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.bento\Anaconda3\Lib\perf_analysis_tool\General Info\"/>
    </mc:Choice>
  </mc:AlternateContent>
  <xr:revisionPtr revIDLastSave="0" documentId="13_ncr:1_{88B7B5FC-ABAE-4455-9515-6263094573B8}" xr6:coauthVersionLast="47" xr6:coauthVersionMax="47" xr10:uidLastSave="{00000000-0000-0000-0000-000000000000}"/>
  <bookViews>
    <workbookView xWindow="28680" yWindow="-120" windowWidth="29040" windowHeight="15720" activeTab="4" xr2:uid="{E60FD279-07C0-4A9B-9854-D4D8EF2C7E50}"/>
  </bookViews>
  <sheets>
    <sheet name="Site Info" sheetId="4" r:id="rId1"/>
    <sheet name="Budget Irradiance" sheetId="2" r:id="rId2"/>
    <sheet name="Budget Export" sheetId="12" r:id="rId3"/>
    <sheet name="Budget PR" sheetId="11" r:id="rId4"/>
    <sheet name="Component Code" sheetId="6" r:id="rId5"/>
    <sheet name="FMECA" sheetId="9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4" hidden="1">'Component Code'!$A$1:$M$887</definedName>
    <definedName name="AP_SS">[1]DataInp_SS!$F$12:$BG$139</definedName>
    <definedName name="APG_CI">[1]DataInp_CI!$F$12:$BG$44</definedName>
    <definedName name="AR_CI">[1]Rev_CI!$K$11:$BL$43</definedName>
    <definedName name="AR_SS">[1]Rev_SS!$K$11:$BL$138</definedName>
    <definedName name="AssExc_CI">[1]Sens!$I$312:$BO$344</definedName>
    <definedName name="AssExc_SS">[1]Sens!$I$41:$BO$168</definedName>
    <definedName name="BP_CI">[1]Bud_CI!$K$11:$BL$43</definedName>
    <definedName name="BP_SS">[1]Bud_SS!$K$11:$BL$138</definedName>
    <definedName name="BR_CI">[1]Rev_CI!$K$163:$BL$195</definedName>
    <definedName name="BR_SS">[1]Rev_SS!$K$413:$BL$540</definedName>
    <definedName name="Capacity_SS">[2]Sens!$E$41:$E$168</definedName>
    <definedName name="DateMonthlyModellingEnd">[3]ASSM!$D$258</definedName>
    <definedName name="Dates">#REF!</definedName>
    <definedName name="Datesnew">#REF!</definedName>
    <definedName name="Day">[4]General!$F$34</definedName>
    <definedName name="ER_CI">[1]Rev_CI!$K$315:$BL$347</definedName>
    <definedName name="FAC_PR">#REF!</definedName>
    <definedName name="FAC_PR1">#REF!</definedName>
    <definedName name="HH_TOTAL_COST">[5]Calcs!$AZ$2</definedName>
    <definedName name="IRR_CI">[1]DataInp_CI!$F$159:$BG$191</definedName>
    <definedName name="IRR_SS">[2]DataInp_SS!$F$407:$BG$534</definedName>
    <definedName name="Kingpin">#REF!</definedName>
    <definedName name="OpAss_CI">[1]Sens!$B$312:$I$344</definedName>
    <definedName name="OpAss_SS">[1]Sens!$B$41:$G$168</definedName>
    <definedName name="OrigTA_Irr">#REF!</definedName>
    <definedName name="OrigTA_KP_Irr">#REF!</definedName>
    <definedName name="OrigTA_KP_Prod">#REF!</definedName>
    <definedName name="OrigTA_Prod">#REF!</definedName>
    <definedName name="PerfSum_CI">[1]Perform_CI!$K$22:$BL$27</definedName>
    <definedName name="PerfSum_SS">[1]Perform_SS!$K$22:$BL$28</definedName>
    <definedName name="PerfSumName_CI">[1]Perform_CI!$C$22:$C$27</definedName>
    <definedName name="PerfSumName_SS">[1]Perform_SS!$C$22:$C$27</definedName>
    <definedName name="Pricing">[6]GenAss!$D$55:$M$62</definedName>
    <definedName name="Projects">'[7]PR% Summary'!$B$7:$B$30</definedName>
    <definedName name="ProjTPR">'[8]PR% Sum'!$E$124:$Q$234</definedName>
    <definedName name="Quarterly">[9]Inp_Period!$X$8:$AJ$8</definedName>
    <definedName name="Query">#REF!</definedName>
    <definedName name="Refi_Irr">#REF!</definedName>
    <definedName name="Refi_Prod">#REF!</definedName>
    <definedName name="SeasonalityPctArrayIn">'[10]Inputs NTB'!$E$1536:$E$1547</definedName>
    <definedName name="SiteName_CI">[1]DataInp_CI!$C$12:$C$44</definedName>
    <definedName name="SiteName_SS">[2]DataInp_SS!$C$12:$C$139</definedName>
    <definedName name="SiteOrder_CI">[1]Sens!$C$312:$C$344</definedName>
    <definedName name="SiteOrder_SS">[1]Sens!$C$41:$C$168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52" i="6" l="1"/>
  <c r="H817" i="6"/>
  <c r="H781" i="6"/>
  <c r="H746" i="6"/>
  <c r="H711" i="6"/>
  <c r="H676" i="6"/>
  <c r="H641" i="6"/>
  <c r="H606" i="6"/>
  <c r="H570" i="6"/>
  <c r="H534" i="6"/>
  <c r="H498" i="6"/>
  <c r="H463" i="6"/>
  <c r="H428" i="6"/>
  <c r="H392" i="6"/>
  <c r="H357" i="6"/>
  <c r="H321" i="6"/>
  <c r="H286" i="6"/>
  <c r="H251" i="6"/>
  <c r="H215" i="6"/>
  <c r="H180" i="6"/>
  <c r="H145" i="6"/>
  <c r="H109" i="6"/>
  <c r="H74" i="6"/>
  <c r="H39" i="6"/>
  <c r="H3" i="6"/>
  <c r="C2" i="6"/>
  <c r="A2" i="6" s="1"/>
  <c r="C852" i="6"/>
  <c r="A852" i="6" s="1"/>
  <c r="C817" i="6"/>
  <c r="A817" i="6" s="1"/>
  <c r="C781" i="6"/>
  <c r="A781" i="6" s="1"/>
  <c r="C746" i="6"/>
  <c r="A746" i="6" s="1"/>
  <c r="C711" i="6"/>
  <c r="A711" i="6" s="1"/>
  <c r="C676" i="6"/>
  <c r="A676" i="6" s="1"/>
  <c r="C641" i="6"/>
  <c r="A641" i="6" s="1"/>
  <c r="C606" i="6"/>
  <c r="A606" i="6" s="1"/>
  <c r="C570" i="6"/>
  <c r="A570" i="6" s="1"/>
  <c r="C534" i="6"/>
  <c r="A534" i="6" s="1"/>
  <c r="C498" i="6"/>
  <c r="A498" i="6" s="1"/>
  <c r="C463" i="6"/>
  <c r="A463" i="6" s="1"/>
  <c r="C428" i="6"/>
  <c r="A428" i="6" s="1"/>
  <c r="C392" i="6"/>
  <c r="A392" i="6" s="1"/>
  <c r="C357" i="6"/>
  <c r="A357" i="6" s="1"/>
  <c r="C321" i="6"/>
  <c r="A321" i="6" s="1"/>
  <c r="C286" i="6"/>
  <c r="A286" i="6" s="1"/>
  <c r="C251" i="6"/>
  <c r="A251" i="6" s="1"/>
  <c r="C215" i="6"/>
  <c r="A215" i="6" s="1"/>
  <c r="C180" i="6"/>
  <c r="A180" i="6" s="1"/>
  <c r="C145" i="6"/>
  <c r="A145" i="6" s="1"/>
  <c r="C109" i="6"/>
  <c r="A109" i="6" s="1"/>
  <c r="C74" i="6"/>
  <c r="A74" i="6" s="1"/>
  <c r="C39" i="6"/>
  <c r="A39" i="6" s="1"/>
  <c r="C3" i="6"/>
  <c r="A3" i="6" s="1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887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81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 s="1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533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10" i="6"/>
  <c r="I111" i="6"/>
  <c r="I112" i="6"/>
  <c r="I113" i="6"/>
  <c r="I114" i="6"/>
  <c r="I115" i="6"/>
  <c r="I116" i="6"/>
  <c r="I117" i="6"/>
  <c r="I118" i="6"/>
  <c r="I119" i="6"/>
  <c r="I120" i="6"/>
  <c r="I121" i="6"/>
  <c r="I122" i="6"/>
  <c r="I123" i="6"/>
  <c r="I124" i="6"/>
  <c r="I125" i="6"/>
  <c r="I126" i="6"/>
  <c r="I127" i="6"/>
  <c r="I128" i="6"/>
  <c r="I129" i="6"/>
  <c r="I130" i="6"/>
  <c r="I131" i="6"/>
  <c r="I132" i="6"/>
  <c r="I133" i="6"/>
  <c r="I134" i="6"/>
  <c r="I135" i="6"/>
  <c r="I136" i="6"/>
  <c r="I137" i="6"/>
  <c r="I138" i="6"/>
  <c r="I139" i="6"/>
  <c r="I140" i="6"/>
  <c r="I141" i="6"/>
  <c r="I142" i="6"/>
  <c r="I143" i="6"/>
  <c r="I144" i="6"/>
  <c r="I146" i="6"/>
  <c r="I147" i="6"/>
  <c r="I148" i="6"/>
  <c r="I149" i="6"/>
  <c r="I150" i="6"/>
  <c r="I151" i="6"/>
  <c r="I152" i="6"/>
  <c r="I153" i="6"/>
  <c r="I154" i="6"/>
  <c r="I155" i="6"/>
  <c r="I156" i="6"/>
  <c r="I157" i="6"/>
  <c r="I158" i="6"/>
  <c r="I159" i="6"/>
  <c r="I160" i="6"/>
  <c r="I161" i="6"/>
  <c r="I162" i="6"/>
  <c r="I163" i="6"/>
  <c r="I164" i="6"/>
  <c r="I165" i="6"/>
  <c r="I166" i="6"/>
  <c r="I167" i="6"/>
  <c r="I168" i="6"/>
  <c r="I169" i="6"/>
  <c r="I170" i="6"/>
  <c r="I171" i="6"/>
  <c r="I172" i="6"/>
  <c r="I173" i="6"/>
  <c r="I174" i="6"/>
  <c r="I175" i="6"/>
  <c r="I176" i="6"/>
  <c r="I177" i="6"/>
  <c r="I178" i="6"/>
  <c r="I179" i="6"/>
  <c r="I181" i="6"/>
  <c r="I182" i="6"/>
  <c r="I183" i="6"/>
  <c r="I184" i="6"/>
  <c r="I185" i="6"/>
  <c r="I186" i="6"/>
  <c r="I187" i="6"/>
  <c r="I188" i="6"/>
  <c r="I189" i="6"/>
  <c r="I190" i="6"/>
  <c r="I191" i="6"/>
  <c r="I192" i="6"/>
  <c r="I193" i="6"/>
  <c r="I194" i="6"/>
  <c r="I195" i="6"/>
  <c r="I196" i="6"/>
  <c r="I197" i="6"/>
  <c r="I198" i="6"/>
  <c r="I199" i="6"/>
  <c r="I200" i="6"/>
  <c r="I201" i="6"/>
  <c r="I202" i="6"/>
  <c r="I203" i="6"/>
  <c r="I204" i="6"/>
  <c r="I205" i="6"/>
  <c r="I206" i="6"/>
  <c r="I207" i="6"/>
  <c r="I208" i="6"/>
  <c r="I209" i="6"/>
  <c r="I210" i="6"/>
  <c r="I211" i="6"/>
  <c r="I212" i="6"/>
  <c r="I213" i="6"/>
  <c r="I214" i="6"/>
  <c r="I356" i="6"/>
  <c r="I216" i="6"/>
  <c r="I217" i="6"/>
  <c r="I218" i="6"/>
  <c r="I219" i="6"/>
  <c r="I220" i="6"/>
  <c r="I221" i="6"/>
  <c r="I222" i="6"/>
  <c r="I223" i="6"/>
  <c r="I224" i="6"/>
  <c r="I225" i="6"/>
  <c r="I226" i="6"/>
  <c r="I227" i="6"/>
  <c r="I228" i="6"/>
  <c r="I229" i="6"/>
  <c r="I230" i="6"/>
  <c r="I231" i="6"/>
  <c r="I232" i="6"/>
  <c r="I233" i="6"/>
  <c r="I234" i="6"/>
  <c r="I235" i="6"/>
  <c r="I236" i="6"/>
  <c r="I237" i="6"/>
  <c r="I238" i="6"/>
  <c r="I239" i="6"/>
  <c r="I240" i="6"/>
  <c r="I241" i="6"/>
  <c r="I242" i="6"/>
  <c r="I243" i="6"/>
  <c r="I244" i="6"/>
  <c r="I245" i="6"/>
  <c r="I246" i="6"/>
  <c r="I247" i="6"/>
  <c r="I248" i="6"/>
  <c r="I249" i="6"/>
  <c r="I250" i="6"/>
  <c r="I252" i="6"/>
  <c r="I253" i="6"/>
  <c r="I254" i="6"/>
  <c r="I255" i="6"/>
  <c r="I256" i="6"/>
  <c r="I257" i="6"/>
  <c r="I258" i="6"/>
  <c r="I259" i="6"/>
  <c r="I260" i="6"/>
  <c r="I261" i="6"/>
  <c r="I262" i="6"/>
  <c r="I263" i="6"/>
  <c r="I264" i="6"/>
  <c r="I265" i="6"/>
  <c r="I266" i="6"/>
  <c r="I267" i="6"/>
  <c r="I268" i="6"/>
  <c r="I269" i="6"/>
  <c r="I270" i="6"/>
  <c r="I271" i="6"/>
  <c r="I272" i="6"/>
  <c r="I273" i="6"/>
  <c r="I274" i="6"/>
  <c r="I275" i="6"/>
  <c r="I276" i="6"/>
  <c r="I277" i="6"/>
  <c r="I278" i="6"/>
  <c r="I279" i="6"/>
  <c r="I280" i="6"/>
  <c r="I281" i="6"/>
  <c r="I282" i="6"/>
  <c r="I283" i="6"/>
  <c r="I284" i="6"/>
  <c r="I285" i="6"/>
  <c r="I287" i="6"/>
  <c r="I288" i="6"/>
  <c r="I289" i="6"/>
  <c r="I290" i="6"/>
  <c r="I291" i="6"/>
  <c r="I292" i="6"/>
  <c r="I293" i="6"/>
  <c r="I294" i="6"/>
  <c r="I295" i="6"/>
  <c r="I296" i="6"/>
  <c r="I297" i="6"/>
  <c r="I298" i="6"/>
  <c r="I299" i="6"/>
  <c r="I300" i="6"/>
  <c r="I301" i="6"/>
  <c r="I302" i="6"/>
  <c r="I303" i="6"/>
  <c r="I304" i="6"/>
  <c r="I305" i="6"/>
  <c r="I306" i="6"/>
  <c r="I307" i="6"/>
  <c r="I308" i="6"/>
  <c r="I309" i="6"/>
  <c r="I310" i="6"/>
  <c r="I311" i="6"/>
  <c r="I312" i="6"/>
  <c r="I313" i="6"/>
  <c r="I314" i="6"/>
  <c r="I315" i="6"/>
  <c r="I316" i="6"/>
  <c r="I317" i="6"/>
  <c r="I318" i="6"/>
  <c r="I319" i="6"/>
  <c r="I320" i="6"/>
  <c r="I322" i="6"/>
  <c r="I323" i="6"/>
  <c r="I324" i="6"/>
  <c r="I325" i="6"/>
  <c r="I326" i="6"/>
  <c r="I327" i="6"/>
  <c r="I328" i="6"/>
  <c r="I329" i="6"/>
  <c r="I330" i="6"/>
  <c r="I331" i="6"/>
  <c r="I332" i="6"/>
  <c r="I333" i="6"/>
  <c r="I334" i="6"/>
  <c r="I335" i="6"/>
  <c r="I336" i="6"/>
  <c r="I337" i="6"/>
  <c r="I338" i="6"/>
  <c r="I339" i="6"/>
  <c r="I340" i="6"/>
  <c r="I341" i="6"/>
  <c r="I342" i="6"/>
  <c r="I343" i="6"/>
  <c r="I344" i="6"/>
  <c r="I345" i="6"/>
  <c r="I346" i="6"/>
  <c r="I347" i="6"/>
  <c r="I348" i="6"/>
  <c r="I349" i="6"/>
  <c r="I350" i="6"/>
  <c r="I351" i="6"/>
  <c r="I352" i="6"/>
  <c r="I353" i="6"/>
  <c r="I354" i="6"/>
  <c r="I355" i="6"/>
  <c r="I358" i="6"/>
  <c r="I359" i="6"/>
  <c r="I360" i="6"/>
  <c r="I361" i="6"/>
  <c r="I362" i="6"/>
  <c r="I363" i="6"/>
  <c r="I364" i="6"/>
  <c r="I365" i="6"/>
  <c r="I366" i="6"/>
  <c r="I367" i="6"/>
  <c r="I368" i="6"/>
  <c r="I369" i="6"/>
  <c r="I370" i="6"/>
  <c r="I371" i="6"/>
  <c r="I372" i="6"/>
  <c r="I373" i="6"/>
  <c r="I374" i="6"/>
  <c r="I375" i="6"/>
  <c r="I376" i="6"/>
  <c r="I377" i="6"/>
  <c r="I378" i="6"/>
  <c r="I379" i="6"/>
  <c r="I380" i="6"/>
  <c r="I381" i="6"/>
  <c r="I382" i="6"/>
  <c r="I383" i="6"/>
  <c r="I384" i="6"/>
  <c r="I385" i="6"/>
  <c r="I386" i="6"/>
  <c r="I387" i="6"/>
  <c r="I388" i="6"/>
  <c r="I389" i="6"/>
  <c r="I390" i="6"/>
  <c r="I391" i="6"/>
  <c r="I4" i="6"/>
  <c r="C181" i="6"/>
  <c r="A181" i="6" s="1"/>
  <c r="C182" i="6"/>
  <c r="A182" i="6" s="1"/>
  <c r="C183" i="6"/>
  <c r="A183" i="6" s="1"/>
  <c r="C184" i="6"/>
  <c r="A184" i="6" s="1"/>
  <c r="C185" i="6"/>
  <c r="A185" i="6" s="1"/>
  <c r="C186" i="6"/>
  <c r="A186" i="6" s="1"/>
  <c r="C187" i="6"/>
  <c r="A187" i="6" s="1"/>
  <c r="C188" i="6"/>
  <c r="A188" i="6" s="1"/>
  <c r="C189" i="6"/>
  <c r="A189" i="6" s="1"/>
  <c r="C190" i="6"/>
  <c r="A190" i="6" s="1"/>
  <c r="C191" i="6"/>
  <c r="A191" i="6" s="1"/>
  <c r="C192" i="6"/>
  <c r="A192" i="6" s="1"/>
  <c r="C193" i="6"/>
  <c r="A193" i="6" s="1"/>
  <c r="C194" i="6"/>
  <c r="A194" i="6" s="1"/>
  <c r="C195" i="6"/>
  <c r="A195" i="6" s="1"/>
  <c r="C196" i="6"/>
  <c r="A196" i="6" s="1"/>
  <c r="C197" i="6"/>
  <c r="A197" i="6" s="1"/>
  <c r="C198" i="6"/>
  <c r="A198" i="6" s="1"/>
  <c r="C199" i="6"/>
  <c r="A199" i="6" s="1"/>
  <c r="C200" i="6"/>
  <c r="A200" i="6" s="1"/>
  <c r="C201" i="6"/>
  <c r="A201" i="6" s="1"/>
  <c r="C202" i="6"/>
  <c r="A202" i="6" s="1"/>
  <c r="C203" i="6"/>
  <c r="A203" i="6" s="1"/>
  <c r="C204" i="6"/>
  <c r="A204" i="6" s="1"/>
  <c r="C205" i="6"/>
  <c r="A205" i="6" s="1"/>
  <c r="C206" i="6"/>
  <c r="A206" i="6" s="1"/>
  <c r="C207" i="6"/>
  <c r="A207" i="6" s="1"/>
  <c r="C208" i="6"/>
  <c r="A208" i="6" s="1"/>
  <c r="C209" i="6"/>
  <c r="A209" i="6" s="1"/>
  <c r="C210" i="6"/>
  <c r="A210" i="6" s="1"/>
  <c r="C211" i="6"/>
  <c r="A211" i="6" s="1"/>
  <c r="C212" i="6"/>
  <c r="A212" i="6" s="1"/>
  <c r="C213" i="6"/>
  <c r="A213" i="6" s="1"/>
  <c r="C214" i="6"/>
  <c r="A214" i="6" s="1"/>
  <c r="C356" i="6"/>
  <c r="A356" i="6" s="1"/>
  <c r="C216" i="6"/>
  <c r="A216" i="6" s="1"/>
  <c r="C217" i="6"/>
  <c r="A217" i="6" s="1"/>
  <c r="C218" i="6"/>
  <c r="A218" i="6" s="1"/>
  <c r="C219" i="6"/>
  <c r="A219" i="6" s="1"/>
  <c r="C220" i="6"/>
  <c r="A220" i="6" s="1"/>
  <c r="C221" i="6"/>
  <c r="A221" i="6" s="1"/>
  <c r="C222" i="6"/>
  <c r="A222" i="6" s="1"/>
  <c r="C223" i="6"/>
  <c r="A223" i="6" s="1"/>
  <c r="C224" i="6"/>
  <c r="A224" i="6" s="1"/>
  <c r="C225" i="6"/>
  <c r="A225" i="6" s="1"/>
  <c r="C226" i="6"/>
  <c r="A226" i="6" s="1"/>
  <c r="C227" i="6"/>
  <c r="A227" i="6" s="1"/>
  <c r="C228" i="6"/>
  <c r="A228" i="6" s="1"/>
  <c r="C229" i="6"/>
  <c r="A229" i="6" s="1"/>
  <c r="C230" i="6"/>
  <c r="A230" i="6" s="1"/>
  <c r="C231" i="6"/>
  <c r="A231" i="6" s="1"/>
  <c r="C232" i="6"/>
  <c r="A232" i="6" s="1"/>
  <c r="C233" i="6"/>
  <c r="A233" i="6" s="1"/>
  <c r="C234" i="6"/>
  <c r="A234" i="6" s="1"/>
  <c r="C235" i="6"/>
  <c r="A235" i="6" s="1"/>
  <c r="C236" i="6"/>
  <c r="A236" i="6" s="1"/>
  <c r="C237" i="6"/>
  <c r="A237" i="6" s="1"/>
  <c r="C238" i="6"/>
  <c r="A238" i="6" s="1"/>
  <c r="C239" i="6"/>
  <c r="A239" i="6" s="1"/>
  <c r="C240" i="6"/>
  <c r="A240" i="6" s="1"/>
  <c r="C241" i="6"/>
  <c r="A241" i="6" s="1"/>
  <c r="C242" i="6"/>
  <c r="A242" i="6" s="1"/>
  <c r="C243" i="6"/>
  <c r="A243" i="6" s="1"/>
  <c r="C244" i="6"/>
  <c r="A244" i="6" s="1"/>
  <c r="C245" i="6"/>
  <c r="A245" i="6" s="1"/>
  <c r="C246" i="6"/>
  <c r="A246" i="6" s="1"/>
  <c r="C247" i="6"/>
  <c r="A247" i="6" s="1"/>
  <c r="C248" i="6"/>
  <c r="A248" i="6" s="1"/>
  <c r="C249" i="6"/>
  <c r="A249" i="6" s="1"/>
  <c r="C250" i="6"/>
  <c r="A250" i="6" s="1"/>
  <c r="C252" i="6"/>
  <c r="A252" i="6" s="1"/>
  <c r="C253" i="6"/>
  <c r="A253" i="6" s="1"/>
  <c r="C254" i="6"/>
  <c r="A254" i="6" s="1"/>
  <c r="C255" i="6"/>
  <c r="A255" i="6" s="1"/>
  <c r="C256" i="6"/>
  <c r="A256" i="6" s="1"/>
  <c r="C257" i="6"/>
  <c r="A257" i="6" s="1"/>
  <c r="C258" i="6"/>
  <c r="A258" i="6" s="1"/>
  <c r="C259" i="6"/>
  <c r="A259" i="6" s="1"/>
  <c r="C260" i="6"/>
  <c r="A260" i="6" s="1"/>
  <c r="C261" i="6"/>
  <c r="A261" i="6" s="1"/>
  <c r="C262" i="6"/>
  <c r="A262" i="6" s="1"/>
  <c r="C263" i="6"/>
  <c r="A263" i="6" s="1"/>
  <c r="C264" i="6"/>
  <c r="A264" i="6" s="1"/>
  <c r="C265" i="6"/>
  <c r="A265" i="6" s="1"/>
  <c r="C266" i="6"/>
  <c r="A266" i="6" s="1"/>
  <c r="C267" i="6"/>
  <c r="A267" i="6" s="1"/>
  <c r="C268" i="6"/>
  <c r="A268" i="6" s="1"/>
  <c r="C269" i="6"/>
  <c r="A269" i="6" s="1"/>
  <c r="C270" i="6"/>
  <c r="A270" i="6" s="1"/>
  <c r="C271" i="6"/>
  <c r="A271" i="6" s="1"/>
  <c r="C272" i="6"/>
  <c r="A272" i="6" s="1"/>
  <c r="C273" i="6"/>
  <c r="A273" i="6" s="1"/>
  <c r="C274" i="6"/>
  <c r="A274" i="6" s="1"/>
  <c r="C275" i="6"/>
  <c r="A275" i="6" s="1"/>
  <c r="C276" i="6"/>
  <c r="A276" i="6" s="1"/>
  <c r="C277" i="6"/>
  <c r="A277" i="6" s="1"/>
  <c r="C278" i="6"/>
  <c r="A278" i="6" s="1"/>
  <c r="C279" i="6"/>
  <c r="A279" i="6" s="1"/>
  <c r="C280" i="6"/>
  <c r="A280" i="6" s="1"/>
  <c r="C281" i="6"/>
  <c r="A281" i="6" s="1"/>
  <c r="C282" i="6"/>
  <c r="A282" i="6" s="1"/>
  <c r="C283" i="6"/>
  <c r="A283" i="6" s="1"/>
  <c r="C284" i="6"/>
  <c r="A284" i="6" s="1"/>
  <c r="C285" i="6"/>
  <c r="A285" i="6" s="1"/>
  <c r="C287" i="6"/>
  <c r="A287" i="6" s="1"/>
  <c r="C288" i="6"/>
  <c r="A288" i="6" s="1"/>
  <c r="C289" i="6"/>
  <c r="A289" i="6" s="1"/>
  <c r="C290" i="6"/>
  <c r="A290" i="6" s="1"/>
  <c r="C291" i="6"/>
  <c r="A291" i="6" s="1"/>
  <c r="C292" i="6"/>
  <c r="A292" i="6" s="1"/>
  <c r="C293" i="6"/>
  <c r="A293" i="6" s="1"/>
  <c r="C294" i="6"/>
  <c r="A294" i="6" s="1"/>
  <c r="C295" i="6"/>
  <c r="A295" i="6" s="1"/>
  <c r="C296" i="6"/>
  <c r="A296" i="6" s="1"/>
  <c r="C297" i="6"/>
  <c r="A297" i="6" s="1"/>
  <c r="C298" i="6"/>
  <c r="A298" i="6" s="1"/>
  <c r="C299" i="6"/>
  <c r="A299" i="6" s="1"/>
  <c r="C300" i="6"/>
  <c r="A300" i="6" s="1"/>
  <c r="C301" i="6"/>
  <c r="A301" i="6" s="1"/>
  <c r="C302" i="6"/>
  <c r="A302" i="6" s="1"/>
  <c r="C303" i="6"/>
  <c r="A303" i="6" s="1"/>
  <c r="C304" i="6"/>
  <c r="A304" i="6" s="1"/>
  <c r="C305" i="6"/>
  <c r="A305" i="6" s="1"/>
  <c r="C306" i="6"/>
  <c r="A306" i="6" s="1"/>
  <c r="C307" i="6"/>
  <c r="A307" i="6" s="1"/>
  <c r="C308" i="6"/>
  <c r="A308" i="6" s="1"/>
  <c r="C309" i="6"/>
  <c r="A309" i="6" s="1"/>
  <c r="C310" i="6"/>
  <c r="A310" i="6" s="1"/>
  <c r="C311" i="6"/>
  <c r="A311" i="6" s="1"/>
  <c r="C312" i="6"/>
  <c r="A312" i="6" s="1"/>
  <c r="C313" i="6"/>
  <c r="A313" i="6" s="1"/>
  <c r="C314" i="6"/>
  <c r="A314" i="6" s="1"/>
  <c r="C315" i="6"/>
  <c r="A315" i="6" s="1"/>
  <c r="C316" i="6"/>
  <c r="A316" i="6" s="1"/>
  <c r="C317" i="6"/>
  <c r="A317" i="6" s="1"/>
  <c r="C318" i="6"/>
  <c r="A318" i="6" s="1"/>
  <c r="C319" i="6"/>
  <c r="A319" i="6" s="1"/>
  <c r="C320" i="6"/>
  <c r="A320" i="6" s="1"/>
  <c r="C322" i="6"/>
  <c r="A322" i="6" s="1"/>
  <c r="C323" i="6"/>
  <c r="A323" i="6" s="1"/>
  <c r="C324" i="6"/>
  <c r="A324" i="6" s="1"/>
  <c r="C325" i="6"/>
  <c r="A325" i="6" s="1"/>
  <c r="C326" i="6"/>
  <c r="A326" i="6" s="1"/>
  <c r="C327" i="6"/>
  <c r="A327" i="6" s="1"/>
  <c r="C328" i="6"/>
  <c r="A328" i="6" s="1"/>
  <c r="C329" i="6"/>
  <c r="A329" i="6" s="1"/>
  <c r="C330" i="6"/>
  <c r="A330" i="6" s="1"/>
  <c r="C331" i="6"/>
  <c r="A331" i="6" s="1"/>
  <c r="C332" i="6"/>
  <c r="A332" i="6" s="1"/>
  <c r="C333" i="6"/>
  <c r="A333" i="6" s="1"/>
  <c r="C334" i="6"/>
  <c r="A334" i="6" s="1"/>
  <c r="C335" i="6"/>
  <c r="A335" i="6" s="1"/>
  <c r="C336" i="6"/>
  <c r="A336" i="6" s="1"/>
  <c r="C337" i="6"/>
  <c r="A337" i="6" s="1"/>
  <c r="C338" i="6"/>
  <c r="A338" i="6" s="1"/>
  <c r="C339" i="6"/>
  <c r="A339" i="6" s="1"/>
  <c r="C340" i="6"/>
  <c r="A340" i="6" s="1"/>
  <c r="C341" i="6"/>
  <c r="A341" i="6" s="1"/>
  <c r="C342" i="6"/>
  <c r="A342" i="6" s="1"/>
  <c r="C343" i="6"/>
  <c r="A343" i="6" s="1"/>
  <c r="C344" i="6"/>
  <c r="A344" i="6" s="1"/>
  <c r="C345" i="6"/>
  <c r="A345" i="6" s="1"/>
  <c r="C346" i="6"/>
  <c r="A346" i="6" s="1"/>
  <c r="C347" i="6"/>
  <c r="A347" i="6" s="1"/>
  <c r="C348" i="6"/>
  <c r="A348" i="6" s="1"/>
  <c r="C349" i="6"/>
  <c r="A349" i="6" s="1"/>
  <c r="C350" i="6"/>
  <c r="A350" i="6" s="1"/>
  <c r="C351" i="6"/>
  <c r="A351" i="6" s="1"/>
  <c r="C352" i="6"/>
  <c r="A352" i="6" s="1"/>
  <c r="C353" i="6"/>
  <c r="A353" i="6" s="1"/>
  <c r="C354" i="6"/>
  <c r="A354" i="6" s="1"/>
  <c r="C355" i="6"/>
  <c r="A355" i="6" s="1"/>
  <c r="C358" i="6"/>
  <c r="A358" i="6" s="1"/>
  <c r="C359" i="6"/>
  <c r="A359" i="6" s="1"/>
  <c r="C360" i="6"/>
  <c r="A360" i="6" s="1"/>
  <c r="C361" i="6"/>
  <c r="A361" i="6" s="1"/>
  <c r="C362" i="6"/>
  <c r="A362" i="6" s="1"/>
  <c r="C363" i="6"/>
  <c r="A363" i="6" s="1"/>
  <c r="C364" i="6"/>
  <c r="A364" i="6" s="1"/>
  <c r="C365" i="6"/>
  <c r="A365" i="6" s="1"/>
  <c r="C366" i="6"/>
  <c r="A366" i="6" s="1"/>
  <c r="C367" i="6"/>
  <c r="A367" i="6" s="1"/>
  <c r="C368" i="6"/>
  <c r="A368" i="6" s="1"/>
  <c r="C369" i="6"/>
  <c r="A369" i="6" s="1"/>
  <c r="C370" i="6"/>
  <c r="A370" i="6" s="1"/>
  <c r="C371" i="6"/>
  <c r="A371" i="6" s="1"/>
  <c r="C372" i="6"/>
  <c r="A372" i="6" s="1"/>
  <c r="C373" i="6"/>
  <c r="A373" i="6" s="1"/>
  <c r="C374" i="6"/>
  <c r="A374" i="6" s="1"/>
  <c r="C375" i="6"/>
  <c r="A375" i="6" s="1"/>
  <c r="C376" i="6"/>
  <c r="A376" i="6" s="1"/>
  <c r="C377" i="6"/>
  <c r="A377" i="6" s="1"/>
  <c r="C378" i="6"/>
  <c r="A378" i="6" s="1"/>
  <c r="C379" i="6"/>
  <c r="A379" i="6" s="1"/>
  <c r="C380" i="6"/>
  <c r="A380" i="6" s="1"/>
  <c r="C381" i="6"/>
  <c r="A381" i="6" s="1"/>
  <c r="C382" i="6"/>
  <c r="A382" i="6" s="1"/>
  <c r="C383" i="6"/>
  <c r="A383" i="6" s="1"/>
  <c r="C384" i="6"/>
  <c r="A384" i="6" s="1"/>
  <c r="C385" i="6"/>
  <c r="A385" i="6" s="1"/>
  <c r="C386" i="6"/>
  <c r="A386" i="6" s="1"/>
  <c r="C387" i="6"/>
  <c r="A387" i="6" s="1"/>
  <c r="C388" i="6"/>
  <c r="A388" i="6" s="1"/>
  <c r="C389" i="6"/>
  <c r="A389" i="6" s="1"/>
  <c r="C390" i="6"/>
  <c r="A390" i="6" s="1"/>
  <c r="C391" i="6"/>
  <c r="A391" i="6" s="1"/>
  <c r="C533" i="6"/>
  <c r="A533" i="6" s="1"/>
  <c r="C393" i="6"/>
  <c r="A393" i="6" s="1"/>
  <c r="C394" i="6"/>
  <c r="A394" i="6" s="1"/>
  <c r="C395" i="6"/>
  <c r="A395" i="6" s="1"/>
  <c r="C396" i="6"/>
  <c r="A396" i="6" s="1"/>
  <c r="C397" i="6"/>
  <c r="A397" i="6" s="1"/>
  <c r="C398" i="6"/>
  <c r="A398" i="6" s="1"/>
  <c r="C399" i="6"/>
  <c r="A399" i="6" s="1"/>
  <c r="C400" i="6"/>
  <c r="A400" i="6" s="1"/>
  <c r="C401" i="6"/>
  <c r="A401" i="6" s="1"/>
  <c r="C402" i="6"/>
  <c r="A402" i="6" s="1"/>
  <c r="C403" i="6"/>
  <c r="A403" i="6" s="1"/>
  <c r="C404" i="6"/>
  <c r="A404" i="6" s="1"/>
  <c r="C405" i="6"/>
  <c r="A405" i="6" s="1"/>
  <c r="C406" i="6"/>
  <c r="A406" i="6" s="1"/>
  <c r="C407" i="6"/>
  <c r="A407" i="6" s="1"/>
  <c r="C408" i="6"/>
  <c r="A408" i="6" s="1"/>
  <c r="C409" i="6"/>
  <c r="A409" i="6" s="1"/>
  <c r="C410" i="6"/>
  <c r="A410" i="6" s="1"/>
  <c r="C411" i="6"/>
  <c r="A411" i="6" s="1"/>
  <c r="C412" i="6"/>
  <c r="A412" i="6" s="1"/>
  <c r="C413" i="6"/>
  <c r="A413" i="6" s="1"/>
  <c r="C414" i="6"/>
  <c r="A414" i="6" s="1"/>
  <c r="C415" i="6"/>
  <c r="A415" i="6" s="1"/>
  <c r="C416" i="6"/>
  <c r="A416" i="6" s="1"/>
  <c r="C417" i="6"/>
  <c r="A417" i="6" s="1"/>
  <c r="C418" i="6"/>
  <c r="A418" i="6" s="1"/>
  <c r="C419" i="6"/>
  <c r="A419" i="6" s="1"/>
  <c r="C420" i="6"/>
  <c r="A420" i="6" s="1"/>
  <c r="C421" i="6"/>
  <c r="A421" i="6" s="1"/>
  <c r="C422" i="6"/>
  <c r="A422" i="6" s="1"/>
  <c r="C423" i="6"/>
  <c r="A423" i="6" s="1"/>
  <c r="C424" i="6"/>
  <c r="A424" i="6" s="1"/>
  <c r="C425" i="6"/>
  <c r="A425" i="6" s="1"/>
  <c r="C426" i="6"/>
  <c r="A426" i="6" s="1"/>
  <c r="C427" i="6"/>
  <c r="A427" i="6" s="1"/>
  <c r="C429" i="6"/>
  <c r="A429" i="6" s="1"/>
  <c r="C430" i="6"/>
  <c r="A430" i="6" s="1"/>
  <c r="C431" i="6"/>
  <c r="A431" i="6" s="1"/>
  <c r="C432" i="6"/>
  <c r="A432" i="6" s="1"/>
  <c r="C433" i="6"/>
  <c r="A433" i="6" s="1"/>
  <c r="C434" i="6"/>
  <c r="A434" i="6" s="1"/>
  <c r="C435" i="6"/>
  <c r="A435" i="6" s="1"/>
  <c r="C436" i="6"/>
  <c r="A436" i="6" s="1"/>
  <c r="C437" i="6"/>
  <c r="A437" i="6" s="1"/>
  <c r="C438" i="6"/>
  <c r="A438" i="6" s="1"/>
  <c r="C439" i="6"/>
  <c r="A439" i="6" s="1"/>
  <c r="C440" i="6"/>
  <c r="A440" i="6" s="1"/>
  <c r="C441" i="6"/>
  <c r="A441" i="6" s="1"/>
  <c r="C442" i="6"/>
  <c r="A442" i="6" s="1"/>
  <c r="C443" i="6"/>
  <c r="A443" i="6" s="1"/>
  <c r="C444" i="6"/>
  <c r="A444" i="6" s="1"/>
  <c r="C445" i="6"/>
  <c r="A445" i="6" s="1"/>
  <c r="C446" i="6"/>
  <c r="A446" i="6" s="1"/>
  <c r="C447" i="6"/>
  <c r="A447" i="6" s="1"/>
  <c r="C448" i="6"/>
  <c r="A448" i="6" s="1"/>
  <c r="C449" i="6"/>
  <c r="A449" i="6" s="1"/>
  <c r="C450" i="6"/>
  <c r="A450" i="6" s="1"/>
  <c r="C451" i="6"/>
  <c r="A451" i="6" s="1"/>
  <c r="C452" i="6"/>
  <c r="A452" i="6" s="1"/>
  <c r="C453" i="6"/>
  <c r="A453" i="6" s="1"/>
  <c r="C454" i="6"/>
  <c r="A454" i="6" s="1"/>
  <c r="C455" i="6"/>
  <c r="A455" i="6" s="1"/>
  <c r="C456" i="6"/>
  <c r="A456" i="6" s="1"/>
  <c r="C457" i="6"/>
  <c r="A457" i="6" s="1"/>
  <c r="C458" i="6"/>
  <c r="A458" i="6" s="1"/>
  <c r="C459" i="6"/>
  <c r="A459" i="6" s="1"/>
  <c r="C460" i="6"/>
  <c r="A460" i="6" s="1"/>
  <c r="C461" i="6"/>
  <c r="A461" i="6" s="1"/>
  <c r="C462" i="6"/>
  <c r="A462" i="6" s="1"/>
  <c r="C464" i="6"/>
  <c r="A464" i="6" s="1"/>
  <c r="C465" i="6"/>
  <c r="A465" i="6" s="1"/>
  <c r="C466" i="6"/>
  <c r="A466" i="6" s="1"/>
  <c r="C467" i="6"/>
  <c r="A467" i="6" s="1"/>
  <c r="C468" i="6"/>
  <c r="A468" i="6" s="1"/>
  <c r="C469" i="6"/>
  <c r="A469" i="6" s="1"/>
  <c r="C470" i="6"/>
  <c r="A470" i="6" s="1"/>
  <c r="C471" i="6"/>
  <c r="A471" i="6" s="1"/>
  <c r="C472" i="6"/>
  <c r="A472" i="6" s="1"/>
  <c r="C473" i="6"/>
  <c r="A473" i="6" s="1"/>
  <c r="C474" i="6"/>
  <c r="A474" i="6" s="1"/>
  <c r="C475" i="6"/>
  <c r="A475" i="6" s="1"/>
  <c r="C476" i="6"/>
  <c r="A476" i="6" s="1"/>
  <c r="C477" i="6"/>
  <c r="A477" i="6" s="1"/>
  <c r="C478" i="6"/>
  <c r="A478" i="6" s="1"/>
  <c r="C479" i="6"/>
  <c r="A479" i="6" s="1"/>
  <c r="C480" i="6"/>
  <c r="A480" i="6" s="1"/>
  <c r="C481" i="6"/>
  <c r="A481" i="6" s="1"/>
  <c r="C482" i="6"/>
  <c r="A482" i="6" s="1"/>
  <c r="C483" i="6"/>
  <c r="A483" i="6" s="1"/>
  <c r="C484" i="6"/>
  <c r="A484" i="6" s="1"/>
  <c r="C485" i="6"/>
  <c r="A485" i="6" s="1"/>
  <c r="C486" i="6"/>
  <c r="A486" i="6" s="1"/>
  <c r="C487" i="6"/>
  <c r="A487" i="6" s="1"/>
  <c r="C488" i="6"/>
  <c r="A488" i="6" s="1"/>
  <c r="C489" i="6"/>
  <c r="A489" i="6" s="1"/>
  <c r="C490" i="6"/>
  <c r="A490" i="6" s="1"/>
  <c r="C491" i="6"/>
  <c r="A491" i="6" s="1"/>
  <c r="C492" i="6"/>
  <c r="A492" i="6" s="1"/>
  <c r="C493" i="6"/>
  <c r="A493" i="6" s="1"/>
  <c r="C494" i="6"/>
  <c r="A494" i="6" s="1"/>
  <c r="C495" i="6"/>
  <c r="A495" i="6" s="1"/>
  <c r="C496" i="6"/>
  <c r="A496" i="6" s="1"/>
  <c r="C497" i="6"/>
  <c r="A497" i="6" s="1"/>
  <c r="C499" i="6"/>
  <c r="A499" i="6" s="1"/>
  <c r="C500" i="6"/>
  <c r="A500" i="6" s="1"/>
  <c r="C501" i="6"/>
  <c r="A501" i="6" s="1"/>
  <c r="C502" i="6"/>
  <c r="A502" i="6" s="1"/>
  <c r="C503" i="6"/>
  <c r="A503" i="6" s="1"/>
  <c r="C504" i="6"/>
  <c r="A504" i="6" s="1"/>
  <c r="C505" i="6"/>
  <c r="A505" i="6" s="1"/>
  <c r="C506" i="6"/>
  <c r="A506" i="6" s="1"/>
  <c r="C507" i="6"/>
  <c r="A507" i="6" s="1"/>
  <c r="C508" i="6"/>
  <c r="A508" i="6" s="1"/>
  <c r="C509" i="6"/>
  <c r="A509" i="6" s="1"/>
  <c r="C510" i="6"/>
  <c r="A510" i="6" s="1"/>
  <c r="C511" i="6"/>
  <c r="A511" i="6" s="1"/>
  <c r="C512" i="6"/>
  <c r="A512" i="6" s="1"/>
  <c r="C513" i="6"/>
  <c r="A513" i="6" s="1"/>
  <c r="C514" i="6"/>
  <c r="A514" i="6" s="1"/>
  <c r="C515" i="6"/>
  <c r="A515" i="6" s="1"/>
  <c r="C516" i="6"/>
  <c r="A516" i="6" s="1"/>
  <c r="C517" i="6"/>
  <c r="A517" i="6" s="1"/>
  <c r="C518" i="6"/>
  <c r="A518" i="6" s="1"/>
  <c r="C519" i="6"/>
  <c r="A519" i="6" s="1"/>
  <c r="C520" i="6"/>
  <c r="A520" i="6" s="1"/>
  <c r="C521" i="6"/>
  <c r="A521" i="6" s="1"/>
  <c r="C522" i="6"/>
  <c r="A522" i="6" s="1"/>
  <c r="C523" i="6"/>
  <c r="A523" i="6" s="1"/>
  <c r="C524" i="6"/>
  <c r="A524" i="6" s="1"/>
  <c r="C525" i="6"/>
  <c r="A525" i="6" s="1"/>
  <c r="C526" i="6"/>
  <c r="A526" i="6" s="1"/>
  <c r="C527" i="6"/>
  <c r="A527" i="6" s="1"/>
  <c r="C528" i="6"/>
  <c r="A528" i="6" s="1"/>
  <c r="C529" i="6"/>
  <c r="A529" i="6" s="1"/>
  <c r="C530" i="6"/>
  <c r="A530" i="6" s="1"/>
  <c r="C531" i="6"/>
  <c r="A531" i="6" s="1"/>
  <c r="C532" i="6"/>
  <c r="A532" i="6" s="1"/>
  <c r="C535" i="6"/>
  <c r="A535" i="6" s="1"/>
  <c r="C536" i="6"/>
  <c r="A536" i="6" s="1"/>
  <c r="C537" i="6"/>
  <c r="A537" i="6" s="1"/>
  <c r="C538" i="6"/>
  <c r="A538" i="6" s="1"/>
  <c r="C539" i="6"/>
  <c r="A539" i="6" s="1"/>
  <c r="C540" i="6"/>
  <c r="A540" i="6" s="1"/>
  <c r="C541" i="6"/>
  <c r="A541" i="6" s="1"/>
  <c r="C542" i="6"/>
  <c r="A542" i="6" s="1"/>
  <c r="C543" i="6"/>
  <c r="A543" i="6" s="1"/>
  <c r="C544" i="6"/>
  <c r="A544" i="6" s="1"/>
  <c r="C545" i="6"/>
  <c r="A545" i="6" s="1"/>
  <c r="C546" i="6"/>
  <c r="A546" i="6" s="1"/>
  <c r="C547" i="6"/>
  <c r="A547" i="6" s="1"/>
  <c r="C548" i="6"/>
  <c r="A548" i="6" s="1"/>
  <c r="C549" i="6"/>
  <c r="A549" i="6" s="1"/>
  <c r="C550" i="6"/>
  <c r="A550" i="6" s="1"/>
  <c r="C551" i="6"/>
  <c r="A551" i="6" s="1"/>
  <c r="C552" i="6"/>
  <c r="A552" i="6" s="1"/>
  <c r="C553" i="6"/>
  <c r="A553" i="6" s="1"/>
  <c r="C554" i="6"/>
  <c r="A554" i="6" s="1"/>
  <c r="C555" i="6"/>
  <c r="A555" i="6" s="1"/>
  <c r="C556" i="6"/>
  <c r="A556" i="6" s="1"/>
  <c r="C557" i="6"/>
  <c r="A557" i="6" s="1"/>
  <c r="C558" i="6"/>
  <c r="A558" i="6" s="1"/>
  <c r="C559" i="6"/>
  <c r="A559" i="6" s="1"/>
  <c r="C560" i="6"/>
  <c r="A560" i="6" s="1"/>
  <c r="C561" i="6"/>
  <c r="A561" i="6" s="1"/>
  <c r="C562" i="6"/>
  <c r="A562" i="6" s="1"/>
  <c r="C563" i="6"/>
  <c r="A563" i="6" s="1"/>
  <c r="C564" i="6"/>
  <c r="A564" i="6" s="1"/>
  <c r="C565" i="6"/>
  <c r="A565" i="6" s="1"/>
  <c r="C566" i="6"/>
  <c r="A566" i="6" s="1"/>
  <c r="C567" i="6"/>
  <c r="A567" i="6" s="1"/>
  <c r="C568" i="6"/>
  <c r="A568" i="6" s="1"/>
  <c r="C569" i="6"/>
  <c r="A569" i="6" s="1"/>
  <c r="C571" i="6"/>
  <c r="A571" i="6" s="1"/>
  <c r="C572" i="6"/>
  <c r="A572" i="6" s="1"/>
  <c r="C573" i="6"/>
  <c r="A573" i="6" s="1"/>
  <c r="C574" i="6"/>
  <c r="A574" i="6" s="1"/>
  <c r="C575" i="6"/>
  <c r="A575" i="6" s="1"/>
  <c r="C576" i="6"/>
  <c r="A576" i="6" s="1"/>
  <c r="C577" i="6"/>
  <c r="A577" i="6" s="1"/>
  <c r="C578" i="6"/>
  <c r="A578" i="6" s="1"/>
  <c r="C579" i="6"/>
  <c r="A579" i="6" s="1"/>
  <c r="C580" i="6"/>
  <c r="A580" i="6" s="1"/>
  <c r="C581" i="6"/>
  <c r="A581" i="6" s="1"/>
  <c r="C582" i="6"/>
  <c r="A582" i="6" s="1"/>
  <c r="C583" i="6"/>
  <c r="A583" i="6" s="1"/>
  <c r="C584" i="6"/>
  <c r="A584" i="6" s="1"/>
  <c r="C585" i="6"/>
  <c r="A585" i="6" s="1"/>
  <c r="C586" i="6"/>
  <c r="A586" i="6" s="1"/>
  <c r="C587" i="6"/>
  <c r="A587" i="6" s="1"/>
  <c r="C588" i="6"/>
  <c r="A588" i="6" s="1"/>
  <c r="C589" i="6"/>
  <c r="A589" i="6" s="1"/>
  <c r="C590" i="6"/>
  <c r="A590" i="6" s="1"/>
  <c r="C591" i="6"/>
  <c r="A591" i="6" s="1"/>
  <c r="C592" i="6"/>
  <c r="A592" i="6" s="1"/>
  <c r="C593" i="6"/>
  <c r="A593" i="6" s="1"/>
  <c r="C594" i="6"/>
  <c r="A594" i="6" s="1"/>
  <c r="C595" i="6"/>
  <c r="A595" i="6" s="1"/>
  <c r="C596" i="6"/>
  <c r="A596" i="6" s="1"/>
  <c r="C597" i="6"/>
  <c r="A597" i="6" s="1"/>
  <c r="C598" i="6"/>
  <c r="A598" i="6" s="1"/>
  <c r="C599" i="6"/>
  <c r="A599" i="6" s="1"/>
  <c r="C600" i="6"/>
  <c r="A600" i="6" s="1"/>
  <c r="C601" i="6"/>
  <c r="A601" i="6" s="1"/>
  <c r="C602" i="6"/>
  <c r="A602" i="6" s="1"/>
  <c r="C603" i="6"/>
  <c r="A603" i="6" s="1"/>
  <c r="C604" i="6"/>
  <c r="A604" i="6" s="1"/>
  <c r="C605" i="6"/>
  <c r="A605" i="6" s="1"/>
  <c r="C607" i="6"/>
  <c r="A607" i="6" s="1"/>
  <c r="C608" i="6"/>
  <c r="A608" i="6" s="1"/>
  <c r="C609" i="6"/>
  <c r="A609" i="6" s="1"/>
  <c r="C610" i="6"/>
  <c r="A610" i="6" s="1"/>
  <c r="C611" i="6"/>
  <c r="A611" i="6" s="1"/>
  <c r="C612" i="6"/>
  <c r="A612" i="6" s="1"/>
  <c r="C613" i="6"/>
  <c r="A613" i="6" s="1"/>
  <c r="C614" i="6"/>
  <c r="A614" i="6" s="1"/>
  <c r="C615" i="6"/>
  <c r="A615" i="6" s="1"/>
  <c r="C616" i="6"/>
  <c r="A616" i="6" s="1"/>
  <c r="C617" i="6"/>
  <c r="A617" i="6" s="1"/>
  <c r="C618" i="6"/>
  <c r="A618" i="6" s="1"/>
  <c r="C619" i="6"/>
  <c r="A619" i="6" s="1"/>
  <c r="C620" i="6"/>
  <c r="A620" i="6" s="1"/>
  <c r="C621" i="6"/>
  <c r="A621" i="6" s="1"/>
  <c r="C622" i="6"/>
  <c r="A622" i="6" s="1"/>
  <c r="C623" i="6"/>
  <c r="A623" i="6" s="1"/>
  <c r="C624" i="6"/>
  <c r="A624" i="6" s="1"/>
  <c r="C625" i="6"/>
  <c r="A625" i="6" s="1"/>
  <c r="C626" i="6"/>
  <c r="A626" i="6" s="1"/>
  <c r="C627" i="6"/>
  <c r="A627" i="6" s="1"/>
  <c r="C628" i="6"/>
  <c r="A628" i="6" s="1"/>
  <c r="C629" i="6"/>
  <c r="A629" i="6" s="1"/>
  <c r="C630" i="6"/>
  <c r="A630" i="6" s="1"/>
  <c r="C631" i="6"/>
  <c r="A631" i="6" s="1"/>
  <c r="C632" i="6"/>
  <c r="A632" i="6" s="1"/>
  <c r="C633" i="6"/>
  <c r="A633" i="6" s="1"/>
  <c r="C634" i="6"/>
  <c r="A634" i="6" s="1"/>
  <c r="C635" i="6"/>
  <c r="A635" i="6" s="1"/>
  <c r="C636" i="6"/>
  <c r="A636" i="6" s="1"/>
  <c r="C637" i="6"/>
  <c r="A637" i="6" s="1"/>
  <c r="C638" i="6"/>
  <c r="A638" i="6" s="1"/>
  <c r="C639" i="6"/>
  <c r="A639" i="6" s="1"/>
  <c r="C640" i="6"/>
  <c r="A640" i="6" s="1"/>
  <c r="C642" i="6"/>
  <c r="A642" i="6" s="1"/>
  <c r="C643" i="6"/>
  <c r="A643" i="6" s="1"/>
  <c r="C644" i="6"/>
  <c r="A644" i="6" s="1"/>
  <c r="C645" i="6"/>
  <c r="A645" i="6" s="1"/>
  <c r="C646" i="6"/>
  <c r="A646" i="6" s="1"/>
  <c r="C647" i="6"/>
  <c r="A647" i="6" s="1"/>
  <c r="C648" i="6"/>
  <c r="A648" i="6" s="1"/>
  <c r="C649" i="6"/>
  <c r="A649" i="6" s="1"/>
  <c r="C650" i="6"/>
  <c r="A650" i="6" s="1"/>
  <c r="C651" i="6"/>
  <c r="A651" i="6" s="1"/>
  <c r="C652" i="6"/>
  <c r="A652" i="6" s="1"/>
  <c r="C653" i="6"/>
  <c r="A653" i="6" s="1"/>
  <c r="C654" i="6"/>
  <c r="A654" i="6" s="1"/>
  <c r="C655" i="6"/>
  <c r="A655" i="6" s="1"/>
  <c r="C656" i="6"/>
  <c r="A656" i="6" s="1"/>
  <c r="C657" i="6"/>
  <c r="A657" i="6" s="1"/>
  <c r="C658" i="6"/>
  <c r="A658" i="6" s="1"/>
  <c r="C659" i="6"/>
  <c r="A659" i="6" s="1"/>
  <c r="C660" i="6"/>
  <c r="A660" i="6" s="1"/>
  <c r="C661" i="6"/>
  <c r="A661" i="6" s="1"/>
  <c r="C662" i="6"/>
  <c r="A662" i="6" s="1"/>
  <c r="C663" i="6"/>
  <c r="A663" i="6" s="1"/>
  <c r="C664" i="6"/>
  <c r="A664" i="6" s="1"/>
  <c r="C665" i="6"/>
  <c r="A665" i="6" s="1"/>
  <c r="C666" i="6"/>
  <c r="A666" i="6" s="1"/>
  <c r="C667" i="6"/>
  <c r="A667" i="6" s="1"/>
  <c r="C668" i="6"/>
  <c r="A668" i="6" s="1"/>
  <c r="C669" i="6"/>
  <c r="A669" i="6" s="1"/>
  <c r="C670" i="6"/>
  <c r="A670" i="6" s="1"/>
  <c r="C671" i="6"/>
  <c r="A671" i="6" s="1"/>
  <c r="C672" i="6"/>
  <c r="A672" i="6" s="1"/>
  <c r="C673" i="6"/>
  <c r="A673" i="6" s="1"/>
  <c r="C674" i="6"/>
  <c r="A674" i="6" s="1"/>
  <c r="C675" i="6"/>
  <c r="A675" i="6" s="1"/>
  <c r="C677" i="6"/>
  <c r="A677" i="6" s="1"/>
  <c r="C678" i="6"/>
  <c r="A678" i="6" s="1"/>
  <c r="C679" i="6"/>
  <c r="A679" i="6" s="1"/>
  <c r="C680" i="6"/>
  <c r="A680" i="6" s="1"/>
  <c r="C681" i="6"/>
  <c r="A681" i="6" s="1"/>
  <c r="C682" i="6"/>
  <c r="A682" i="6" s="1"/>
  <c r="C683" i="6"/>
  <c r="A683" i="6" s="1"/>
  <c r="C684" i="6"/>
  <c r="A684" i="6" s="1"/>
  <c r="C685" i="6"/>
  <c r="A685" i="6" s="1"/>
  <c r="C686" i="6"/>
  <c r="A686" i="6" s="1"/>
  <c r="C687" i="6"/>
  <c r="A687" i="6" s="1"/>
  <c r="C688" i="6"/>
  <c r="A688" i="6" s="1"/>
  <c r="C689" i="6"/>
  <c r="A689" i="6" s="1"/>
  <c r="C690" i="6"/>
  <c r="A690" i="6" s="1"/>
  <c r="C691" i="6"/>
  <c r="A691" i="6" s="1"/>
  <c r="C692" i="6"/>
  <c r="A692" i="6" s="1"/>
  <c r="C693" i="6"/>
  <c r="A693" i="6" s="1"/>
  <c r="C694" i="6"/>
  <c r="A694" i="6" s="1"/>
  <c r="C695" i="6"/>
  <c r="A695" i="6" s="1"/>
  <c r="C696" i="6"/>
  <c r="A696" i="6" s="1"/>
  <c r="C697" i="6"/>
  <c r="A697" i="6" s="1"/>
  <c r="C698" i="6"/>
  <c r="A698" i="6" s="1"/>
  <c r="C699" i="6"/>
  <c r="A699" i="6" s="1"/>
  <c r="C700" i="6"/>
  <c r="A700" i="6" s="1"/>
  <c r="C701" i="6"/>
  <c r="A701" i="6" s="1"/>
  <c r="C702" i="6"/>
  <c r="A702" i="6" s="1"/>
  <c r="C703" i="6"/>
  <c r="A703" i="6" s="1"/>
  <c r="C704" i="6"/>
  <c r="A704" i="6" s="1"/>
  <c r="C705" i="6"/>
  <c r="A705" i="6" s="1"/>
  <c r="C706" i="6"/>
  <c r="A706" i="6" s="1"/>
  <c r="C707" i="6"/>
  <c r="A707" i="6" s="1"/>
  <c r="C708" i="6"/>
  <c r="A708" i="6" s="1"/>
  <c r="C709" i="6"/>
  <c r="A709" i="6" s="1"/>
  <c r="C710" i="6"/>
  <c r="A710" i="6" s="1"/>
  <c r="C712" i="6"/>
  <c r="A712" i="6" s="1"/>
  <c r="C713" i="6"/>
  <c r="A713" i="6" s="1"/>
  <c r="C714" i="6"/>
  <c r="A714" i="6" s="1"/>
  <c r="C715" i="6"/>
  <c r="A715" i="6" s="1"/>
  <c r="C716" i="6"/>
  <c r="A716" i="6" s="1"/>
  <c r="C717" i="6"/>
  <c r="A717" i="6" s="1"/>
  <c r="C718" i="6"/>
  <c r="A718" i="6" s="1"/>
  <c r="C719" i="6"/>
  <c r="A719" i="6" s="1"/>
  <c r="C720" i="6"/>
  <c r="A720" i="6" s="1"/>
  <c r="C721" i="6"/>
  <c r="A721" i="6" s="1"/>
  <c r="C722" i="6"/>
  <c r="A722" i="6" s="1"/>
  <c r="C723" i="6"/>
  <c r="A723" i="6" s="1"/>
  <c r="C724" i="6"/>
  <c r="A724" i="6" s="1"/>
  <c r="C725" i="6"/>
  <c r="A725" i="6" s="1"/>
  <c r="C726" i="6"/>
  <c r="A726" i="6" s="1"/>
  <c r="C727" i="6"/>
  <c r="A727" i="6" s="1"/>
  <c r="C728" i="6"/>
  <c r="A728" i="6" s="1"/>
  <c r="C729" i="6"/>
  <c r="A729" i="6" s="1"/>
  <c r="C730" i="6"/>
  <c r="A730" i="6" s="1"/>
  <c r="C731" i="6"/>
  <c r="A731" i="6" s="1"/>
  <c r="C732" i="6"/>
  <c r="A732" i="6" s="1"/>
  <c r="C733" i="6"/>
  <c r="A733" i="6" s="1"/>
  <c r="C734" i="6"/>
  <c r="A734" i="6" s="1"/>
  <c r="C735" i="6"/>
  <c r="A735" i="6" s="1"/>
  <c r="C736" i="6"/>
  <c r="A736" i="6" s="1"/>
  <c r="C737" i="6"/>
  <c r="A737" i="6" s="1"/>
  <c r="C738" i="6"/>
  <c r="A738" i="6" s="1"/>
  <c r="C739" i="6"/>
  <c r="A739" i="6" s="1"/>
  <c r="C740" i="6"/>
  <c r="A740" i="6" s="1"/>
  <c r="C741" i="6"/>
  <c r="A741" i="6" s="1"/>
  <c r="C742" i="6"/>
  <c r="A742" i="6" s="1"/>
  <c r="C743" i="6"/>
  <c r="A743" i="6" s="1"/>
  <c r="C744" i="6"/>
  <c r="A744" i="6" s="1"/>
  <c r="C745" i="6"/>
  <c r="A745" i="6" s="1"/>
  <c r="C816" i="6"/>
  <c r="A816" i="6" s="1"/>
  <c r="C747" i="6"/>
  <c r="A747" i="6" s="1"/>
  <c r="C748" i="6"/>
  <c r="A748" i="6" s="1"/>
  <c r="C749" i="6"/>
  <c r="A749" i="6" s="1"/>
  <c r="C750" i="6"/>
  <c r="A750" i="6" s="1"/>
  <c r="C751" i="6"/>
  <c r="A751" i="6" s="1"/>
  <c r="C752" i="6"/>
  <c r="A752" i="6" s="1"/>
  <c r="C753" i="6"/>
  <c r="A753" i="6" s="1"/>
  <c r="C754" i="6"/>
  <c r="A754" i="6" s="1"/>
  <c r="C755" i="6"/>
  <c r="A755" i="6" s="1"/>
  <c r="C756" i="6"/>
  <c r="A756" i="6" s="1"/>
  <c r="C757" i="6"/>
  <c r="A757" i="6" s="1"/>
  <c r="C758" i="6"/>
  <c r="A758" i="6" s="1"/>
  <c r="C759" i="6"/>
  <c r="A759" i="6" s="1"/>
  <c r="C760" i="6"/>
  <c r="A760" i="6" s="1"/>
  <c r="C761" i="6"/>
  <c r="A761" i="6" s="1"/>
  <c r="C762" i="6"/>
  <c r="A762" i="6" s="1"/>
  <c r="C763" i="6"/>
  <c r="A763" i="6" s="1"/>
  <c r="C764" i="6"/>
  <c r="A764" i="6" s="1"/>
  <c r="C765" i="6"/>
  <c r="A765" i="6" s="1"/>
  <c r="C766" i="6"/>
  <c r="A766" i="6" s="1"/>
  <c r="C767" i="6"/>
  <c r="A767" i="6" s="1"/>
  <c r="C768" i="6"/>
  <c r="A768" i="6" s="1"/>
  <c r="C769" i="6"/>
  <c r="A769" i="6" s="1"/>
  <c r="C770" i="6"/>
  <c r="A770" i="6" s="1"/>
  <c r="C771" i="6"/>
  <c r="A771" i="6" s="1"/>
  <c r="C772" i="6"/>
  <c r="A772" i="6" s="1"/>
  <c r="C773" i="6"/>
  <c r="A773" i="6" s="1"/>
  <c r="C774" i="6"/>
  <c r="A774" i="6" s="1"/>
  <c r="C775" i="6"/>
  <c r="A775" i="6" s="1"/>
  <c r="C776" i="6"/>
  <c r="A776" i="6" s="1"/>
  <c r="C777" i="6"/>
  <c r="A777" i="6" s="1"/>
  <c r="C778" i="6"/>
  <c r="A778" i="6" s="1"/>
  <c r="C779" i="6"/>
  <c r="A779" i="6" s="1"/>
  <c r="C780" i="6"/>
  <c r="A780" i="6" s="1"/>
  <c r="C887" i="6"/>
  <c r="A887" i="6" s="1"/>
  <c r="C782" i="6"/>
  <c r="A782" i="6" s="1"/>
  <c r="C783" i="6"/>
  <c r="A783" i="6" s="1"/>
  <c r="C784" i="6"/>
  <c r="A784" i="6" s="1"/>
  <c r="C785" i="6"/>
  <c r="A785" i="6" s="1"/>
  <c r="C786" i="6"/>
  <c r="A786" i="6" s="1"/>
  <c r="C787" i="6"/>
  <c r="A787" i="6" s="1"/>
  <c r="C788" i="6"/>
  <c r="A788" i="6" s="1"/>
  <c r="C789" i="6"/>
  <c r="A789" i="6" s="1"/>
  <c r="C790" i="6"/>
  <c r="A790" i="6" s="1"/>
  <c r="C791" i="6"/>
  <c r="A791" i="6" s="1"/>
  <c r="C792" i="6"/>
  <c r="A792" i="6" s="1"/>
  <c r="C793" i="6"/>
  <c r="A793" i="6" s="1"/>
  <c r="C794" i="6"/>
  <c r="A794" i="6" s="1"/>
  <c r="C795" i="6"/>
  <c r="A795" i="6" s="1"/>
  <c r="C796" i="6"/>
  <c r="A796" i="6" s="1"/>
  <c r="C797" i="6"/>
  <c r="A797" i="6" s="1"/>
  <c r="C798" i="6"/>
  <c r="A798" i="6" s="1"/>
  <c r="C799" i="6"/>
  <c r="A799" i="6" s="1"/>
  <c r="C800" i="6"/>
  <c r="A800" i="6" s="1"/>
  <c r="C801" i="6"/>
  <c r="A801" i="6" s="1"/>
  <c r="C802" i="6"/>
  <c r="A802" i="6" s="1"/>
  <c r="C803" i="6"/>
  <c r="A803" i="6" s="1"/>
  <c r="C804" i="6"/>
  <c r="A804" i="6" s="1"/>
  <c r="C805" i="6"/>
  <c r="A805" i="6" s="1"/>
  <c r="C806" i="6"/>
  <c r="A806" i="6" s="1"/>
  <c r="C807" i="6"/>
  <c r="A807" i="6" s="1"/>
  <c r="C808" i="6"/>
  <c r="A808" i="6" s="1"/>
  <c r="C809" i="6"/>
  <c r="A809" i="6" s="1"/>
  <c r="C810" i="6"/>
  <c r="A810" i="6" s="1"/>
  <c r="C811" i="6"/>
  <c r="A811" i="6" s="1"/>
  <c r="C812" i="6"/>
  <c r="A812" i="6" s="1"/>
  <c r="C813" i="6"/>
  <c r="A813" i="6" s="1"/>
  <c r="C814" i="6"/>
  <c r="A814" i="6" s="1"/>
  <c r="C815" i="6"/>
  <c r="A815" i="6" s="1"/>
  <c r="C818" i="6"/>
  <c r="A818" i="6" s="1"/>
  <c r="C819" i="6"/>
  <c r="A819" i="6" s="1"/>
  <c r="C820" i="6"/>
  <c r="A820" i="6" s="1"/>
  <c r="C821" i="6"/>
  <c r="A821" i="6" s="1"/>
  <c r="C822" i="6"/>
  <c r="A822" i="6" s="1"/>
  <c r="C823" i="6"/>
  <c r="A823" i="6" s="1"/>
  <c r="C824" i="6"/>
  <c r="A824" i="6" s="1"/>
  <c r="C825" i="6"/>
  <c r="A825" i="6" s="1"/>
  <c r="C826" i="6"/>
  <c r="A826" i="6" s="1"/>
  <c r="C827" i="6"/>
  <c r="A827" i="6" s="1"/>
  <c r="C828" i="6"/>
  <c r="A828" i="6" s="1"/>
  <c r="C829" i="6"/>
  <c r="A829" i="6" s="1"/>
  <c r="C830" i="6"/>
  <c r="A830" i="6" s="1"/>
  <c r="C831" i="6"/>
  <c r="A831" i="6" s="1"/>
  <c r="C832" i="6"/>
  <c r="A832" i="6" s="1"/>
  <c r="C833" i="6"/>
  <c r="A833" i="6" s="1"/>
  <c r="C834" i="6"/>
  <c r="A834" i="6" s="1"/>
  <c r="C835" i="6"/>
  <c r="A835" i="6" s="1"/>
  <c r="C836" i="6"/>
  <c r="A836" i="6" s="1"/>
  <c r="C837" i="6"/>
  <c r="A837" i="6" s="1"/>
  <c r="C838" i="6"/>
  <c r="A838" i="6" s="1"/>
  <c r="C839" i="6"/>
  <c r="A839" i="6" s="1"/>
  <c r="C840" i="6"/>
  <c r="A840" i="6" s="1"/>
  <c r="C841" i="6"/>
  <c r="A841" i="6" s="1"/>
  <c r="C842" i="6"/>
  <c r="A842" i="6" s="1"/>
  <c r="C843" i="6"/>
  <c r="A843" i="6" s="1"/>
  <c r="C844" i="6"/>
  <c r="A844" i="6" s="1"/>
  <c r="C845" i="6"/>
  <c r="A845" i="6" s="1"/>
  <c r="C846" i="6"/>
  <c r="A846" i="6" s="1"/>
  <c r="C847" i="6"/>
  <c r="A847" i="6" s="1"/>
  <c r="C848" i="6"/>
  <c r="A848" i="6" s="1"/>
  <c r="C849" i="6"/>
  <c r="A849" i="6" s="1"/>
  <c r="C850" i="6"/>
  <c r="A850" i="6" s="1"/>
  <c r="C851" i="6"/>
  <c r="A851" i="6" s="1"/>
  <c r="C853" i="6"/>
  <c r="A853" i="6" s="1"/>
  <c r="C854" i="6"/>
  <c r="A854" i="6" s="1"/>
  <c r="C855" i="6"/>
  <c r="A855" i="6" s="1"/>
  <c r="C856" i="6"/>
  <c r="A856" i="6" s="1"/>
  <c r="C857" i="6"/>
  <c r="A857" i="6" s="1"/>
  <c r="C858" i="6"/>
  <c r="A858" i="6" s="1"/>
  <c r="C859" i="6"/>
  <c r="A859" i="6" s="1"/>
  <c r="C860" i="6"/>
  <c r="A860" i="6" s="1"/>
  <c r="C861" i="6"/>
  <c r="A861" i="6" s="1"/>
  <c r="C862" i="6"/>
  <c r="A862" i="6" s="1"/>
  <c r="C863" i="6"/>
  <c r="A863" i="6" s="1"/>
  <c r="C864" i="6"/>
  <c r="A864" i="6" s="1"/>
  <c r="C865" i="6"/>
  <c r="A865" i="6" s="1"/>
  <c r="C866" i="6"/>
  <c r="A866" i="6" s="1"/>
  <c r="C867" i="6"/>
  <c r="A867" i="6" s="1"/>
  <c r="C868" i="6"/>
  <c r="A868" i="6" s="1"/>
  <c r="C869" i="6"/>
  <c r="A869" i="6" s="1"/>
  <c r="C870" i="6"/>
  <c r="A870" i="6" s="1"/>
  <c r="C871" i="6"/>
  <c r="A871" i="6" s="1"/>
  <c r="C872" i="6"/>
  <c r="A872" i="6" s="1"/>
  <c r="C873" i="6"/>
  <c r="A873" i="6" s="1"/>
  <c r="C874" i="6"/>
  <c r="A874" i="6" s="1"/>
  <c r="C875" i="6"/>
  <c r="A875" i="6" s="1"/>
  <c r="C876" i="6"/>
  <c r="A876" i="6" s="1"/>
  <c r="C877" i="6"/>
  <c r="A877" i="6" s="1"/>
  <c r="C878" i="6"/>
  <c r="A878" i="6" s="1"/>
  <c r="C879" i="6"/>
  <c r="A879" i="6" s="1"/>
  <c r="C880" i="6"/>
  <c r="A880" i="6" s="1"/>
  <c r="C881" i="6"/>
  <c r="A881" i="6" s="1"/>
  <c r="C882" i="6"/>
  <c r="A882" i="6" s="1"/>
  <c r="C883" i="6"/>
  <c r="A883" i="6" s="1"/>
  <c r="C884" i="6"/>
  <c r="A884" i="6" s="1"/>
  <c r="C885" i="6"/>
  <c r="A885" i="6" s="1"/>
  <c r="C886" i="6"/>
  <c r="A886" i="6" s="1"/>
  <c r="C72" i="6"/>
  <c r="A72" i="6" s="1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3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I39" i="6" l="1"/>
  <c r="I3" i="6"/>
  <c r="I251" i="6"/>
  <c r="I145" i="6"/>
  <c r="I463" i="6"/>
  <c r="I711" i="6"/>
  <c r="I817" i="6"/>
  <c r="I357" i="6"/>
  <c r="I498" i="6"/>
  <c r="I606" i="6"/>
  <c r="I852" i="6"/>
  <c r="I215" i="6"/>
  <c r="I74" i="6"/>
  <c r="I746" i="6"/>
  <c r="I109" i="6"/>
  <c r="I392" i="6"/>
  <c r="I321" i="6"/>
  <c r="I534" i="6"/>
  <c r="I286" i="6"/>
  <c r="I180" i="6"/>
  <c r="I428" i="6"/>
  <c r="I641" i="6"/>
  <c r="I676" i="6"/>
  <c r="I781" i="6"/>
  <c r="H2" i="6"/>
  <c r="G21" i="4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BI19" i="11"/>
  <c r="BH19" i="11"/>
  <c r="BG19" i="11"/>
  <c r="BF19" i="11"/>
  <c r="BE19" i="11"/>
  <c r="BD19" i="11"/>
  <c r="BC19" i="11"/>
  <c r="BB19" i="11"/>
  <c r="BA19" i="11"/>
  <c r="I2" i="6" l="1"/>
  <c r="BI18" i="11"/>
  <c r="BH18" i="11"/>
  <c r="BG18" i="11"/>
  <c r="BF18" i="11"/>
  <c r="BE18" i="11"/>
  <c r="BD18" i="11"/>
  <c r="BC18" i="11"/>
  <c r="BB18" i="11"/>
  <c r="BA18" i="11"/>
  <c r="AY18" i="11"/>
  <c r="AX18" i="11"/>
  <c r="G20" i="4"/>
  <c r="G19" i="4"/>
  <c r="AZ18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G18" i="4" l="1"/>
  <c r="AW4" i="11"/>
  <c r="AV4" i="11"/>
  <c r="AU4" i="11"/>
  <c r="AT4" i="11"/>
  <c r="AS4" i="11"/>
  <c r="AR4" i="11"/>
  <c r="AQ4" i="11"/>
  <c r="AP4" i="11"/>
  <c r="AO4" i="11"/>
  <c r="AN4" i="11"/>
  <c r="AM4" i="11"/>
  <c r="AL4" i="11"/>
  <c r="G4" i="4"/>
  <c r="AW2" i="11"/>
  <c r="AV2" i="11"/>
  <c r="AU2" i="11"/>
  <c r="AT2" i="11"/>
  <c r="AS2" i="11"/>
  <c r="AR2" i="11"/>
  <c r="AQ2" i="11"/>
  <c r="AP2" i="11"/>
  <c r="AO2" i="11"/>
  <c r="AN2" i="11"/>
  <c r="AM2" i="11"/>
  <c r="AL2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G2" i="4" l="1"/>
  <c r="Z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W17" i="11" l="1"/>
  <c r="AV17" i="11"/>
  <c r="AU17" i="11"/>
  <c r="AT17" i="11"/>
  <c r="AS17" i="11"/>
  <c r="AR17" i="11"/>
  <c r="AQ17" i="11"/>
  <c r="AP17" i="11"/>
  <c r="AO17" i="11"/>
  <c r="AN17" i="11"/>
  <c r="AM17" i="11"/>
  <c r="AL17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7" i="11"/>
  <c r="AJ7" i="11"/>
  <c r="AI7" i="11"/>
  <c r="AH7" i="11"/>
  <c r="AG7" i="11"/>
  <c r="AF7" i="11"/>
  <c r="AE7" i="11"/>
  <c r="AD7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G13" i="4" l="1"/>
  <c r="G7" i="4"/>
  <c r="AK10" i="11"/>
  <c r="AJ10" i="11"/>
  <c r="AI10" i="11"/>
  <c r="AH10" i="11"/>
  <c r="AG10" i="11"/>
  <c r="AF10" i="11"/>
  <c r="AE10" i="11"/>
  <c r="AD10" i="11"/>
  <c r="AC10" i="11"/>
  <c r="AB10" i="11"/>
  <c r="AA10" i="11"/>
  <c r="AK9" i="11"/>
  <c r="AJ9" i="11"/>
  <c r="AI9" i="11"/>
  <c r="AH9" i="11"/>
  <c r="AG9" i="11"/>
  <c r="AF9" i="11"/>
  <c r="AE9" i="11"/>
  <c r="AD9" i="11"/>
  <c r="AC9" i="11"/>
  <c r="AB9" i="11"/>
  <c r="AA9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Z9" i="11"/>
  <c r="Z10" i="11"/>
  <c r="AA3" i="11" l="1"/>
  <c r="AB3" i="11"/>
  <c r="AC3" i="11"/>
  <c r="AD3" i="11"/>
  <c r="AE3" i="11"/>
  <c r="AF3" i="11"/>
  <c r="AG3" i="11"/>
  <c r="AH3" i="11"/>
  <c r="AI3" i="11"/>
  <c r="AJ3" i="11"/>
  <c r="AK3" i="11"/>
  <c r="Z3" i="11"/>
  <c r="Z11" i="11"/>
  <c r="AA11" i="11"/>
  <c r="AB11" i="11"/>
  <c r="AC11" i="11"/>
  <c r="AD11" i="11"/>
  <c r="AE11" i="11"/>
  <c r="AF11" i="11"/>
  <c r="AG11" i="11"/>
  <c r="AH11" i="11"/>
  <c r="AI11" i="11"/>
  <c r="AJ11" i="11"/>
  <c r="AK11" i="11"/>
  <c r="Z12" i="11"/>
  <c r="AA12" i="11"/>
  <c r="AB12" i="11"/>
  <c r="AC12" i="11"/>
  <c r="AD12" i="11"/>
  <c r="AE12" i="11"/>
  <c r="AF12" i="11"/>
  <c r="AG12" i="11"/>
  <c r="AH12" i="11"/>
  <c r="AI12" i="11"/>
  <c r="AJ12" i="11"/>
  <c r="AK12" i="11"/>
  <c r="Z14" i="11"/>
  <c r="AA14" i="11"/>
  <c r="AB14" i="11"/>
  <c r="AC14" i="11"/>
  <c r="AD14" i="11"/>
  <c r="AE14" i="11"/>
  <c r="AF14" i="11"/>
  <c r="AG14" i="11"/>
  <c r="AH14" i="11"/>
  <c r="AI14" i="11"/>
  <c r="AJ14" i="11"/>
  <c r="AK14" i="11"/>
  <c r="Z15" i="11"/>
  <c r="AA15" i="11"/>
  <c r="AB15" i="11"/>
  <c r="AC15" i="11"/>
  <c r="AD15" i="11"/>
  <c r="AE15" i="11"/>
  <c r="AF15" i="11"/>
  <c r="AG15" i="11"/>
  <c r="AH15" i="11"/>
  <c r="AI15" i="11"/>
  <c r="AJ15" i="11"/>
  <c r="AK15" i="11"/>
  <c r="Z16" i="11"/>
  <c r="AA16" i="11"/>
  <c r="AB16" i="11"/>
  <c r="AC16" i="11"/>
  <c r="AD16" i="11"/>
  <c r="AE16" i="11"/>
  <c r="AF16" i="11"/>
  <c r="AG16" i="11"/>
  <c r="AH16" i="11"/>
  <c r="AI16" i="11"/>
  <c r="AJ16" i="11"/>
  <c r="AK16" i="11"/>
  <c r="Z17" i="11"/>
  <c r="AA17" i="11"/>
  <c r="AB17" i="11"/>
  <c r="AC17" i="11"/>
  <c r="AD17" i="11"/>
  <c r="AE17" i="11"/>
  <c r="AF17" i="11"/>
  <c r="AG17" i="11"/>
  <c r="AH17" i="11"/>
  <c r="AI17" i="11"/>
  <c r="AJ17" i="11"/>
  <c r="AK17" i="11"/>
  <c r="A173" i="6"/>
  <c r="A174" i="6"/>
  <c r="A175" i="6"/>
  <c r="A176" i="6"/>
  <c r="A177" i="6"/>
  <c r="A178" i="6"/>
  <c r="A17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D9" i="4"/>
  <c r="G9" i="4"/>
  <c r="G6" i="4"/>
  <c r="D6" i="4"/>
  <c r="C4" i="6" l="1"/>
  <c r="A4" i="6" s="1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3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G3" i="4"/>
  <c r="G8" i="4"/>
  <c r="G10" i="4"/>
  <c r="G11" i="4"/>
  <c r="G12" i="4"/>
  <c r="G14" i="4"/>
  <c r="G15" i="4"/>
  <c r="G16" i="4"/>
  <c r="G17" i="4"/>
  <c r="G5" i="4"/>
</calcChain>
</file>

<file path=xl/sharedStrings.xml><?xml version="1.0" encoding="utf-8"?>
<sst xmlns="http://schemas.openxmlformats.org/spreadsheetml/2006/main" count="8346" uniqueCount="2324">
  <si>
    <t>Code</t>
  </si>
  <si>
    <t>Capacity AC</t>
  </si>
  <si>
    <t>Nominal Power DC</t>
  </si>
  <si>
    <t>A001</t>
  </si>
  <si>
    <t>Substation</t>
  </si>
  <si>
    <t>Site</t>
  </si>
  <si>
    <t>LSBP - Impact_Solar</t>
  </si>
  <si>
    <t>LSBP - Bighorn</t>
  </si>
  <si>
    <t>LSBP - Bluewater</t>
  </si>
  <si>
    <t>LSBP - Grants</t>
  </si>
  <si>
    <t>LSBP - Johnson Corner</t>
  </si>
  <si>
    <t>LSBP - Whitetail 1</t>
  </si>
  <si>
    <t>LSBP - Whitetail 2</t>
  </si>
  <si>
    <t>LSBP - Whitetail 3</t>
  </si>
  <si>
    <t>LSBP - Wildflower</t>
  </si>
  <si>
    <t>Site Code</t>
  </si>
  <si>
    <t>LSBP - Elk Hill 2</t>
  </si>
  <si>
    <t>Site code</t>
  </si>
  <si>
    <t>JC</t>
  </si>
  <si>
    <t>WT1</t>
  </si>
  <si>
    <t>WT2</t>
  </si>
  <si>
    <t>WT3</t>
  </si>
  <si>
    <t>BW</t>
  </si>
  <si>
    <t>GR</t>
  </si>
  <si>
    <t>WF</t>
  </si>
  <si>
    <t>EH2</t>
  </si>
  <si>
    <t>IMP</t>
  </si>
  <si>
    <t>BH</t>
  </si>
  <si>
    <t>ID</t>
  </si>
  <si>
    <t>Inverter Block</t>
  </si>
  <si>
    <t>String</t>
  </si>
  <si>
    <t>Inverter module</t>
  </si>
  <si>
    <t>Type of Inverter</t>
  </si>
  <si>
    <t>Central</t>
  </si>
  <si>
    <t>INV101</t>
  </si>
  <si>
    <t>INV102</t>
  </si>
  <si>
    <t>INV103</t>
  </si>
  <si>
    <t>INV104</t>
  </si>
  <si>
    <t>INV105</t>
  </si>
  <si>
    <t>INV037</t>
  </si>
  <si>
    <t>INV038</t>
  </si>
  <si>
    <t>INV039</t>
  </si>
  <si>
    <t>INV040</t>
  </si>
  <si>
    <t>INV041</t>
  </si>
  <si>
    <t>INV042</t>
  </si>
  <si>
    <t>INV043</t>
  </si>
  <si>
    <t>INV044</t>
  </si>
  <si>
    <t>INV045</t>
  </si>
  <si>
    <t>INV046</t>
  </si>
  <si>
    <t>INV047</t>
  </si>
  <si>
    <t>INV048</t>
  </si>
  <si>
    <t>INV049</t>
  </si>
  <si>
    <t>INV050</t>
  </si>
  <si>
    <t>INV051</t>
  </si>
  <si>
    <t>INV052</t>
  </si>
  <si>
    <t>INV053</t>
  </si>
  <si>
    <t>INV054</t>
  </si>
  <si>
    <t>INV055</t>
  </si>
  <si>
    <t>INV056</t>
  </si>
  <si>
    <t>INV057</t>
  </si>
  <si>
    <t>INV058</t>
  </si>
  <si>
    <t>INV059</t>
  </si>
  <si>
    <t>INV060</t>
  </si>
  <si>
    <t>INV061</t>
  </si>
  <si>
    <t>INV062</t>
  </si>
  <si>
    <t>INV063</t>
  </si>
  <si>
    <t>INV064</t>
  </si>
  <si>
    <t>INV001</t>
  </si>
  <si>
    <t>INV002</t>
  </si>
  <si>
    <t>INV003</t>
  </si>
  <si>
    <t>INV004</t>
  </si>
  <si>
    <t>INV005</t>
  </si>
  <si>
    <t>INV006</t>
  </si>
  <si>
    <t>Power Column</t>
  </si>
  <si>
    <t>Component</t>
  </si>
  <si>
    <t>Parent 1</t>
  </si>
  <si>
    <t>Parent 2</t>
  </si>
  <si>
    <t>Parent 3</t>
  </si>
  <si>
    <t>Component Type</t>
  </si>
  <si>
    <t>Inverter</t>
  </si>
  <si>
    <t>Combiner Box</t>
  </si>
  <si>
    <t>AM Report Site Name</t>
  </si>
  <si>
    <t>Tracker</t>
  </si>
  <si>
    <t>Number of Trackers</t>
  </si>
  <si>
    <t>Avg. capacity per tracker (kW)</t>
  </si>
  <si>
    <t>Category</t>
  </si>
  <si>
    <t>Stopped</t>
  </si>
  <si>
    <t>Underperforming</t>
  </si>
  <si>
    <t>Curtailment</t>
  </si>
  <si>
    <t>Subcategory</t>
  </si>
  <si>
    <t>Grid</t>
  </si>
  <si>
    <t>DNO outage</t>
  </si>
  <si>
    <t>Preventive Maintenance</t>
  </si>
  <si>
    <t>G59/Vector shift trip</t>
  </si>
  <si>
    <t>Force Majeure</t>
  </si>
  <si>
    <t>Technical</t>
  </si>
  <si>
    <t>HV Preventive Maintenance</t>
  </si>
  <si>
    <t>Data</t>
  </si>
  <si>
    <t>Inverter Preventive Maintenance</t>
  </si>
  <si>
    <t>Fire</t>
  </si>
  <si>
    <t>Transformer</t>
  </si>
  <si>
    <t>Switchgear</t>
  </si>
  <si>
    <t>RISO fault</t>
  </si>
  <si>
    <t>Other</t>
  </si>
  <si>
    <t>Trackers</t>
  </si>
  <si>
    <t>Unavailability of Generation Data</t>
  </si>
  <si>
    <t>Shading</t>
  </si>
  <si>
    <t>Failure Mode</t>
  </si>
  <si>
    <t>Failure Mechanism</t>
  </si>
  <si>
    <t>Fault</t>
  </si>
  <si>
    <t>Fault ID</t>
  </si>
  <si>
    <t>System affected</t>
  </si>
  <si>
    <t>Production Severity</t>
  </si>
  <si>
    <t>Blown fuse</t>
  </si>
  <si>
    <t>Overcurrent</t>
  </si>
  <si>
    <t>Severe</t>
  </si>
  <si>
    <t>Insignificant</t>
  </si>
  <si>
    <t>CB001</t>
  </si>
  <si>
    <t>S001</t>
  </si>
  <si>
    <t>IM001</t>
  </si>
  <si>
    <t>A002</t>
  </si>
  <si>
    <t>Connector loose</t>
  </si>
  <si>
    <t>Poor torquing</t>
  </si>
  <si>
    <t>Faulty Connector</t>
  </si>
  <si>
    <t>DC Connector</t>
  </si>
  <si>
    <t>Combiner open</t>
  </si>
  <si>
    <t>Faulty Pinch cable</t>
  </si>
  <si>
    <t>Pinch cable</t>
  </si>
  <si>
    <t>Low insulation resistance</t>
  </si>
  <si>
    <t>DC Cables</t>
  </si>
  <si>
    <t>AC Breaker</t>
  </si>
  <si>
    <t>Overtension</t>
  </si>
  <si>
    <t>AC Breaker Open</t>
  </si>
  <si>
    <t>AC Breaker faulty</t>
  </si>
  <si>
    <t>Overtemperature</t>
  </si>
  <si>
    <t>Contributors</t>
  </si>
  <si>
    <t>Ventilation system</t>
  </si>
  <si>
    <t>VS001</t>
  </si>
  <si>
    <t>Fan stopped</t>
  </si>
  <si>
    <t>Broken fan</t>
  </si>
  <si>
    <t>Electrical system faulty</t>
  </si>
  <si>
    <t>Fan</t>
  </si>
  <si>
    <t>VS002</t>
  </si>
  <si>
    <t>VS003</t>
  </si>
  <si>
    <t>VS001;VS002</t>
  </si>
  <si>
    <t>Fan fault triggers AC Breaker</t>
  </si>
  <si>
    <t>Grid failure triggers AC Breaker</t>
  </si>
  <si>
    <t>DC Connector open</t>
  </si>
  <si>
    <t>AC Contactor Open</t>
  </si>
  <si>
    <t>Transformer - AC Contactor</t>
  </si>
  <si>
    <t>PT001</t>
  </si>
  <si>
    <t>Feeder tripped</t>
  </si>
  <si>
    <t>Limited Production</t>
  </si>
  <si>
    <t>A003</t>
  </si>
  <si>
    <t>Control curtails site</t>
  </si>
  <si>
    <t>Regulatory requirement</t>
  </si>
  <si>
    <t>Control limits site</t>
  </si>
  <si>
    <t>Feeder</t>
  </si>
  <si>
    <t>Catastrophic</t>
  </si>
  <si>
    <t>Marginal</t>
  </si>
  <si>
    <t>None</t>
  </si>
  <si>
    <t>HV Station</t>
  </si>
  <si>
    <t>High AC tension causes contactor to open</t>
  </si>
  <si>
    <t>Fault in the switchgear causes AC breaker to open</t>
  </si>
  <si>
    <t>Bighorn</t>
  </si>
  <si>
    <t>Bluewater</t>
  </si>
  <si>
    <t>Elk Hill 2</t>
  </si>
  <si>
    <t>Grants</t>
  </si>
  <si>
    <t>Johnson Corner</t>
  </si>
  <si>
    <t>Whitetail 1</t>
  </si>
  <si>
    <t>Whitetail 2</t>
  </si>
  <si>
    <t>Whitetail 3</t>
  </si>
  <si>
    <t>Wildflower</t>
  </si>
  <si>
    <t>Impact Solar</t>
  </si>
  <si>
    <t>Type of Outage</t>
  </si>
  <si>
    <t>Contracted Outage</t>
  </si>
  <si>
    <t>Forced Outage</t>
  </si>
  <si>
    <t>Ground Fuse</t>
  </si>
  <si>
    <t>Failure</t>
  </si>
  <si>
    <t>FPGA</t>
  </si>
  <si>
    <t>Bus</t>
  </si>
  <si>
    <t>Bus badly connected</t>
  </si>
  <si>
    <t>IGBT</t>
  </si>
  <si>
    <t>Faulty FPGA - Loss of mechanical function</t>
  </si>
  <si>
    <t>Faulty Bus</t>
  </si>
  <si>
    <t>Electrical control circuit loses functionality</t>
  </si>
  <si>
    <t>Faulty FPGA - Degradation of electrical parts</t>
  </si>
  <si>
    <t>Faulty IGBT - Degradation of electrical parts</t>
  </si>
  <si>
    <t>Faulty IGBT - Loss of mechanical function</t>
  </si>
  <si>
    <t>End effect</t>
  </si>
  <si>
    <t>Site Not Producing</t>
  </si>
  <si>
    <t>Site Underperforming</t>
  </si>
  <si>
    <t>Site Limited Production</t>
  </si>
  <si>
    <t>Inverter Underperforming</t>
  </si>
  <si>
    <t>Inverter Not Producing</t>
  </si>
  <si>
    <t>Substation Not Producing</t>
  </si>
  <si>
    <t>Inverter Block Not Producing</t>
  </si>
  <si>
    <t>Ventilation system Stopped</t>
  </si>
  <si>
    <t>Next higher level effect</t>
  </si>
  <si>
    <t>Loss of temperature control on Inverter</t>
  </si>
  <si>
    <t>IM002</t>
  </si>
  <si>
    <t>IM003</t>
  </si>
  <si>
    <t>IM004</t>
  </si>
  <si>
    <t>IM005</t>
  </si>
  <si>
    <t>IM006</t>
  </si>
  <si>
    <t>INV007</t>
  </si>
  <si>
    <t>INV008</t>
  </si>
  <si>
    <t>INV009</t>
  </si>
  <si>
    <t>INV010</t>
  </si>
  <si>
    <t>INV011</t>
  </si>
  <si>
    <t>INV012</t>
  </si>
  <si>
    <t>INV013</t>
  </si>
  <si>
    <t>INV014</t>
  </si>
  <si>
    <t>INV015</t>
  </si>
  <si>
    <t>INV016</t>
  </si>
  <si>
    <t>INV017</t>
  </si>
  <si>
    <t>INV018</t>
  </si>
  <si>
    <t>INV019</t>
  </si>
  <si>
    <t>INV020</t>
  </si>
  <si>
    <t>INV021</t>
  </si>
  <si>
    <t>A000</t>
  </si>
  <si>
    <t>A004</t>
  </si>
  <si>
    <t>A100</t>
  </si>
  <si>
    <t>A201</t>
  </si>
  <si>
    <t>A202</t>
  </si>
  <si>
    <t>A200</t>
  </si>
  <si>
    <t>PT000</t>
  </si>
  <si>
    <t>S000</t>
  </si>
  <si>
    <t>PT002</t>
  </si>
  <si>
    <t>PT003</t>
  </si>
  <si>
    <t>INV000</t>
  </si>
  <si>
    <t>IM000</t>
  </si>
  <si>
    <t>SUB000</t>
  </si>
  <si>
    <t>IB000</t>
  </si>
  <si>
    <t>VS000</t>
  </si>
  <si>
    <t>High temperatures cause the inverter to derate</t>
  </si>
  <si>
    <t>INV100</t>
  </si>
  <si>
    <t>Inverter derates itself</t>
  </si>
  <si>
    <t>F62 - DU Comms fault</t>
  </si>
  <si>
    <t>Low temperature triggers AC Breaker</t>
  </si>
  <si>
    <t>Control board is faulty</t>
  </si>
  <si>
    <t>Control Board</t>
  </si>
  <si>
    <t>Electrical board loses functionality - AC Feeder Trips</t>
  </si>
  <si>
    <t>DC Connector open - Failure to start</t>
  </si>
  <si>
    <t>Faulty electrical connection to the main control board</t>
  </si>
  <si>
    <t>Inverter Electrical Circuit</t>
  </si>
  <si>
    <t>INV022</t>
  </si>
  <si>
    <t>INV023</t>
  </si>
  <si>
    <t>INV024</t>
  </si>
  <si>
    <t>CB000</t>
  </si>
  <si>
    <t>TBD</t>
  </si>
  <si>
    <t>No power output - Inverter</t>
  </si>
  <si>
    <t>No power output - Inverter - PM</t>
  </si>
  <si>
    <t>No power output - Inverter module</t>
  </si>
  <si>
    <t>No current output - Combiner Box</t>
  </si>
  <si>
    <t>No power output - Transformer</t>
  </si>
  <si>
    <t>No power output - Site</t>
  </si>
  <si>
    <t>No cooling - Ventilation system</t>
  </si>
  <si>
    <t>Derating - Inverter</t>
  </si>
  <si>
    <t>No current output - String</t>
  </si>
  <si>
    <t>Limited Production - Site</t>
  </si>
  <si>
    <t>INV025</t>
  </si>
  <si>
    <t>Not communicating</t>
  </si>
  <si>
    <t>Not communicating - Inverter</t>
  </si>
  <si>
    <t>Inverter Not Communicating</t>
  </si>
  <si>
    <t>Loss of monitoring capabilities</t>
  </si>
  <si>
    <t>Forced Outage - No Production Loss</t>
  </si>
  <si>
    <t>Fault Component</t>
  </si>
  <si>
    <t>Fuse</t>
  </si>
  <si>
    <t>S002</t>
  </si>
  <si>
    <t>S003</t>
  </si>
  <si>
    <t>CB002</t>
  </si>
  <si>
    <t>CB003</t>
  </si>
  <si>
    <t>G59Vector shift trip</t>
  </si>
  <si>
    <t>PT999</t>
  </si>
  <si>
    <t>Unknown</t>
  </si>
  <si>
    <t>S999</t>
  </si>
  <si>
    <t>CB999</t>
  </si>
  <si>
    <t>INV199</t>
  </si>
  <si>
    <t>INV999</t>
  </si>
  <si>
    <t>IM999</t>
  </si>
  <si>
    <t>SUB999</t>
  </si>
  <si>
    <t>No power output - Substation</t>
  </si>
  <si>
    <t>Safety Severity</t>
  </si>
  <si>
    <t>T000</t>
  </si>
  <si>
    <t>T001</t>
  </si>
  <si>
    <t>Not tracking</t>
  </si>
  <si>
    <t>T002</t>
  </si>
  <si>
    <t>Wrong tracking</t>
  </si>
  <si>
    <t>Tracker is not tracking</t>
  </si>
  <si>
    <t>Tracker's target roll is incorrect</t>
  </si>
  <si>
    <t>NCU</t>
  </si>
  <si>
    <t>NCU malfunction</t>
  </si>
  <si>
    <t>NCU malfunction puts tracker to stow position</t>
  </si>
  <si>
    <t>Wrong target roll programmed in the NCU</t>
  </si>
  <si>
    <t>NCU with wrong settings</t>
  </si>
  <si>
    <t>S004</t>
  </si>
  <si>
    <t>Human Error - Contactor left open</t>
  </si>
  <si>
    <t>CB004</t>
  </si>
  <si>
    <t>INV026</t>
  </si>
  <si>
    <t>INV027</t>
  </si>
  <si>
    <t>INV028</t>
  </si>
  <si>
    <t>INV029</t>
  </si>
  <si>
    <t>INV030</t>
  </si>
  <si>
    <t>INV031</t>
  </si>
  <si>
    <t>INV032</t>
  </si>
  <si>
    <t>INV033</t>
  </si>
  <si>
    <t>INV034</t>
  </si>
  <si>
    <t>INV035</t>
  </si>
  <si>
    <t>INV036</t>
  </si>
  <si>
    <t>LSBP - Briar Creek</t>
  </si>
  <si>
    <t>BC</t>
  </si>
  <si>
    <t>LSBP - Elm Branch</t>
  </si>
  <si>
    <t>EM</t>
  </si>
  <si>
    <t>Briar Creek</t>
  </si>
  <si>
    <t>Elm Branch</t>
  </si>
  <si>
    <t>INV099</t>
  </si>
  <si>
    <t>No fault</t>
  </si>
  <si>
    <t>Isolated for corrective maintenance</t>
  </si>
  <si>
    <t>SCU Board</t>
  </si>
  <si>
    <t>SCU Board loses functionality</t>
  </si>
  <si>
    <t>Faulty resistor in SCU Board</t>
  </si>
  <si>
    <t>Resistor</t>
  </si>
  <si>
    <t>Inverter can't start safely</t>
  </si>
  <si>
    <t>Faulty resistor</t>
  </si>
  <si>
    <t>Ground Fuse Blown</t>
  </si>
  <si>
    <t>Ground fault causes short circtuit that blows fuse</t>
  </si>
  <si>
    <t>DC Fuse</t>
  </si>
  <si>
    <t>FPGA - Field Programmable Gate Arrays</t>
  </si>
  <si>
    <t>Phase Fuse A</t>
  </si>
  <si>
    <t>Phase Fuse B</t>
  </si>
  <si>
    <t>Phase Fuse C</t>
  </si>
  <si>
    <t>Phase Fuse A;Phase Fuse B</t>
  </si>
  <si>
    <t>Phase Fuse B;Phase Fuse C</t>
  </si>
  <si>
    <t>Phase Fuse A;Phase Fuse C</t>
  </si>
  <si>
    <t>Phase Fuse A;Phase Fuse B;Phase Fuse C</t>
  </si>
  <si>
    <t>Maximum Export Capacity</t>
  </si>
  <si>
    <t>Start of reporting</t>
  </si>
  <si>
    <t>Ground fault - Low insulation resistance</t>
  </si>
  <si>
    <t>Short circuit - Low insulation resistance</t>
  </si>
  <si>
    <t>DC Circuit Breaker open</t>
  </si>
  <si>
    <t>PT004</t>
  </si>
  <si>
    <t>Oil leak</t>
  </si>
  <si>
    <t>Critical</t>
  </si>
  <si>
    <t>Transformer Isolated</t>
  </si>
  <si>
    <t>Transformer shutsdown</t>
  </si>
  <si>
    <t>High Pressure causes transformer trip</t>
  </si>
  <si>
    <t>High Temperature causes transformer trip</t>
  </si>
  <si>
    <t>Vaccum failure causes trasnformer trip</t>
  </si>
  <si>
    <t>PT005</t>
  </si>
  <si>
    <t>PT006</t>
  </si>
  <si>
    <t>PT007</t>
  </si>
  <si>
    <t>Transformer isolated to carry out corrective maintenance</t>
  </si>
  <si>
    <t>S005</t>
  </si>
  <si>
    <t>CB005</t>
  </si>
  <si>
    <t>Temperature Sensor</t>
  </si>
  <si>
    <t>Temperature sensor badly isolated</t>
  </si>
  <si>
    <t>DC Circuit Breaker</t>
  </si>
  <si>
    <t>DC overcurrent</t>
  </si>
  <si>
    <t>DC Circuit Breaker faulty</t>
  </si>
  <si>
    <t>Current Transformer</t>
  </si>
  <si>
    <t>Inverter can't control current</t>
  </si>
  <si>
    <t>Current Transformer faulty</t>
  </si>
  <si>
    <t>Current Transformer poorly connected</t>
  </si>
  <si>
    <t>Bad CT settings</t>
  </si>
  <si>
    <t>Inverter can't control current as expected</t>
  </si>
  <si>
    <t>Overtemperature - External cause</t>
  </si>
  <si>
    <t>CB overheating causes trip</t>
  </si>
  <si>
    <t>M001</t>
  </si>
  <si>
    <t>No fault - Corrective Maintenance</t>
  </si>
  <si>
    <t>Corrective maintenance due to Inverter failure</t>
  </si>
  <si>
    <t>Corrective maintenance due to Transformer failure</t>
  </si>
  <si>
    <t>Corrective maintenance due to Inverter module failure</t>
  </si>
  <si>
    <t>Corrective maintenance due to CB failure</t>
  </si>
  <si>
    <t>Corrective Maintenance</t>
  </si>
  <si>
    <t>No fault - Preventive Maintenance</t>
  </si>
  <si>
    <t>Preventive maintenance due to CB failure</t>
  </si>
  <si>
    <t>Preventive maintenance due to Inverter module failure</t>
  </si>
  <si>
    <t>Isolated for preventive maintenance</t>
  </si>
  <si>
    <t>M002</t>
  </si>
  <si>
    <t>M003</t>
  </si>
  <si>
    <t>M004</t>
  </si>
  <si>
    <t>M005</t>
  </si>
  <si>
    <t>M006</t>
  </si>
  <si>
    <t>M007</t>
  </si>
  <si>
    <t>M008</t>
  </si>
  <si>
    <t>Solar Module</t>
  </si>
  <si>
    <t>Inverter DCCT</t>
  </si>
  <si>
    <t>DCCT of inverter trips</t>
  </si>
  <si>
    <t>DCCT malfunction</t>
  </si>
  <si>
    <t>Human Error</t>
  </si>
  <si>
    <t>Grid undervoltage</t>
  </si>
  <si>
    <t>Grid overvoltage</t>
  </si>
  <si>
    <t>Excessive phase voltage jump trips inverter</t>
  </si>
  <si>
    <t>Inverter in stand-by due to external event</t>
  </si>
  <si>
    <t>M009</t>
  </si>
  <si>
    <t>Software update</t>
  </si>
  <si>
    <t>Human Error - AC Breaker Open</t>
  </si>
  <si>
    <t>Human Error - Left in test mode</t>
  </si>
  <si>
    <t>A005</t>
  </si>
  <si>
    <t>Animal</t>
  </si>
  <si>
    <t>Animal interferes with system</t>
  </si>
  <si>
    <t>Bus bar</t>
  </si>
  <si>
    <t>Overheating</t>
  </si>
  <si>
    <t>52 RC Contactor</t>
  </si>
  <si>
    <t>52 RC Contactor fauly</t>
  </si>
  <si>
    <t>72 RC Contactor fauly</t>
  </si>
  <si>
    <t>72 RC Contactor</t>
  </si>
  <si>
    <t>Corrective maintenance due to Ground fault failure</t>
  </si>
  <si>
    <t>Cable connection failure</t>
  </si>
  <si>
    <t>Parameter wrong causes trip</t>
  </si>
  <si>
    <t>Temperature sensor faulty</t>
  </si>
  <si>
    <t>Corrective maintenance due to Tracker failure</t>
  </si>
  <si>
    <t>Preventive maintenance being carried</t>
  </si>
  <si>
    <t>Inverter DC Feeders</t>
  </si>
  <si>
    <t>DC feeders disconnect</t>
  </si>
  <si>
    <t>EPC001</t>
  </si>
  <si>
    <t>No fault - Still under EPC management</t>
  </si>
  <si>
    <t>Still under EPC management</t>
  </si>
  <si>
    <t>EPC</t>
  </si>
  <si>
    <t>Unknown - Repair unsuccessful</t>
  </si>
  <si>
    <t>Faulty Transformer</t>
  </si>
  <si>
    <t>Disconnect switch</t>
  </si>
  <si>
    <t>Disconnect switch faulty</t>
  </si>
  <si>
    <t>Transformer - HV</t>
  </si>
  <si>
    <t>Transformer - LV</t>
  </si>
  <si>
    <t>Bad wiring</t>
  </si>
  <si>
    <t>Tracker failure causes underperformance</t>
  </si>
  <si>
    <t>Tracker driveshaft</t>
  </si>
  <si>
    <t>Tracker driveshaft failure causes underperformance</t>
  </si>
  <si>
    <t>Bad settings keep inverter from starting</t>
  </si>
  <si>
    <t>Bad settings</t>
  </si>
  <si>
    <t>25 Amp Fuse</t>
  </si>
  <si>
    <t>25 Amp Fuse Blown</t>
  </si>
  <si>
    <t>IGBT stack</t>
  </si>
  <si>
    <t>IGBT stack malffunctioning</t>
  </si>
  <si>
    <t>Faulty IGBT stack</t>
  </si>
  <si>
    <t>AC Disconnect</t>
  </si>
  <si>
    <t>DC Disconnect</t>
  </si>
  <si>
    <t>AC Disconnect malfunction</t>
  </si>
  <si>
    <t>DC Disconnect malfunction</t>
  </si>
  <si>
    <t>IGBT stack blown</t>
  </si>
  <si>
    <t>DC Switch</t>
  </si>
  <si>
    <t>DC Switch failed</t>
  </si>
  <si>
    <t>DC Switch faulty</t>
  </si>
  <si>
    <t>Corrective maintenance due to Solar module failure</t>
  </si>
  <si>
    <t>Snow covering panels</t>
  </si>
  <si>
    <t>Snow</t>
  </si>
  <si>
    <t>Clipping</t>
  </si>
  <si>
    <t>Site is clipped</t>
  </si>
  <si>
    <t>Aux switch Fuse</t>
  </si>
  <si>
    <t>Aux switch Fuse Blown</t>
  </si>
  <si>
    <t>Aux switch Fuse Blown due to overcurrent</t>
  </si>
  <si>
    <t>Connector too tight</t>
  </si>
  <si>
    <t>Corrective maintenance due to DC Cables failure</t>
  </si>
  <si>
    <t>Overvoltage</t>
  </si>
  <si>
    <t>MC4 Connector</t>
  </si>
  <si>
    <t>Connector poorly installed</t>
  </si>
  <si>
    <t>Extreme Weather</t>
  </si>
  <si>
    <t>EH1</t>
  </si>
  <si>
    <t>LSBP - Elk Hill 1</t>
  </si>
  <si>
    <t>IM007</t>
  </si>
  <si>
    <t>Inverter module shutsdown/resets</t>
  </si>
  <si>
    <t>Inductance sensor</t>
  </si>
  <si>
    <t>Faulty inductance sensor</t>
  </si>
  <si>
    <t>Faulty Inverter module</t>
  </si>
  <si>
    <t>Inverter module shutsdown inverter</t>
  </si>
  <si>
    <t>Inverter shutsdown for safety reasons</t>
  </si>
  <si>
    <t>DC Overvoltage</t>
  </si>
  <si>
    <t>Fiber cables</t>
  </si>
  <si>
    <t>Inverter shutsdown because it can't control module</t>
  </si>
  <si>
    <t>Fauly DU board</t>
  </si>
  <si>
    <t>Disconnecting Unit (DU) Board</t>
  </si>
  <si>
    <t>Inverter DU Board</t>
  </si>
  <si>
    <t>DU board malfunction disconnects CB</t>
  </si>
  <si>
    <t>Faulty DU Board</t>
  </si>
  <si>
    <t>Fauly connection</t>
  </si>
  <si>
    <t>DU Board</t>
  </si>
  <si>
    <t>Inverter module shutsdown</t>
  </si>
  <si>
    <t>Bad Q settings</t>
  </si>
  <si>
    <t>IM008</t>
  </si>
  <si>
    <t>IM009</t>
  </si>
  <si>
    <t>IM010</t>
  </si>
  <si>
    <t>IM011</t>
  </si>
  <si>
    <t>IM012</t>
  </si>
  <si>
    <t>Malfunction in Transformer shutsdown inverter</t>
  </si>
  <si>
    <t>Faulty Oil Gauge</t>
  </si>
  <si>
    <t>Tap change</t>
  </si>
  <si>
    <t>Not enough irradiance to keep inverter working</t>
  </si>
  <si>
    <t>External</t>
  </si>
  <si>
    <t>SMUD line event</t>
  </si>
  <si>
    <t>Multiple IGBT driver failures</t>
  </si>
  <si>
    <t>Faulty module fans</t>
  </si>
  <si>
    <t>IGBT driver failure</t>
  </si>
  <si>
    <t>Insulation fault</t>
  </si>
  <si>
    <t>AC overcurrent</t>
  </si>
  <si>
    <t>Vbus high/low unbalanced</t>
  </si>
  <si>
    <t>IGBT Overtemperature</t>
  </si>
  <si>
    <t>LSBP - Sun Mountain</t>
  </si>
  <si>
    <t>SM</t>
  </si>
  <si>
    <t>Sun Mountain</t>
  </si>
  <si>
    <t>LSBP - Bellflower</t>
  </si>
  <si>
    <t>BF</t>
  </si>
  <si>
    <t>Bellflower</t>
  </si>
  <si>
    <t>O&amp;M Provider</t>
  </si>
  <si>
    <t>Pearce</t>
  </si>
  <si>
    <t>SOLV</t>
  </si>
  <si>
    <t>Novasource</t>
  </si>
  <si>
    <t>DC Wire Management</t>
  </si>
  <si>
    <t>Not Communicating - Site</t>
  </si>
  <si>
    <t>Communication system</t>
  </si>
  <si>
    <t>Site Not Communicating</t>
  </si>
  <si>
    <t>Extreme Weather - Snow</t>
  </si>
  <si>
    <t>Line Event</t>
  </si>
  <si>
    <t>Transformer damaged</t>
  </si>
  <si>
    <t>Transformer loses functionality</t>
  </si>
  <si>
    <t>DC Circuit Breaker open - Failure to start</t>
  </si>
  <si>
    <t>BB</t>
  </si>
  <si>
    <t>LSBP - Black Bear</t>
  </si>
  <si>
    <t>Black Bear</t>
  </si>
  <si>
    <t>Portfolio</t>
  </si>
  <si>
    <t>Bass</t>
  </si>
  <si>
    <t>Glade</t>
  </si>
  <si>
    <t>Impact</t>
  </si>
  <si>
    <t>Maverick</t>
  </si>
  <si>
    <t>LCL Filter</t>
  </si>
  <si>
    <t>LCL filter loses functionality</t>
  </si>
  <si>
    <t>Faulty LCL Filter</t>
  </si>
  <si>
    <t>Faulty Feeder</t>
  </si>
  <si>
    <t>Contractual Availability Type</t>
  </si>
  <si>
    <t>Energy-based</t>
  </si>
  <si>
    <t>Time-based</t>
  </si>
  <si>
    <t>Endurance</t>
  </si>
  <si>
    <t>Happy Solar</t>
  </si>
  <si>
    <t>HS</t>
  </si>
  <si>
    <t>LSBP - Happy Solar</t>
  </si>
  <si>
    <t>Crawfish</t>
  </si>
  <si>
    <t>O&amp;M Contract Start Date</t>
  </si>
  <si>
    <t>Current Guarantee Year Start</t>
  </si>
  <si>
    <t>Current Guarantee Year End</t>
  </si>
  <si>
    <t>Elk Hill 1</t>
  </si>
  <si>
    <t>Contractual Irradiance Threshold</t>
  </si>
  <si>
    <t>LSBP - Hokes 1</t>
  </si>
  <si>
    <t>H1</t>
  </si>
  <si>
    <t>Hokes 1</t>
  </si>
  <si>
    <t>LSBP - Arche</t>
  </si>
  <si>
    <t>Arche</t>
  </si>
  <si>
    <t>AR</t>
  </si>
  <si>
    <t/>
  </si>
  <si>
    <t>Cygnus</t>
  </si>
  <si>
    <t>Cottontail</t>
  </si>
  <si>
    <t>Milagres</t>
  </si>
  <si>
    <t>ML</t>
  </si>
  <si>
    <t>Voltalia</t>
  </si>
  <si>
    <t>STS_1_1_1_IN01</t>
  </si>
  <si>
    <t>STS_1_1_1_IN02</t>
  </si>
  <si>
    <t>STS_1_1_1_IN03</t>
  </si>
  <si>
    <t>STS_1_1_1_IN04</t>
  </si>
  <si>
    <t>STS_1_1_1_IN05</t>
  </si>
  <si>
    <t>STS_1_1_1_IN06</t>
  </si>
  <si>
    <t>STS_1_1_1_IN07</t>
  </si>
  <si>
    <t>STS_1_1_1_IN08</t>
  </si>
  <si>
    <t>STS_1_1_1_IN09</t>
  </si>
  <si>
    <t>STS_1_1_1_IN10</t>
  </si>
  <si>
    <t>STS_1_1_1_IN11</t>
  </si>
  <si>
    <t>STS_1_1_1_IN12</t>
  </si>
  <si>
    <t>STS_1_1_1_IN13</t>
  </si>
  <si>
    <t>STS_1_1_1_IN14</t>
  </si>
  <si>
    <t>STS_1_1_1_IN15</t>
  </si>
  <si>
    <t>STS_1_1_1_IN16</t>
  </si>
  <si>
    <t>STS_1_1_1_IN17</t>
  </si>
  <si>
    <t>STS_1_1_1_IN18</t>
  </si>
  <si>
    <t>STS_1_1_1_IN19</t>
  </si>
  <si>
    <t>STS_1_1_1_IN20</t>
  </si>
  <si>
    <t>STS_1_1_1_IN21</t>
  </si>
  <si>
    <t>STS_1_1_1_IN22</t>
  </si>
  <si>
    <t>STS_1_1_1_IN23</t>
  </si>
  <si>
    <t>STS_1_1_1_IN24</t>
  </si>
  <si>
    <t>STS_1_1_1_IN25</t>
  </si>
  <si>
    <t>STS_1_1_1_IN26</t>
  </si>
  <si>
    <t>STS_1_1_1_IN27</t>
  </si>
  <si>
    <t>STS_1_1_1_IN28</t>
  </si>
  <si>
    <t>STS_1_1_1_IN29</t>
  </si>
  <si>
    <t>STS_1_1_1_IN30</t>
  </si>
  <si>
    <t>STS_1_1_1_IN31</t>
  </si>
  <si>
    <t>STS_1_1_1_IN32</t>
  </si>
  <si>
    <t>STS_1_1_1_IN33</t>
  </si>
  <si>
    <t>STS_1_1_1_IN34</t>
  </si>
  <si>
    <t>STS_1_1_1_IN35</t>
  </si>
  <si>
    <t>STS_1_1_2_IN01</t>
  </si>
  <si>
    <t>STS_1_1_2_IN02</t>
  </si>
  <si>
    <t>STS_1_1_2_IN03</t>
  </si>
  <si>
    <t>STS_1_1_2_IN04</t>
  </si>
  <si>
    <t>STS_1_1_2_IN05</t>
  </si>
  <si>
    <t>STS_1_1_2_IN06</t>
  </si>
  <si>
    <t>STS_1_1_2_IN07</t>
  </si>
  <si>
    <t>STS_1_1_2_IN08</t>
  </si>
  <si>
    <t>STS_1_1_2_IN09</t>
  </si>
  <si>
    <t>STS_1_1_2_IN10</t>
  </si>
  <si>
    <t>STS_1_1_2_IN11</t>
  </si>
  <si>
    <t>STS_1_1_2_IN12</t>
  </si>
  <si>
    <t>STS_1_1_2_IN13</t>
  </si>
  <si>
    <t>STS_1_1_2_IN14</t>
  </si>
  <si>
    <t>STS_1_1_2_IN15</t>
  </si>
  <si>
    <t>STS_1_1_2_IN16</t>
  </si>
  <si>
    <t>STS_1_1_2_IN17</t>
  </si>
  <si>
    <t>STS_1_1_2_IN18</t>
  </si>
  <si>
    <t>STS_1_1_2_IN19</t>
  </si>
  <si>
    <t>STS_1_1_2_IN20</t>
  </si>
  <si>
    <t>STS_1_1_2_IN21</t>
  </si>
  <si>
    <t>STS_1_1_2_IN22</t>
  </si>
  <si>
    <t>STS_1_1_2_IN23</t>
  </si>
  <si>
    <t>STS_1_1_2_IN25</t>
  </si>
  <si>
    <t>STS_1_1_2_IN26</t>
  </si>
  <si>
    <t>STS_1_1_2_IN27</t>
  </si>
  <si>
    <t>STS_1_1_2_IN28</t>
  </si>
  <si>
    <t>STS_1_1_2_IN29</t>
  </si>
  <si>
    <t>STS_1_1_2_IN30</t>
  </si>
  <si>
    <t>STS_1_1_2_IN31</t>
  </si>
  <si>
    <t>STS_1_1_2_IN32</t>
  </si>
  <si>
    <t>STS_1_1_2_IN33</t>
  </si>
  <si>
    <t>STS_1_1_2_IN34</t>
  </si>
  <si>
    <t>STS_1_1_2_IN35</t>
  </si>
  <si>
    <t>STS_1_2_5_IN01</t>
  </si>
  <si>
    <t>STS_1_2_5_IN02</t>
  </si>
  <si>
    <t>STS_1_2_5_IN03</t>
  </si>
  <si>
    <t>STS_1_2_5_IN04</t>
  </si>
  <si>
    <t>STS_1_2_5_IN05</t>
  </si>
  <si>
    <t>STS_1_2_5_IN06</t>
  </si>
  <si>
    <t>STS_1_2_5_IN07</t>
  </si>
  <si>
    <t>STS_1_2_5_IN08</t>
  </si>
  <si>
    <t>STS_1_2_5_IN09</t>
  </si>
  <si>
    <t>STS_1_2_5_IN10</t>
  </si>
  <si>
    <t>STS_1_2_5_IN11</t>
  </si>
  <si>
    <t>STS_1_2_5_IN12</t>
  </si>
  <si>
    <t>STS_1_2_5_IN13</t>
  </si>
  <si>
    <t>STS_1_2_5_IN14</t>
  </si>
  <si>
    <t>STS_1_2_5_IN15</t>
  </si>
  <si>
    <t>STS_1_2_5_IN16</t>
  </si>
  <si>
    <t>STS_1_2_5_IN17</t>
  </si>
  <si>
    <t>STS_1_2_5_IN18</t>
  </si>
  <si>
    <t>STS_1_2_5_IN19</t>
  </si>
  <si>
    <t>STS_1_2_5_IN20</t>
  </si>
  <si>
    <t>STS_1_2_5_IN21</t>
  </si>
  <si>
    <t>STS_1_2_5_IN22</t>
  </si>
  <si>
    <t>STS_1_2_5_IN23</t>
  </si>
  <si>
    <t>STS_1_2_5_IN24</t>
  </si>
  <si>
    <t>STS_1_2_5_IN25</t>
  </si>
  <si>
    <t>STS_1_2_5_IN26</t>
  </si>
  <si>
    <t>STS_1_2_5_IN27</t>
  </si>
  <si>
    <t>STS_1_2_5_IN28</t>
  </si>
  <si>
    <t>STS_1_2_5_IN29</t>
  </si>
  <si>
    <t>STS_1_2_5_IN30</t>
  </si>
  <si>
    <t>STS_1_2_5_IN31</t>
  </si>
  <si>
    <t>STS_1_2_5_IN32</t>
  </si>
  <si>
    <t>STS_1_2_5_IN33</t>
  </si>
  <si>
    <t>STS_1_2_5_IN34</t>
  </si>
  <si>
    <t>STS_1_2_4_IN01</t>
  </si>
  <si>
    <t>STS_1_2_4_IN02</t>
  </si>
  <si>
    <t>STS_1_2_4_IN03</t>
  </si>
  <si>
    <t>STS_1_2_4_IN04</t>
  </si>
  <si>
    <t>STS_1_2_4_IN05</t>
  </si>
  <si>
    <t>STS_1_2_4_IN06</t>
  </si>
  <si>
    <t>STS_1_2_4_IN07</t>
  </si>
  <si>
    <t>STS_1_2_4_IN08</t>
  </si>
  <si>
    <t>STS_1_2_4_IN09</t>
  </si>
  <si>
    <t>STS_1_2_4_IN10</t>
  </si>
  <si>
    <t>STS_1_2_4_IN11</t>
  </si>
  <si>
    <t>STS_1_2_4_IN12</t>
  </si>
  <si>
    <t>STS_1_2_4_IN13</t>
  </si>
  <si>
    <t>STS_1_2_4_IN14</t>
  </si>
  <si>
    <t>STS_1_2_4_IN15</t>
  </si>
  <si>
    <t>STS_1_2_4_IN16</t>
  </si>
  <si>
    <t>STS_1_2_4_IN17</t>
  </si>
  <si>
    <t>STS_1_2_4_IN18</t>
  </si>
  <si>
    <t>STS_1_2_4_IN19</t>
  </si>
  <si>
    <t>STS_1_2_4_IN20</t>
  </si>
  <si>
    <t>STS_1_2_4_IN21</t>
  </si>
  <si>
    <t>STS_1_2_4_IN22</t>
  </si>
  <si>
    <t>STS_1_2_4_IN23</t>
  </si>
  <si>
    <t>STS_1_2_4_IN24</t>
  </si>
  <si>
    <t>STS_1_2_4_IN25</t>
  </si>
  <si>
    <t>STS_1_2_4_IN26</t>
  </si>
  <si>
    <t>STS_1_2_4_IN27</t>
  </si>
  <si>
    <t>STS_1_2_4_IN28</t>
  </si>
  <si>
    <t>STS_1_2_4_IN29</t>
  </si>
  <si>
    <t>STS_1_2_4_IN30</t>
  </si>
  <si>
    <t>STS_1_2_4_IN31</t>
  </si>
  <si>
    <t>STS_1_2_4_IN32</t>
  </si>
  <si>
    <t>STS_1_2_4_IN33</t>
  </si>
  <si>
    <t>STS_1_2_4_IN34</t>
  </si>
  <si>
    <t>STS_1_2_4_IN35</t>
  </si>
  <si>
    <t>STS_1_2_3_IN01</t>
  </si>
  <si>
    <t>STS_1_2_3_IN02</t>
  </si>
  <si>
    <t>STS_1_2_3_IN03</t>
  </si>
  <si>
    <t>STS_1_2_3_IN04</t>
  </si>
  <si>
    <t>STS_1_2_3_IN05</t>
  </si>
  <si>
    <t>STS_1_2_3_IN06</t>
  </si>
  <si>
    <t>STS_1_2_3_IN07</t>
  </si>
  <si>
    <t>STS_1_2_3_IN08</t>
  </si>
  <si>
    <t>STS_1_2_3_IN09</t>
  </si>
  <si>
    <t>STS_1_2_3_IN10</t>
  </si>
  <si>
    <t>STS_1_2_3_IN11</t>
  </si>
  <si>
    <t>STS_1_2_3_IN12</t>
  </si>
  <si>
    <t>STS_1_2_3_IN13</t>
  </si>
  <si>
    <t>STS_1_2_3_IN14</t>
  </si>
  <si>
    <t>STS_1_2_3_IN15</t>
  </si>
  <si>
    <t>STS_1_2_3_IN16</t>
  </si>
  <si>
    <t>STS_1_2_3_IN17</t>
  </si>
  <si>
    <t>STS_1_2_3_IN18</t>
  </si>
  <si>
    <t>STS_1_2_3_IN19</t>
  </si>
  <si>
    <t>STS_1_2_3_IN20</t>
  </si>
  <si>
    <t>STS_1_2_3_IN21</t>
  </si>
  <si>
    <t>STS_1_2_3_IN22</t>
  </si>
  <si>
    <t>STS_1_2_3_IN23</t>
  </si>
  <si>
    <t>STS_1_2_3_IN24</t>
  </si>
  <si>
    <t>STS_1_2_3_IN25</t>
  </si>
  <si>
    <t>STS_1_2_3_IN26</t>
  </si>
  <si>
    <t>STS_1_2_3_IN27</t>
  </si>
  <si>
    <t>STS_1_2_3_IN28</t>
  </si>
  <si>
    <t>STS_1_2_3_IN29</t>
  </si>
  <si>
    <t>STS_1_2_3_IN30</t>
  </si>
  <si>
    <t>STS_1_2_3_IN31</t>
  </si>
  <si>
    <t>STS_1_2_3_IN32</t>
  </si>
  <si>
    <t>STS_1_2_3_IN33</t>
  </si>
  <si>
    <t>STS_1_2_3_IN34</t>
  </si>
  <si>
    <t>STS111IN01</t>
  </si>
  <si>
    <t>STS111IN02</t>
  </si>
  <si>
    <t>STS111IN03</t>
  </si>
  <si>
    <t>STS111IN04</t>
  </si>
  <si>
    <t>STS111IN05</t>
  </si>
  <si>
    <t>STS111IN06</t>
  </si>
  <si>
    <t>STS111IN07</t>
  </si>
  <si>
    <t>STS111IN08</t>
  </si>
  <si>
    <t>STS111IN09</t>
  </si>
  <si>
    <t>STS111IN10</t>
  </si>
  <si>
    <t>STS111IN11</t>
  </si>
  <si>
    <t>STS111IN12</t>
  </si>
  <si>
    <t>STS111IN13</t>
  </si>
  <si>
    <t>STS111IN14</t>
  </si>
  <si>
    <t>STS111IN15</t>
  </si>
  <si>
    <t>STS111IN16</t>
  </si>
  <si>
    <t>STS111IN17</t>
  </si>
  <si>
    <t>STS111IN18</t>
  </si>
  <si>
    <t>STS111IN19</t>
  </si>
  <si>
    <t>STS111IN20</t>
  </si>
  <si>
    <t>STS111IN21</t>
  </si>
  <si>
    <t>STS111IN22</t>
  </si>
  <si>
    <t>STS111IN23</t>
  </si>
  <si>
    <t>STS111IN24</t>
  </si>
  <si>
    <t>STS111IN25</t>
  </si>
  <si>
    <t>STS111IN26</t>
  </si>
  <si>
    <t>STS111IN27</t>
  </si>
  <si>
    <t>STS111IN28</t>
  </si>
  <si>
    <t>STS111IN29</t>
  </si>
  <si>
    <t>STS111IN30</t>
  </si>
  <si>
    <t>STS111IN31</t>
  </si>
  <si>
    <t>STS111IN32</t>
  </si>
  <si>
    <t>STS111IN33</t>
  </si>
  <si>
    <t>STS111IN34</t>
  </si>
  <si>
    <t>STS111IN35</t>
  </si>
  <si>
    <t>STS112IN01</t>
  </si>
  <si>
    <t>STS112IN02</t>
  </si>
  <si>
    <t>STS112IN03</t>
  </si>
  <si>
    <t>STS112IN04</t>
  </si>
  <si>
    <t>STS112IN05</t>
  </si>
  <si>
    <t>STS112IN06</t>
  </si>
  <si>
    <t>STS112IN07</t>
  </si>
  <si>
    <t>STS112IN08</t>
  </si>
  <si>
    <t>STS112IN09</t>
  </si>
  <si>
    <t>STS112IN10</t>
  </si>
  <si>
    <t>STS112IN11</t>
  </si>
  <si>
    <t>STS112IN12</t>
  </si>
  <si>
    <t>STS112IN13</t>
  </si>
  <si>
    <t>STS112IN14</t>
  </si>
  <si>
    <t>STS112IN15</t>
  </si>
  <si>
    <t>STS112IN16</t>
  </si>
  <si>
    <t>STS112IN17</t>
  </si>
  <si>
    <t>STS112IN18</t>
  </si>
  <si>
    <t>STS112IN19</t>
  </si>
  <si>
    <t>STS112IN20</t>
  </si>
  <si>
    <t>STS112IN21</t>
  </si>
  <si>
    <t>STS112IN22</t>
  </si>
  <si>
    <t>STS112IN23</t>
  </si>
  <si>
    <t>STS112IN25</t>
  </si>
  <si>
    <t>STS112IN26</t>
  </si>
  <si>
    <t>STS112IN27</t>
  </si>
  <si>
    <t>STS112IN28</t>
  </si>
  <si>
    <t>STS112IN29</t>
  </si>
  <si>
    <t>STS112IN30</t>
  </si>
  <si>
    <t>STS112IN31</t>
  </si>
  <si>
    <t>STS112IN32</t>
  </si>
  <si>
    <t>STS112IN33</t>
  </si>
  <si>
    <t>STS112IN34</t>
  </si>
  <si>
    <t>STS125IN01</t>
  </si>
  <si>
    <t>STS125IN02</t>
  </si>
  <si>
    <t>STS125IN03</t>
  </si>
  <si>
    <t>STS125IN04</t>
  </si>
  <si>
    <t>STS125IN05</t>
  </si>
  <si>
    <t>STS125IN06</t>
  </si>
  <si>
    <t>STS125IN07</t>
  </si>
  <si>
    <t>STS125IN08</t>
  </si>
  <si>
    <t>STS125IN09</t>
  </si>
  <si>
    <t>STS125IN10</t>
  </si>
  <si>
    <t>STS125IN11</t>
  </si>
  <si>
    <t>STS125IN12</t>
  </si>
  <si>
    <t>STS125IN13</t>
  </si>
  <si>
    <t>STS125IN14</t>
  </si>
  <si>
    <t>STS125IN15</t>
  </si>
  <si>
    <t>STS125IN16</t>
  </si>
  <si>
    <t>STS125IN17</t>
  </si>
  <si>
    <t>STS125IN18</t>
  </si>
  <si>
    <t>STS125IN19</t>
  </si>
  <si>
    <t>STS125IN20</t>
  </si>
  <si>
    <t>STS125IN21</t>
  </si>
  <si>
    <t>STS125IN22</t>
  </si>
  <si>
    <t>STS125IN23</t>
  </si>
  <si>
    <t>STS125IN24</t>
  </si>
  <si>
    <t>STS125IN25</t>
  </si>
  <si>
    <t>STS125IN26</t>
  </si>
  <si>
    <t>STS125IN27</t>
  </si>
  <si>
    <t>STS125IN28</t>
  </si>
  <si>
    <t>STS125IN29</t>
  </si>
  <si>
    <t>STS125IN30</t>
  </si>
  <si>
    <t>STS125IN31</t>
  </si>
  <si>
    <t>STS125IN32</t>
  </si>
  <si>
    <t>STS125IN33</t>
  </si>
  <si>
    <t>STS125IN34</t>
  </si>
  <si>
    <t>STS124IN01</t>
  </si>
  <si>
    <t>STS124IN02</t>
  </si>
  <si>
    <t>STS124IN03</t>
  </si>
  <si>
    <t>STS124IN04</t>
  </si>
  <si>
    <t>STS124IN05</t>
  </si>
  <si>
    <t>STS124IN06</t>
  </si>
  <si>
    <t>STS124IN07</t>
  </si>
  <si>
    <t>STS124IN08</t>
  </si>
  <si>
    <t>STS124IN09</t>
  </si>
  <si>
    <t>STS124IN10</t>
  </si>
  <si>
    <t>STS124IN11</t>
  </si>
  <si>
    <t>STS124IN12</t>
  </si>
  <si>
    <t>STS124IN13</t>
  </si>
  <si>
    <t>STS124IN14</t>
  </si>
  <si>
    <t>STS124IN15</t>
  </si>
  <si>
    <t>STS124IN16</t>
  </si>
  <si>
    <t>STS124IN17</t>
  </si>
  <si>
    <t>STS124IN18</t>
  </si>
  <si>
    <t>STS124IN19</t>
  </si>
  <si>
    <t>STS124IN20</t>
  </si>
  <si>
    <t>STS124IN21</t>
  </si>
  <si>
    <t>STS124IN22</t>
  </si>
  <si>
    <t>STS124IN23</t>
  </si>
  <si>
    <t>STS124IN24</t>
  </si>
  <si>
    <t>STS124IN25</t>
  </si>
  <si>
    <t>STS124IN26</t>
  </si>
  <si>
    <t>STS124IN27</t>
  </si>
  <si>
    <t>STS124IN28</t>
  </si>
  <si>
    <t>STS124IN29</t>
  </si>
  <si>
    <t>STS124IN30</t>
  </si>
  <si>
    <t>STS124IN31</t>
  </si>
  <si>
    <t>STS124IN32</t>
  </si>
  <si>
    <t>STS124IN33</t>
  </si>
  <si>
    <t>STS124IN34</t>
  </si>
  <si>
    <t>STS124IN35</t>
  </si>
  <si>
    <t>STS123IN01</t>
  </si>
  <si>
    <t>STS123IN02</t>
  </si>
  <si>
    <t>STS123IN03</t>
  </si>
  <si>
    <t>STS123IN04</t>
  </si>
  <si>
    <t>STS123IN05</t>
  </si>
  <si>
    <t>STS123IN06</t>
  </si>
  <si>
    <t>STS123IN07</t>
  </si>
  <si>
    <t>STS123IN08</t>
  </si>
  <si>
    <t>STS123IN09</t>
  </si>
  <si>
    <t>STS123IN10</t>
  </si>
  <si>
    <t>STS123IN11</t>
  </si>
  <si>
    <t>STS123IN12</t>
  </si>
  <si>
    <t>STS123IN13</t>
  </si>
  <si>
    <t>STS123IN14</t>
  </si>
  <si>
    <t>STS123IN15</t>
  </si>
  <si>
    <t>STS123IN16</t>
  </si>
  <si>
    <t>STS123IN17</t>
  </si>
  <si>
    <t>STS123IN18</t>
  </si>
  <si>
    <t>STS123IN19</t>
  </si>
  <si>
    <t>STS123IN20</t>
  </si>
  <si>
    <t>STS123IN21</t>
  </si>
  <si>
    <t>STS123IN22</t>
  </si>
  <si>
    <t>STS123IN23</t>
  </si>
  <si>
    <t>STS123IN24</t>
  </si>
  <si>
    <t>STS123IN25</t>
  </si>
  <si>
    <t>STS123IN26</t>
  </si>
  <si>
    <t>STS123IN27</t>
  </si>
  <si>
    <t>STS123IN28</t>
  </si>
  <si>
    <t>STS123IN29</t>
  </si>
  <si>
    <t>STS123IN30</t>
  </si>
  <si>
    <t>STS123IN31</t>
  </si>
  <si>
    <t>STS123IN32</t>
  </si>
  <si>
    <t>STS123IN33</t>
  </si>
  <si>
    <t>STS123IN34</t>
  </si>
  <si>
    <t>STS111</t>
  </si>
  <si>
    <t>STS112</t>
  </si>
  <si>
    <t>STS125</t>
  </si>
  <si>
    <t>STS124</t>
  </si>
  <si>
    <t>STS123</t>
  </si>
  <si>
    <t>Wattage</t>
  </si>
  <si>
    <t>STS_2_1_1_IN01</t>
  </si>
  <si>
    <t>STS_2_1_1_IN02</t>
  </si>
  <si>
    <t>STS_2_1_1_IN03</t>
  </si>
  <si>
    <t>STS_2_1_1_IN04</t>
  </si>
  <si>
    <t>STS_2_1_1_IN05</t>
  </si>
  <si>
    <t>STS_2_1_1_IN06</t>
  </si>
  <si>
    <t>STS_2_1_1_IN07</t>
  </si>
  <si>
    <t>STS_2_1_1_IN08</t>
  </si>
  <si>
    <t>STS_2_1_1_IN09</t>
  </si>
  <si>
    <t>STS_2_1_1_IN10</t>
  </si>
  <si>
    <t>STS_2_1_1_IN11</t>
  </si>
  <si>
    <t>STS_2_1_1_IN12</t>
  </si>
  <si>
    <t>STS_2_1_1_IN13</t>
  </si>
  <si>
    <t>STS_2_1_1_IN14</t>
  </si>
  <si>
    <t>STS_2_1_1_IN15</t>
  </si>
  <si>
    <t>STS_2_1_1_IN16</t>
  </si>
  <si>
    <t>STS_2_1_1_IN17</t>
  </si>
  <si>
    <t>STS_2_1_1_IN18</t>
  </si>
  <si>
    <t>STS_2_1_1_IN19</t>
  </si>
  <si>
    <t>STS_2_1_1_IN20</t>
  </si>
  <si>
    <t>STS_2_1_1_IN21</t>
  </si>
  <si>
    <t>STS_2_1_1_IN22</t>
  </si>
  <si>
    <t>STS_2_1_1_IN23</t>
  </si>
  <si>
    <t>STS_2_1_1_IN24</t>
  </si>
  <si>
    <t>STS_2_1_1_IN25</t>
  </si>
  <si>
    <t>STS_2_1_1_IN26</t>
  </si>
  <si>
    <t>STS_2_1_1_IN27</t>
  </si>
  <si>
    <t>STS_2_1_1_IN28</t>
  </si>
  <si>
    <t>STS_2_1_1_IN29</t>
  </si>
  <si>
    <t>STS_2_1_1_IN30</t>
  </si>
  <si>
    <t>STS_2_1_1_IN31</t>
  </si>
  <si>
    <t>STS_2_1_1_IN32</t>
  </si>
  <si>
    <t>STS_2_1_1_IN33</t>
  </si>
  <si>
    <t>STS_2_1_1_IN34</t>
  </si>
  <si>
    <t>STS_2_1_2_IN01</t>
  </si>
  <si>
    <t>STS_2_1_2_IN02</t>
  </si>
  <si>
    <t>STS_2_1_2_IN03</t>
  </si>
  <si>
    <t>STS_2_1_2_IN04</t>
  </si>
  <si>
    <t>STS_2_1_2_IN05</t>
  </si>
  <si>
    <t>STS_2_1_2_IN06</t>
  </si>
  <si>
    <t>STS_2_1_2_IN07</t>
  </si>
  <si>
    <t>STS_2_1_2_IN08</t>
  </si>
  <si>
    <t>STS_2_1_2_IN09</t>
  </si>
  <si>
    <t>STS_2_1_2_IN10</t>
  </si>
  <si>
    <t>STS_2_1_2_IN11</t>
  </si>
  <si>
    <t>STS_2_1_2_IN12</t>
  </si>
  <si>
    <t>STS_2_1_2_IN13</t>
  </si>
  <si>
    <t>STS_2_1_2_IN14</t>
  </si>
  <si>
    <t>STS_2_1_2_IN15</t>
  </si>
  <si>
    <t>STS_2_1_2_IN16</t>
  </si>
  <si>
    <t>STS_2_1_2_IN17</t>
  </si>
  <si>
    <t>STS_2_1_2_IN18</t>
  </si>
  <si>
    <t>STS_2_1_2_IN19</t>
  </si>
  <si>
    <t>STS_2_1_2_IN20</t>
  </si>
  <si>
    <t>STS_2_1_2_IN21</t>
  </si>
  <si>
    <t>STS_2_1_2_IN22</t>
  </si>
  <si>
    <t>STS_2_1_2_IN23</t>
  </si>
  <si>
    <t>STS_2_1_2_IN24</t>
  </si>
  <si>
    <t>STS_2_1_2_IN25</t>
  </si>
  <si>
    <t>STS_2_1_2_IN26</t>
  </si>
  <si>
    <t>STS_2_1_2_IN27</t>
  </si>
  <si>
    <t>STS_2_1_2_IN28</t>
  </si>
  <si>
    <t>STS_2_1_2_IN29</t>
  </si>
  <si>
    <t>STS_2_1_2_IN30</t>
  </si>
  <si>
    <t>STS_2_1_2_IN31</t>
  </si>
  <si>
    <t>STS_2_1_2_IN32</t>
  </si>
  <si>
    <t>STS_2_1_2_IN33</t>
  </si>
  <si>
    <t>STS_2_1_2_IN34</t>
  </si>
  <si>
    <t>STS_2_1_2_IN35</t>
  </si>
  <si>
    <t>STS_2_2_3_IN01</t>
  </si>
  <si>
    <t>STS_2_2_3_IN02</t>
  </si>
  <si>
    <t>STS_2_2_3_IN03</t>
  </si>
  <si>
    <t>STS_2_2_3_IN04</t>
  </si>
  <si>
    <t>STS_2_2_3_IN05</t>
  </si>
  <si>
    <t>STS_2_2_3_IN06</t>
  </si>
  <si>
    <t>STS_2_2_3_IN07</t>
  </si>
  <si>
    <t>STS_2_2_3_IN08</t>
  </si>
  <si>
    <t>STS_2_2_3_IN09</t>
  </si>
  <si>
    <t>STS_2_2_3_IN10</t>
  </si>
  <si>
    <t>STS_2_2_3_IN11</t>
  </si>
  <si>
    <t>STS_2_2_3_IN12</t>
  </si>
  <si>
    <t>STS_2_2_3_IN13</t>
  </si>
  <si>
    <t>STS_2_2_3_IN14</t>
  </si>
  <si>
    <t>STS_2_2_3_IN15</t>
  </si>
  <si>
    <t>STS_2_2_3_IN16</t>
  </si>
  <si>
    <t>STS_2_2_3_IN17</t>
  </si>
  <si>
    <t>STS_2_2_3_IN18</t>
  </si>
  <si>
    <t>STS_2_2_3_IN19</t>
  </si>
  <si>
    <t>STS_2_2_3_IN20</t>
  </si>
  <si>
    <t>STS_2_2_3_IN21</t>
  </si>
  <si>
    <t>STS_2_2_3_IN22</t>
  </si>
  <si>
    <t>STS_2_2_3_IN23</t>
  </si>
  <si>
    <t>STS_2_2_3_IN24</t>
  </si>
  <si>
    <t>STS_2_2_3_IN25</t>
  </si>
  <si>
    <t>STS_2_2_3_IN26</t>
  </si>
  <si>
    <t>STS_2_2_3_IN27</t>
  </si>
  <si>
    <t>STS_2_2_3_IN28</t>
  </si>
  <si>
    <t>STS_2_2_3_IN29</t>
  </si>
  <si>
    <t>STS_2_2_3_IN30</t>
  </si>
  <si>
    <t>STS_2_2_3_IN31</t>
  </si>
  <si>
    <t>STS_2_2_3_IN32</t>
  </si>
  <si>
    <t>STS_2_2_3_IN33</t>
  </si>
  <si>
    <t>STS_2_2_3_IN34</t>
  </si>
  <si>
    <t>STS_2_2_4_IN01</t>
  </si>
  <si>
    <t>STS_2_2_4_IN02</t>
  </si>
  <si>
    <t>STS_2_2_4_IN03</t>
  </si>
  <si>
    <t>STS_2_2_4_IN04</t>
  </si>
  <si>
    <t>STS_2_2_4_IN05</t>
  </si>
  <si>
    <t>STS_2_2_4_IN06</t>
  </si>
  <si>
    <t>STS_2_2_4_IN07</t>
  </si>
  <si>
    <t>STS_2_2_4_IN08</t>
  </si>
  <si>
    <t>STS_2_2_4_IN09</t>
  </si>
  <si>
    <t>STS_2_2_4_IN10</t>
  </si>
  <si>
    <t>STS_2_2_4_IN11</t>
  </si>
  <si>
    <t>STS_2_2_4_IN12</t>
  </si>
  <si>
    <t>STS_2_2_4_IN13</t>
  </si>
  <si>
    <t>STS_2_2_4_IN14</t>
  </si>
  <si>
    <t>STS_2_2_4_IN15</t>
  </si>
  <si>
    <t>STS_2_2_4_IN16</t>
  </si>
  <si>
    <t>STS_2_2_4_IN17</t>
  </si>
  <si>
    <t>STS_2_2_4_IN18</t>
  </si>
  <si>
    <t>STS_2_2_4_IN19</t>
  </si>
  <si>
    <t>STS_2_2_4_IN20</t>
  </si>
  <si>
    <t>STS_2_2_4_IN21</t>
  </si>
  <si>
    <t>STS_2_2_4_IN22</t>
  </si>
  <si>
    <t>STS_2_2_4_IN23</t>
  </si>
  <si>
    <t>STS_2_2_4_IN24</t>
  </si>
  <si>
    <t>STS_2_2_4_IN25</t>
  </si>
  <si>
    <t>STS_2_2_4_IN26</t>
  </si>
  <si>
    <t>STS_2_2_4_IN27</t>
  </si>
  <si>
    <t>STS_2_2_4_IN28</t>
  </si>
  <si>
    <t>STS_2_2_4_IN29</t>
  </si>
  <si>
    <t>STS_2_2_4_IN30</t>
  </si>
  <si>
    <t>STS_2_2_4_IN31</t>
  </si>
  <si>
    <t>STS_2_2_4_IN32</t>
  </si>
  <si>
    <t>STS_2_2_4_IN33</t>
  </si>
  <si>
    <t>STS_2_2_4_IN34</t>
  </si>
  <si>
    <t>STS_2_2_5_IN01</t>
  </si>
  <si>
    <t>STS_2_2_5_IN02</t>
  </si>
  <si>
    <t>STS_2_2_5_IN03</t>
  </si>
  <si>
    <t>STS_2_2_5_IN04</t>
  </si>
  <si>
    <t>STS_2_2_5_IN05</t>
  </si>
  <si>
    <t>STS_2_2_5_IN06</t>
  </si>
  <si>
    <t>STS_2_2_5_IN07</t>
  </si>
  <si>
    <t>STS_2_2_5_IN08</t>
  </si>
  <si>
    <t>STS_2_2_5_IN09</t>
  </si>
  <si>
    <t>STS_2_2_5_IN10</t>
  </si>
  <si>
    <t>STS_2_2_5_IN11</t>
  </si>
  <si>
    <t>STS_2_2_5_IN12</t>
  </si>
  <si>
    <t>STS_2_2_5_IN13</t>
  </si>
  <si>
    <t>STS_2_2_5_IN14</t>
  </si>
  <si>
    <t>STS_2_2_5_IN15</t>
  </si>
  <si>
    <t>STS_2_2_5_IN16</t>
  </si>
  <si>
    <t>STS_2_2_5_IN17</t>
  </si>
  <si>
    <t>STS_2_2_5_IN18</t>
  </si>
  <si>
    <t>STS_2_2_5_IN19</t>
  </si>
  <si>
    <t>STS_2_2_5_IN20</t>
  </si>
  <si>
    <t>STS_2_2_5_IN21</t>
  </si>
  <si>
    <t>STS_2_2_5_IN22</t>
  </si>
  <si>
    <t>STS_2_2_5_IN23</t>
  </si>
  <si>
    <t>STS_2_2_5_IN24</t>
  </si>
  <si>
    <t>STS_2_2_5_IN25</t>
  </si>
  <si>
    <t>STS_2_2_5_IN26</t>
  </si>
  <si>
    <t>STS_2_2_5_IN27</t>
  </si>
  <si>
    <t>STS_2_2_5_IN28</t>
  </si>
  <si>
    <t>STS_2_2_5_IN29</t>
  </si>
  <si>
    <t>STS_2_2_5_IN30</t>
  </si>
  <si>
    <t>STS_2_2_5_IN31</t>
  </si>
  <si>
    <t>STS_2_2_5_IN32</t>
  </si>
  <si>
    <t>STS_2_2_5_IN33</t>
  </si>
  <si>
    <t>STS_2_2_5_IN34</t>
  </si>
  <si>
    <t>STS_3_1_1_IN01</t>
  </si>
  <si>
    <t>STS_3_1_1_IN02</t>
  </si>
  <si>
    <t>STS_3_1_1_IN03</t>
  </si>
  <si>
    <t>STS_3_1_1_IN04</t>
  </si>
  <si>
    <t>STS_3_1_1_IN05</t>
  </si>
  <si>
    <t>STS_3_1_1_IN06</t>
  </si>
  <si>
    <t>STS_3_1_1_IN07</t>
  </si>
  <si>
    <t>STS_3_1_1_IN08</t>
  </si>
  <si>
    <t>STS_3_1_1_IN09</t>
  </si>
  <si>
    <t>STS_3_1_1_IN10</t>
  </si>
  <si>
    <t>STS_3_1_1_IN11</t>
  </si>
  <si>
    <t>STS_3_1_1_IN12</t>
  </si>
  <si>
    <t>STS_3_1_1_IN13</t>
  </si>
  <si>
    <t>STS_3_1_1_IN14</t>
  </si>
  <si>
    <t>STS_3_1_1_IN15</t>
  </si>
  <si>
    <t>STS_3_1_1_IN16</t>
  </si>
  <si>
    <t>STS_3_1_1_IN17</t>
  </si>
  <si>
    <t>STS_3_1_1_IN18</t>
  </si>
  <si>
    <t>STS_3_1_1_IN19</t>
  </si>
  <si>
    <t>STS_3_1_1_IN20</t>
  </si>
  <si>
    <t>STS_3_1_1_IN21</t>
  </si>
  <si>
    <t>STS_3_1_1_IN22</t>
  </si>
  <si>
    <t>STS_3_1_1_IN23</t>
  </si>
  <si>
    <t>STS_3_1_1_IN24</t>
  </si>
  <si>
    <t>STS_3_1_1_IN25</t>
  </si>
  <si>
    <t>STS_3_1_1_IN26</t>
  </si>
  <si>
    <t>STS_3_1_1_IN27</t>
  </si>
  <si>
    <t>STS_3_1_1_IN28</t>
  </si>
  <si>
    <t>STS_3_1_1_IN29</t>
  </si>
  <si>
    <t>STS_3_1_1_IN30</t>
  </si>
  <si>
    <t>STS_3_1_1_IN31</t>
  </si>
  <si>
    <t>STS_3_1_1_IN32</t>
  </si>
  <si>
    <t>STS_3_1_1_IN33</t>
  </si>
  <si>
    <t>STS_3_1_1_IN34</t>
  </si>
  <si>
    <t>STS_3_1_2_IN01</t>
  </si>
  <si>
    <t>STS_3_1_2_IN02</t>
  </si>
  <si>
    <t>STS_3_1_2_IN03</t>
  </si>
  <si>
    <t>STS_3_1_2_IN04</t>
  </si>
  <si>
    <t>STS_3_1_2_IN05</t>
  </si>
  <si>
    <t>STS_3_1_2_IN06</t>
  </si>
  <si>
    <t>STS_3_1_2_IN07</t>
  </si>
  <si>
    <t>STS_3_1_2_IN08</t>
  </si>
  <si>
    <t>STS_3_1_2_IN09</t>
  </si>
  <si>
    <t>STS_3_1_2_IN10</t>
  </si>
  <si>
    <t>STS_3_1_2_IN11</t>
  </si>
  <si>
    <t>STS_3_1_2_IN12</t>
  </si>
  <si>
    <t>STS_3_1_2_IN13</t>
  </si>
  <si>
    <t>STS_3_1_2_IN14</t>
  </si>
  <si>
    <t>STS_3_1_2_IN15</t>
  </si>
  <si>
    <t>STS_3_1_2_IN16</t>
  </si>
  <si>
    <t>STS_3_1_2_IN17</t>
  </si>
  <si>
    <t>STS_3_1_2_IN18</t>
  </si>
  <si>
    <t>STS_3_1_2_IN19</t>
  </si>
  <si>
    <t>STS_3_1_2_IN20</t>
  </si>
  <si>
    <t>STS_3_1_2_IN21</t>
  </si>
  <si>
    <t>STS_3_1_2_IN22</t>
  </si>
  <si>
    <t>STS_3_1_2_IN23</t>
  </si>
  <si>
    <t>STS_3_1_2_IN24</t>
  </si>
  <si>
    <t>STS_3_1_2_IN25</t>
  </si>
  <si>
    <t>STS_3_1_2_IN26</t>
  </si>
  <si>
    <t>STS_3_1_2_IN27</t>
  </si>
  <si>
    <t>STS_3_1_2_IN28</t>
  </si>
  <si>
    <t>STS_3_1_2_IN29</t>
  </si>
  <si>
    <t>STS_3_1_2_IN30</t>
  </si>
  <si>
    <t>STS_3_1_2_IN31</t>
  </si>
  <si>
    <t>STS_3_1_2_IN32</t>
  </si>
  <si>
    <t>STS_3_1_2_IN33</t>
  </si>
  <si>
    <t>STS_3_1_2_IN34</t>
  </si>
  <si>
    <t>STS_3_1_2_IN35</t>
  </si>
  <si>
    <t>STS_3_2_3_IN01</t>
  </si>
  <si>
    <t>STS_3_2_3_IN02</t>
  </si>
  <si>
    <t>STS_3_2_3_IN03</t>
  </si>
  <si>
    <t>STS_3_2_3_IN04</t>
  </si>
  <si>
    <t>STS_3_2_3_IN05</t>
  </si>
  <si>
    <t>STS_3_2_3_IN06</t>
  </si>
  <si>
    <t>STS_3_2_3_IN07</t>
  </si>
  <si>
    <t>STS_3_2_3_IN08</t>
  </si>
  <si>
    <t>STS_3_2_3_IN09</t>
  </si>
  <si>
    <t>STS_3_2_3_IN10</t>
  </si>
  <si>
    <t>STS_3_2_3_IN11</t>
  </si>
  <si>
    <t>STS_3_2_3_IN12</t>
  </si>
  <si>
    <t>STS_3_2_3_IN13</t>
  </si>
  <si>
    <t>STS_3_2_3_IN14</t>
  </si>
  <si>
    <t>STS_3_2_3_IN15</t>
  </si>
  <si>
    <t>STS_3_2_3_IN16</t>
  </si>
  <si>
    <t>STS_3_2_3_IN17</t>
  </si>
  <si>
    <t>STS_3_2_3_IN18</t>
  </si>
  <si>
    <t>STS_3_2_3_IN19</t>
  </si>
  <si>
    <t>STS_3_2_3_IN20</t>
  </si>
  <si>
    <t>STS_3_2_3_IN21</t>
  </si>
  <si>
    <t>STS_3_2_3_IN22</t>
  </si>
  <si>
    <t>STS_3_2_3_IN23</t>
  </si>
  <si>
    <t>STS_3_2_3_IN24</t>
  </si>
  <si>
    <t>STS_3_2_3_IN25</t>
  </si>
  <si>
    <t>STS_3_2_3_IN26</t>
  </si>
  <si>
    <t>STS_3_2_3_IN27</t>
  </si>
  <si>
    <t>STS_3_2_3_IN28</t>
  </si>
  <si>
    <t>STS_3_2_3_IN29</t>
  </si>
  <si>
    <t>STS_3_2_3_IN30</t>
  </si>
  <si>
    <t>STS_3_2_3_IN31</t>
  </si>
  <si>
    <t>STS_3_2_3_IN32</t>
  </si>
  <si>
    <t>STS_3_2_3_IN33</t>
  </si>
  <si>
    <t>STS_3_2_3_IN34</t>
  </si>
  <si>
    <t>STS_3_2_4_IN01</t>
  </si>
  <si>
    <t>STS_3_2_4_IN02</t>
  </si>
  <si>
    <t>STS_3_2_4_IN03</t>
  </si>
  <si>
    <t>STS_3_2_4_IN04</t>
  </si>
  <si>
    <t>STS_3_2_4_IN05</t>
  </si>
  <si>
    <t>STS_3_2_4_IN06</t>
  </si>
  <si>
    <t>STS_3_2_4_IN07</t>
  </si>
  <si>
    <t>STS_3_2_4_IN08</t>
  </si>
  <si>
    <t>STS_3_2_4_IN09</t>
  </si>
  <si>
    <t>STS_3_2_4_IN10</t>
  </si>
  <si>
    <t>STS_3_2_4_IN11</t>
  </si>
  <si>
    <t>STS_3_2_4_IN12</t>
  </si>
  <si>
    <t>STS_3_2_4_IN13</t>
  </si>
  <si>
    <t>STS_3_2_4_IN14</t>
  </si>
  <si>
    <t>STS_3_2_4_IN15</t>
  </si>
  <si>
    <t>STS_3_2_4_IN16</t>
  </si>
  <si>
    <t>STS_3_2_4_IN17</t>
  </si>
  <si>
    <t>STS_3_2_4_IN18</t>
  </si>
  <si>
    <t>STS_3_2_4_IN19</t>
  </si>
  <si>
    <t>STS_3_2_4_IN20</t>
  </si>
  <si>
    <t>STS_3_2_4_IN21</t>
  </si>
  <si>
    <t>STS_3_2_4_IN22</t>
  </si>
  <si>
    <t>STS_3_2_4_IN23</t>
  </si>
  <si>
    <t>STS_3_2_4_IN24</t>
  </si>
  <si>
    <t>STS_3_2_4_IN25</t>
  </si>
  <si>
    <t>STS_3_2_4_IN26</t>
  </si>
  <si>
    <t>STS_3_2_4_IN27</t>
  </si>
  <si>
    <t>STS_3_2_4_IN28</t>
  </si>
  <si>
    <t>STS_3_2_4_IN29</t>
  </si>
  <si>
    <t>STS_3_2_4_IN30</t>
  </si>
  <si>
    <t>STS_3_2_4_IN31</t>
  </si>
  <si>
    <t>STS_3_2_4_IN32</t>
  </si>
  <si>
    <t>STS_3_2_4_IN33</t>
  </si>
  <si>
    <t>STS_3_2_4_IN34</t>
  </si>
  <si>
    <t>STS_3_2_5_IN01</t>
  </si>
  <si>
    <t>STS_3_2_5_IN02</t>
  </si>
  <si>
    <t>STS_3_2_5_IN03</t>
  </si>
  <si>
    <t>STS_3_2_5_IN04</t>
  </si>
  <si>
    <t>STS_3_2_5_IN05</t>
  </si>
  <si>
    <t>STS_3_2_5_IN06</t>
  </si>
  <si>
    <t>STS_3_2_5_IN07</t>
  </si>
  <si>
    <t>STS_3_2_5_IN08</t>
  </si>
  <si>
    <t>STS_3_2_5_IN09</t>
  </si>
  <si>
    <t>STS_3_2_5_IN10</t>
  </si>
  <si>
    <t>STS_3_2_5_IN11</t>
  </si>
  <si>
    <t>STS_3_2_5_IN12</t>
  </si>
  <si>
    <t>STS_3_2_5_IN13</t>
  </si>
  <si>
    <t>STS_3_2_5_IN14</t>
  </si>
  <si>
    <t>STS_3_2_5_IN15</t>
  </si>
  <si>
    <t>STS_3_2_5_IN16</t>
  </si>
  <si>
    <t>STS_3_2_5_IN17</t>
  </si>
  <si>
    <t>STS_3_2_5_IN18</t>
  </si>
  <si>
    <t>STS_3_2_5_IN19</t>
  </si>
  <si>
    <t>STS_3_2_5_IN20</t>
  </si>
  <si>
    <t>STS_3_2_5_IN21</t>
  </si>
  <si>
    <t>STS_3_2_5_IN22</t>
  </si>
  <si>
    <t>STS_3_2_5_IN23</t>
  </si>
  <si>
    <t>STS_3_2_5_IN24</t>
  </si>
  <si>
    <t>STS_3_2_5_IN25</t>
  </si>
  <si>
    <t>STS_3_2_5_IN26</t>
  </si>
  <si>
    <t>STS_3_2_5_IN27</t>
  </si>
  <si>
    <t>STS_3_2_5_IN28</t>
  </si>
  <si>
    <t>STS_3_2_5_IN29</t>
  </si>
  <si>
    <t>STS_3_2_5_IN30</t>
  </si>
  <si>
    <t>STS_3_2_5_IN31</t>
  </si>
  <si>
    <t>STS_3_2_5_IN32</t>
  </si>
  <si>
    <t>STS_3_2_5_IN33</t>
  </si>
  <si>
    <t>STS_3_2_5_IN34</t>
  </si>
  <si>
    <t>STS_4_1_1_IN01</t>
  </si>
  <si>
    <t>STS_4_1_1_IN02</t>
  </si>
  <si>
    <t>STS_4_1_1_IN03</t>
  </si>
  <si>
    <t>STS_4_1_1_IN04</t>
  </si>
  <si>
    <t>STS_4_1_1_IN05</t>
  </si>
  <si>
    <t>STS_4_1_1_IN06</t>
  </si>
  <si>
    <t>STS_4_1_1_IN07</t>
  </si>
  <si>
    <t>STS_4_1_1_IN08</t>
  </si>
  <si>
    <t>STS_4_1_1_IN09</t>
  </si>
  <si>
    <t>STS_4_1_1_IN10</t>
  </si>
  <si>
    <t>STS_4_1_1_IN11</t>
  </si>
  <si>
    <t>STS_4_1_1_IN12</t>
  </si>
  <si>
    <t>STS_4_1_1_IN13</t>
  </si>
  <si>
    <t>STS_4_1_1_IN14</t>
  </si>
  <si>
    <t>STS_4_1_1_IN15</t>
  </si>
  <si>
    <t>STS_4_1_1_IN16</t>
  </si>
  <si>
    <t>STS_4_1_1_IN17</t>
  </si>
  <si>
    <t>STS_4_1_1_IN18</t>
  </si>
  <si>
    <t>STS_4_1_1_IN19</t>
  </si>
  <si>
    <t>STS_4_1_1_IN20</t>
  </si>
  <si>
    <t>STS_4_1_1_IN21</t>
  </si>
  <si>
    <t>STS_4_1_1_IN22</t>
  </si>
  <si>
    <t>STS_4_1_1_IN23</t>
  </si>
  <si>
    <t>STS_4_1_1_IN24</t>
  </si>
  <si>
    <t>STS_4_1_1_IN25</t>
  </si>
  <si>
    <t>STS_4_1_1_IN26</t>
  </si>
  <si>
    <t>STS_4_1_1_IN27</t>
  </si>
  <si>
    <t>STS_4_1_1_IN28</t>
  </si>
  <si>
    <t>STS_4_1_1_IN29</t>
  </si>
  <si>
    <t>STS_4_1_1_IN30</t>
  </si>
  <si>
    <t>STS_4_1_1_IN31</t>
  </si>
  <si>
    <t>STS_4_1_1_IN32</t>
  </si>
  <si>
    <t>STS_4_1_1_IN33</t>
  </si>
  <si>
    <t>STS_4_1_1_IN34</t>
  </si>
  <si>
    <t>STS_4_1_1_IN35</t>
  </si>
  <si>
    <t>STS_4_1_2_IN01</t>
  </si>
  <si>
    <t>STS_4_1_2_IN02</t>
  </si>
  <si>
    <t>STS_4_1_2_IN03</t>
  </si>
  <si>
    <t>STS_4_1_2_IN04</t>
  </si>
  <si>
    <t>STS_4_1_2_IN05</t>
  </si>
  <si>
    <t>STS_4_1_2_IN06</t>
  </si>
  <si>
    <t>STS_4_1_2_IN07</t>
  </si>
  <si>
    <t>STS_4_1_2_IN08</t>
  </si>
  <si>
    <t>STS_4_1_2_IN09</t>
  </si>
  <si>
    <t>STS_4_1_2_IN10</t>
  </si>
  <si>
    <t>STS_4_1_2_IN11</t>
  </si>
  <si>
    <t>STS_4_1_2_IN12</t>
  </si>
  <si>
    <t>STS_4_1_2_IN13</t>
  </si>
  <si>
    <t>STS_4_1_2_IN14</t>
  </si>
  <si>
    <t>STS_4_1_2_IN15</t>
  </si>
  <si>
    <t>STS_4_1_2_IN16</t>
  </si>
  <si>
    <t>STS_4_1_2_IN17</t>
  </si>
  <si>
    <t>STS_4_1_2_IN18</t>
  </si>
  <si>
    <t>STS_4_1_2_IN19</t>
  </si>
  <si>
    <t>STS_4_1_2_IN20</t>
  </si>
  <si>
    <t>STS_4_1_2_IN21</t>
  </si>
  <si>
    <t>STS_4_1_2_IN22</t>
  </si>
  <si>
    <t>STS_4_1_2_IN23</t>
  </si>
  <si>
    <t>STS_4_1_2_IN24</t>
  </si>
  <si>
    <t>STS_4_1_2_IN25</t>
  </si>
  <si>
    <t>STS_4_1_2_IN26</t>
  </si>
  <si>
    <t>STS_4_1_2_IN27</t>
  </si>
  <si>
    <t>STS_4_1_2_IN28</t>
  </si>
  <si>
    <t>STS_4_1_2_IN29</t>
  </si>
  <si>
    <t>STS_4_1_2_IN30</t>
  </si>
  <si>
    <t>STS_4_1_2_IN31</t>
  </si>
  <si>
    <t>STS_4_1_2_IN32</t>
  </si>
  <si>
    <t>STS_4_1_2_IN33</t>
  </si>
  <si>
    <t>STS_4_1_2_IN34</t>
  </si>
  <si>
    <t>STS_4_1_2_IN35</t>
  </si>
  <si>
    <t>STS_4_2_3_IN01</t>
  </si>
  <si>
    <t>STS_4_2_3_IN02</t>
  </si>
  <si>
    <t>STS_4_2_3_IN03</t>
  </si>
  <si>
    <t>STS_4_2_3_IN04</t>
  </si>
  <si>
    <t>STS_4_2_3_IN05</t>
  </si>
  <si>
    <t>STS_4_2_3_IN06</t>
  </si>
  <si>
    <t>STS_4_2_3_IN07</t>
  </si>
  <si>
    <t>STS_4_2_3_IN08</t>
  </si>
  <si>
    <t>STS_4_2_3_IN09</t>
  </si>
  <si>
    <t>STS_4_2_3_IN10</t>
  </si>
  <si>
    <t>STS_4_2_3_IN11</t>
  </si>
  <si>
    <t>STS_4_2_3_IN12</t>
  </si>
  <si>
    <t>STS_4_2_3_IN13</t>
  </si>
  <si>
    <t>STS_4_2_3_IN14</t>
  </si>
  <si>
    <t>STS_4_2_3_IN15</t>
  </si>
  <si>
    <t>STS_4_2_3_IN16</t>
  </si>
  <si>
    <t>STS_4_2_3_IN17</t>
  </si>
  <si>
    <t>STS_4_2_3_IN18</t>
  </si>
  <si>
    <t>STS_4_2_3_IN19</t>
  </si>
  <si>
    <t>STS_4_2_3_IN20</t>
  </si>
  <si>
    <t>STS_4_2_3_IN21</t>
  </si>
  <si>
    <t>STS_4_2_3_IN22</t>
  </si>
  <si>
    <t>STS_4_2_3_IN23</t>
  </si>
  <si>
    <t>STS_4_2_3_IN24</t>
  </si>
  <si>
    <t>STS_4_2_3_IN25</t>
  </si>
  <si>
    <t>STS_4_2_3_IN26</t>
  </si>
  <si>
    <t>STS_4_2_3_IN27</t>
  </si>
  <si>
    <t>STS_4_2_3_IN28</t>
  </si>
  <si>
    <t>STS_4_2_3_IN29</t>
  </si>
  <si>
    <t>STS_4_2_3_IN30</t>
  </si>
  <si>
    <t>STS_4_2_3_IN31</t>
  </si>
  <si>
    <t>STS_4_2_3_IN32</t>
  </si>
  <si>
    <t>STS_4_2_3_IN33</t>
  </si>
  <si>
    <t>STS_4_2_3_IN34</t>
  </si>
  <si>
    <t>STS_4_2_4_IN01</t>
  </si>
  <si>
    <t>STS_4_2_4_IN02</t>
  </si>
  <si>
    <t>STS_4_2_4_IN03</t>
  </si>
  <si>
    <t>STS_4_2_4_IN04</t>
  </si>
  <si>
    <t>STS_4_2_4_IN05</t>
  </si>
  <si>
    <t>STS_4_2_4_IN06</t>
  </si>
  <si>
    <t>STS_4_2_4_IN07</t>
  </si>
  <si>
    <t>STS_4_2_4_IN08</t>
  </si>
  <si>
    <t>STS_4_2_4_IN09</t>
  </si>
  <si>
    <t>STS_4_2_4_IN10</t>
  </si>
  <si>
    <t>STS_4_2_4_IN11</t>
  </si>
  <si>
    <t>STS_4_2_4_IN12</t>
  </si>
  <si>
    <t>STS_4_2_4_IN13</t>
  </si>
  <si>
    <t>STS_4_2_4_IN14</t>
  </si>
  <si>
    <t>STS_4_2_4_IN15</t>
  </si>
  <si>
    <t>STS_4_2_4_IN16</t>
  </si>
  <si>
    <t>STS_4_2_4_IN17</t>
  </si>
  <si>
    <t>STS_4_2_4_IN18</t>
  </si>
  <si>
    <t>STS_4_2_4_IN19</t>
  </si>
  <si>
    <t>STS_4_2_4_IN20</t>
  </si>
  <si>
    <t>STS_4_2_4_IN21</t>
  </si>
  <si>
    <t>STS_4_2_4_IN22</t>
  </si>
  <si>
    <t>STS_4_2_4_IN23</t>
  </si>
  <si>
    <t>STS_4_2_4_IN24</t>
  </si>
  <si>
    <t>STS_4_2_4_IN25</t>
  </si>
  <si>
    <t>STS_4_2_4_IN26</t>
  </si>
  <si>
    <t>STS_4_2_4_IN27</t>
  </si>
  <si>
    <t>STS_4_2_4_IN28</t>
  </si>
  <si>
    <t>STS_4_2_4_IN29</t>
  </si>
  <si>
    <t>STS_4_2_4_IN30</t>
  </si>
  <si>
    <t>STS_4_2_4_IN31</t>
  </si>
  <si>
    <t>STS_4_2_4_IN32</t>
  </si>
  <si>
    <t>STS_4_2_4_IN33</t>
  </si>
  <si>
    <t>STS_4_2_4_IN34</t>
  </si>
  <si>
    <t>STS_4_2_5_IN01</t>
  </si>
  <si>
    <t>STS_4_2_5_IN02</t>
  </si>
  <si>
    <t>STS_4_2_5_IN03</t>
  </si>
  <si>
    <t>STS_4_2_5_IN04</t>
  </si>
  <si>
    <t>STS_4_2_5_IN05</t>
  </si>
  <si>
    <t>STS_4_2_5_IN06</t>
  </si>
  <si>
    <t>STS_4_2_5_IN07</t>
  </si>
  <si>
    <t>STS_4_2_5_IN08</t>
  </si>
  <si>
    <t>STS_4_2_5_IN09</t>
  </si>
  <si>
    <t>STS_4_2_5_IN10</t>
  </si>
  <si>
    <t>STS_4_2_5_IN11</t>
  </si>
  <si>
    <t>STS_4_2_5_IN12</t>
  </si>
  <si>
    <t>STS_4_2_5_IN13</t>
  </si>
  <si>
    <t>STS_4_2_5_IN14</t>
  </si>
  <si>
    <t>STS_4_2_5_IN15</t>
  </si>
  <si>
    <t>STS_4_2_5_IN16</t>
  </si>
  <si>
    <t>STS_4_2_5_IN17</t>
  </si>
  <si>
    <t>STS_4_2_5_IN18</t>
  </si>
  <si>
    <t>STS_4_2_5_IN19</t>
  </si>
  <si>
    <t>STS_4_2_5_IN20</t>
  </si>
  <si>
    <t>STS_4_2_5_IN21</t>
  </si>
  <si>
    <t>STS_4_2_5_IN22</t>
  </si>
  <si>
    <t>STS_4_2_5_IN23</t>
  </si>
  <si>
    <t>STS_4_2_5_IN24</t>
  </si>
  <si>
    <t>STS_4_2_5_IN25</t>
  </si>
  <si>
    <t>STS_4_2_5_IN26</t>
  </si>
  <si>
    <t>STS_4_2_5_IN27</t>
  </si>
  <si>
    <t>STS_4_2_5_IN28</t>
  </si>
  <si>
    <t>STS_4_2_5_IN29</t>
  </si>
  <si>
    <t>STS_4_2_5_IN30</t>
  </si>
  <si>
    <t>STS_4_2_5_IN31</t>
  </si>
  <si>
    <t>STS_4_2_5_IN32</t>
  </si>
  <si>
    <t>STS_4_2_5_IN33</t>
  </si>
  <si>
    <t>STS_4_2_5_IN34</t>
  </si>
  <si>
    <t>STS_5_1_1_IN01</t>
  </si>
  <si>
    <t>STS_5_1_1_IN02</t>
  </si>
  <si>
    <t>STS_5_1_1_IN03</t>
  </si>
  <si>
    <t>STS_5_1_1_IN04</t>
  </si>
  <si>
    <t>STS_5_1_1_IN05</t>
  </si>
  <si>
    <t>STS_5_1_1_IN06</t>
  </si>
  <si>
    <t>STS_5_1_1_IN07</t>
  </si>
  <si>
    <t>STS_5_1_1_IN08</t>
  </si>
  <si>
    <t>STS_5_1_1_IN09</t>
  </si>
  <si>
    <t>STS_5_1_1_IN10</t>
  </si>
  <si>
    <t>STS_5_1_1_IN11</t>
  </si>
  <si>
    <t>STS_5_1_1_IN12</t>
  </si>
  <si>
    <t>STS_5_1_1_IN13</t>
  </si>
  <si>
    <t>STS_5_1_1_IN14</t>
  </si>
  <si>
    <t>STS_5_1_1_IN15</t>
  </si>
  <si>
    <t>STS_5_1_1_IN16</t>
  </si>
  <si>
    <t>STS_5_1_1_IN17</t>
  </si>
  <si>
    <t>STS_5_1_1_IN18</t>
  </si>
  <si>
    <t>STS_5_1_1_IN19</t>
  </si>
  <si>
    <t>STS_5_1_1_IN20</t>
  </si>
  <si>
    <t>STS_5_1_1_IN21</t>
  </si>
  <si>
    <t>STS_5_1_1_IN22</t>
  </si>
  <si>
    <t>STS_5_1_1_IN23</t>
  </si>
  <si>
    <t>STS_5_1_1_IN24</t>
  </si>
  <si>
    <t>STS_5_1_1_IN25</t>
  </si>
  <si>
    <t>STS_5_1_1_IN26</t>
  </si>
  <si>
    <t>STS_5_1_1_IN27</t>
  </si>
  <si>
    <t>STS_5_1_1_IN28</t>
  </si>
  <si>
    <t>STS_5_1_1_IN29</t>
  </si>
  <si>
    <t>STS_5_1_1_IN30</t>
  </si>
  <si>
    <t>STS_5_1_1_IN31</t>
  </si>
  <si>
    <t>STS_5_1_1_IN32</t>
  </si>
  <si>
    <t>STS_5_1_1_IN33</t>
  </si>
  <si>
    <t>STS_5_1_1_IN34</t>
  </si>
  <si>
    <t>STS_5_1_2_IN01</t>
  </si>
  <si>
    <t>STS_5_1_2_IN02</t>
  </si>
  <si>
    <t>STS_5_1_2_IN03</t>
  </si>
  <si>
    <t>STS_5_1_2_IN04</t>
  </si>
  <si>
    <t>STS_5_1_2_IN05</t>
  </si>
  <si>
    <t>STS_5_1_2_IN06</t>
  </si>
  <si>
    <t>STS_5_1_2_IN07</t>
  </si>
  <si>
    <t>STS_5_1_2_IN08</t>
  </si>
  <si>
    <t>STS_5_1_2_IN09</t>
  </si>
  <si>
    <t>STS_5_1_2_IN10</t>
  </si>
  <si>
    <t>STS_5_1_2_IN11</t>
  </si>
  <si>
    <t>STS_5_1_2_IN12</t>
  </si>
  <si>
    <t>STS_5_1_2_IN13</t>
  </si>
  <si>
    <t>STS_5_1_2_IN14</t>
  </si>
  <si>
    <t>STS_5_1_2_IN15</t>
  </si>
  <si>
    <t>STS_5_1_2_IN16</t>
  </si>
  <si>
    <t>STS_5_1_2_IN17</t>
  </si>
  <si>
    <t>STS_5_1_2_IN18</t>
  </si>
  <si>
    <t>STS_5_1_2_IN19</t>
  </si>
  <si>
    <t>STS_5_1_2_IN20</t>
  </si>
  <si>
    <t>STS_5_1_2_IN21</t>
  </si>
  <si>
    <t>STS_5_1_2_IN22</t>
  </si>
  <si>
    <t>STS_5_1_2_IN23</t>
  </si>
  <si>
    <t>STS_5_1_2_IN24</t>
  </si>
  <si>
    <t>STS_5_1_2_IN25</t>
  </si>
  <si>
    <t>STS_5_1_2_IN26</t>
  </si>
  <si>
    <t>STS_5_1_2_IN27</t>
  </si>
  <si>
    <t>STS_5_1_2_IN28</t>
  </si>
  <si>
    <t>STS_5_1_2_IN29</t>
  </si>
  <si>
    <t>STS_5_1_2_IN30</t>
  </si>
  <si>
    <t>STS_5_1_2_IN31</t>
  </si>
  <si>
    <t>STS_5_1_2_IN32</t>
  </si>
  <si>
    <t>STS_5_1_2_IN33</t>
  </si>
  <si>
    <t>STS_5_1_2_IN34</t>
  </si>
  <si>
    <t>STS_5_2_3_IN01</t>
  </si>
  <si>
    <t>STS_5_2_3_IN02</t>
  </si>
  <si>
    <t>STS_5_2_3_IN03</t>
  </si>
  <si>
    <t>STS_5_2_3_IN04</t>
  </si>
  <si>
    <t>STS_5_2_3_IN05</t>
  </si>
  <si>
    <t>STS_5_2_3_IN06</t>
  </si>
  <si>
    <t>STS_5_2_3_IN07</t>
  </si>
  <si>
    <t>STS_5_2_3_IN08</t>
  </si>
  <si>
    <t>STS_5_2_3_IN09</t>
  </si>
  <si>
    <t>STS_5_2_3_IN10</t>
  </si>
  <si>
    <t>STS_5_2_3_IN11</t>
  </si>
  <si>
    <t>STS_5_2_3_IN12</t>
  </si>
  <si>
    <t>STS_5_2_3_IN13</t>
  </si>
  <si>
    <t>STS_5_2_3_IN14</t>
  </si>
  <si>
    <t>STS_5_2_3_IN15</t>
  </si>
  <si>
    <t>STS_5_2_3_IN16</t>
  </si>
  <si>
    <t>STS_5_2_3_IN17</t>
  </si>
  <si>
    <t>STS_5_2_3_IN18</t>
  </si>
  <si>
    <t>STS_5_2_3_IN19</t>
  </si>
  <si>
    <t>STS_5_2_3_IN20</t>
  </si>
  <si>
    <t>STS_5_2_3_IN21</t>
  </si>
  <si>
    <t>STS_5_2_3_IN22</t>
  </si>
  <si>
    <t>STS_5_2_3_IN23</t>
  </si>
  <si>
    <t>STS_5_2_3_IN24</t>
  </si>
  <si>
    <t>STS_5_2_3_IN25</t>
  </si>
  <si>
    <t>STS_5_2_3_IN26</t>
  </si>
  <si>
    <t>STS_5_2_3_IN27</t>
  </si>
  <si>
    <t>STS_5_2_3_IN28</t>
  </si>
  <si>
    <t>STS_5_2_3_IN29</t>
  </si>
  <si>
    <t>STS_5_2_3_IN30</t>
  </si>
  <si>
    <t>STS_5_2_3_IN31</t>
  </si>
  <si>
    <t>STS_5_2_3_IN32</t>
  </si>
  <si>
    <t>STS_5_2_3_IN33</t>
  </si>
  <si>
    <t>STS_5_2_3_IN34</t>
  </si>
  <si>
    <t>STS_5_2_4_IN01</t>
  </si>
  <si>
    <t>STS_5_2_4_IN02</t>
  </si>
  <si>
    <t>STS_5_2_4_IN03</t>
  </si>
  <si>
    <t>STS_5_2_4_IN04</t>
  </si>
  <si>
    <t>STS_5_2_4_IN05</t>
  </si>
  <si>
    <t>STS_5_2_4_IN06</t>
  </si>
  <si>
    <t>STS_5_2_4_IN07</t>
  </si>
  <si>
    <t>STS_5_2_4_IN08</t>
  </si>
  <si>
    <t>STS_5_2_4_IN09</t>
  </si>
  <si>
    <t>STS_5_2_4_IN10</t>
  </si>
  <si>
    <t>STS_5_2_4_IN11</t>
  </si>
  <si>
    <t>STS_5_2_4_IN12</t>
  </si>
  <si>
    <t>STS_5_2_4_IN13</t>
  </si>
  <si>
    <t>STS_5_2_4_IN14</t>
  </si>
  <si>
    <t>STS_5_2_4_IN15</t>
  </si>
  <si>
    <t>STS_5_2_4_IN16</t>
  </si>
  <si>
    <t>STS_5_2_4_IN17</t>
  </si>
  <si>
    <t>STS_5_2_4_IN18</t>
  </si>
  <si>
    <t>STS_5_2_4_IN19</t>
  </si>
  <si>
    <t>STS_5_2_4_IN20</t>
  </si>
  <si>
    <t>STS_5_2_4_IN21</t>
  </si>
  <si>
    <t>STS_5_2_4_IN22</t>
  </si>
  <si>
    <t>STS_5_2_4_IN23</t>
  </si>
  <si>
    <t>STS_5_2_4_IN24</t>
  </si>
  <si>
    <t>STS_5_2_4_IN25</t>
  </si>
  <si>
    <t>STS_5_2_4_IN26</t>
  </si>
  <si>
    <t>STS_5_2_4_IN27</t>
  </si>
  <si>
    <t>STS_5_2_4_IN28</t>
  </si>
  <si>
    <t>STS_5_2_4_IN29</t>
  </si>
  <si>
    <t>STS_5_2_4_IN30</t>
  </si>
  <si>
    <t>STS_5_2_4_IN31</t>
  </si>
  <si>
    <t>STS_5_2_4_IN32</t>
  </si>
  <si>
    <t>STS_5_2_4_IN33</t>
  </si>
  <si>
    <t>STS_5_2_4_IN34</t>
  </si>
  <si>
    <t>STS_5_2_5_IN01</t>
  </si>
  <si>
    <t>STS_5_2_5_IN02</t>
  </si>
  <si>
    <t>STS_5_2_5_IN03</t>
  </si>
  <si>
    <t>STS_5_2_5_IN04</t>
  </si>
  <si>
    <t>STS_5_2_5_IN05</t>
  </si>
  <si>
    <t>STS_5_2_5_IN06</t>
  </si>
  <si>
    <t>STS_5_2_5_IN07</t>
  </si>
  <si>
    <t>STS_5_2_5_IN08</t>
  </si>
  <si>
    <t>STS_5_2_5_IN09</t>
  </si>
  <si>
    <t>STS_5_2_5_IN10</t>
  </si>
  <si>
    <t>STS_5_2_5_IN11</t>
  </si>
  <si>
    <t>STS_5_2_5_IN12</t>
  </si>
  <si>
    <t>STS_5_2_5_IN13</t>
  </si>
  <si>
    <t>STS_5_2_5_IN14</t>
  </si>
  <si>
    <t>STS_5_2_5_IN15</t>
  </si>
  <si>
    <t>STS_5_2_5_IN16</t>
  </si>
  <si>
    <t>STS_5_2_5_IN17</t>
  </si>
  <si>
    <t>STS_5_2_5_IN18</t>
  </si>
  <si>
    <t>STS_5_2_5_IN19</t>
  </si>
  <si>
    <t>STS_5_2_5_IN20</t>
  </si>
  <si>
    <t>STS_5_2_5_IN21</t>
  </si>
  <si>
    <t>STS_5_2_5_IN22</t>
  </si>
  <si>
    <t>STS_5_2_5_IN23</t>
  </si>
  <si>
    <t>STS_5_2_5_IN24</t>
  </si>
  <si>
    <t>STS_5_2_5_IN25</t>
  </si>
  <si>
    <t>STS_5_2_5_IN26</t>
  </si>
  <si>
    <t>STS_5_2_5_IN27</t>
  </si>
  <si>
    <t>STS_5_2_5_IN28</t>
  </si>
  <si>
    <t>STS_5_2_5_IN29</t>
  </si>
  <si>
    <t>STS_5_2_5_IN30</t>
  </si>
  <si>
    <t>STS_5_2_5_IN31</t>
  </si>
  <si>
    <t>STS_5_2_5_IN32</t>
  </si>
  <si>
    <t>STS_5_2_5_IN33</t>
  </si>
  <si>
    <t>STS_5_2_5_IN34</t>
  </si>
  <si>
    <t>STS211IN01</t>
  </si>
  <si>
    <t>STS211IN02</t>
  </si>
  <si>
    <t>STS211IN03</t>
  </si>
  <si>
    <t>STS211IN04</t>
  </si>
  <si>
    <t>STS211IN05</t>
  </si>
  <si>
    <t>STS211IN06</t>
  </si>
  <si>
    <t>STS211IN07</t>
  </si>
  <si>
    <t>STS211IN08</t>
  </si>
  <si>
    <t>STS211IN09</t>
  </si>
  <si>
    <t>STS211IN10</t>
  </si>
  <si>
    <t>STS211IN11</t>
  </si>
  <si>
    <t>STS211IN12</t>
  </si>
  <si>
    <t>STS211IN13</t>
  </si>
  <si>
    <t>STS211IN14</t>
  </si>
  <si>
    <t>STS211IN15</t>
  </si>
  <si>
    <t>STS211IN16</t>
  </si>
  <si>
    <t>STS211IN17</t>
  </si>
  <si>
    <t>STS211IN18</t>
  </si>
  <si>
    <t>STS211IN19</t>
  </si>
  <si>
    <t>STS211IN20</t>
  </si>
  <si>
    <t>STS211IN21</t>
  </si>
  <si>
    <t>STS211IN22</t>
  </si>
  <si>
    <t>STS211IN23</t>
  </si>
  <si>
    <t>STS211IN24</t>
  </si>
  <si>
    <t>STS211IN25</t>
  </si>
  <si>
    <t>STS211IN26</t>
  </si>
  <si>
    <t>STS211IN27</t>
  </si>
  <si>
    <t>STS211IN28</t>
  </si>
  <si>
    <t>STS211IN29</t>
  </si>
  <si>
    <t>STS211IN30</t>
  </si>
  <si>
    <t>STS211IN31</t>
  </si>
  <si>
    <t>STS211IN32</t>
  </si>
  <si>
    <t>STS211IN33</t>
  </si>
  <si>
    <t>STS211IN34</t>
  </si>
  <si>
    <t>STS211IN35</t>
  </si>
  <si>
    <t>STS212IN01</t>
  </si>
  <si>
    <t>STS212IN02</t>
  </si>
  <si>
    <t>STS212IN03</t>
  </si>
  <si>
    <t>STS212IN04</t>
  </si>
  <si>
    <t>STS212IN05</t>
  </si>
  <si>
    <t>STS212IN06</t>
  </si>
  <si>
    <t>STS212IN07</t>
  </si>
  <si>
    <t>STS212IN08</t>
  </si>
  <si>
    <t>STS212IN09</t>
  </si>
  <si>
    <t>STS212IN10</t>
  </si>
  <si>
    <t>STS212IN11</t>
  </si>
  <si>
    <t>STS212IN12</t>
  </si>
  <si>
    <t>STS212IN13</t>
  </si>
  <si>
    <t>STS212IN14</t>
  </si>
  <si>
    <t>STS212IN15</t>
  </si>
  <si>
    <t>STS212IN16</t>
  </si>
  <si>
    <t>STS212IN17</t>
  </si>
  <si>
    <t>STS212IN18</t>
  </si>
  <si>
    <t>STS212IN19</t>
  </si>
  <si>
    <t>STS212IN20</t>
  </si>
  <si>
    <t>STS212IN21</t>
  </si>
  <si>
    <t>STS212IN22</t>
  </si>
  <si>
    <t>STS212IN23</t>
  </si>
  <si>
    <t>STS212IN24</t>
  </si>
  <si>
    <t>STS212IN25</t>
  </si>
  <si>
    <t>STS212IN26</t>
  </si>
  <si>
    <t>STS212IN27</t>
  </si>
  <si>
    <t>STS212IN28</t>
  </si>
  <si>
    <t>STS212IN29</t>
  </si>
  <si>
    <t>STS212IN30</t>
  </si>
  <si>
    <t>STS212IN31</t>
  </si>
  <si>
    <t>STS212IN32</t>
  </si>
  <si>
    <t>STS212IN33</t>
  </si>
  <si>
    <t>STS212IN34</t>
  </si>
  <si>
    <t>STS212IN35</t>
  </si>
  <si>
    <t>STS223IN01</t>
  </si>
  <si>
    <t>STS223IN02</t>
  </si>
  <si>
    <t>STS223IN03</t>
  </si>
  <si>
    <t>STS223IN04</t>
  </si>
  <si>
    <t>STS223IN05</t>
  </si>
  <si>
    <t>STS223IN06</t>
  </si>
  <si>
    <t>STS223IN07</t>
  </si>
  <si>
    <t>STS223IN08</t>
  </si>
  <si>
    <t>STS223IN09</t>
  </si>
  <si>
    <t>STS223IN10</t>
  </si>
  <si>
    <t>STS223IN11</t>
  </si>
  <si>
    <t>STS223IN12</t>
  </si>
  <si>
    <t>STS223IN13</t>
  </si>
  <si>
    <t>STS223IN14</t>
  </si>
  <si>
    <t>STS223IN15</t>
  </si>
  <si>
    <t>STS223IN16</t>
  </si>
  <si>
    <t>STS223IN17</t>
  </si>
  <si>
    <t>STS223IN18</t>
  </si>
  <si>
    <t>STS223IN19</t>
  </si>
  <si>
    <t>STS223IN20</t>
  </si>
  <si>
    <t>STS223IN21</t>
  </si>
  <si>
    <t>STS223IN22</t>
  </si>
  <si>
    <t>STS223IN23</t>
  </si>
  <si>
    <t>STS223IN24</t>
  </si>
  <si>
    <t>STS223IN25</t>
  </si>
  <si>
    <t>STS223IN26</t>
  </si>
  <si>
    <t>STS223IN27</t>
  </si>
  <si>
    <t>STS223IN28</t>
  </si>
  <si>
    <t>STS223IN29</t>
  </si>
  <si>
    <t>STS223IN30</t>
  </si>
  <si>
    <t>STS223IN31</t>
  </si>
  <si>
    <t>STS223IN32</t>
  </si>
  <si>
    <t>STS223IN33</t>
  </si>
  <si>
    <t>STS223IN34</t>
  </si>
  <si>
    <t>STS224IN01</t>
  </si>
  <si>
    <t>STS224IN02</t>
  </si>
  <si>
    <t>STS224IN03</t>
  </si>
  <si>
    <t>STS224IN04</t>
  </si>
  <si>
    <t>STS224IN05</t>
  </si>
  <si>
    <t>STS224IN06</t>
  </si>
  <si>
    <t>STS224IN07</t>
  </si>
  <si>
    <t>STS224IN08</t>
  </si>
  <si>
    <t>STS224IN09</t>
  </si>
  <si>
    <t>STS224IN10</t>
  </si>
  <si>
    <t>STS224IN11</t>
  </si>
  <si>
    <t>STS224IN12</t>
  </si>
  <si>
    <t>STS224IN13</t>
  </si>
  <si>
    <t>STS224IN14</t>
  </si>
  <si>
    <t>STS224IN15</t>
  </si>
  <si>
    <t>STS224IN16</t>
  </si>
  <si>
    <t>STS224IN17</t>
  </si>
  <si>
    <t>STS224IN18</t>
  </si>
  <si>
    <t>STS224IN19</t>
  </si>
  <si>
    <t>STS224IN20</t>
  </si>
  <si>
    <t>STS224IN21</t>
  </si>
  <si>
    <t>STS224IN22</t>
  </si>
  <si>
    <t>STS224IN23</t>
  </si>
  <si>
    <t>STS224IN24</t>
  </si>
  <si>
    <t>STS224IN25</t>
  </si>
  <si>
    <t>STS224IN26</t>
  </si>
  <si>
    <t>STS224IN27</t>
  </si>
  <si>
    <t>STS224IN28</t>
  </si>
  <si>
    <t>STS224IN29</t>
  </si>
  <si>
    <t>STS224IN30</t>
  </si>
  <si>
    <t>STS224IN31</t>
  </si>
  <si>
    <t>STS224IN32</t>
  </si>
  <si>
    <t>STS224IN33</t>
  </si>
  <si>
    <t>STS224IN34</t>
  </si>
  <si>
    <t>STS225IN01</t>
  </si>
  <si>
    <t>STS225IN02</t>
  </si>
  <si>
    <t>STS225IN03</t>
  </si>
  <si>
    <t>STS225IN04</t>
  </si>
  <si>
    <t>STS225IN05</t>
  </si>
  <si>
    <t>STS225IN06</t>
  </si>
  <si>
    <t>STS225IN07</t>
  </si>
  <si>
    <t>STS225IN08</t>
  </si>
  <si>
    <t>STS225IN09</t>
  </si>
  <si>
    <t>STS225IN10</t>
  </si>
  <si>
    <t>STS225IN11</t>
  </si>
  <si>
    <t>STS225IN12</t>
  </si>
  <si>
    <t>STS225IN13</t>
  </si>
  <si>
    <t>STS225IN14</t>
  </si>
  <si>
    <t>STS225IN15</t>
  </si>
  <si>
    <t>STS225IN16</t>
  </si>
  <si>
    <t>STS225IN17</t>
  </si>
  <si>
    <t>STS225IN18</t>
  </si>
  <si>
    <t>STS225IN19</t>
  </si>
  <si>
    <t>STS225IN20</t>
  </si>
  <si>
    <t>STS225IN21</t>
  </si>
  <si>
    <t>STS225IN22</t>
  </si>
  <si>
    <t>STS225IN23</t>
  </si>
  <si>
    <t>STS225IN24</t>
  </si>
  <si>
    <t>STS225IN25</t>
  </si>
  <si>
    <t>STS225IN26</t>
  </si>
  <si>
    <t>STS225IN27</t>
  </si>
  <si>
    <t>STS225IN28</t>
  </si>
  <si>
    <t>STS225IN29</t>
  </si>
  <si>
    <t>STS225IN30</t>
  </si>
  <si>
    <t>STS225IN31</t>
  </si>
  <si>
    <t>STS225IN32</t>
  </si>
  <si>
    <t>STS225IN33</t>
  </si>
  <si>
    <t>STS225IN34</t>
  </si>
  <si>
    <t>STS311IN01</t>
  </si>
  <si>
    <t>STS311IN02</t>
  </si>
  <si>
    <t>STS311IN03</t>
  </si>
  <si>
    <t>STS311IN04</t>
  </si>
  <si>
    <t>STS311IN05</t>
  </si>
  <si>
    <t>STS311IN06</t>
  </si>
  <si>
    <t>STS311IN07</t>
  </si>
  <si>
    <t>STS311IN08</t>
  </si>
  <si>
    <t>STS311IN09</t>
  </si>
  <si>
    <t>STS311IN10</t>
  </si>
  <si>
    <t>STS311IN11</t>
  </si>
  <si>
    <t>STS311IN12</t>
  </si>
  <si>
    <t>STS311IN13</t>
  </si>
  <si>
    <t>STS311IN14</t>
  </si>
  <si>
    <t>STS311IN15</t>
  </si>
  <si>
    <t>STS311IN16</t>
  </si>
  <si>
    <t>STS311IN17</t>
  </si>
  <si>
    <t>STS311IN18</t>
  </si>
  <si>
    <t>STS311IN19</t>
  </si>
  <si>
    <t>STS311IN20</t>
  </si>
  <si>
    <t>STS311IN21</t>
  </si>
  <si>
    <t>STS311IN22</t>
  </si>
  <si>
    <t>STS311IN23</t>
  </si>
  <si>
    <t>STS311IN24</t>
  </si>
  <si>
    <t>STS311IN25</t>
  </si>
  <si>
    <t>STS311IN26</t>
  </si>
  <si>
    <t>STS311IN27</t>
  </si>
  <si>
    <t>STS311IN28</t>
  </si>
  <si>
    <t>STS311IN29</t>
  </si>
  <si>
    <t>STS311IN30</t>
  </si>
  <si>
    <t>STS311IN31</t>
  </si>
  <si>
    <t>STS311IN32</t>
  </si>
  <si>
    <t>STS311IN33</t>
  </si>
  <si>
    <t>STS311IN34</t>
  </si>
  <si>
    <t>STS312IN01</t>
  </si>
  <si>
    <t>STS312IN02</t>
  </si>
  <si>
    <t>STS312IN03</t>
  </si>
  <si>
    <t>STS312IN04</t>
  </si>
  <si>
    <t>STS312IN05</t>
  </si>
  <si>
    <t>STS312IN06</t>
  </si>
  <si>
    <t>STS312IN07</t>
  </si>
  <si>
    <t>STS312IN08</t>
  </si>
  <si>
    <t>STS312IN09</t>
  </si>
  <si>
    <t>STS312IN10</t>
  </si>
  <si>
    <t>STS312IN11</t>
  </si>
  <si>
    <t>STS312IN12</t>
  </si>
  <si>
    <t>STS312IN13</t>
  </si>
  <si>
    <t>STS312IN14</t>
  </si>
  <si>
    <t>STS312IN15</t>
  </si>
  <si>
    <t>STS312IN16</t>
  </si>
  <si>
    <t>STS312IN17</t>
  </si>
  <si>
    <t>STS312IN18</t>
  </si>
  <si>
    <t>STS312IN19</t>
  </si>
  <si>
    <t>STS312IN20</t>
  </si>
  <si>
    <t>STS312IN21</t>
  </si>
  <si>
    <t>STS312IN22</t>
  </si>
  <si>
    <t>STS312IN23</t>
  </si>
  <si>
    <t>STS312IN24</t>
  </si>
  <si>
    <t>STS312IN25</t>
  </si>
  <si>
    <t>STS312IN26</t>
  </si>
  <si>
    <t>STS312IN27</t>
  </si>
  <si>
    <t>STS312IN28</t>
  </si>
  <si>
    <t>STS312IN29</t>
  </si>
  <si>
    <t>STS312IN30</t>
  </si>
  <si>
    <t>STS312IN31</t>
  </si>
  <si>
    <t>STS312IN32</t>
  </si>
  <si>
    <t>STS312IN33</t>
  </si>
  <si>
    <t>STS312IN34</t>
  </si>
  <si>
    <t>STS312IN35</t>
  </si>
  <si>
    <t>STS323IN01</t>
  </si>
  <si>
    <t>STS323IN02</t>
  </si>
  <si>
    <t>STS323IN03</t>
  </si>
  <si>
    <t>STS323IN04</t>
  </si>
  <si>
    <t>STS323IN05</t>
  </si>
  <si>
    <t>STS323IN06</t>
  </si>
  <si>
    <t>STS323IN07</t>
  </si>
  <si>
    <t>STS323IN08</t>
  </si>
  <si>
    <t>STS323IN09</t>
  </si>
  <si>
    <t>STS323IN10</t>
  </si>
  <si>
    <t>STS323IN11</t>
  </si>
  <si>
    <t>STS323IN12</t>
  </si>
  <si>
    <t>STS323IN13</t>
  </si>
  <si>
    <t>STS323IN14</t>
  </si>
  <si>
    <t>STS323IN15</t>
  </si>
  <si>
    <t>STS323IN16</t>
  </si>
  <si>
    <t>STS323IN17</t>
  </si>
  <si>
    <t>STS323IN18</t>
  </si>
  <si>
    <t>STS323IN19</t>
  </si>
  <si>
    <t>STS323IN20</t>
  </si>
  <si>
    <t>STS323IN21</t>
  </si>
  <si>
    <t>STS323IN22</t>
  </si>
  <si>
    <t>STS323IN23</t>
  </si>
  <si>
    <t>STS323IN24</t>
  </si>
  <si>
    <t>STS323IN25</t>
  </si>
  <si>
    <t>STS323IN26</t>
  </si>
  <si>
    <t>STS323IN27</t>
  </si>
  <si>
    <t>STS323IN28</t>
  </si>
  <si>
    <t>STS323IN29</t>
  </si>
  <si>
    <t>STS323IN30</t>
  </si>
  <si>
    <t>STS323IN31</t>
  </si>
  <si>
    <t>STS323IN32</t>
  </si>
  <si>
    <t>STS323IN33</t>
  </si>
  <si>
    <t>STS323IN34</t>
  </si>
  <si>
    <t>STS324IN01</t>
  </si>
  <si>
    <t>STS324IN02</t>
  </si>
  <si>
    <t>STS324IN03</t>
  </si>
  <si>
    <t>STS324IN04</t>
  </si>
  <si>
    <t>STS324IN05</t>
  </si>
  <si>
    <t>STS324IN06</t>
  </si>
  <si>
    <t>STS324IN07</t>
  </si>
  <si>
    <t>STS324IN08</t>
  </si>
  <si>
    <t>STS324IN09</t>
  </si>
  <si>
    <t>STS324IN10</t>
  </si>
  <si>
    <t>STS324IN11</t>
  </si>
  <si>
    <t>STS324IN12</t>
  </si>
  <si>
    <t>STS324IN13</t>
  </si>
  <si>
    <t>STS324IN14</t>
  </si>
  <si>
    <t>STS324IN15</t>
  </si>
  <si>
    <t>STS324IN16</t>
  </si>
  <si>
    <t>STS324IN17</t>
  </si>
  <si>
    <t>STS324IN18</t>
  </si>
  <si>
    <t>STS324IN19</t>
  </si>
  <si>
    <t>STS324IN20</t>
  </si>
  <si>
    <t>STS324IN21</t>
  </si>
  <si>
    <t>STS324IN22</t>
  </si>
  <si>
    <t>STS324IN23</t>
  </si>
  <si>
    <t>STS324IN24</t>
  </si>
  <si>
    <t>STS324IN25</t>
  </si>
  <si>
    <t>STS324IN26</t>
  </si>
  <si>
    <t>STS324IN27</t>
  </si>
  <si>
    <t>STS324IN28</t>
  </si>
  <si>
    <t>STS324IN29</t>
  </si>
  <si>
    <t>STS324IN30</t>
  </si>
  <si>
    <t>STS324IN31</t>
  </si>
  <si>
    <t>STS324IN32</t>
  </si>
  <si>
    <t>STS324IN33</t>
  </si>
  <si>
    <t>STS324IN34</t>
  </si>
  <si>
    <t>STS325IN01</t>
  </si>
  <si>
    <t>STS325IN02</t>
  </si>
  <si>
    <t>STS325IN03</t>
  </si>
  <si>
    <t>STS325IN04</t>
  </si>
  <si>
    <t>STS325IN05</t>
  </si>
  <si>
    <t>STS325IN06</t>
  </si>
  <si>
    <t>STS325IN07</t>
  </si>
  <si>
    <t>STS325IN08</t>
  </si>
  <si>
    <t>STS325IN09</t>
  </si>
  <si>
    <t>STS325IN10</t>
  </si>
  <si>
    <t>STS325IN11</t>
  </si>
  <si>
    <t>STS325IN12</t>
  </si>
  <si>
    <t>STS325IN13</t>
  </si>
  <si>
    <t>STS325IN14</t>
  </si>
  <si>
    <t>STS325IN15</t>
  </si>
  <si>
    <t>STS325IN16</t>
  </si>
  <si>
    <t>STS325IN17</t>
  </si>
  <si>
    <t>STS325IN18</t>
  </si>
  <si>
    <t>STS325IN19</t>
  </si>
  <si>
    <t>STS325IN20</t>
  </si>
  <si>
    <t>STS325IN21</t>
  </si>
  <si>
    <t>STS325IN22</t>
  </si>
  <si>
    <t>STS325IN23</t>
  </si>
  <si>
    <t>STS325IN24</t>
  </si>
  <si>
    <t>STS325IN25</t>
  </si>
  <si>
    <t>STS325IN26</t>
  </si>
  <si>
    <t>STS325IN27</t>
  </si>
  <si>
    <t>STS325IN28</t>
  </si>
  <si>
    <t>STS325IN29</t>
  </si>
  <si>
    <t>STS325IN30</t>
  </si>
  <si>
    <t>STS325IN31</t>
  </si>
  <si>
    <t>STS325IN32</t>
  </si>
  <si>
    <t>STS325IN33</t>
  </si>
  <si>
    <t>STS325IN34</t>
  </si>
  <si>
    <t>STS411IN01</t>
  </si>
  <si>
    <t>STS411IN02</t>
  </si>
  <si>
    <t>STS411IN03</t>
  </si>
  <si>
    <t>STS411IN04</t>
  </si>
  <si>
    <t>STS411IN05</t>
  </si>
  <si>
    <t>STS411IN06</t>
  </si>
  <si>
    <t>STS411IN07</t>
  </si>
  <si>
    <t>STS411IN08</t>
  </si>
  <si>
    <t>STS411IN09</t>
  </si>
  <si>
    <t>STS411IN10</t>
  </si>
  <si>
    <t>STS411IN11</t>
  </si>
  <si>
    <t>STS411IN12</t>
  </si>
  <si>
    <t>STS411IN13</t>
  </si>
  <si>
    <t>STS411IN14</t>
  </si>
  <si>
    <t>STS411IN15</t>
  </si>
  <si>
    <t>STS411IN16</t>
  </si>
  <si>
    <t>STS411IN17</t>
  </si>
  <si>
    <t>STS411IN18</t>
  </si>
  <si>
    <t>STS411IN19</t>
  </si>
  <si>
    <t>STS411IN20</t>
  </si>
  <si>
    <t>STS411IN21</t>
  </si>
  <si>
    <t>STS411IN22</t>
  </si>
  <si>
    <t>STS411IN23</t>
  </si>
  <si>
    <t>STS411IN24</t>
  </si>
  <si>
    <t>STS411IN25</t>
  </si>
  <si>
    <t>STS411IN26</t>
  </si>
  <si>
    <t>STS411IN27</t>
  </si>
  <si>
    <t>STS411IN28</t>
  </si>
  <si>
    <t>STS411IN29</t>
  </si>
  <si>
    <t>STS411IN30</t>
  </si>
  <si>
    <t>STS411IN31</t>
  </si>
  <si>
    <t>STS411IN32</t>
  </si>
  <si>
    <t>STS411IN33</t>
  </si>
  <si>
    <t>STS411IN34</t>
  </si>
  <si>
    <t>STS411IN35</t>
  </si>
  <si>
    <t>STS412IN01</t>
  </si>
  <si>
    <t>STS412IN02</t>
  </si>
  <si>
    <t>STS412IN03</t>
  </si>
  <si>
    <t>STS412IN04</t>
  </si>
  <si>
    <t>STS412IN05</t>
  </si>
  <si>
    <t>STS412IN06</t>
  </si>
  <si>
    <t>STS412IN07</t>
  </si>
  <si>
    <t>STS412IN08</t>
  </si>
  <si>
    <t>STS412IN09</t>
  </si>
  <si>
    <t>STS412IN10</t>
  </si>
  <si>
    <t>STS412IN11</t>
  </si>
  <si>
    <t>STS412IN12</t>
  </si>
  <si>
    <t>STS412IN13</t>
  </si>
  <si>
    <t>STS412IN14</t>
  </si>
  <si>
    <t>STS412IN15</t>
  </si>
  <si>
    <t>STS412IN16</t>
  </si>
  <si>
    <t>STS412IN17</t>
  </si>
  <si>
    <t>STS412IN18</t>
  </si>
  <si>
    <t>STS412IN19</t>
  </si>
  <si>
    <t>STS412IN20</t>
  </si>
  <si>
    <t>STS412IN21</t>
  </si>
  <si>
    <t>STS412IN22</t>
  </si>
  <si>
    <t>STS412IN23</t>
  </si>
  <si>
    <t>STS412IN24</t>
  </si>
  <si>
    <t>STS412IN25</t>
  </si>
  <si>
    <t>STS412IN26</t>
  </si>
  <si>
    <t>STS412IN27</t>
  </si>
  <si>
    <t>STS412IN28</t>
  </si>
  <si>
    <t>STS412IN29</t>
  </si>
  <si>
    <t>STS412IN30</t>
  </si>
  <si>
    <t>STS412IN31</t>
  </si>
  <si>
    <t>STS412IN32</t>
  </si>
  <si>
    <t>STS412IN33</t>
  </si>
  <si>
    <t>STS412IN34</t>
  </si>
  <si>
    <t>STS412IN35</t>
  </si>
  <si>
    <t>STS423IN01</t>
  </si>
  <si>
    <t>STS423IN02</t>
  </si>
  <si>
    <t>STS423IN03</t>
  </si>
  <si>
    <t>STS423IN04</t>
  </si>
  <si>
    <t>STS423IN05</t>
  </si>
  <si>
    <t>STS423IN06</t>
  </si>
  <si>
    <t>STS423IN07</t>
  </si>
  <si>
    <t>STS423IN08</t>
  </si>
  <si>
    <t>STS423IN09</t>
  </si>
  <si>
    <t>STS423IN10</t>
  </si>
  <si>
    <t>STS423IN11</t>
  </si>
  <si>
    <t>STS423IN12</t>
  </si>
  <si>
    <t>STS423IN13</t>
  </si>
  <si>
    <t>STS423IN14</t>
  </si>
  <si>
    <t>STS423IN15</t>
  </si>
  <si>
    <t>STS423IN16</t>
  </si>
  <si>
    <t>STS423IN17</t>
  </si>
  <si>
    <t>STS423IN18</t>
  </si>
  <si>
    <t>STS423IN19</t>
  </si>
  <si>
    <t>STS423IN20</t>
  </si>
  <si>
    <t>STS423IN21</t>
  </si>
  <si>
    <t>STS423IN22</t>
  </si>
  <si>
    <t>STS423IN23</t>
  </si>
  <si>
    <t>STS423IN24</t>
  </si>
  <si>
    <t>STS423IN25</t>
  </si>
  <si>
    <t>STS423IN26</t>
  </si>
  <si>
    <t>STS423IN27</t>
  </si>
  <si>
    <t>STS423IN28</t>
  </si>
  <si>
    <t>STS423IN29</t>
  </si>
  <si>
    <t>STS423IN30</t>
  </si>
  <si>
    <t>STS423IN31</t>
  </si>
  <si>
    <t>STS423IN32</t>
  </si>
  <si>
    <t>STS423IN33</t>
  </si>
  <si>
    <t>STS423IN34</t>
  </si>
  <si>
    <t>STS424IN01</t>
  </si>
  <si>
    <t>STS424IN02</t>
  </si>
  <si>
    <t>STS424IN03</t>
  </si>
  <si>
    <t>STS424IN04</t>
  </si>
  <si>
    <t>STS424IN05</t>
  </si>
  <si>
    <t>STS424IN06</t>
  </si>
  <si>
    <t>STS424IN07</t>
  </si>
  <si>
    <t>STS424IN08</t>
  </si>
  <si>
    <t>STS424IN09</t>
  </si>
  <si>
    <t>STS424IN10</t>
  </si>
  <si>
    <t>STS424IN11</t>
  </si>
  <si>
    <t>STS424IN12</t>
  </si>
  <si>
    <t>STS424IN13</t>
  </si>
  <si>
    <t>STS424IN14</t>
  </si>
  <si>
    <t>STS424IN15</t>
  </si>
  <si>
    <t>STS424IN16</t>
  </si>
  <si>
    <t>STS424IN17</t>
  </si>
  <si>
    <t>STS424IN18</t>
  </si>
  <si>
    <t>STS424IN19</t>
  </si>
  <si>
    <t>STS424IN20</t>
  </si>
  <si>
    <t>STS424IN21</t>
  </si>
  <si>
    <t>STS424IN22</t>
  </si>
  <si>
    <t>STS424IN23</t>
  </si>
  <si>
    <t>STS424IN24</t>
  </si>
  <si>
    <t>STS424IN25</t>
  </si>
  <si>
    <t>STS424IN26</t>
  </si>
  <si>
    <t>STS424IN27</t>
  </si>
  <si>
    <t>STS424IN28</t>
  </si>
  <si>
    <t>STS424IN29</t>
  </si>
  <si>
    <t>STS424IN30</t>
  </si>
  <si>
    <t>STS424IN31</t>
  </si>
  <si>
    <t>STS424IN32</t>
  </si>
  <si>
    <t>STS424IN33</t>
  </si>
  <si>
    <t>STS424IN34</t>
  </si>
  <si>
    <t>STS425IN01</t>
  </si>
  <si>
    <t>STS425IN02</t>
  </si>
  <si>
    <t>STS425IN03</t>
  </si>
  <si>
    <t>STS425IN04</t>
  </si>
  <si>
    <t>STS425IN05</t>
  </si>
  <si>
    <t>STS425IN06</t>
  </si>
  <si>
    <t>STS425IN07</t>
  </si>
  <si>
    <t>STS425IN08</t>
  </si>
  <si>
    <t>STS425IN09</t>
  </si>
  <si>
    <t>STS425IN10</t>
  </si>
  <si>
    <t>STS425IN11</t>
  </si>
  <si>
    <t>STS425IN12</t>
  </si>
  <si>
    <t>STS425IN13</t>
  </si>
  <si>
    <t>STS425IN14</t>
  </si>
  <si>
    <t>STS425IN15</t>
  </si>
  <si>
    <t>STS425IN16</t>
  </si>
  <si>
    <t>STS425IN17</t>
  </si>
  <si>
    <t>STS425IN18</t>
  </si>
  <si>
    <t>STS425IN19</t>
  </si>
  <si>
    <t>STS425IN20</t>
  </si>
  <si>
    <t>STS425IN21</t>
  </si>
  <si>
    <t>STS425IN22</t>
  </si>
  <si>
    <t>STS425IN23</t>
  </si>
  <si>
    <t>STS425IN24</t>
  </si>
  <si>
    <t>STS425IN25</t>
  </si>
  <si>
    <t>STS425IN26</t>
  </si>
  <si>
    <t>STS425IN27</t>
  </si>
  <si>
    <t>STS425IN28</t>
  </si>
  <si>
    <t>STS425IN29</t>
  </si>
  <si>
    <t>STS425IN30</t>
  </si>
  <si>
    <t>STS425IN31</t>
  </si>
  <si>
    <t>STS425IN32</t>
  </si>
  <si>
    <t>STS425IN33</t>
  </si>
  <si>
    <t>STS425IN34</t>
  </si>
  <si>
    <t>STS511IN01</t>
  </si>
  <si>
    <t>STS511IN02</t>
  </si>
  <si>
    <t>STS511IN03</t>
  </si>
  <si>
    <t>STS511IN04</t>
  </si>
  <si>
    <t>STS511IN05</t>
  </si>
  <si>
    <t>STS511IN06</t>
  </si>
  <si>
    <t>STS511IN07</t>
  </si>
  <si>
    <t>STS511IN08</t>
  </si>
  <si>
    <t>STS511IN09</t>
  </si>
  <si>
    <t>STS511IN10</t>
  </si>
  <si>
    <t>STS511IN11</t>
  </si>
  <si>
    <t>STS511IN12</t>
  </si>
  <si>
    <t>STS511IN13</t>
  </si>
  <si>
    <t>STS511IN14</t>
  </si>
  <si>
    <t>STS511IN15</t>
  </si>
  <si>
    <t>STS511IN16</t>
  </si>
  <si>
    <t>STS511IN17</t>
  </si>
  <si>
    <t>STS511IN18</t>
  </si>
  <si>
    <t>STS511IN19</t>
  </si>
  <si>
    <t>STS511IN20</t>
  </si>
  <si>
    <t>STS511IN21</t>
  </si>
  <si>
    <t>STS511IN22</t>
  </si>
  <si>
    <t>STS511IN23</t>
  </si>
  <si>
    <t>STS511IN24</t>
  </si>
  <si>
    <t>STS511IN25</t>
  </si>
  <si>
    <t>STS511IN26</t>
  </si>
  <si>
    <t>STS511IN27</t>
  </si>
  <si>
    <t>STS511IN28</t>
  </si>
  <si>
    <t>STS511IN29</t>
  </si>
  <si>
    <t>STS511IN30</t>
  </si>
  <si>
    <t>STS511IN31</t>
  </si>
  <si>
    <t>STS511IN32</t>
  </si>
  <si>
    <t>STS511IN33</t>
  </si>
  <si>
    <t>STS511IN34</t>
  </si>
  <si>
    <t>STS512IN01</t>
  </si>
  <si>
    <t>STS512IN02</t>
  </si>
  <si>
    <t>STS512IN03</t>
  </si>
  <si>
    <t>STS512IN04</t>
  </si>
  <si>
    <t>STS512IN05</t>
  </si>
  <si>
    <t>STS512IN06</t>
  </si>
  <si>
    <t>STS512IN07</t>
  </si>
  <si>
    <t>STS512IN08</t>
  </si>
  <si>
    <t>STS512IN09</t>
  </si>
  <si>
    <t>STS512IN10</t>
  </si>
  <si>
    <t>STS512IN11</t>
  </si>
  <si>
    <t>STS512IN12</t>
  </si>
  <si>
    <t>STS512IN13</t>
  </si>
  <si>
    <t>STS512IN14</t>
  </si>
  <si>
    <t>STS512IN15</t>
  </si>
  <si>
    <t>STS512IN16</t>
  </si>
  <si>
    <t>STS512IN17</t>
  </si>
  <si>
    <t>STS512IN18</t>
  </si>
  <si>
    <t>STS512IN19</t>
  </si>
  <si>
    <t>STS512IN20</t>
  </si>
  <si>
    <t>STS512IN21</t>
  </si>
  <si>
    <t>STS512IN22</t>
  </si>
  <si>
    <t>STS512IN23</t>
  </si>
  <si>
    <t>STS512IN24</t>
  </si>
  <si>
    <t>STS512IN25</t>
  </si>
  <si>
    <t>STS512IN26</t>
  </si>
  <si>
    <t>STS512IN27</t>
  </si>
  <si>
    <t>STS512IN28</t>
  </si>
  <si>
    <t>STS512IN29</t>
  </si>
  <si>
    <t>STS512IN30</t>
  </si>
  <si>
    <t>STS512IN31</t>
  </si>
  <si>
    <t>STS512IN32</t>
  </si>
  <si>
    <t>STS512IN33</t>
  </si>
  <si>
    <t>STS512IN34</t>
  </si>
  <si>
    <t>STS523IN01</t>
  </si>
  <si>
    <t>STS523IN02</t>
  </si>
  <si>
    <t>STS523IN03</t>
  </si>
  <si>
    <t>STS523IN04</t>
  </si>
  <si>
    <t>STS523IN05</t>
  </si>
  <si>
    <t>STS523IN06</t>
  </si>
  <si>
    <t>STS523IN07</t>
  </si>
  <si>
    <t>STS523IN08</t>
  </si>
  <si>
    <t>STS523IN09</t>
  </si>
  <si>
    <t>STS523IN10</t>
  </si>
  <si>
    <t>STS523IN11</t>
  </si>
  <si>
    <t>STS523IN12</t>
  </si>
  <si>
    <t>STS523IN13</t>
  </si>
  <si>
    <t>STS523IN14</t>
  </si>
  <si>
    <t>STS523IN15</t>
  </si>
  <si>
    <t>STS523IN16</t>
  </si>
  <si>
    <t>STS523IN17</t>
  </si>
  <si>
    <t>STS523IN18</t>
  </si>
  <si>
    <t>STS523IN19</t>
  </si>
  <si>
    <t>STS523IN20</t>
  </si>
  <si>
    <t>STS523IN21</t>
  </si>
  <si>
    <t>STS523IN22</t>
  </si>
  <si>
    <t>STS523IN23</t>
  </si>
  <si>
    <t>STS523IN24</t>
  </si>
  <si>
    <t>STS523IN25</t>
  </si>
  <si>
    <t>STS523IN26</t>
  </si>
  <si>
    <t>STS523IN27</t>
  </si>
  <si>
    <t>STS523IN28</t>
  </si>
  <si>
    <t>STS523IN29</t>
  </si>
  <si>
    <t>STS523IN30</t>
  </si>
  <si>
    <t>STS523IN31</t>
  </si>
  <si>
    <t>STS523IN32</t>
  </si>
  <si>
    <t>STS523IN33</t>
  </si>
  <si>
    <t>STS523IN34</t>
  </si>
  <si>
    <t>STS524IN01</t>
  </si>
  <si>
    <t>STS524IN02</t>
  </si>
  <si>
    <t>STS524IN03</t>
  </si>
  <si>
    <t>STS524IN04</t>
  </si>
  <si>
    <t>STS524IN05</t>
  </si>
  <si>
    <t>STS524IN06</t>
  </si>
  <si>
    <t>STS524IN07</t>
  </si>
  <si>
    <t>STS524IN08</t>
  </si>
  <si>
    <t>STS524IN09</t>
  </si>
  <si>
    <t>STS524IN10</t>
  </si>
  <si>
    <t>STS524IN11</t>
  </si>
  <si>
    <t>STS524IN12</t>
  </si>
  <si>
    <t>STS524IN13</t>
  </si>
  <si>
    <t>STS524IN14</t>
  </si>
  <si>
    <t>STS524IN15</t>
  </si>
  <si>
    <t>STS524IN16</t>
  </si>
  <si>
    <t>STS524IN17</t>
  </si>
  <si>
    <t>STS524IN18</t>
  </si>
  <si>
    <t>STS524IN19</t>
  </si>
  <si>
    <t>STS524IN20</t>
  </si>
  <si>
    <t>STS524IN21</t>
  </si>
  <si>
    <t>STS524IN22</t>
  </si>
  <si>
    <t>STS524IN23</t>
  </si>
  <si>
    <t>STS524IN24</t>
  </si>
  <si>
    <t>STS524IN25</t>
  </si>
  <si>
    <t>STS524IN26</t>
  </si>
  <si>
    <t>STS524IN27</t>
  </si>
  <si>
    <t>STS524IN28</t>
  </si>
  <si>
    <t>STS524IN29</t>
  </si>
  <si>
    <t>STS524IN30</t>
  </si>
  <si>
    <t>STS524IN31</t>
  </si>
  <si>
    <t>STS524IN32</t>
  </si>
  <si>
    <t>STS524IN33</t>
  </si>
  <si>
    <t>STS524IN34</t>
  </si>
  <si>
    <t>STS525IN01</t>
  </si>
  <si>
    <t>STS525IN02</t>
  </si>
  <si>
    <t>STS525IN03</t>
  </si>
  <si>
    <t>STS525IN04</t>
  </si>
  <si>
    <t>STS525IN05</t>
  </si>
  <si>
    <t>STS525IN06</t>
  </si>
  <si>
    <t>STS525IN07</t>
  </si>
  <si>
    <t>STS525IN08</t>
  </si>
  <si>
    <t>STS525IN09</t>
  </si>
  <si>
    <t>STS525IN10</t>
  </si>
  <si>
    <t>STS525IN11</t>
  </si>
  <si>
    <t>STS525IN12</t>
  </si>
  <si>
    <t>STS525IN13</t>
  </si>
  <si>
    <t>STS525IN14</t>
  </si>
  <si>
    <t>STS525IN15</t>
  </si>
  <si>
    <t>STS525IN16</t>
  </si>
  <si>
    <t>STS525IN17</t>
  </si>
  <si>
    <t>STS525IN18</t>
  </si>
  <si>
    <t>STS525IN19</t>
  </si>
  <si>
    <t>STS525IN20</t>
  </si>
  <si>
    <t>STS525IN21</t>
  </si>
  <si>
    <t>STS525IN22</t>
  </si>
  <si>
    <t>STS525IN23</t>
  </si>
  <si>
    <t>STS525IN24</t>
  </si>
  <si>
    <t>STS525IN25</t>
  </si>
  <si>
    <t>STS525IN26</t>
  </si>
  <si>
    <t>STS525IN27</t>
  </si>
  <si>
    <t>STS525IN28</t>
  </si>
  <si>
    <t>STS525IN29</t>
  </si>
  <si>
    <t>STS525IN30</t>
  </si>
  <si>
    <t>STS525IN31</t>
  </si>
  <si>
    <t>STS525IN32</t>
  </si>
  <si>
    <t>STS525IN33</t>
  </si>
  <si>
    <t>STS525IN34</t>
  </si>
  <si>
    <t>STS211</t>
  </si>
  <si>
    <t>STS212</t>
  </si>
  <si>
    <t>STS223</t>
  </si>
  <si>
    <t>STS224</t>
  </si>
  <si>
    <t>STS225</t>
  </si>
  <si>
    <t>STS311</t>
  </si>
  <si>
    <t>STS312</t>
  </si>
  <si>
    <t>STS323</t>
  </si>
  <si>
    <t>STS324</t>
  </si>
  <si>
    <t>STS325</t>
  </si>
  <si>
    <t>STS411</t>
  </si>
  <si>
    <t>STS412</t>
  </si>
  <si>
    <t>STS423</t>
  </si>
  <si>
    <t>STS424</t>
  </si>
  <si>
    <t>STS425</t>
  </si>
  <si>
    <t>STS511</t>
  </si>
  <si>
    <t>STS512</t>
  </si>
  <si>
    <t>STS523</t>
  </si>
  <si>
    <t>STS524</t>
  </si>
  <si>
    <t>STS525</t>
  </si>
  <si>
    <t>STS_1_1_1</t>
  </si>
  <si>
    <t>STS_1_1_2</t>
  </si>
  <si>
    <t>STS_1_2_3</t>
  </si>
  <si>
    <t>STS_1_2_4</t>
  </si>
  <si>
    <t>STS_1_2_5</t>
  </si>
  <si>
    <t>STS_2_1_1</t>
  </si>
  <si>
    <t>STS_2_1_2</t>
  </si>
  <si>
    <t>STS_2_2_3</t>
  </si>
  <si>
    <t>STS_2_2_4</t>
  </si>
  <si>
    <t>STS_2_2_5</t>
  </si>
  <si>
    <t>STS_3_1_1</t>
  </si>
  <si>
    <t>STS_3_1_2</t>
  </si>
  <si>
    <t>STS_3_2_3</t>
  </si>
  <si>
    <t>STS_3_2_4</t>
  </si>
  <si>
    <t>STS_3_2_5</t>
  </si>
  <si>
    <t>STS_4_1_1</t>
  </si>
  <si>
    <t>STS_4_1_2</t>
  </si>
  <si>
    <t>STS_4_2_3</t>
  </si>
  <si>
    <t>STS_4_2_4</t>
  </si>
  <si>
    <t>STS_4_2_5</t>
  </si>
  <si>
    <t>STS_5_1_1</t>
  </si>
  <si>
    <t>STS_5_1_2</t>
  </si>
  <si>
    <t>STS_5_2_3</t>
  </si>
  <si>
    <t>STS_5_2_4</t>
  </si>
  <si>
    <t>STS_5_2_5</t>
  </si>
  <si>
    <t>STS_2_2_5_IN35</t>
  </si>
  <si>
    <t>STS_3_2_5_IN35</t>
  </si>
  <si>
    <t>STS_5_2_3_IN35</t>
  </si>
  <si>
    <t>STS_5_2_5_IN35</t>
  </si>
  <si>
    <t>STS523IN35</t>
  </si>
  <si>
    <t>STS525IN35</t>
  </si>
  <si>
    <t>STS325IN35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</si>
</sst>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" fillId="0" borderId="0"/>
  </cellStyleXfs>
  <cellXfs count="87">
    <xf numFmtId="0" fontId="0" fillId="0" borderId="0" xfId="0"/>
    <xf numFmtId="0" fontId="2" fillId="0" borderId="0" xfId="0" applyFont="1"/>
    <xf numFmtId="0" fontId="5" fillId="0" borderId="1" xfId="0" applyFont="1" applyBorder="1" applyAlignment="1">
      <alignment horizontal="center" vertical="top"/>
    </xf>
    <xf numFmtId="1" fontId="0" fillId="0" borderId="0" xfId="0" applyNumberFormat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2" fillId="0" borderId="3" xfId="0" applyFont="1" applyBorder="1"/>
    <xf numFmtId="0" fontId="2" fillId="0" borderId="6" xfId="0" applyFont="1" applyBorder="1"/>
    <xf numFmtId="2" fontId="0" fillId="0" borderId="0" xfId="0" applyNumberFormat="1" applyAlignment="1">
      <alignment wrapText="1"/>
    </xf>
    <xf numFmtId="2" fontId="0" fillId="0" borderId="0" xfId="0" applyNumberFormat="1"/>
    <xf numFmtId="0" fontId="3" fillId="0" borderId="7" xfId="0" applyFont="1" applyBorder="1"/>
    <xf numFmtId="17" fontId="6" fillId="5" borderId="11" xfId="0" applyNumberFormat="1" applyFont="1" applyFill="1" applyBorder="1" applyAlignment="1">
      <alignment horizontal="center"/>
    </xf>
    <xf numFmtId="17" fontId="6" fillId="5" borderId="10" xfId="0" applyNumberFormat="1" applyFont="1" applyFill="1" applyBorder="1" applyAlignment="1">
      <alignment horizontal="center"/>
    </xf>
    <xf numFmtId="17" fontId="6" fillId="5" borderId="5" xfId="0" applyNumberFormat="1" applyFont="1" applyFill="1" applyBorder="1" applyAlignment="1">
      <alignment horizontal="center"/>
    </xf>
    <xf numFmtId="17" fontId="6" fillId="6" borderId="20" xfId="0" applyNumberFormat="1" applyFont="1" applyFill="1" applyBorder="1" applyAlignment="1">
      <alignment horizontal="center"/>
    </xf>
    <xf numFmtId="17" fontId="6" fillId="6" borderId="10" xfId="0" applyNumberFormat="1" applyFont="1" applyFill="1" applyBorder="1" applyAlignment="1">
      <alignment horizontal="center"/>
    </xf>
    <xf numFmtId="17" fontId="6" fillId="6" borderId="5" xfId="0" applyNumberFormat="1" applyFont="1" applyFill="1" applyBorder="1" applyAlignment="1">
      <alignment horizontal="center"/>
    </xf>
    <xf numFmtId="43" fontId="3" fillId="2" borderId="17" xfId="2" applyFont="1" applyFill="1" applyBorder="1" applyAlignment="1">
      <alignment horizontal="center"/>
    </xf>
    <xf numFmtId="43" fontId="3" fillId="2" borderId="9" xfId="2" applyFont="1" applyFill="1" applyBorder="1" applyAlignment="1">
      <alignment horizontal="center"/>
    </xf>
    <xf numFmtId="43" fontId="3" fillId="2" borderId="18" xfId="2" applyFont="1" applyFill="1" applyBorder="1" applyAlignment="1">
      <alignment horizontal="center"/>
    </xf>
    <xf numFmtId="43" fontId="3" fillId="2" borderId="19" xfId="2" applyFont="1" applyFill="1" applyBorder="1" applyAlignment="1">
      <alignment horizontal="center"/>
    </xf>
    <xf numFmtId="43" fontId="3" fillId="2" borderId="12" xfId="2" applyFont="1" applyFill="1" applyBorder="1" applyAlignment="1">
      <alignment horizontal="center"/>
    </xf>
    <xf numFmtId="43" fontId="3" fillId="2" borderId="1" xfId="2" applyFont="1" applyFill="1" applyBorder="1" applyAlignment="1">
      <alignment horizontal="center"/>
    </xf>
    <xf numFmtId="43" fontId="3" fillId="2" borderId="13" xfId="2" applyFont="1" applyFill="1" applyBorder="1" applyAlignment="1">
      <alignment horizontal="center"/>
    </xf>
    <xf numFmtId="43" fontId="3" fillId="2" borderId="15" xfId="2" applyFont="1" applyFill="1" applyBorder="1" applyAlignment="1">
      <alignment horizontal="center"/>
    </xf>
    <xf numFmtId="43" fontId="3" fillId="4" borderId="1" xfId="2" applyFont="1" applyFill="1" applyBorder="1" applyAlignment="1">
      <alignment horizontal="center"/>
    </xf>
    <xf numFmtId="43" fontId="3" fillId="4" borderId="13" xfId="2" applyFont="1" applyFill="1" applyBorder="1" applyAlignment="1">
      <alignment horizontal="center"/>
    </xf>
    <xf numFmtId="43" fontId="3" fillId="4" borderId="15" xfId="2" applyFont="1" applyFill="1" applyBorder="1" applyAlignment="1">
      <alignment horizontal="center"/>
    </xf>
    <xf numFmtId="10" fontId="3" fillId="2" borderId="19" xfId="1" applyNumberFormat="1" applyFont="1" applyFill="1" applyBorder="1" applyAlignment="1">
      <alignment horizontal="center"/>
    </xf>
    <xf numFmtId="10" fontId="3" fillId="2" borderId="9" xfId="1" applyNumberFormat="1" applyFont="1" applyFill="1" applyBorder="1" applyAlignment="1">
      <alignment horizontal="center"/>
    </xf>
    <xf numFmtId="10" fontId="3" fillId="2" borderId="18" xfId="1" applyNumberFormat="1" applyFont="1" applyFill="1" applyBorder="1" applyAlignment="1">
      <alignment horizontal="center"/>
    </xf>
    <xf numFmtId="10" fontId="3" fillId="2" borderId="15" xfId="1" applyNumberFormat="1" applyFont="1" applyFill="1" applyBorder="1" applyAlignment="1">
      <alignment horizontal="center"/>
    </xf>
    <xf numFmtId="10" fontId="3" fillId="4" borderId="15" xfId="1" applyNumberFormat="1" applyFont="1" applyFill="1" applyBorder="1" applyAlignment="1">
      <alignment horizontal="center"/>
    </xf>
    <xf numFmtId="10" fontId="3" fillId="2" borderId="1" xfId="1" applyNumberFormat="1" applyFont="1" applyFill="1" applyBorder="1" applyAlignment="1">
      <alignment horizontal="center"/>
    </xf>
    <xf numFmtId="10" fontId="3" fillId="2" borderId="13" xfId="1" applyNumberFormat="1" applyFont="1" applyFill="1" applyBorder="1" applyAlignment="1">
      <alignment horizontal="center"/>
    </xf>
    <xf numFmtId="10" fontId="3" fillId="2" borderId="17" xfId="1" applyNumberFormat="1" applyFont="1" applyFill="1" applyBorder="1" applyAlignment="1">
      <alignment horizontal="center"/>
    </xf>
    <xf numFmtId="10" fontId="3" fillId="2" borderId="12" xfId="1" applyNumberFormat="1" applyFont="1" applyFill="1" applyBorder="1" applyAlignment="1">
      <alignment horizontal="center"/>
    </xf>
    <xf numFmtId="10" fontId="3" fillId="4" borderId="1" xfId="1" applyNumberFormat="1" applyFont="1" applyFill="1" applyBorder="1" applyAlignment="1">
      <alignment horizontal="center"/>
    </xf>
    <xf numFmtId="10" fontId="3" fillId="4" borderId="13" xfId="1" applyNumberFormat="1" applyFont="1" applyFill="1" applyBorder="1" applyAlignment="1">
      <alignment horizontal="center"/>
    </xf>
    <xf numFmtId="17" fontId="6" fillId="7" borderId="11" xfId="0" applyNumberFormat="1" applyFont="1" applyFill="1" applyBorder="1" applyAlignment="1">
      <alignment horizontal="center"/>
    </xf>
    <xf numFmtId="17" fontId="6" fillId="7" borderId="10" xfId="0" applyNumberFormat="1" applyFont="1" applyFill="1" applyBorder="1" applyAlignment="1">
      <alignment horizontal="center"/>
    </xf>
    <xf numFmtId="17" fontId="6" fillId="7" borderId="5" xfId="0" applyNumberFormat="1" applyFont="1" applyFill="1" applyBorder="1" applyAlignment="1">
      <alignment horizontal="center"/>
    </xf>
    <xf numFmtId="0" fontId="6" fillId="7" borderId="2" xfId="0" applyFont="1" applyFill="1" applyBorder="1" applyAlignment="1">
      <alignment horizontal="center"/>
    </xf>
    <xf numFmtId="0" fontId="0" fillId="0" borderId="0" xfId="0" applyAlignment="1">
      <alignment wrapText="1"/>
    </xf>
    <xf numFmtId="14" fontId="7" fillId="0" borderId="1" xfId="0" applyNumberFormat="1" applyFont="1" applyBorder="1" applyAlignment="1">
      <alignment horizontal="center"/>
    </xf>
    <xf numFmtId="14" fontId="8" fillId="0" borderId="1" xfId="0" applyNumberFormat="1" applyFont="1" applyBorder="1" applyAlignment="1">
      <alignment horizontal="center"/>
    </xf>
    <xf numFmtId="17" fontId="6" fillId="7" borderId="20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 vertical="top"/>
    </xf>
    <xf numFmtId="43" fontId="3" fillId="2" borderId="21" xfId="2" applyFont="1" applyFill="1" applyBorder="1" applyAlignment="1">
      <alignment horizontal="center"/>
    </xf>
    <xf numFmtId="43" fontId="3" fillId="2" borderId="22" xfId="2" applyFont="1" applyFill="1" applyBorder="1" applyAlignment="1">
      <alignment horizontal="center"/>
    </xf>
    <xf numFmtId="43" fontId="3" fillId="2" borderId="23" xfId="2" applyFont="1" applyFill="1" applyBorder="1" applyAlignment="1">
      <alignment horizontal="center"/>
    </xf>
    <xf numFmtId="43" fontId="3" fillId="2" borderId="24" xfId="2" applyFont="1" applyFill="1" applyBorder="1" applyAlignment="1">
      <alignment horizontal="center"/>
    </xf>
    <xf numFmtId="0" fontId="0" fillId="0" borderId="16" xfId="0" applyBorder="1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8" xfId="0" applyBorder="1"/>
    <xf numFmtId="10" fontId="3" fillId="2" borderId="21" xfId="1" applyNumberFormat="1" applyFont="1" applyFill="1" applyBorder="1" applyAlignment="1">
      <alignment horizontal="center"/>
    </xf>
    <xf numFmtId="10" fontId="3" fillId="2" borderId="22" xfId="1" applyNumberFormat="1" applyFont="1" applyFill="1" applyBorder="1" applyAlignment="1">
      <alignment horizontal="center"/>
    </xf>
    <xf numFmtId="10" fontId="3" fillId="2" borderId="23" xfId="1" applyNumberFormat="1" applyFont="1" applyFill="1" applyBorder="1" applyAlignment="1">
      <alignment horizontal="center"/>
    </xf>
    <xf numFmtId="10" fontId="3" fillId="2" borderId="24" xfId="1" applyNumberFormat="1" applyFont="1" applyFill="1" applyBorder="1" applyAlignment="1">
      <alignment horizontal="center"/>
    </xf>
    <xf numFmtId="10" fontId="0" fillId="0" borderId="0" xfId="0" applyNumberFormat="1" applyAlignment="1">
      <alignment vertical="center" wrapText="1"/>
    </xf>
    <xf numFmtId="0" fontId="3" fillId="0" borderId="25" xfId="0" applyFont="1" applyBorder="1"/>
    <xf numFmtId="14" fontId="0" fillId="0" borderId="1" xfId="0" applyNumberFormat="1" applyBorder="1" applyAlignment="1">
      <alignment horizontal="center" vertical="center"/>
    </xf>
    <xf numFmtId="17" fontId="6" fillId="3" borderId="20" xfId="0" applyNumberFormat="1" applyFont="1" applyFill="1" applyBorder="1" applyAlignment="1">
      <alignment horizontal="center"/>
    </xf>
    <xf numFmtId="17" fontId="6" fillId="3" borderId="10" xfId="0" applyNumberFormat="1" applyFont="1" applyFill="1" applyBorder="1" applyAlignment="1">
      <alignment horizontal="center"/>
    </xf>
    <xf numFmtId="17" fontId="6" fillId="3" borderId="5" xfId="0" applyNumberFormat="1" applyFont="1" applyFill="1" applyBorder="1" applyAlignment="1">
      <alignment horizontal="center"/>
    </xf>
    <xf numFmtId="0" fontId="10" fillId="0" borderId="0" xfId="3"/>
    <xf numFmtId="0" fontId="0" fillId="0" borderId="14" xfId="0" applyBorder="1"/>
    <xf numFmtId="0" fontId="3" fillId="0" borderId="4" xfId="0" applyFont="1" applyBorder="1"/>
    <xf numFmtId="0" fontId="0" fillId="0" borderId="24" xfId="0" applyBorder="1"/>
    <xf numFmtId="0" fontId="0" fillId="0" borderId="22" xfId="0" applyBorder="1"/>
    <xf numFmtId="0" fontId="0" fillId="0" borderId="23" xfId="0" applyBorder="1"/>
    <xf numFmtId="0" fontId="0" fillId="0" borderId="21" xfId="0" applyBorder="1"/>
    <xf numFmtId="0" fontId="0" fillId="0" borderId="26" xfId="0" applyBorder="1"/>
    <xf numFmtId="0" fontId="0" fillId="0" borderId="15" xfId="0" applyBorder="1"/>
    <xf numFmtId="0" fontId="0" fillId="0" borderId="1" xfId="0" applyBorder="1"/>
    <xf numFmtId="0" fontId="0" fillId="0" borderId="13" xfId="0" applyBorder="1"/>
    <xf numFmtId="0" fontId="0" fillId="0" borderId="27" xfId="0" applyBorder="1"/>
    <xf numFmtId="0" fontId="0" fillId="0" borderId="28" xfId="0" applyBorder="1"/>
    <xf numFmtId="0" fontId="0" fillId="0" borderId="29" xfId="0" applyBorder="1"/>
    <xf numFmtId="3" fontId="11" fillId="0" borderId="0" xfId="0" applyNumberFormat="1" applyFont="1"/>
    <xf numFmtId="43" fontId="3" fillId="0" borderId="15" xfId="2" applyFont="1" applyFill="1" applyBorder="1" applyAlignment="1">
      <alignment horizontal="center"/>
    </xf>
    <xf numFmtId="43" fontId="3" fillId="0" borderId="1" xfId="2" applyFont="1" applyFill="1" applyBorder="1" applyAlignment="1">
      <alignment horizontal="center"/>
    </xf>
    <xf numFmtId="43" fontId="3" fillId="0" borderId="13" xfId="2" applyFont="1" applyFill="1" applyBorder="1" applyAlignment="1">
      <alignment horizontal="center"/>
    </xf>
    <xf numFmtId="43" fontId="3" fillId="2" borderId="28" xfId="2" applyFont="1" applyFill="1" applyBorder="1" applyAlignment="1">
      <alignment horizontal="center"/>
    </xf>
    <xf numFmtId="43" fontId="3" fillId="2" borderId="0" xfId="2" applyFont="1" applyFill="1" applyBorder="1" applyAlignment="1">
      <alignment horizontal="center"/>
    </xf>
    <xf numFmtId="17" fontId="0" fillId="0" borderId="0" xfId="0" applyNumberFormat="1"/>
  </cellXfs>
  <cellStyles count="4">
    <cellStyle name="Comma" xfId="2" builtinId="3"/>
    <cellStyle name="Normal" xfId="0" builtinId="0"/>
    <cellStyle name="Normal 2" xfId="3" xr:uid="{512ECC78-EC91-4FE3-A84D-1BEE51B069DD}"/>
    <cellStyle name="Percent" xfId="1" builtinId="5"/>
  </cellStyles>
  <dxfs count="2"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23" Type="http://schemas.openxmlformats.org/officeDocument/2006/relationships/customXml" Target="../customXml/item3.xml"/><Relationship Id="rId10" Type="http://schemas.openxmlformats.org/officeDocument/2006/relationships/externalLink" Target="externalLinks/externalLink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Relationship Id="rId22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6\1612\02.%20Small%20Scale\Small%20Scale_Dec%2016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Small%20Scale%20Performance%20Template\Reporting%20Template_Latest\2016%20September\Small%20Scale_Sept%2016_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Banking\Bank%20Reports\Kingpin%20&amp;%20Windsor%20Data\Misc\Windsor%20Model%20v24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2013_14%20Monthly%20Report\FY14\Misc\Budget%20Assumptions\DRAFT%20Budget%20model%20v4%20037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AppData\Local\Microsoft\Windows\Temporary%20Internet%20Files\Content.Outlook\KIF5WWYA\Trefinnick%20Farm%20Sep-14%20Power%20Advice%20Note%20%20HH%20Data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AppData\Local\Microsoft\Windows\Temporary%20Internet%20Files\Content.Outlook\5DMGXOO3\Small%20Scale%20Fault%20Reckoner%20(with%20Macro).xlsm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7\1712\01.%20Large%20Scale\EFG_Vortex\EFG%20-%20AM%20Report%20-%20December%202017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Users\Ben%20Blackwell\Documents\General\Historic%20Data\2013_16%20Monthly%20Report\FY16\052016\OI%20Owned\AM%20Report%20Temp_OI_May%2016_Current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Q:\Asset%20Management\01%20Portfolio\1.4%20Performance%20Analysis\Monthly%20Board%20Report\FY17\1706\01.%20Large%20Scale\Kingfisher\Project%20Kingfisher%20-%20May%202017%20Report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nna%20Maggioli/AppData/Roaming/Microsoft/Excel/Project%20Viking%20Financial%20Model%20draft%2035%20(version%201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ens"/>
      <sheetName val="Sum_Charts"/>
      <sheetName val="2016_SSL Actuals (EMS 20012017)"/>
      <sheetName val="DataInp_SS"/>
      <sheetName val="Perform_SS"/>
      <sheetName val="Rev_SS"/>
      <sheetName val="Bud_SS"/>
      <sheetName val="PR_SS"/>
      <sheetName val="Irrad_SS"/>
      <sheetName val="Tariff_SS"/>
      <sheetName val="2016_C&amp;I Actuals (EMS 20012017)"/>
      <sheetName val="DataInp_CI"/>
      <sheetName val="Perform_CI"/>
      <sheetName val="Rev_CI"/>
      <sheetName val="Bud_CI"/>
      <sheetName val="PR_CI"/>
      <sheetName val="Irrad_CI"/>
      <sheetName val="Tariff_CI"/>
    </sheetNames>
    <sheetDataSet>
      <sheetData sheetId="0"/>
      <sheetData sheetId="1">
        <row r="41">
          <cell r="B41" t="str">
            <v>Amherst School Academy Trust</v>
          </cell>
          <cell r="C41">
            <v>1</v>
          </cell>
          <cell r="D41">
            <v>40887</v>
          </cell>
          <cell r="E41">
            <v>22.77</v>
          </cell>
          <cell r="F41">
            <v>1197.7</v>
          </cell>
          <cell r="G41">
            <v>0.75561492861317525</v>
          </cell>
          <cell r="I41" t="str">
            <v>-</v>
          </cell>
          <cell r="J41">
            <v>1</v>
          </cell>
          <cell r="K41"/>
          <cell r="L41">
            <v>1</v>
          </cell>
          <cell r="M41"/>
          <cell r="N41">
            <v>1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F41">
            <v>1</v>
          </cell>
          <cell r="BG41">
            <v>1</v>
          </cell>
          <cell r="BH41">
            <v>1</v>
          </cell>
          <cell r="BI41">
            <v>1</v>
          </cell>
          <cell r="BJ41">
            <v>1</v>
          </cell>
          <cell r="BK41">
            <v>1</v>
          </cell>
          <cell r="BL41">
            <v>1</v>
          </cell>
          <cell r="BM41">
            <v>1</v>
          </cell>
          <cell r="BN41">
            <v>1</v>
          </cell>
          <cell r="BO41">
            <v>1</v>
          </cell>
        </row>
        <row r="42">
          <cell r="B42" t="str">
            <v>Luckington Community Primary</v>
          </cell>
          <cell r="C42">
            <v>2</v>
          </cell>
          <cell r="D42">
            <v>40886</v>
          </cell>
          <cell r="E42">
            <v>4.83</v>
          </cell>
          <cell r="F42">
            <v>1175.3171856978086</v>
          </cell>
          <cell r="G42">
            <v>0.86699999999999999</v>
          </cell>
          <cell r="I42" t="str">
            <v>-</v>
          </cell>
          <cell r="J42">
            <v>1</v>
          </cell>
          <cell r="K42"/>
          <cell r="L42">
            <v>1</v>
          </cell>
          <cell r="M42"/>
          <cell r="N42">
            <v>1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F42">
            <v>1</v>
          </cell>
          <cell r="BG42">
            <v>1</v>
          </cell>
          <cell r="BH42">
            <v>1</v>
          </cell>
          <cell r="BI42">
            <v>1</v>
          </cell>
          <cell r="BJ42">
            <v>1</v>
          </cell>
          <cell r="BK42">
            <v>1</v>
          </cell>
          <cell r="BL42">
            <v>1</v>
          </cell>
          <cell r="BM42">
            <v>1</v>
          </cell>
          <cell r="BN42">
            <v>1</v>
          </cell>
          <cell r="BO42">
            <v>1</v>
          </cell>
        </row>
        <row r="43">
          <cell r="B43" t="str">
            <v>Pye Green Valley Primary</v>
          </cell>
          <cell r="C43">
            <v>3</v>
          </cell>
          <cell r="D43">
            <v>40888</v>
          </cell>
          <cell r="E43">
            <v>49.91</v>
          </cell>
          <cell r="F43">
            <v>1060.9911054637864</v>
          </cell>
          <cell r="G43">
            <v>0.78700000000000003</v>
          </cell>
          <cell r="I43" t="str">
            <v>-</v>
          </cell>
          <cell r="J43">
            <v>1</v>
          </cell>
          <cell r="K43"/>
          <cell r="L43">
            <v>1</v>
          </cell>
          <cell r="M43"/>
          <cell r="N43">
            <v>1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F43">
            <v>1</v>
          </cell>
          <cell r="BG43">
            <v>1</v>
          </cell>
          <cell r="BH43">
            <v>1</v>
          </cell>
          <cell r="BI43">
            <v>1</v>
          </cell>
          <cell r="BJ43">
            <v>1</v>
          </cell>
          <cell r="BK43">
            <v>1</v>
          </cell>
          <cell r="BL43">
            <v>1</v>
          </cell>
          <cell r="BM43">
            <v>1</v>
          </cell>
          <cell r="BN43">
            <v>1</v>
          </cell>
          <cell r="BO43">
            <v>1</v>
          </cell>
        </row>
        <row r="44">
          <cell r="B44" t="str">
            <v>St. German's Primary School</v>
          </cell>
          <cell r="C44">
            <v>4</v>
          </cell>
          <cell r="D44">
            <v>40887</v>
          </cell>
          <cell r="E44">
            <v>21.39</v>
          </cell>
          <cell r="F44">
            <v>1251.441753171857</v>
          </cell>
          <cell r="G44">
            <v>0.86699999999999999</v>
          </cell>
          <cell r="I44" t="str">
            <v>-</v>
          </cell>
          <cell r="J44">
            <v>1</v>
          </cell>
          <cell r="K44"/>
          <cell r="L44">
            <v>1</v>
          </cell>
          <cell r="M44"/>
          <cell r="N44">
            <v>1</v>
          </cell>
          <cell r="O44">
            <v>1</v>
          </cell>
          <cell r="P44">
            <v>1</v>
          </cell>
          <cell r="Q44">
            <v>1</v>
          </cell>
          <cell r="R44">
            <v>1</v>
          </cell>
          <cell r="S44">
            <v>1</v>
          </cell>
          <cell r="T44">
            <v>1</v>
          </cell>
          <cell r="U44">
            <v>1</v>
          </cell>
          <cell r="V44">
            <v>1</v>
          </cell>
          <cell r="W44">
            <v>1</v>
          </cell>
          <cell r="X44">
            <v>1</v>
          </cell>
          <cell r="Y44">
            <v>1</v>
          </cell>
          <cell r="Z44">
            <v>1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1</v>
          </cell>
          <cell r="AK44">
            <v>1</v>
          </cell>
          <cell r="AL44">
            <v>1</v>
          </cell>
          <cell r="AM44">
            <v>1</v>
          </cell>
          <cell r="AN44">
            <v>1</v>
          </cell>
          <cell r="AO44">
            <v>1</v>
          </cell>
          <cell r="AP44">
            <v>1</v>
          </cell>
          <cell r="AQ44">
            <v>1</v>
          </cell>
          <cell r="AR44">
            <v>1</v>
          </cell>
          <cell r="AS44">
            <v>1</v>
          </cell>
          <cell r="AT44">
            <v>1</v>
          </cell>
          <cell r="AU44">
            <v>1</v>
          </cell>
          <cell r="AV44">
            <v>1</v>
          </cell>
          <cell r="AW44">
            <v>1</v>
          </cell>
          <cell r="AX44">
            <v>1</v>
          </cell>
          <cell r="AY44">
            <v>1</v>
          </cell>
          <cell r="AZ44">
            <v>1</v>
          </cell>
          <cell r="BA44">
            <v>1</v>
          </cell>
          <cell r="BB44">
            <v>1</v>
          </cell>
          <cell r="BC44">
            <v>1</v>
          </cell>
          <cell r="BD44">
            <v>1</v>
          </cell>
          <cell r="BE44">
            <v>1</v>
          </cell>
          <cell r="BF44">
            <v>1</v>
          </cell>
          <cell r="BG44">
            <v>1</v>
          </cell>
          <cell r="BH44">
            <v>1</v>
          </cell>
          <cell r="BI44">
            <v>1</v>
          </cell>
          <cell r="BJ44">
            <v>1</v>
          </cell>
          <cell r="BK44">
            <v>1</v>
          </cell>
          <cell r="BL44">
            <v>1</v>
          </cell>
          <cell r="BM44">
            <v>1</v>
          </cell>
          <cell r="BN44">
            <v>1</v>
          </cell>
          <cell r="BO44">
            <v>1</v>
          </cell>
        </row>
        <row r="45">
          <cell r="B45" t="str">
            <v>William Shrewsbury Primary School</v>
          </cell>
          <cell r="C45">
            <v>5</v>
          </cell>
          <cell r="D45">
            <v>40887</v>
          </cell>
          <cell r="E45">
            <v>26.45</v>
          </cell>
          <cell r="F45">
            <v>1068.8360450563202</v>
          </cell>
          <cell r="G45">
            <v>0.79900000000000004</v>
          </cell>
          <cell r="I45" t="str">
            <v>-</v>
          </cell>
          <cell r="J45">
            <v>1</v>
          </cell>
          <cell r="K45"/>
          <cell r="L45">
            <v>1</v>
          </cell>
          <cell r="M45"/>
          <cell r="N45">
            <v>1</v>
          </cell>
          <cell r="O45">
            <v>1</v>
          </cell>
          <cell r="P45">
            <v>1</v>
          </cell>
          <cell r="Q45">
            <v>1</v>
          </cell>
          <cell r="R45">
            <v>1</v>
          </cell>
          <cell r="S45">
            <v>1</v>
          </cell>
          <cell r="T45">
            <v>1</v>
          </cell>
          <cell r="U45">
            <v>1</v>
          </cell>
          <cell r="V45">
            <v>1</v>
          </cell>
          <cell r="W45">
            <v>1</v>
          </cell>
          <cell r="X45">
            <v>1</v>
          </cell>
          <cell r="Y45">
            <v>1</v>
          </cell>
          <cell r="Z45">
            <v>1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1</v>
          </cell>
          <cell r="AK45">
            <v>1</v>
          </cell>
          <cell r="AL45">
            <v>1</v>
          </cell>
          <cell r="AM45">
            <v>1</v>
          </cell>
          <cell r="AN45">
            <v>1</v>
          </cell>
          <cell r="AO45">
            <v>1</v>
          </cell>
          <cell r="AP45">
            <v>1</v>
          </cell>
          <cell r="AQ45">
            <v>1</v>
          </cell>
          <cell r="AR45">
            <v>1</v>
          </cell>
          <cell r="AS45">
            <v>1</v>
          </cell>
          <cell r="AT45">
            <v>1</v>
          </cell>
          <cell r="AU45">
            <v>1</v>
          </cell>
          <cell r="AV45">
            <v>1</v>
          </cell>
          <cell r="AW45">
            <v>1</v>
          </cell>
          <cell r="AX45">
            <v>1</v>
          </cell>
          <cell r="AY45">
            <v>1</v>
          </cell>
          <cell r="AZ45">
            <v>1</v>
          </cell>
          <cell r="BA45">
            <v>1</v>
          </cell>
          <cell r="BB45">
            <v>1</v>
          </cell>
          <cell r="BC45">
            <v>1</v>
          </cell>
          <cell r="BD45">
            <v>1</v>
          </cell>
          <cell r="BE45">
            <v>1</v>
          </cell>
          <cell r="BF45">
            <v>1</v>
          </cell>
          <cell r="BG45">
            <v>1</v>
          </cell>
          <cell r="BH45">
            <v>1</v>
          </cell>
          <cell r="BI45">
            <v>1</v>
          </cell>
          <cell r="BJ45">
            <v>1</v>
          </cell>
          <cell r="BK45">
            <v>1</v>
          </cell>
          <cell r="BL45">
            <v>1</v>
          </cell>
          <cell r="BM45">
            <v>1</v>
          </cell>
          <cell r="BN45">
            <v>1</v>
          </cell>
          <cell r="BO45">
            <v>1</v>
          </cell>
        </row>
        <row r="46">
          <cell r="B46" t="str">
            <v>Everton Nursery School and Family Centre</v>
          </cell>
          <cell r="C46">
            <v>6</v>
          </cell>
          <cell r="D46">
            <v>40886</v>
          </cell>
          <cell r="E46">
            <v>22.08</v>
          </cell>
          <cell r="F46">
            <v>1105.2631578947369</v>
          </cell>
          <cell r="G46">
            <v>0.81699999999999995</v>
          </cell>
          <cell r="I46" t="str">
            <v>-</v>
          </cell>
          <cell r="J46">
            <v>1</v>
          </cell>
          <cell r="K46"/>
          <cell r="L46">
            <v>1</v>
          </cell>
          <cell r="M46"/>
          <cell r="N46">
            <v>1</v>
          </cell>
          <cell r="O46">
            <v>1</v>
          </cell>
          <cell r="P46">
            <v>1</v>
          </cell>
          <cell r="Q46">
            <v>1</v>
          </cell>
          <cell r="R46">
            <v>1</v>
          </cell>
          <cell r="S46">
            <v>1</v>
          </cell>
          <cell r="T46">
            <v>1</v>
          </cell>
          <cell r="U46">
            <v>1</v>
          </cell>
          <cell r="V46">
            <v>1</v>
          </cell>
          <cell r="W46">
            <v>1</v>
          </cell>
          <cell r="X46">
            <v>1</v>
          </cell>
          <cell r="Y46">
            <v>1</v>
          </cell>
          <cell r="Z46">
            <v>1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1</v>
          </cell>
          <cell r="AK46">
            <v>1</v>
          </cell>
          <cell r="AL46">
            <v>1</v>
          </cell>
          <cell r="AM46">
            <v>1</v>
          </cell>
          <cell r="AN46">
            <v>1</v>
          </cell>
          <cell r="AO46">
            <v>1</v>
          </cell>
          <cell r="AP46">
            <v>1</v>
          </cell>
          <cell r="AQ46">
            <v>1</v>
          </cell>
          <cell r="AR46">
            <v>1</v>
          </cell>
          <cell r="AS46">
            <v>1</v>
          </cell>
          <cell r="AT46">
            <v>1</v>
          </cell>
          <cell r="AU46">
            <v>1</v>
          </cell>
          <cell r="AV46">
            <v>1</v>
          </cell>
          <cell r="AW46">
            <v>1</v>
          </cell>
          <cell r="AX46">
            <v>1</v>
          </cell>
          <cell r="AY46">
            <v>1</v>
          </cell>
          <cell r="AZ46">
            <v>1</v>
          </cell>
          <cell r="BA46">
            <v>1</v>
          </cell>
          <cell r="BB46">
            <v>1</v>
          </cell>
          <cell r="BC46">
            <v>1</v>
          </cell>
          <cell r="BD46">
            <v>1</v>
          </cell>
          <cell r="BE46">
            <v>1</v>
          </cell>
          <cell r="BF46">
            <v>1</v>
          </cell>
          <cell r="BG46">
            <v>1</v>
          </cell>
          <cell r="BH46">
            <v>1</v>
          </cell>
          <cell r="BI46">
            <v>1</v>
          </cell>
          <cell r="BJ46">
            <v>1</v>
          </cell>
          <cell r="BK46">
            <v>1</v>
          </cell>
          <cell r="BL46">
            <v>1</v>
          </cell>
          <cell r="BM46">
            <v>1</v>
          </cell>
          <cell r="BN46">
            <v>1</v>
          </cell>
          <cell r="BO46">
            <v>1</v>
          </cell>
        </row>
        <row r="47">
          <cell r="B47" t="str">
            <v>Grosvenor park primary school</v>
          </cell>
          <cell r="C47">
            <v>7</v>
          </cell>
          <cell r="D47">
            <v>40886</v>
          </cell>
          <cell r="E47">
            <v>29.9</v>
          </cell>
          <cell r="F47">
            <v>1129.2682926829268</v>
          </cell>
          <cell r="G47">
            <v>0.82</v>
          </cell>
          <cell r="I47" t="str">
            <v>-</v>
          </cell>
          <cell r="J47">
            <v>1</v>
          </cell>
          <cell r="K47"/>
          <cell r="L47">
            <v>1</v>
          </cell>
          <cell r="M47"/>
          <cell r="N47">
            <v>1</v>
          </cell>
          <cell r="O47">
            <v>1</v>
          </cell>
          <cell r="P47">
            <v>1</v>
          </cell>
          <cell r="Q47">
            <v>1</v>
          </cell>
          <cell r="R47">
            <v>1</v>
          </cell>
          <cell r="S47">
            <v>1</v>
          </cell>
          <cell r="T47">
            <v>1</v>
          </cell>
          <cell r="U47">
            <v>1</v>
          </cell>
          <cell r="V47">
            <v>1</v>
          </cell>
          <cell r="W47">
            <v>1</v>
          </cell>
          <cell r="X47">
            <v>1</v>
          </cell>
          <cell r="Y47">
            <v>1</v>
          </cell>
          <cell r="Z47">
            <v>1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1</v>
          </cell>
          <cell r="AK47">
            <v>1</v>
          </cell>
          <cell r="AL47">
            <v>1</v>
          </cell>
          <cell r="AM47">
            <v>1</v>
          </cell>
          <cell r="AN47">
            <v>1</v>
          </cell>
          <cell r="AO47">
            <v>1</v>
          </cell>
          <cell r="AP47">
            <v>1</v>
          </cell>
          <cell r="AQ47">
            <v>1</v>
          </cell>
          <cell r="AR47">
            <v>1</v>
          </cell>
          <cell r="AS47">
            <v>1</v>
          </cell>
          <cell r="AT47">
            <v>1</v>
          </cell>
          <cell r="AU47">
            <v>1</v>
          </cell>
          <cell r="AV47">
            <v>1</v>
          </cell>
          <cell r="AW47">
            <v>1</v>
          </cell>
          <cell r="AX47">
            <v>1</v>
          </cell>
          <cell r="AY47">
            <v>1</v>
          </cell>
          <cell r="AZ47">
            <v>1</v>
          </cell>
          <cell r="BA47">
            <v>1</v>
          </cell>
          <cell r="BB47">
            <v>1</v>
          </cell>
          <cell r="BC47">
            <v>1</v>
          </cell>
          <cell r="BD47">
            <v>1</v>
          </cell>
          <cell r="BE47">
            <v>1</v>
          </cell>
          <cell r="BF47">
            <v>1</v>
          </cell>
          <cell r="BG47">
            <v>1</v>
          </cell>
          <cell r="BH47">
            <v>1</v>
          </cell>
          <cell r="BI47">
            <v>1</v>
          </cell>
          <cell r="BJ47">
            <v>1</v>
          </cell>
          <cell r="BK47">
            <v>1</v>
          </cell>
          <cell r="BL47">
            <v>1</v>
          </cell>
          <cell r="BM47">
            <v>1</v>
          </cell>
          <cell r="BN47">
            <v>1</v>
          </cell>
          <cell r="BO47">
            <v>1</v>
          </cell>
        </row>
        <row r="48">
          <cell r="B48" t="str">
            <v>The Croft Primary School</v>
          </cell>
          <cell r="C48">
            <v>8</v>
          </cell>
          <cell r="D48">
            <v>40958</v>
          </cell>
          <cell r="E48">
            <v>9.66</v>
          </cell>
          <cell r="F48">
            <v>1111.5335868187578</v>
          </cell>
          <cell r="G48">
            <v>0.78900000000000003</v>
          </cell>
          <cell r="I48" t="str">
            <v>-</v>
          </cell>
          <cell r="J48">
            <v>1</v>
          </cell>
          <cell r="K48"/>
          <cell r="L48">
            <v>1</v>
          </cell>
          <cell r="M48"/>
          <cell r="N48">
            <v>1</v>
          </cell>
          <cell r="O48">
            <v>1</v>
          </cell>
          <cell r="P48">
            <v>1</v>
          </cell>
          <cell r="Q48">
            <v>1</v>
          </cell>
          <cell r="R48">
            <v>1</v>
          </cell>
          <cell r="S48">
            <v>1</v>
          </cell>
          <cell r="T48">
            <v>1</v>
          </cell>
          <cell r="U48">
            <v>1</v>
          </cell>
          <cell r="V48">
            <v>1</v>
          </cell>
          <cell r="W48">
            <v>1</v>
          </cell>
          <cell r="X48">
            <v>1</v>
          </cell>
          <cell r="Y48">
            <v>1</v>
          </cell>
          <cell r="Z48">
            <v>1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1</v>
          </cell>
          <cell r="AH48">
            <v>1</v>
          </cell>
          <cell r="AI48">
            <v>1</v>
          </cell>
          <cell r="AJ48">
            <v>1</v>
          </cell>
          <cell r="AK48">
            <v>1</v>
          </cell>
          <cell r="AL48">
            <v>1</v>
          </cell>
          <cell r="AM48">
            <v>1</v>
          </cell>
          <cell r="AN48">
            <v>1</v>
          </cell>
          <cell r="AO48">
            <v>1</v>
          </cell>
          <cell r="AP48">
            <v>1</v>
          </cell>
          <cell r="AQ48">
            <v>1</v>
          </cell>
          <cell r="AR48">
            <v>1</v>
          </cell>
          <cell r="AS48">
            <v>1</v>
          </cell>
          <cell r="AT48">
            <v>1</v>
          </cell>
          <cell r="AU48">
            <v>1</v>
          </cell>
          <cell r="AV48">
            <v>1</v>
          </cell>
          <cell r="AW48">
            <v>1</v>
          </cell>
          <cell r="AX48">
            <v>1</v>
          </cell>
          <cell r="AY48">
            <v>1</v>
          </cell>
          <cell r="AZ48">
            <v>1</v>
          </cell>
          <cell r="BA48">
            <v>1</v>
          </cell>
          <cell r="BB48">
            <v>1</v>
          </cell>
          <cell r="BC48">
            <v>1</v>
          </cell>
          <cell r="BD48">
            <v>1</v>
          </cell>
          <cell r="BE48">
            <v>1</v>
          </cell>
          <cell r="BF48">
            <v>1</v>
          </cell>
          <cell r="BG48">
            <v>1</v>
          </cell>
          <cell r="BH48">
            <v>1</v>
          </cell>
          <cell r="BI48">
            <v>1</v>
          </cell>
          <cell r="BJ48">
            <v>1</v>
          </cell>
          <cell r="BK48">
            <v>1</v>
          </cell>
          <cell r="BL48">
            <v>1</v>
          </cell>
          <cell r="BM48">
            <v>1</v>
          </cell>
          <cell r="BN48">
            <v>1</v>
          </cell>
          <cell r="BO48">
            <v>1</v>
          </cell>
        </row>
        <row r="49">
          <cell r="B49" t="str">
            <v>The Wordsley School</v>
          </cell>
          <cell r="C49">
            <v>9</v>
          </cell>
          <cell r="D49">
            <v>40887</v>
          </cell>
          <cell r="E49">
            <v>36.57</v>
          </cell>
          <cell r="F49">
            <v>1016.5165165165165</v>
          </cell>
          <cell r="G49">
            <v>0.66600000000000004</v>
          </cell>
          <cell r="I49" t="str">
            <v>-</v>
          </cell>
          <cell r="J49">
            <v>1</v>
          </cell>
          <cell r="K49"/>
          <cell r="L49">
            <v>1</v>
          </cell>
          <cell r="M49"/>
          <cell r="N49">
            <v>1</v>
          </cell>
          <cell r="O49">
            <v>1</v>
          </cell>
          <cell r="P49">
            <v>1</v>
          </cell>
          <cell r="Q49">
            <v>1</v>
          </cell>
          <cell r="R49">
            <v>1</v>
          </cell>
          <cell r="S49">
            <v>1</v>
          </cell>
          <cell r="T49">
            <v>1</v>
          </cell>
          <cell r="U49">
            <v>1</v>
          </cell>
          <cell r="V49">
            <v>1</v>
          </cell>
          <cell r="W49">
            <v>1</v>
          </cell>
          <cell r="X49">
            <v>1</v>
          </cell>
          <cell r="Y49">
            <v>1</v>
          </cell>
          <cell r="Z49">
            <v>1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1</v>
          </cell>
          <cell r="AK49">
            <v>1</v>
          </cell>
          <cell r="AL49">
            <v>1</v>
          </cell>
          <cell r="AM49">
            <v>1</v>
          </cell>
          <cell r="AN49">
            <v>1</v>
          </cell>
          <cell r="AO49">
            <v>1</v>
          </cell>
          <cell r="AP49">
            <v>1</v>
          </cell>
          <cell r="AQ49">
            <v>1</v>
          </cell>
          <cell r="AR49">
            <v>1</v>
          </cell>
          <cell r="AS49">
            <v>1</v>
          </cell>
          <cell r="AT49">
            <v>1</v>
          </cell>
          <cell r="AU49">
            <v>1</v>
          </cell>
          <cell r="AV49">
            <v>1</v>
          </cell>
          <cell r="AW49">
            <v>1</v>
          </cell>
          <cell r="AX49">
            <v>1</v>
          </cell>
          <cell r="AY49">
            <v>1</v>
          </cell>
          <cell r="AZ49">
            <v>1</v>
          </cell>
          <cell r="BA49">
            <v>1</v>
          </cell>
          <cell r="BB49">
            <v>1</v>
          </cell>
          <cell r="BC49">
            <v>1</v>
          </cell>
          <cell r="BD49">
            <v>1</v>
          </cell>
          <cell r="BE49">
            <v>1</v>
          </cell>
          <cell r="BF49">
            <v>1</v>
          </cell>
          <cell r="BG49">
            <v>1</v>
          </cell>
          <cell r="BH49">
            <v>1</v>
          </cell>
          <cell r="BI49">
            <v>1</v>
          </cell>
          <cell r="BJ49">
            <v>1</v>
          </cell>
          <cell r="BK49">
            <v>1</v>
          </cell>
          <cell r="BL49">
            <v>1</v>
          </cell>
          <cell r="BM49">
            <v>1</v>
          </cell>
          <cell r="BN49">
            <v>1</v>
          </cell>
          <cell r="BO49">
            <v>1</v>
          </cell>
        </row>
        <row r="50">
          <cell r="B50" t="str">
            <v>Deeping St James CP School</v>
          </cell>
          <cell r="C50">
            <v>10</v>
          </cell>
          <cell r="D50">
            <v>40968</v>
          </cell>
          <cell r="E50">
            <v>29.61</v>
          </cell>
          <cell r="F50">
            <v>1152.7</v>
          </cell>
          <cell r="G50">
            <v>0.79986119545415113</v>
          </cell>
          <cell r="I50" t="str">
            <v>-</v>
          </cell>
          <cell r="J50">
            <v>1</v>
          </cell>
          <cell r="K50"/>
          <cell r="L50">
            <v>1</v>
          </cell>
          <cell r="M50"/>
          <cell r="N50">
            <v>1</v>
          </cell>
          <cell r="O50">
            <v>1</v>
          </cell>
          <cell r="P50">
            <v>1</v>
          </cell>
          <cell r="Q50">
            <v>1</v>
          </cell>
          <cell r="R50">
            <v>1</v>
          </cell>
          <cell r="S50">
            <v>1</v>
          </cell>
          <cell r="T50">
            <v>1</v>
          </cell>
          <cell r="U50">
            <v>1</v>
          </cell>
          <cell r="V50">
            <v>1</v>
          </cell>
          <cell r="W50">
            <v>1</v>
          </cell>
          <cell r="X50">
            <v>1</v>
          </cell>
          <cell r="Y50">
            <v>1</v>
          </cell>
          <cell r="Z50">
            <v>1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I50">
            <v>1</v>
          </cell>
          <cell r="AJ50">
            <v>1</v>
          </cell>
          <cell r="AK50">
            <v>1</v>
          </cell>
          <cell r="AL50">
            <v>1</v>
          </cell>
          <cell r="AM50">
            <v>1</v>
          </cell>
          <cell r="AN50">
            <v>1</v>
          </cell>
          <cell r="AO50">
            <v>1</v>
          </cell>
          <cell r="AP50">
            <v>1</v>
          </cell>
          <cell r="AQ50">
            <v>1</v>
          </cell>
          <cell r="AR50">
            <v>1</v>
          </cell>
          <cell r="AS50">
            <v>1</v>
          </cell>
          <cell r="AT50">
            <v>1</v>
          </cell>
          <cell r="AU50">
            <v>1</v>
          </cell>
          <cell r="AV50">
            <v>1</v>
          </cell>
          <cell r="AW50">
            <v>1</v>
          </cell>
          <cell r="AX50">
            <v>1</v>
          </cell>
          <cell r="AY50">
            <v>1</v>
          </cell>
          <cell r="AZ50">
            <v>1</v>
          </cell>
          <cell r="BA50">
            <v>1</v>
          </cell>
          <cell r="BB50">
            <v>1</v>
          </cell>
          <cell r="BC50">
            <v>1</v>
          </cell>
          <cell r="BD50">
            <v>1</v>
          </cell>
          <cell r="BE50">
            <v>1</v>
          </cell>
          <cell r="BF50">
            <v>1</v>
          </cell>
          <cell r="BG50">
            <v>1</v>
          </cell>
          <cell r="BH50">
            <v>1</v>
          </cell>
          <cell r="BI50">
            <v>1</v>
          </cell>
          <cell r="BJ50">
            <v>1</v>
          </cell>
          <cell r="BK50">
            <v>1</v>
          </cell>
          <cell r="BL50">
            <v>1</v>
          </cell>
          <cell r="BM50">
            <v>1</v>
          </cell>
          <cell r="BN50">
            <v>1</v>
          </cell>
          <cell r="BO50">
            <v>1</v>
          </cell>
        </row>
        <row r="51">
          <cell r="B51" t="str">
            <v>Front Lawn Primary Academy</v>
          </cell>
          <cell r="C51">
            <v>11</v>
          </cell>
          <cell r="D51">
            <v>40970</v>
          </cell>
          <cell r="E51">
            <v>21.86</v>
          </cell>
          <cell r="F51">
            <v>1154.4609876543209</v>
          </cell>
          <cell r="G51">
            <v>0.81</v>
          </cell>
          <cell r="I51" t="str">
            <v>-</v>
          </cell>
          <cell r="J51">
            <v>1</v>
          </cell>
          <cell r="K51"/>
          <cell r="L51">
            <v>1</v>
          </cell>
          <cell r="M51"/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1</v>
          </cell>
          <cell r="BM51">
            <v>1</v>
          </cell>
          <cell r="BN51">
            <v>1</v>
          </cell>
          <cell r="BO51">
            <v>1</v>
          </cell>
        </row>
        <row r="52">
          <cell r="B52" t="str">
            <v>Ganton School</v>
          </cell>
          <cell r="C52">
            <v>12</v>
          </cell>
          <cell r="D52">
            <v>40990</v>
          </cell>
          <cell r="E52">
            <v>22.33</v>
          </cell>
          <cell r="F52">
            <v>1091.9864197530865</v>
          </cell>
          <cell r="G52">
            <v>0.81</v>
          </cell>
          <cell r="I52" t="str">
            <v>-</v>
          </cell>
          <cell r="J52">
            <v>1</v>
          </cell>
          <cell r="K52"/>
          <cell r="L52">
            <v>1</v>
          </cell>
          <cell r="M52"/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1</v>
          </cell>
          <cell r="BM52">
            <v>1</v>
          </cell>
          <cell r="BN52">
            <v>1</v>
          </cell>
          <cell r="BO52">
            <v>1</v>
          </cell>
        </row>
        <row r="53">
          <cell r="B53" t="str">
            <v>Hillview School for Girls</v>
          </cell>
          <cell r="C53">
            <v>13</v>
          </cell>
          <cell r="D53">
            <v>40969</v>
          </cell>
          <cell r="E53">
            <v>16.68</v>
          </cell>
          <cell r="F53">
            <v>1242.4242424242423</v>
          </cell>
          <cell r="G53">
            <v>0.56100000000000005</v>
          </cell>
          <cell r="I53" t="str">
            <v>-</v>
          </cell>
          <cell r="J53">
            <v>1</v>
          </cell>
          <cell r="K53"/>
          <cell r="L53">
            <v>1</v>
          </cell>
          <cell r="M53"/>
          <cell r="N53">
            <v>1</v>
          </cell>
          <cell r="O53">
            <v>1</v>
          </cell>
          <cell r="P53">
            <v>1</v>
          </cell>
          <cell r="Q53">
            <v>1</v>
          </cell>
          <cell r="R53">
            <v>1</v>
          </cell>
          <cell r="S53">
            <v>1</v>
          </cell>
          <cell r="T53">
            <v>1</v>
          </cell>
          <cell r="U53">
            <v>1</v>
          </cell>
          <cell r="V53">
            <v>1</v>
          </cell>
          <cell r="W53">
            <v>1</v>
          </cell>
          <cell r="X53">
            <v>1</v>
          </cell>
          <cell r="Y53">
            <v>1</v>
          </cell>
          <cell r="Z53">
            <v>1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1</v>
          </cell>
          <cell r="AK53">
            <v>1</v>
          </cell>
          <cell r="AL53">
            <v>1</v>
          </cell>
          <cell r="AM53">
            <v>1</v>
          </cell>
          <cell r="AN53">
            <v>1</v>
          </cell>
          <cell r="AO53">
            <v>1</v>
          </cell>
          <cell r="AP53">
            <v>1</v>
          </cell>
          <cell r="AQ53">
            <v>1</v>
          </cell>
          <cell r="AR53">
            <v>1</v>
          </cell>
          <cell r="AS53">
            <v>1</v>
          </cell>
          <cell r="AT53">
            <v>1</v>
          </cell>
          <cell r="AU53">
            <v>1</v>
          </cell>
          <cell r="AV53">
            <v>1</v>
          </cell>
          <cell r="AW53">
            <v>1</v>
          </cell>
          <cell r="AX53">
            <v>1</v>
          </cell>
          <cell r="AY53">
            <v>1</v>
          </cell>
          <cell r="AZ53">
            <v>1</v>
          </cell>
          <cell r="BA53">
            <v>1</v>
          </cell>
          <cell r="BB53">
            <v>1</v>
          </cell>
          <cell r="BC53">
            <v>1</v>
          </cell>
          <cell r="BD53">
            <v>1</v>
          </cell>
          <cell r="BE53">
            <v>1</v>
          </cell>
          <cell r="BF53">
            <v>1</v>
          </cell>
          <cell r="BG53">
            <v>1</v>
          </cell>
          <cell r="BH53">
            <v>1</v>
          </cell>
          <cell r="BI53">
            <v>1</v>
          </cell>
          <cell r="BJ53">
            <v>1</v>
          </cell>
          <cell r="BK53">
            <v>1</v>
          </cell>
          <cell r="BL53">
            <v>1</v>
          </cell>
          <cell r="BM53">
            <v>1</v>
          </cell>
          <cell r="BN53">
            <v>1</v>
          </cell>
          <cell r="BO53">
            <v>1</v>
          </cell>
        </row>
        <row r="54">
          <cell r="B54" t="str">
            <v>Kingston Primary</v>
          </cell>
          <cell r="C54">
            <v>14</v>
          </cell>
          <cell r="D54">
            <v>40983</v>
          </cell>
          <cell r="E54">
            <v>9.8699999999999992</v>
          </cell>
          <cell r="F54">
            <v>1225.9000000000001</v>
          </cell>
          <cell r="G54">
            <v>0.7667835875683171</v>
          </cell>
          <cell r="I54" t="str">
            <v>-</v>
          </cell>
          <cell r="J54">
            <v>1</v>
          </cell>
          <cell r="K54"/>
          <cell r="L54">
            <v>1</v>
          </cell>
          <cell r="M54"/>
          <cell r="N54">
            <v>1</v>
          </cell>
          <cell r="O54">
            <v>1</v>
          </cell>
          <cell r="P54">
            <v>1</v>
          </cell>
          <cell r="Q54">
            <v>1</v>
          </cell>
          <cell r="R54">
            <v>1</v>
          </cell>
          <cell r="S54">
            <v>1</v>
          </cell>
          <cell r="T54">
            <v>1</v>
          </cell>
          <cell r="U54">
            <v>1</v>
          </cell>
          <cell r="V54">
            <v>1</v>
          </cell>
          <cell r="W54">
            <v>1</v>
          </cell>
          <cell r="X54">
            <v>1</v>
          </cell>
          <cell r="Y54">
            <v>1</v>
          </cell>
          <cell r="Z54">
            <v>1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1</v>
          </cell>
          <cell r="AK54">
            <v>1</v>
          </cell>
          <cell r="AL54">
            <v>1</v>
          </cell>
          <cell r="AM54">
            <v>1</v>
          </cell>
          <cell r="AN54">
            <v>1</v>
          </cell>
          <cell r="AO54">
            <v>1</v>
          </cell>
          <cell r="AP54">
            <v>1</v>
          </cell>
          <cell r="AQ54">
            <v>1</v>
          </cell>
          <cell r="AR54">
            <v>1</v>
          </cell>
          <cell r="AS54">
            <v>1</v>
          </cell>
          <cell r="AT54">
            <v>1</v>
          </cell>
          <cell r="AU54">
            <v>1</v>
          </cell>
          <cell r="AV54">
            <v>1</v>
          </cell>
          <cell r="AW54">
            <v>1</v>
          </cell>
          <cell r="AX54">
            <v>1</v>
          </cell>
          <cell r="AY54">
            <v>1</v>
          </cell>
          <cell r="AZ54">
            <v>1</v>
          </cell>
          <cell r="BA54">
            <v>1</v>
          </cell>
          <cell r="BB54">
            <v>1</v>
          </cell>
          <cell r="BC54">
            <v>1</v>
          </cell>
          <cell r="BD54">
            <v>1</v>
          </cell>
          <cell r="BE54">
            <v>1</v>
          </cell>
          <cell r="BF54">
            <v>1</v>
          </cell>
          <cell r="BG54">
            <v>1</v>
          </cell>
          <cell r="BH54">
            <v>1</v>
          </cell>
          <cell r="BI54">
            <v>1</v>
          </cell>
          <cell r="BJ54">
            <v>1</v>
          </cell>
          <cell r="BK54">
            <v>1</v>
          </cell>
          <cell r="BL54">
            <v>1</v>
          </cell>
          <cell r="BM54">
            <v>1</v>
          </cell>
          <cell r="BN54">
            <v>1</v>
          </cell>
          <cell r="BO54">
            <v>1</v>
          </cell>
        </row>
        <row r="55">
          <cell r="B55" t="str">
            <v>Olivers Battery Primary School</v>
          </cell>
          <cell r="C55">
            <v>15</v>
          </cell>
          <cell r="D55">
            <v>40980</v>
          </cell>
          <cell r="E55">
            <v>20.68</v>
          </cell>
          <cell r="F55">
            <v>1142.2755555555555</v>
          </cell>
          <cell r="G55">
            <v>0.81</v>
          </cell>
          <cell r="I55" t="str">
            <v xml:space="preserve">De-installed </v>
          </cell>
          <cell r="J55">
            <v>1</v>
          </cell>
          <cell r="K55"/>
          <cell r="L55">
            <v>0</v>
          </cell>
          <cell r="M55"/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</row>
        <row r="56">
          <cell r="B56" t="str">
            <v>Parsons Heath CofE (VC) Primary School</v>
          </cell>
          <cell r="C56">
            <v>16</v>
          </cell>
          <cell r="D56">
            <v>40977</v>
          </cell>
          <cell r="E56">
            <v>9.8699999999999992</v>
          </cell>
          <cell r="F56">
            <v>1215</v>
          </cell>
          <cell r="G56">
            <v>0.77942386831275723</v>
          </cell>
          <cell r="I56" t="str">
            <v>-</v>
          </cell>
          <cell r="J56">
            <v>1</v>
          </cell>
          <cell r="K56"/>
          <cell r="L56">
            <v>1</v>
          </cell>
          <cell r="M56"/>
          <cell r="N56">
            <v>1</v>
          </cell>
          <cell r="O56">
            <v>1</v>
          </cell>
          <cell r="P56">
            <v>1</v>
          </cell>
          <cell r="Q56">
            <v>1</v>
          </cell>
          <cell r="R56">
            <v>1</v>
          </cell>
          <cell r="S56">
            <v>1</v>
          </cell>
          <cell r="T56">
            <v>1</v>
          </cell>
          <cell r="U56">
            <v>1</v>
          </cell>
          <cell r="V56">
            <v>1</v>
          </cell>
          <cell r="W56">
            <v>1</v>
          </cell>
          <cell r="X56">
            <v>1</v>
          </cell>
          <cell r="Y56">
            <v>1</v>
          </cell>
          <cell r="Z56">
            <v>1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1</v>
          </cell>
          <cell r="AK56">
            <v>1</v>
          </cell>
          <cell r="AL56">
            <v>1</v>
          </cell>
          <cell r="AM56">
            <v>1</v>
          </cell>
          <cell r="AN56">
            <v>1</v>
          </cell>
          <cell r="AO56">
            <v>1</v>
          </cell>
          <cell r="AP56">
            <v>1</v>
          </cell>
          <cell r="AQ56">
            <v>1</v>
          </cell>
          <cell r="AR56">
            <v>1</v>
          </cell>
          <cell r="AS56">
            <v>1</v>
          </cell>
          <cell r="AT56">
            <v>1</v>
          </cell>
          <cell r="AU56">
            <v>1</v>
          </cell>
          <cell r="AV56">
            <v>1</v>
          </cell>
          <cell r="AW56">
            <v>1</v>
          </cell>
          <cell r="AX56">
            <v>1</v>
          </cell>
          <cell r="AY56">
            <v>1</v>
          </cell>
          <cell r="AZ56">
            <v>1</v>
          </cell>
          <cell r="BA56">
            <v>1</v>
          </cell>
          <cell r="BB56">
            <v>1</v>
          </cell>
          <cell r="BC56">
            <v>1</v>
          </cell>
          <cell r="BD56">
            <v>1</v>
          </cell>
          <cell r="BE56">
            <v>1</v>
          </cell>
          <cell r="BF56">
            <v>1</v>
          </cell>
          <cell r="BG56">
            <v>1</v>
          </cell>
          <cell r="BH56">
            <v>1</v>
          </cell>
          <cell r="BI56">
            <v>1</v>
          </cell>
          <cell r="BJ56">
            <v>1</v>
          </cell>
          <cell r="BK56">
            <v>1</v>
          </cell>
          <cell r="BL56">
            <v>1</v>
          </cell>
          <cell r="BM56">
            <v>1</v>
          </cell>
          <cell r="BN56">
            <v>1</v>
          </cell>
          <cell r="BO56">
            <v>1</v>
          </cell>
        </row>
        <row r="57">
          <cell r="B57" t="str">
            <v>Ringmer Community College</v>
          </cell>
          <cell r="C57">
            <v>17</v>
          </cell>
          <cell r="D57">
            <v>40969</v>
          </cell>
          <cell r="E57">
            <v>9.8699999999999992</v>
          </cell>
          <cell r="F57">
            <v>1277.4000000000001</v>
          </cell>
          <cell r="G57">
            <v>0.7984969469234382</v>
          </cell>
          <cell r="I57" t="str">
            <v>-</v>
          </cell>
          <cell r="J57">
            <v>1</v>
          </cell>
          <cell r="K57"/>
          <cell r="L57">
            <v>1</v>
          </cell>
          <cell r="M57"/>
          <cell r="N57">
            <v>1</v>
          </cell>
          <cell r="O57">
            <v>1</v>
          </cell>
          <cell r="P57">
            <v>1</v>
          </cell>
          <cell r="Q57">
            <v>1</v>
          </cell>
          <cell r="R57">
            <v>1</v>
          </cell>
          <cell r="S57">
            <v>1</v>
          </cell>
          <cell r="T57">
            <v>1</v>
          </cell>
          <cell r="U57">
            <v>1</v>
          </cell>
          <cell r="V57">
            <v>1</v>
          </cell>
          <cell r="W57">
            <v>1</v>
          </cell>
          <cell r="X57">
            <v>1</v>
          </cell>
          <cell r="Y57">
            <v>1</v>
          </cell>
          <cell r="Z57">
            <v>1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1</v>
          </cell>
          <cell r="AK57">
            <v>1</v>
          </cell>
          <cell r="AL57">
            <v>1</v>
          </cell>
          <cell r="AM57">
            <v>1</v>
          </cell>
          <cell r="AN57">
            <v>1</v>
          </cell>
          <cell r="AO57">
            <v>1</v>
          </cell>
          <cell r="AP57">
            <v>1</v>
          </cell>
          <cell r="AQ57">
            <v>1</v>
          </cell>
          <cell r="AR57">
            <v>1</v>
          </cell>
          <cell r="AS57">
            <v>1</v>
          </cell>
          <cell r="AT57">
            <v>1</v>
          </cell>
          <cell r="AU57">
            <v>1</v>
          </cell>
          <cell r="AV57">
            <v>1</v>
          </cell>
          <cell r="AW57">
            <v>1</v>
          </cell>
          <cell r="AX57">
            <v>1</v>
          </cell>
          <cell r="AY57">
            <v>1</v>
          </cell>
          <cell r="AZ57">
            <v>1</v>
          </cell>
          <cell r="BA57">
            <v>1</v>
          </cell>
          <cell r="BB57">
            <v>1</v>
          </cell>
          <cell r="BC57">
            <v>1</v>
          </cell>
          <cell r="BD57">
            <v>1</v>
          </cell>
          <cell r="BE57">
            <v>1</v>
          </cell>
          <cell r="BF57">
            <v>1</v>
          </cell>
          <cell r="BG57">
            <v>1</v>
          </cell>
          <cell r="BH57">
            <v>1</v>
          </cell>
          <cell r="BI57">
            <v>1</v>
          </cell>
          <cell r="BJ57">
            <v>1</v>
          </cell>
          <cell r="BK57">
            <v>1</v>
          </cell>
          <cell r="BL57">
            <v>1</v>
          </cell>
          <cell r="BM57">
            <v>1</v>
          </cell>
          <cell r="BN57">
            <v>1</v>
          </cell>
          <cell r="BO57">
            <v>1</v>
          </cell>
        </row>
        <row r="58">
          <cell r="B58" t="str">
            <v>Ringwood School</v>
          </cell>
          <cell r="C58">
            <v>18</v>
          </cell>
          <cell r="D58">
            <v>40955</v>
          </cell>
          <cell r="E58">
            <v>14.8</v>
          </cell>
          <cell r="F58">
            <v>1228.0999999999999</v>
          </cell>
          <cell r="G58">
            <v>0.776809706049996</v>
          </cell>
          <cell r="I58" t="str">
            <v>-</v>
          </cell>
          <cell r="J58">
            <v>1</v>
          </cell>
          <cell r="K58"/>
          <cell r="L58">
            <v>1</v>
          </cell>
          <cell r="M58"/>
          <cell r="N58">
            <v>1</v>
          </cell>
          <cell r="O58">
            <v>1</v>
          </cell>
          <cell r="P58">
            <v>1</v>
          </cell>
          <cell r="Q58">
            <v>1</v>
          </cell>
          <cell r="R58">
            <v>1</v>
          </cell>
          <cell r="S58">
            <v>1</v>
          </cell>
          <cell r="T58">
            <v>1</v>
          </cell>
          <cell r="U58">
            <v>1</v>
          </cell>
          <cell r="V58">
            <v>1</v>
          </cell>
          <cell r="W58">
            <v>1</v>
          </cell>
          <cell r="X58">
            <v>1</v>
          </cell>
          <cell r="Y58">
            <v>1</v>
          </cell>
          <cell r="Z58">
            <v>1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1</v>
          </cell>
          <cell r="AK58">
            <v>1</v>
          </cell>
          <cell r="AL58">
            <v>1</v>
          </cell>
          <cell r="AM58">
            <v>1</v>
          </cell>
          <cell r="AN58">
            <v>1</v>
          </cell>
          <cell r="AO58">
            <v>1</v>
          </cell>
          <cell r="AP58">
            <v>1</v>
          </cell>
          <cell r="AQ58">
            <v>1</v>
          </cell>
          <cell r="AR58">
            <v>1</v>
          </cell>
          <cell r="AS58">
            <v>1</v>
          </cell>
          <cell r="AT58">
            <v>1</v>
          </cell>
          <cell r="AU58">
            <v>1</v>
          </cell>
          <cell r="AV58">
            <v>1</v>
          </cell>
          <cell r="AW58">
            <v>1</v>
          </cell>
          <cell r="AX58">
            <v>1</v>
          </cell>
          <cell r="AY58">
            <v>1</v>
          </cell>
          <cell r="AZ58">
            <v>1</v>
          </cell>
          <cell r="BA58">
            <v>1</v>
          </cell>
          <cell r="BB58">
            <v>1</v>
          </cell>
          <cell r="BC58">
            <v>1</v>
          </cell>
          <cell r="BD58">
            <v>1</v>
          </cell>
          <cell r="BE58">
            <v>1</v>
          </cell>
          <cell r="BF58">
            <v>1</v>
          </cell>
          <cell r="BG58">
            <v>1</v>
          </cell>
          <cell r="BH58">
            <v>1</v>
          </cell>
          <cell r="BI58">
            <v>1</v>
          </cell>
          <cell r="BJ58">
            <v>1</v>
          </cell>
          <cell r="BK58">
            <v>1</v>
          </cell>
          <cell r="BL58">
            <v>1</v>
          </cell>
          <cell r="BM58">
            <v>1</v>
          </cell>
          <cell r="BN58">
            <v>1</v>
          </cell>
          <cell r="BO58">
            <v>1</v>
          </cell>
        </row>
        <row r="59">
          <cell r="B59" t="str">
            <v>Sherwell Valley Primary School</v>
          </cell>
          <cell r="C59">
            <v>19</v>
          </cell>
          <cell r="D59">
            <v>40984</v>
          </cell>
          <cell r="E59">
            <v>16.21</v>
          </cell>
          <cell r="F59">
            <v>1246.5</v>
          </cell>
          <cell r="G59">
            <v>0.78219013237063784</v>
          </cell>
          <cell r="I59" t="str">
            <v>-</v>
          </cell>
          <cell r="J59">
            <v>1</v>
          </cell>
          <cell r="K59"/>
          <cell r="L59">
            <v>1</v>
          </cell>
          <cell r="M59"/>
          <cell r="N59">
            <v>1</v>
          </cell>
          <cell r="O59">
            <v>1</v>
          </cell>
          <cell r="P59">
            <v>1</v>
          </cell>
          <cell r="Q59">
            <v>1</v>
          </cell>
          <cell r="R59">
            <v>1</v>
          </cell>
          <cell r="S59">
            <v>1</v>
          </cell>
          <cell r="T59">
            <v>1</v>
          </cell>
          <cell r="U59">
            <v>1</v>
          </cell>
          <cell r="V59">
            <v>1</v>
          </cell>
          <cell r="W59">
            <v>1</v>
          </cell>
          <cell r="X59">
            <v>1</v>
          </cell>
          <cell r="Y59">
            <v>1</v>
          </cell>
          <cell r="Z59">
            <v>1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1</v>
          </cell>
          <cell r="AK59">
            <v>1</v>
          </cell>
          <cell r="AL59">
            <v>1</v>
          </cell>
          <cell r="AM59">
            <v>1</v>
          </cell>
          <cell r="AN59">
            <v>1</v>
          </cell>
          <cell r="AO59">
            <v>1</v>
          </cell>
          <cell r="AP59">
            <v>1</v>
          </cell>
          <cell r="AQ59">
            <v>1</v>
          </cell>
          <cell r="AR59">
            <v>1</v>
          </cell>
          <cell r="AS59">
            <v>1</v>
          </cell>
          <cell r="AT59">
            <v>1</v>
          </cell>
          <cell r="AU59">
            <v>1</v>
          </cell>
          <cell r="AV59">
            <v>1</v>
          </cell>
          <cell r="AW59">
            <v>1</v>
          </cell>
          <cell r="AX59">
            <v>1</v>
          </cell>
          <cell r="AY59">
            <v>1</v>
          </cell>
          <cell r="AZ59">
            <v>1</v>
          </cell>
          <cell r="BA59">
            <v>1</v>
          </cell>
          <cell r="BB59">
            <v>1</v>
          </cell>
          <cell r="BC59">
            <v>1</v>
          </cell>
          <cell r="BD59">
            <v>1</v>
          </cell>
          <cell r="BE59">
            <v>1</v>
          </cell>
          <cell r="BF59">
            <v>1</v>
          </cell>
          <cell r="BG59">
            <v>1</v>
          </cell>
          <cell r="BH59">
            <v>1</v>
          </cell>
          <cell r="BI59">
            <v>1</v>
          </cell>
          <cell r="BJ59">
            <v>1</v>
          </cell>
          <cell r="BK59">
            <v>1</v>
          </cell>
          <cell r="BL59">
            <v>1</v>
          </cell>
          <cell r="BM59">
            <v>1</v>
          </cell>
          <cell r="BN59">
            <v>1</v>
          </cell>
          <cell r="BO59">
            <v>1</v>
          </cell>
        </row>
        <row r="60">
          <cell r="B60" t="str">
            <v>Shiphay School</v>
          </cell>
          <cell r="C60">
            <v>20</v>
          </cell>
          <cell r="D60">
            <v>40982</v>
          </cell>
          <cell r="E60">
            <v>9.8699999999999992</v>
          </cell>
          <cell r="F60">
            <v>1204.9000000000001</v>
          </cell>
          <cell r="G60">
            <v>0.79840650676404679</v>
          </cell>
          <cell r="I60" t="str">
            <v xml:space="preserve">De-installed </v>
          </cell>
          <cell r="J60">
            <v>1</v>
          </cell>
          <cell r="K60"/>
          <cell r="L60">
            <v>0</v>
          </cell>
          <cell r="M60"/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</row>
        <row r="61">
          <cell r="B61" t="str">
            <v>Trimdon Junior school</v>
          </cell>
          <cell r="C61">
            <v>21</v>
          </cell>
          <cell r="D61">
            <v>40969</v>
          </cell>
          <cell r="E61">
            <v>24.67</v>
          </cell>
          <cell r="F61">
            <v>0</v>
          </cell>
          <cell r="G61">
            <v>0</v>
          </cell>
          <cell r="I61" t="str">
            <v>De-commissioned</v>
          </cell>
          <cell r="J61">
            <v>0</v>
          </cell>
          <cell r="K61"/>
          <cell r="L61"/>
          <cell r="M61"/>
          <cell r="N61"/>
          <cell r="O61"/>
          <cell r="P61"/>
          <cell r="Q61"/>
          <cell r="R61"/>
          <cell r="S61"/>
          <cell r="T61"/>
          <cell r="U61"/>
          <cell r="V61"/>
          <cell r="W61"/>
          <cell r="X61"/>
          <cell r="Y61"/>
          <cell r="Z61"/>
          <cell r="AA61"/>
          <cell r="AB61"/>
          <cell r="AC61"/>
          <cell r="AD61"/>
          <cell r="AE61"/>
          <cell r="AF61"/>
          <cell r="AG61"/>
          <cell r="AH61"/>
          <cell r="AI61"/>
          <cell r="AJ61"/>
          <cell r="AK61"/>
          <cell r="AL61"/>
          <cell r="AM61"/>
          <cell r="AN61"/>
          <cell r="AO61"/>
          <cell r="AP61"/>
          <cell r="AQ61"/>
          <cell r="AR61"/>
          <cell r="AS61"/>
          <cell r="AT61"/>
          <cell r="AU61"/>
          <cell r="AV61"/>
          <cell r="AW61"/>
          <cell r="AX61"/>
          <cell r="AY61"/>
          <cell r="AZ61"/>
          <cell r="BA61"/>
          <cell r="BB61"/>
          <cell r="BC61"/>
          <cell r="BD61"/>
          <cell r="BE61"/>
          <cell r="BF61"/>
          <cell r="BG61"/>
          <cell r="BH61"/>
          <cell r="BI61"/>
          <cell r="BJ61"/>
          <cell r="BK61"/>
          <cell r="BL61"/>
          <cell r="BM61"/>
          <cell r="BN61"/>
          <cell r="BO61"/>
        </row>
        <row r="62">
          <cell r="B62" t="str">
            <v>Beechwood Primary School</v>
          </cell>
          <cell r="C62">
            <v>22</v>
          </cell>
          <cell r="D62">
            <v>40979</v>
          </cell>
          <cell r="E62">
            <v>19.98</v>
          </cell>
          <cell r="F62">
            <v>828.08888888888873</v>
          </cell>
          <cell r="G62">
            <v>0.81</v>
          </cell>
          <cell r="I62" t="str">
            <v xml:space="preserve">De-installed </v>
          </cell>
          <cell r="J62">
            <v>1</v>
          </cell>
          <cell r="K62"/>
          <cell r="L62">
            <v>0</v>
          </cell>
          <cell r="M62"/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</row>
        <row r="63">
          <cell r="B63" t="str">
            <v>Chessbrook Education Support Centre</v>
          </cell>
          <cell r="C63">
            <v>23</v>
          </cell>
          <cell r="D63">
            <v>41116</v>
          </cell>
          <cell r="E63">
            <v>9.8699999999999992</v>
          </cell>
          <cell r="F63">
            <v>1128.0120481927711</v>
          </cell>
          <cell r="G63">
            <v>0.66400000000000003</v>
          </cell>
          <cell r="I63" t="str">
            <v>-</v>
          </cell>
          <cell r="J63">
            <v>1</v>
          </cell>
          <cell r="K63"/>
          <cell r="L63">
            <v>1</v>
          </cell>
          <cell r="M63"/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F63">
            <v>1</v>
          </cell>
          <cell r="BG63">
            <v>1</v>
          </cell>
          <cell r="BH63">
            <v>1</v>
          </cell>
          <cell r="BI63">
            <v>1</v>
          </cell>
          <cell r="BJ63">
            <v>1</v>
          </cell>
          <cell r="BK63">
            <v>1</v>
          </cell>
          <cell r="BL63">
            <v>1</v>
          </cell>
          <cell r="BM63">
            <v>1</v>
          </cell>
          <cell r="BN63">
            <v>1</v>
          </cell>
          <cell r="BO63">
            <v>1</v>
          </cell>
        </row>
        <row r="64">
          <cell r="B64" t="str">
            <v>Christleton High School</v>
          </cell>
          <cell r="C64">
            <v>24</v>
          </cell>
          <cell r="D64">
            <v>40969</v>
          </cell>
          <cell r="E64">
            <v>22.33</v>
          </cell>
          <cell r="F64">
            <v>1050.5481481481481</v>
          </cell>
          <cell r="G64">
            <v>0.81</v>
          </cell>
          <cell r="I64" t="str">
            <v xml:space="preserve">De-installed </v>
          </cell>
          <cell r="J64">
            <v>1</v>
          </cell>
          <cell r="K64"/>
          <cell r="L64">
            <v>0</v>
          </cell>
          <cell r="M64"/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</row>
        <row r="65">
          <cell r="B65" t="str">
            <v>Cockington Primary School</v>
          </cell>
          <cell r="C65">
            <v>25</v>
          </cell>
          <cell r="D65">
            <v>41083</v>
          </cell>
          <cell r="E65">
            <v>15.64</v>
          </cell>
          <cell r="F65">
            <v>1165.4804270462632</v>
          </cell>
          <cell r="G65">
            <v>0.56200000000000006</v>
          </cell>
          <cell r="I65" t="str">
            <v>-</v>
          </cell>
          <cell r="J65">
            <v>1</v>
          </cell>
          <cell r="K65"/>
          <cell r="L65">
            <v>1</v>
          </cell>
          <cell r="M65"/>
          <cell r="N65">
            <v>1</v>
          </cell>
          <cell r="O65">
            <v>1</v>
          </cell>
          <cell r="P65">
            <v>1</v>
          </cell>
          <cell r="Q65">
            <v>1</v>
          </cell>
          <cell r="R65">
            <v>1</v>
          </cell>
          <cell r="S65">
            <v>1</v>
          </cell>
          <cell r="T65">
            <v>1</v>
          </cell>
          <cell r="U65">
            <v>1</v>
          </cell>
          <cell r="V65">
            <v>1</v>
          </cell>
          <cell r="W65">
            <v>1</v>
          </cell>
          <cell r="X65">
            <v>1</v>
          </cell>
          <cell r="Y65">
            <v>1</v>
          </cell>
          <cell r="Z65">
            <v>1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1</v>
          </cell>
          <cell r="AK65">
            <v>1</v>
          </cell>
          <cell r="AL65">
            <v>1</v>
          </cell>
          <cell r="AM65">
            <v>1</v>
          </cell>
          <cell r="AN65">
            <v>1</v>
          </cell>
          <cell r="AO65">
            <v>1</v>
          </cell>
          <cell r="AP65">
            <v>1</v>
          </cell>
          <cell r="AQ65">
            <v>1</v>
          </cell>
          <cell r="AR65">
            <v>1</v>
          </cell>
          <cell r="AS65">
            <v>1</v>
          </cell>
          <cell r="AT65">
            <v>1</v>
          </cell>
          <cell r="AU65">
            <v>1</v>
          </cell>
          <cell r="AV65">
            <v>1</v>
          </cell>
          <cell r="AW65">
            <v>1</v>
          </cell>
          <cell r="AX65">
            <v>1</v>
          </cell>
          <cell r="AY65">
            <v>1</v>
          </cell>
          <cell r="AZ65">
            <v>1</v>
          </cell>
          <cell r="BA65">
            <v>1</v>
          </cell>
          <cell r="BB65">
            <v>1</v>
          </cell>
          <cell r="BC65">
            <v>1</v>
          </cell>
          <cell r="BD65">
            <v>1</v>
          </cell>
          <cell r="BE65">
            <v>1</v>
          </cell>
          <cell r="BF65">
            <v>1</v>
          </cell>
          <cell r="BG65">
            <v>1</v>
          </cell>
          <cell r="BH65">
            <v>1</v>
          </cell>
          <cell r="BI65">
            <v>1</v>
          </cell>
          <cell r="BJ65">
            <v>1</v>
          </cell>
          <cell r="BK65">
            <v>1</v>
          </cell>
          <cell r="BL65">
            <v>1</v>
          </cell>
          <cell r="BM65">
            <v>1</v>
          </cell>
          <cell r="BN65">
            <v>1</v>
          </cell>
          <cell r="BO65">
            <v>1</v>
          </cell>
        </row>
        <row r="66">
          <cell r="B66" t="str">
            <v>Fairlands Middle School</v>
          </cell>
          <cell r="C66">
            <v>26</v>
          </cell>
          <cell r="D66">
            <v>41087</v>
          </cell>
          <cell r="E66">
            <v>25.61</v>
          </cell>
          <cell r="F66">
            <v>1158.0419580419582</v>
          </cell>
          <cell r="G66">
            <v>0.71499999999999997</v>
          </cell>
          <cell r="I66" t="str">
            <v>-</v>
          </cell>
          <cell r="J66">
            <v>1</v>
          </cell>
          <cell r="K66"/>
          <cell r="L66">
            <v>1</v>
          </cell>
          <cell r="M66"/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  <cell r="X66">
            <v>1</v>
          </cell>
          <cell r="Y66">
            <v>1</v>
          </cell>
          <cell r="Z66">
            <v>1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1</v>
          </cell>
          <cell r="AK66">
            <v>1</v>
          </cell>
          <cell r="AL66">
            <v>1</v>
          </cell>
          <cell r="AM66">
            <v>1</v>
          </cell>
          <cell r="AN66">
            <v>1</v>
          </cell>
          <cell r="AO66">
            <v>1</v>
          </cell>
          <cell r="AP66">
            <v>1</v>
          </cell>
          <cell r="AQ66">
            <v>1</v>
          </cell>
          <cell r="AR66">
            <v>1</v>
          </cell>
          <cell r="AS66">
            <v>1</v>
          </cell>
          <cell r="AT66">
            <v>1</v>
          </cell>
          <cell r="AU66">
            <v>1</v>
          </cell>
          <cell r="AV66">
            <v>1</v>
          </cell>
          <cell r="AW66">
            <v>1</v>
          </cell>
          <cell r="AX66">
            <v>1</v>
          </cell>
          <cell r="AY66">
            <v>1</v>
          </cell>
          <cell r="AZ66">
            <v>1</v>
          </cell>
          <cell r="BA66">
            <v>1</v>
          </cell>
          <cell r="BB66">
            <v>1</v>
          </cell>
          <cell r="BC66">
            <v>1</v>
          </cell>
          <cell r="BD66">
            <v>1</v>
          </cell>
          <cell r="BE66">
            <v>1</v>
          </cell>
          <cell r="BF66">
            <v>1</v>
          </cell>
          <cell r="BG66">
            <v>1</v>
          </cell>
          <cell r="BH66">
            <v>1</v>
          </cell>
          <cell r="BI66">
            <v>1</v>
          </cell>
          <cell r="BJ66">
            <v>1</v>
          </cell>
          <cell r="BK66">
            <v>1</v>
          </cell>
          <cell r="BL66">
            <v>1</v>
          </cell>
          <cell r="BM66">
            <v>1</v>
          </cell>
          <cell r="BN66">
            <v>1</v>
          </cell>
          <cell r="BO66">
            <v>1</v>
          </cell>
        </row>
        <row r="67">
          <cell r="B67" t="str">
            <v>Kingsmead School</v>
          </cell>
          <cell r="C67">
            <v>27</v>
          </cell>
          <cell r="D67">
            <v>40948</v>
          </cell>
          <cell r="E67">
            <v>15.27</v>
          </cell>
          <cell r="F67">
            <v>1171.9000000000001</v>
          </cell>
          <cell r="G67">
            <v>0.78504991893506271</v>
          </cell>
          <cell r="I67" t="str">
            <v>-</v>
          </cell>
          <cell r="J67">
            <v>1</v>
          </cell>
          <cell r="K67"/>
          <cell r="L67">
            <v>1</v>
          </cell>
          <cell r="M67"/>
          <cell r="N67">
            <v>1</v>
          </cell>
          <cell r="O67">
            <v>1</v>
          </cell>
          <cell r="P67">
            <v>1</v>
          </cell>
          <cell r="Q67">
            <v>1</v>
          </cell>
          <cell r="R67">
            <v>1</v>
          </cell>
          <cell r="S67">
            <v>1</v>
          </cell>
          <cell r="T67">
            <v>1</v>
          </cell>
          <cell r="U67">
            <v>1</v>
          </cell>
          <cell r="V67">
            <v>1</v>
          </cell>
          <cell r="W67">
            <v>1</v>
          </cell>
          <cell r="X67">
            <v>1</v>
          </cell>
          <cell r="Y67">
            <v>1</v>
          </cell>
          <cell r="Z67">
            <v>1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1</v>
          </cell>
          <cell r="AK67">
            <v>1</v>
          </cell>
          <cell r="AL67">
            <v>1</v>
          </cell>
          <cell r="AM67">
            <v>1</v>
          </cell>
          <cell r="AN67">
            <v>1</v>
          </cell>
          <cell r="AO67">
            <v>1</v>
          </cell>
          <cell r="AP67">
            <v>1</v>
          </cell>
          <cell r="AQ67">
            <v>1</v>
          </cell>
          <cell r="AR67">
            <v>1</v>
          </cell>
          <cell r="AS67">
            <v>1</v>
          </cell>
          <cell r="AT67">
            <v>1</v>
          </cell>
          <cell r="AU67">
            <v>1</v>
          </cell>
          <cell r="AV67">
            <v>1</v>
          </cell>
          <cell r="AW67">
            <v>1</v>
          </cell>
          <cell r="AX67">
            <v>1</v>
          </cell>
          <cell r="AY67">
            <v>1</v>
          </cell>
          <cell r="AZ67">
            <v>1</v>
          </cell>
          <cell r="BA67">
            <v>1</v>
          </cell>
          <cell r="BB67">
            <v>1</v>
          </cell>
          <cell r="BC67">
            <v>1</v>
          </cell>
          <cell r="BD67">
            <v>1</v>
          </cell>
          <cell r="BE67">
            <v>1</v>
          </cell>
          <cell r="BF67">
            <v>1</v>
          </cell>
          <cell r="BG67">
            <v>1</v>
          </cell>
          <cell r="BH67">
            <v>1</v>
          </cell>
          <cell r="BI67">
            <v>1</v>
          </cell>
          <cell r="BJ67">
            <v>1</v>
          </cell>
          <cell r="BK67">
            <v>1</v>
          </cell>
          <cell r="BL67">
            <v>1</v>
          </cell>
          <cell r="BM67">
            <v>1</v>
          </cell>
          <cell r="BN67">
            <v>1</v>
          </cell>
          <cell r="BO67">
            <v>1</v>
          </cell>
        </row>
        <row r="68">
          <cell r="B68" t="str">
            <v>Lancaster Road Primary</v>
          </cell>
          <cell r="C68">
            <v>28</v>
          </cell>
          <cell r="D68">
            <v>40966</v>
          </cell>
          <cell r="E68">
            <v>13.57</v>
          </cell>
          <cell r="F68">
            <v>1077.4907749077493</v>
          </cell>
          <cell r="G68">
            <v>0.81299999999999994</v>
          </cell>
          <cell r="I68" t="str">
            <v>-</v>
          </cell>
          <cell r="J68">
            <v>1</v>
          </cell>
          <cell r="K68"/>
          <cell r="L68">
            <v>1</v>
          </cell>
          <cell r="M68"/>
          <cell r="N68">
            <v>1</v>
          </cell>
          <cell r="O68">
            <v>1</v>
          </cell>
          <cell r="P68">
            <v>1</v>
          </cell>
          <cell r="Q68">
            <v>1</v>
          </cell>
          <cell r="R68">
            <v>1</v>
          </cell>
          <cell r="S68">
            <v>1</v>
          </cell>
          <cell r="T68">
            <v>1</v>
          </cell>
          <cell r="U68">
            <v>1</v>
          </cell>
          <cell r="V68">
            <v>1</v>
          </cell>
          <cell r="W68">
            <v>1</v>
          </cell>
          <cell r="X68">
            <v>1</v>
          </cell>
          <cell r="Y68">
            <v>1</v>
          </cell>
          <cell r="Z68">
            <v>1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AO68">
            <v>1</v>
          </cell>
          <cell r="AP68">
            <v>1</v>
          </cell>
          <cell r="AQ68">
            <v>1</v>
          </cell>
          <cell r="AR68">
            <v>1</v>
          </cell>
          <cell r="AS68">
            <v>1</v>
          </cell>
          <cell r="AT68">
            <v>1</v>
          </cell>
          <cell r="AU68">
            <v>1</v>
          </cell>
          <cell r="AV68">
            <v>1</v>
          </cell>
          <cell r="AW68">
            <v>1</v>
          </cell>
          <cell r="AX68">
            <v>1</v>
          </cell>
          <cell r="AY68">
            <v>1</v>
          </cell>
          <cell r="AZ68">
            <v>1</v>
          </cell>
          <cell r="BA68">
            <v>1</v>
          </cell>
          <cell r="BB68">
            <v>1</v>
          </cell>
          <cell r="BC68">
            <v>1</v>
          </cell>
          <cell r="BD68">
            <v>1</v>
          </cell>
          <cell r="BE68">
            <v>1</v>
          </cell>
          <cell r="BF68">
            <v>1</v>
          </cell>
          <cell r="BG68">
            <v>1</v>
          </cell>
          <cell r="BH68">
            <v>1</v>
          </cell>
          <cell r="BI68">
            <v>1</v>
          </cell>
          <cell r="BJ68">
            <v>1</v>
          </cell>
          <cell r="BK68">
            <v>1</v>
          </cell>
          <cell r="BL68">
            <v>1</v>
          </cell>
          <cell r="BM68">
            <v>1</v>
          </cell>
          <cell r="BN68">
            <v>1</v>
          </cell>
          <cell r="BO68">
            <v>1</v>
          </cell>
        </row>
        <row r="69">
          <cell r="B69" t="str">
            <v>Oxted School</v>
          </cell>
          <cell r="C69">
            <v>29</v>
          </cell>
          <cell r="D69">
            <v>41069</v>
          </cell>
          <cell r="E69">
            <v>34.96</v>
          </cell>
          <cell r="F69">
            <v>1141.7525773195875</v>
          </cell>
          <cell r="G69">
            <v>0.77600000000000002</v>
          </cell>
          <cell r="I69" t="str">
            <v>-</v>
          </cell>
          <cell r="J69">
            <v>1</v>
          </cell>
          <cell r="K69"/>
          <cell r="L69">
            <v>1</v>
          </cell>
          <cell r="M69"/>
          <cell r="N69">
            <v>1</v>
          </cell>
          <cell r="O69">
            <v>1</v>
          </cell>
          <cell r="P69">
            <v>1</v>
          </cell>
          <cell r="Q69">
            <v>1</v>
          </cell>
          <cell r="R69">
            <v>1</v>
          </cell>
          <cell r="S69">
            <v>1</v>
          </cell>
          <cell r="T69">
            <v>1</v>
          </cell>
          <cell r="U69">
            <v>1</v>
          </cell>
          <cell r="V69">
            <v>1</v>
          </cell>
          <cell r="W69">
            <v>1</v>
          </cell>
          <cell r="X69">
            <v>1</v>
          </cell>
          <cell r="Y69">
            <v>1</v>
          </cell>
          <cell r="Z69">
            <v>1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F69">
            <v>1</v>
          </cell>
          <cell r="BG69">
            <v>1</v>
          </cell>
          <cell r="BH69">
            <v>1</v>
          </cell>
          <cell r="BI69">
            <v>1</v>
          </cell>
          <cell r="BJ69">
            <v>1</v>
          </cell>
          <cell r="BK69">
            <v>1</v>
          </cell>
          <cell r="BL69">
            <v>1</v>
          </cell>
          <cell r="BM69">
            <v>1</v>
          </cell>
          <cell r="BN69">
            <v>1</v>
          </cell>
          <cell r="BO69">
            <v>1</v>
          </cell>
        </row>
        <row r="70">
          <cell r="B70" t="str">
            <v>Robertsbridge Community College</v>
          </cell>
          <cell r="C70">
            <v>30</v>
          </cell>
          <cell r="D70">
            <v>40956</v>
          </cell>
          <cell r="E70">
            <v>22.08</v>
          </cell>
          <cell r="F70">
            <v>1200</v>
          </cell>
          <cell r="G70">
            <v>0.8125</v>
          </cell>
          <cell r="I70" t="str">
            <v>-</v>
          </cell>
          <cell r="J70">
            <v>1</v>
          </cell>
          <cell r="K70"/>
          <cell r="L70">
            <v>1</v>
          </cell>
          <cell r="M70"/>
          <cell r="N70">
            <v>1</v>
          </cell>
          <cell r="O70">
            <v>1</v>
          </cell>
          <cell r="P70">
            <v>1</v>
          </cell>
          <cell r="Q70">
            <v>1</v>
          </cell>
          <cell r="R70">
            <v>1</v>
          </cell>
          <cell r="S70">
            <v>1</v>
          </cell>
          <cell r="T70">
            <v>1</v>
          </cell>
          <cell r="U70">
            <v>1</v>
          </cell>
          <cell r="V70">
            <v>1</v>
          </cell>
          <cell r="W70">
            <v>1</v>
          </cell>
          <cell r="X70">
            <v>1</v>
          </cell>
          <cell r="Y70">
            <v>1</v>
          </cell>
          <cell r="Z70">
            <v>1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F70">
            <v>1</v>
          </cell>
          <cell r="BG70">
            <v>1</v>
          </cell>
          <cell r="BH70">
            <v>1</v>
          </cell>
          <cell r="BI70">
            <v>1</v>
          </cell>
          <cell r="BJ70">
            <v>1</v>
          </cell>
          <cell r="BK70">
            <v>1</v>
          </cell>
          <cell r="BL70">
            <v>1</v>
          </cell>
          <cell r="BM70">
            <v>1</v>
          </cell>
          <cell r="BN70">
            <v>1</v>
          </cell>
          <cell r="BO70">
            <v>1</v>
          </cell>
        </row>
        <row r="71">
          <cell r="B71" t="str">
            <v>Russells Hall Primary</v>
          </cell>
          <cell r="C71">
            <v>31</v>
          </cell>
          <cell r="D71">
            <v>40970</v>
          </cell>
          <cell r="E71">
            <v>18.329999999999998</v>
          </cell>
          <cell r="F71">
            <v>1093.4000000000001</v>
          </cell>
          <cell r="G71">
            <v>0.7554417413572343</v>
          </cell>
          <cell r="I71" t="str">
            <v xml:space="preserve">De-installed </v>
          </cell>
          <cell r="J71">
            <v>1</v>
          </cell>
          <cell r="K71"/>
          <cell r="L71">
            <v>0</v>
          </cell>
          <cell r="M71"/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</row>
        <row r="72">
          <cell r="B72" t="str">
            <v>Sawtry Community College</v>
          </cell>
          <cell r="C72">
            <v>32</v>
          </cell>
          <cell r="D72">
            <v>40970</v>
          </cell>
          <cell r="E72">
            <v>19.32</v>
          </cell>
          <cell r="F72">
            <v>1156.7164179104477</v>
          </cell>
          <cell r="G72">
            <v>0.80400000000000005</v>
          </cell>
          <cell r="I72" t="str">
            <v>-</v>
          </cell>
          <cell r="J72">
            <v>1</v>
          </cell>
          <cell r="K72"/>
          <cell r="L72">
            <v>1</v>
          </cell>
          <cell r="M72"/>
          <cell r="N72">
            <v>1</v>
          </cell>
          <cell r="O72">
            <v>1</v>
          </cell>
          <cell r="P72">
            <v>1</v>
          </cell>
          <cell r="Q72">
            <v>1</v>
          </cell>
          <cell r="R72">
            <v>1</v>
          </cell>
          <cell r="S72">
            <v>1</v>
          </cell>
          <cell r="T72">
            <v>1</v>
          </cell>
          <cell r="U72">
            <v>1</v>
          </cell>
          <cell r="V72">
            <v>1</v>
          </cell>
          <cell r="W72">
            <v>1</v>
          </cell>
          <cell r="X72">
            <v>1</v>
          </cell>
          <cell r="Y72">
            <v>1</v>
          </cell>
          <cell r="Z72">
            <v>1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1</v>
          </cell>
          <cell r="AK72">
            <v>1</v>
          </cell>
          <cell r="AL72">
            <v>1</v>
          </cell>
          <cell r="AM72">
            <v>1</v>
          </cell>
          <cell r="AN72">
            <v>1</v>
          </cell>
          <cell r="AO72">
            <v>1</v>
          </cell>
          <cell r="AP72">
            <v>1</v>
          </cell>
          <cell r="AQ72">
            <v>1</v>
          </cell>
          <cell r="AR72">
            <v>1</v>
          </cell>
          <cell r="AS72">
            <v>1</v>
          </cell>
          <cell r="AT72">
            <v>1</v>
          </cell>
          <cell r="AU72">
            <v>1</v>
          </cell>
          <cell r="AV72">
            <v>1</v>
          </cell>
          <cell r="AW72">
            <v>1</v>
          </cell>
          <cell r="AX72">
            <v>1</v>
          </cell>
          <cell r="AY72">
            <v>1</v>
          </cell>
          <cell r="AZ72">
            <v>1</v>
          </cell>
          <cell r="BA72">
            <v>1</v>
          </cell>
          <cell r="BB72">
            <v>1</v>
          </cell>
          <cell r="BC72">
            <v>1</v>
          </cell>
          <cell r="BD72">
            <v>1</v>
          </cell>
          <cell r="BE72">
            <v>1</v>
          </cell>
          <cell r="BF72">
            <v>1</v>
          </cell>
          <cell r="BG72">
            <v>1</v>
          </cell>
          <cell r="BH72">
            <v>1</v>
          </cell>
          <cell r="BI72">
            <v>1</v>
          </cell>
          <cell r="BJ72">
            <v>1</v>
          </cell>
          <cell r="BK72">
            <v>1</v>
          </cell>
          <cell r="BL72">
            <v>1</v>
          </cell>
          <cell r="BM72">
            <v>1</v>
          </cell>
          <cell r="BN72">
            <v>1</v>
          </cell>
          <cell r="BO72">
            <v>1</v>
          </cell>
        </row>
        <row r="73">
          <cell r="B73" t="str">
            <v>Testbourne Community School</v>
          </cell>
          <cell r="C73">
            <v>33</v>
          </cell>
          <cell r="D73">
            <v>41120</v>
          </cell>
          <cell r="E73">
            <v>47.71</v>
          </cell>
          <cell r="F73">
            <v>1147.2019464720195</v>
          </cell>
          <cell r="G73">
            <v>0.82199999999999995</v>
          </cell>
          <cell r="I73" t="str">
            <v>-</v>
          </cell>
          <cell r="J73">
            <v>1</v>
          </cell>
          <cell r="K73"/>
          <cell r="L73">
            <v>1</v>
          </cell>
          <cell r="M73"/>
          <cell r="N73">
            <v>1</v>
          </cell>
          <cell r="O73">
            <v>1</v>
          </cell>
          <cell r="P73">
            <v>1</v>
          </cell>
          <cell r="Q73">
            <v>1</v>
          </cell>
          <cell r="R73">
            <v>1</v>
          </cell>
          <cell r="S73">
            <v>1</v>
          </cell>
          <cell r="T73">
            <v>1</v>
          </cell>
          <cell r="U73">
            <v>1</v>
          </cell>
          <cell r="V73">
            <v>1</v>
          </cell>
          <cell r="W73">
            <v>1</v>
          </cell>
          <cell r="X73">
            <v>1</v>
          </cell>
          <cell r="Y73">
            <v>1</v>
          </cell>
          <cell r="Z73">
            <v>1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1</v>
          </cell>
          <cell r="AK73">
            <v>1</v>
          </cell>
          <cell r="AL73">
            <v>1</v>
          </cell>
          <cell r="AM73">
            <v>1</v>
          </cell>
          <cell r="AN73">
            <v>1</v>
          </cell>
          <cell r="AO73">
            <v>1</v>
          </cell>
          <cell r="AP73">
            <v>1</v>
          </cell>
          <cell r="AQ73">
            <v>1</v>
          </cell>
          <cell r="AR73">
            <v>1</v>
          </cell>
          <cell r="AS73">
            <v>1</v>
          </cell>
          <cell r="AT73">
            <v>1</v>
          </cell>
          <cell r="AU73">
            <v>1</v>
          </cell>
          <cell r="AV73">
            <v>1</v>
          </cell>
          <cell r="AW73">
            <v>1</v>
          </cell>
          <cell r="AX73">
            <v>1</v>
          </cell>
          <cell r="AY73">
            <v>1</v>
          </cell>
          <cell r="AZ73">
            <v>1</v>
          </cell>
          <cell r="BA73">
            <v>1</v>
          </cell>
          <cell r="BB73">
            <v>1</v>
          </cell>
          <cell r="BC73">
            <v>1</v>
          </cell>
          <cell r="BD73">
            <v>1</v>
          </cell>
          <cell r="BE73">
            <v>1</v>
          </cell>
          <cell r="BF73">
            <v>1</v>
          </cell>
          <cell r="BG73">
            <v>1</v>
          </cell>
          <cell r="BH73">
            <v>1</v>
          </cell>
          <cell r="BI73">
            <v>1</v>
          </cell>
          <cell r="BJ73">
            <v>1</v>
          </cell>
          <cell r="BK73">
            <v>1</v>
          </cell>
          <cell r="BL73">
            <v>1</v>
          </cell>
          <cell r="BM73">
            <v>1</v>
          </cell>
          <cell r="BN73">
            <v>1</v>
          </cell>
          <cell r="BO73">
            <v>1</v>
          </cell>
        </row>
        <row r="74">
          <cell r="B74" t="str">
            <v>Wessex Gardens School</v>
          </cell>
          <cell r="C74">
            <v>34</v>
          </cell>
          <cell r="D74">
            <v>41106</v>
          </cell>
          <cell r="E74">
            <v>24.91</v>
          </cell>
          <cell r="F74">
            <v>1168.181818181818</v>
          </cell>
          <cell r="G74">
            <v>0.66</v>
          </cell>
          <cell r="I74" t="str">
            <v>-</v>
          </cell>
          <cell r="J74">
            <v>1</v>
          </cell>
          <cell r="K74"/>
          <cell r="L74">
            <v>1</v>
          </cell>
          <cell r="M74"/>
          <cell r="N74">
            <v>1</v>
          </cell>
          <cell r="O74">
            <v>1</v>
          </cell>
          <cell r="P74">
            <v>1</v>
          </cell>
          <cell r="Q74">
            <v>1</v>
          </cell>
          <cell r="R74">
            <v>1</v>
          </cell>
          <cell r="S74">
            <v>1</v>
          </cell>
          <cell r="T74">
            <v>1</v>
          </cell>
          <cell r="U74">
            <v>1</v>
          </cell>
          <cell r="V74">
            <v>1</v>
          </cell>
          <cell r="W74">
            <v>1</v>
          </cell>
          <cell r="X74">
            <v>1</v>
          </cell>
          <cell r="Y74">
            <v>1</v>
          </cell>
          <cell r="Z74">
            <v>1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1</v>
          </cell>
          <cell r="AK74">
            <v>1</v>
          </cell>
          <cell r="AL74">
            <v>1</v>
          </cell>
          <cell r="AM74">
            <v>1</v>
          </cell>
          <cell r="AN74">
            <v>1</v>
          </cell>
          <cell r="AO74">
            <v>1</v>
          </cell>
          <cell r="AP74">
            <v>1</v>
          </cell>
          <cell r="AQ74">
            <v>1</v>
          </cell>
          <cell r="AR74">
            <v>1</v>
          </cell>
          <cell r="AS74">
            <v>1</v>
          </cell>
          <cell r="AT74">
            <v>1</v>
          </cell>
          <cell r="AU74">
            <v>1</v>
          </cell>
          <cell r="AV74">
            <v>1</v>
          </cell>
          <cell r="AW74">
            <v>1</v>
          </cell>
          <cell r="AX74">
            <v>1</v>
          </cell>
          <cell r="AY74">
            <v>1</v>
          </cell>
          <cell r="AZ74">
            <v>1</v>
          </cell>
          <cell r="BA74">
            <v>1</v>
          </cell>
          <cell r="BB74">
            <v>1</v>
          </cell>
          <cell r="BC74">
            <v>1</v>
          </cell>
          <cell r="BD74">
            <v>1</v>
          </cell>
          <cell r="BE74">
            <v>1</v>
          </cell>
          <cell r="BF74">
            <v>1</v>
          </cell>
          <cell r="BG74">
            <v>1</v>
          </cell>
          <cell r="BH74">
            <v>1</v>
          </cell>
          <cell r="BI74">
            <v>1</v>
          </cell>
          <cell r="BJ74">
            <v>1</v>
          </cell>
          <cell r="BK74">
            <v>1</v>
          </cell>
          <cell r="BL74">
            <v>1</v>
          </cell>
          <cell r="BM74">
            <v>1</v>
          </cell>
          <cell r="BN74">
            <v>1</v>
          </cell>
          <cell r="BO74">
            <v>1</v>
          </cell>
        </row>
        <row r="75">
          <cell r="B75" t="str">
            <v>Belle vale Community Primary School</v>
          </cell>
          <cell r="C75">
            <v>35</v>
          </cell>
          <cell r="D75">
            <v>40970</v>
          </cell>
          <cell r="E75">
            <v>9.66</v>
          </cell>
          <cell r="F75">
            <v>1048.6358244365363</v>
          </cell>
          <cell r="G75">
            <v>0.84299999999999997</v>
          </cell>
          <cell r="I75" t="str">
            <v>-</v>
          </cell>
          <cell r="J75">
            <v>1</v>
          </cell>
          <cell r="K75"/>
          <cell r="L75">
            <v>1</v>
          </cell>
          <cell r="M75"/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1</v>
          </cell>
          <cell r="AK75">
            <v>1</v>
          </cell>
          <cell r="AL75">
            <v>1</v>
          </cell>
          <cell r="AM75">
            <v>1</v>
          </cell>
          <cell r="AN75">
            <v>1</v>
          </cell>
          <cell r="AO75">
            <v>1</v>
          </cell>
          <cell r="AP75">
            <v>1</v>
          </cell>
          <cell r="AQ75">
            <v>1</v>
          </cell>
          <cell r="AR75">
            <v>1</v>
          </cell>
          <cell r="AS75">
            <v>1</v>
          </cell>
          <cell r="AT75">
            <v>1</v>
          </cell>
          <cell r="AU75">
            <v>1</v>
          </cell>
          <cell r="AV75">
            <v>1</v>
          </cell>
          <cell r="AW75">
            <v>1</v>
          </cell>
          <cell r="AX75">
            <v>1</v>
          </cell>
          <cell r="AY75">
            <v>1</v>
          </cell>
          <cell r="AZ75">
            <v>1</v>
          </cell>
          <cell r="BA75">
            <v>1</v>
          </cell>
          <cell r="BB75">
            <v>1</v>
          </cell>
          <cell r="BC75">
            <v>1</v>
          </cell>
          <cell r="BD75">
            <v>1</v>
          </cell>
          <cell r="BE75">
            <v>1</v>
          </cell>
          <cell r="BF75">
            <v>1</v>
          </cell>
          <cell r="BG75">
            <v>1</v>
          </cell>
          <cell r="BH75">
            <v>1</v>
          </cell>
          <cell r="BI75">
            <v>1</v>
          </cell>
          <cell r="BJ75">
            <v>1</v>
          </cell>
          <cell r="BK75">
            <v>1</v>
          </cell>
          <cell r="BL75">
            <v>1</v>
          </cell>
          <cell r="BM75">
            <v>1</v>
          </cell>
          <cell r="BN75">
            <v>1</v>
          </cell>
          <cell r="BO75">
            <v>1</v>
          </cell>
        </row>
        <row r="76">
          <cell r="B76" t="str">
            <v>Brookfield Community School and Language College</v>
          </cell>
          <cell r="C76">
            <v>36</v>
          </cell>
          <cell r="D76">
            <v>40993</v>
          </cell>
          <cell r="E76">
            <v>14.26</v>
          </cell>
          <cell r="F76">
            <v>1223.1121281464532</v>
          </cell>
          <cell r="G76">
            <v>0.874</v>
          </cell>
          <cell r="I76" t="str">
            <v>-</v>
          </cell>
          <cell r="J76">
            <v>1</v>
          </cell>
          <cell r="K76"/>
          <cell r="L76">
            <v>1</v>
          </cell>
          <cell r="M76"/>
          <cell r="N76">
            <v>1</v>
          </cell>
          <cell r="O76">
            <v>1</v>
          </cell>
          <cell r="P76">
            <v>1</v>
          </cell>
          <cell r="Q76">
            <v>1</v>
          </cell>
          <cell r="R76">
            <v>1</v>
          </cell>
          <cell r="S76">
            <v>1</v>
          </cell>
          <cell r="T76">
            <v>1</v>
          </cell>
          <cell r="U76">
            <v>1</v>
          </cell>
          <cell r="V76">
            <v>1</v>
          </cell>
          <cell r="W76">
            <v>1</v>
          </cell>
          <cell r="X76">
            <v>1</v>
          </cell>
          <cell r="Y76">
            <v>1</v>
          </cell>
          <cell r="Z76">
            <v>1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1</v>
          </cell>
          <cell r="AK76">
            <v>1</v>
          </cell>
          <cell r="AL76">
            <v>1</v>
          </cell>
          <cell r="AM76">
            <v>1</v>
          </cell>
          <cell r="AN76">
            <v>1</v>
          </cell>
          <cell r="AO76">
            <v>1</v>
          </cell>
          <cell r="AP76">
            <v>1</v>
          </cell>
          <cell r="AQ76">
            <v>1</v>
          </cell>
          <cell r="AR76">
            <v>1</v>
          </cell>
          <cell r="AS76">
            <v>1</v>
          </cell>
          <cell r="AT76">
            <v>1</v>
          </cell>
          <cell r="AU76">
            <v>1</v>
          </cell>
          <cell r="AV76">
            <v>1</v>
          </cell>
          <cell r="AW76">
            <v>1</v>
          </cell>
          <cell r="AX76">
            <v>1</v>
          </cell>
          <cell r="AY76">
            <v>1</v>
          </cell>
          <cell r="AZ76">
            <v>1</v>
          </cell>
          <cell r="BA76">
            <v>1</v>
          </cell>
          <cell r="BB76">
            <v>1</v>
          </cell>
          <cell r="BC76">
            <v>1</v>
          </cell>
          <cell r="BD76">
            <v>1</v>
          </cell>
          <cell r="BE76">
            <v>1</v>
          </cell>
          <cell r="BF76">
            <v>1</v>
          </cell>
          <cell r="BG76">
            <v>1</v>
          </cell>
          <cell r="BH76">
            <v>1</v>
          </cell>
          <cell r="BI76">
            <v>1</v>
          </cell>
          <cell r="BJ76">
            <v>1</v>
          </cell>
          <cell r="BK76">
            <v>1</v>
          </cell>
          <cell r="BL76">
            <v>1</v>
          </cell>
          <cell r="BM76">
            <v>1</v>
          </cell>
          <cell r="BN76">
            <v>1</v>
          </cell>
          <cell r="BO76">
            <v>1</v>
          </cell>
        </row>
        <row r="77">
          <cell r="B77" t="str">
            <v>Castle Camps C.ofE. (VC) Primary School</v>
          </cell>
          <cell r="C77">
            <v>37</v>
          </cell>
          <cell r="D77">
            <v>40977</v>
          </cell>
          <cell r="E77">
            <v>9.66</v>
          </cell>
          <cell r="F77">
            <v>1164.3312101910828</v>
          </cell>
          <cell r="G77">
            <v>0.78500000000000003</v>
          </cell>
          <cell r="I77" t="str">
            <v>-</v>
          </cell>
          <cell r="J77">
            <v>1</v>
          </cell>
          <cell r="K77"/>
          <cell r="L77">
            <v>1</v>
          </cell>
          <cell r="M77"/>
          <cell r="N77">
            <v>1</v>
          </cell>
          <cell r="O77">
            <v>1</v>
          </cell>
          <cell r="P77">
            <v>1</v>
          </cell>
          <cell r="Q77">
            <v>1</v>
          </cell>
          <cell r="R77">
            <v>1</v>
          </cell>
          <cell r="S77">
            <v>1</v>
          </cell>
          <cell r="T77">
            <v>1</v>
          </cell>
          <cell r="U77">
            <v>1</v>
          </cell>
          <cell r="V77">
            <v>1</v>
          </cell>
          <cell r="W77">
            <v>1</v>
          </cell>
          <cell r="X77">
            <v>1</v>
          </cell>
          <cell r="Y77">
            <v>1</v>
          </cell>
          <cell r="Z77">
            <v>1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1</v>
          </cell>
          <cell r="AK77">
            <v>1</v>
          </cell>
          <cell r="AL77">
            <v>1</v>
          </cell>
          <cell r="AM77">
            <v>1</v>
          </cell>
          <cell r="AN77">
            <v>1</v>
          </cell>
          <cell r="AO77">
            <v>1</v>
          </cell>
          <cell r="AP77">
            <v>1</v>
          </cell>
          <cell r="AQ77">
            <v>1</v>
          </cell>
          <cell r="AR77">
            <v>1</v>
          </cell>
          <cell r="AS77">
            <v>1</v>
          </cell>
          <cell r="AT77">
            <v>1</v>
          </cell>
          <cell r="AU77">
            <v>1</v>
          </cell>
          <cell r="AV77">
            <v>1</v>
          </cell>
          <cell r="AW77">
            <v>1</v>
          </cell>
          <cell r="AX77">
            <v>1</v>
          </cell>
          <cell r="AY77">
            <v>1</v>
          </cell>
          <cell r="AZ77">
            <v>1</v>
          </cell>
          <cell r="BA77">
            <v>1</v>
          </cell>
          <cell r="BB77">
            <v>1</v>
          </cell>
          <cell r="BC77">
            <v>1</v>
          </cell>
          <cell r="BD77">
            <v>1</v>
          </cell>
          <cell r="BE77">
            <v>1</v>
          </cell>
          <cell r="BF77">
            <v>1</v>
          </cell>
          <cell r="BG77">
            <v>1</v>
          </cell>
          <cell r="BH77">
            <v>1</v>
          </cell>
          <cell r="BI77">
            <v>1</v>
          </cell>
          <cell r="BJ77">
            <v>1</v>
          </cell>
          <cell r="BK77">
            <v>1</v>
          </cell>
          <cell r="BL77">
            <v>1</v>
          </cell>
          <cell r="BM77">
            <v>1</v>
          </cell>
          <cell r="BN77">
            <v>1</v>
          </cell>
          <cell r="BO77">
            <v>1</v>
          </cell>
        </row>
        <row r="78">
          <cell r="B78" t="str">
            <v>Churston Ferrers Grammar School</v>
          </cell>
          <cell r="C78">
            <v>38</v>
          </cell>
          <cell r="D78">
            <v>40969</v>
          </cell>
          <cell r="E78">
            <v>19.32</v>
          </cell>
          <cell r="F78">
            <v>1187.8787878787878</v>
          </cell>
          <cell r="G78">
            <v>0.66</v>
          </cell>
          <cell r="I78" t="str">
            <v>-</v>
          </cell>
          <cell r="J78">
            <v>1</v>
          </cell>
          <cell r="K78"/>
          <cell r="L78">
            <v>1</v>
          </cell>
          <cell r="M78"/>
          <cell r="N78">
            <v>1</v>
          </cell>
          <cell r="O78">
            <v>1</v>
          </cell>
          <cell r="P78">
            <v>1</v>
          </cell>
          <cell r="Q78">
            <v>1</v>
          </cell>
          <cell r="R78">
            <v>1</v>
          </cell>
          <cell r="S78">
            <v>1</v>
          </cell>
          <cell r="T78">
            <v>1</v>
          </cell>
          <cell r="U78">
            <v>1</v>
          </cell>
          <cell r="V78">
            <v>1</v>
          </cell>
          <cell r="W78">
            <v>1</v>
          </cell>
          <cell r="X78">
            <v>1</v>
          </cell>
          <cell r="Y78">
            <v>1</v>
          </cell>
          <cell r="Z78">
            <v>1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1</v>
          </cell>
          <cell r="AK78">
            <v>1</v>
          </cell>
          <cell r="AL78">
            <v>1</v>
          </cell>
          <cell r="AM78">
            <v>1</v>
          </cell>
          <cell r="AN78">
            <v>1</v>
          </cell>
          <cell r="AO78">
            <v>1</v>
          </cell>
          <cell r="AP78">
            <v>1</v>
          </cell>
          <cell r="AQ78">
            <v>1</v>
          </cell>
          <cell r="AR78">
            <v>1</v>
          </cell>
          <cell r="AS78">
            <v>1</v>
          </cell>
          <cell r="AT78">
            <v>1</v>
          </cell>
          <cell r="AU78">
            <v>1</v>
          </cell>
          <cell r="AV78">
            <v>1</v>
          </cell>
          <cell r="AW78">
            <v>1</v>
          </cell>
          <cell r="AX78">
            <v>1</v>
          </cell>
          <cell r="AY78">
            <v>1</v>
          </cell>
          <cell r="AZ78">
            <v>1</v>
          </cell>
          <cell r="BA78">
            <v>1</v>
          </cell>
          <cell r="BB78">
            <v>1</v>
          </cell>
          <cell r="BC78">
            <v>1</v>
          </cell>
          <cell r="BD78">
            <v>1</v>
          </cell>
          <cell r="BE78">
            <v>1</v>
          </cell>
          <cell r="BF78">
            <v>1</v>
          </cell>
          <cell r="BG78">
            <v>1</v>
          </cell>
          <cell r="BH78">
            <v>1</v>
          </cell>
          <cell r="BI78">
            <v>1</v>
          </cell>
          <cell r="BJ78">
            <v>1</v>
          </cell>
          <cell r="BK78">
            <v>1</v>
          </cell>
          <cell r="BL78">
            <v>1</v>
          </cell>
          <cell r="BM78">
            <v>1</v>
          </cell>
          <cell r="BN78">
            <v>1</v>
          </cell>
          <cell r="BO78">
            <v>1</v>
          </cell>
        </row>
        <row r="79">
          <cell r="B79" t="str">
            <v>Clere School</v>
          </cell>
          <cell r="C79">
            <v>39</v>
          </cell>
          <cell r="D79">
            <v>40956</v>
          </cell>
          <cell r="E79">
            <v>40.020000000000003</v>
          </cell>
          <cell r="F79">
            <v>0</v>
          </cell>
          <cell r="G79">
            <v>0</v>
          </cell>
          <cell r="I79" t="str">
            <v>De-commissioned</v>
          </cell>
          <cell r="J79">
            <v>0</v>
          </cell>
          <cell r="K79"/>
          <cell r="L79"/>
          <cell r="M79"/>
          <cell r="N79"/>
          <cell r="O79"/>
          <cell r="P79"/>
          <cell r="Q79"/>
          <cell r="R79"/>
          <cell r="S79"/>
          <cell r="T79"/>
          <cell r="U79"/>
          <cell r="V79"/>
          <cell r="W79"/>
          <cell r="X79"/>
          <cell r="Y79"/>
          <cell r="Z79"/>
          <cell r="AA79"/>
          <cell r="AB79"/>
          <cell r="AC79"/>
          <cell r="AD79"/>
          <cell r="AE79"/>
          <cell r="AF79"/>
          <cell r="AG79"/>
          <cell r="AH79"/>
          <cell r="AI79"/>
          <cell r="AJ79"/>
          <cell r="AK79"/>
          <cell r="AL79"/>
          <cell r="AM79"/>
          <cell r="AN79"/>
          <cell r="AO79"/>
          <cell r="AP79"/>
          <cell r="AQ79"/>
          <cell r="AR79"/>
          <cell r="AS79"/>
          <cell r="AT79"/>
          <cell r="AU79"/>
          <cell r="AV79"/>
          <cell r="AW79"/>
          <cell r="AX79"/>
          <cell r="AY79"/>
          <cell r="AZ79"/>
          <cell r="BA79"/>
          <cell r="BB79"/>
          <cell r="BC79"/>
          <cell r="BD79"/>
          <cell r="BE79"/>
          <cell r="BF79"/>
          <cell r="BG79"/>
          <cell r="BH79"/>
          <cell r="BI79"/>
          <cell r="BJ79"/>
          <cell r="BK79"/>
          <cell r="BL79"/>
          <cell r="BM79"/>
          <cell r="BN79"/>
          <cell r="BO79"/>
        </row>
        <row r="80">
          <cell r="B80" t="str">
            <v>Coningsby St Michaels CofE Primary School</v>
          </cell>
          <cell r="C80">
            <v>40</v>
          </cell>
          <cell r="D80">
            <v>40990</v>
          </cell>
          <cell r="E80">
            <v>9.66</v>
          </cell>
          <cell r="F80">
            <v>1116.7227833894501</v>
          </cell>
          <cell r="G80">
            <v>0.89100000000000001</v>
          </cell>
          <cell r="I80" t="str">
            <v>-</v>
          </cell>
          <cell r="J80">
            <v>1</v>
          </cell>
          <cell r="K80"/>
          <cell r="L80">
            <v>1</v>
          </cell>
          <cell r="M80"/>
          <cell r="N80">
            <v>1</v>
          </cell>
          <cell r="O80">
            <v>1</v>
          </cell>
          <cell r="P80">
            <v>1</v>
          </cell>
          <cell r="Q80">
            <v>1</v>
          </cell>
          <cell r="R80">
            <v>1</v>
          </cell>
          <cell r="S80">
            <v>1</v>
          </cell>
          <cell r="T80">
            <v>1</v>
          </cell>
          <cell r="U80">
            <v>1</v>
          </cell>
          <cell r="V80">
            <v>1</v>
          </cell>
          <cell r="W80">
            <v>1</v>
          </cell>
          <cell r="X80">
            <v>1</v>
          </cell>
          <cell r="Y80">
            <v>1</v>
          </cell>
          <cell r="Z80">
            <v>1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1</v>
          </cell>
          <cell r="AK80">
            <v>1</v>
          </cell>
          <cell r="AL80">
            <v>1</v>
          </cell>
          <cell r="AM80">
            <v>1</v>
          </cell>
          <cell r="AN80">
            <v>1</v>
          </cell>
          <cell r="AO80">
            <v>1</v>
          </cell>
          <cell r="AP80">
            <v>1</v>
          </cell>
          <cell r="AQ80">
            <v>1</v>
          </cell>
          <cell r="AR80">
            <v>1</v>
          </cell>
          <cell r="AS80">
            <v>1</v>
          </cell>
          <cell r="AT80">
            <v>1</v>
          </cell>
          <cell r="AU80">
            <v>1</v>
          </cell>
          <cell r="AV80">
            <v>1</v>
          </cell>
          <cell r="AW80">
            <v>1</v>
          </cell>
          <cell r="AX80">
            <v>1</v>
          </cell>
          <cell r="AY80">
            <v>1</v>
          </cell>
          <cell r="AZ80">
            <v>1</v>
          </cell>
          <cell r="BA80">
            <v>1</v>
          </cell>
          <cell r="BB80">
            <v>1</v>
          </cell>
          <cell r="BC80">
            <v>1</v>
          </cell>
          <cell r="BD80">
            <v>1</v>
          </cell>
          <cell r="BE80">
            <v>1</v>
          </cell>
          <cell r="BF80">
            <v>1</v>
          </cell>
          <cell r="BG80">
            <v>1</v>
          </cell>
          <cell r="BH80">
            <v>1</v>
          </cell>
          <cell r="BI80">
            <v>1</v>
          </cell>
          <cell r="BJ80">
            <v>1</v>
          </cell>
          <cell r="BK80">
            <v>1</v>
          </cell>
          <cell r="BL80">
            <v>1</v>
          </cell>
          <cell r="BM80">
            <v>1</v>
          </cell>
          <cell r="BN80">
            <v>1</v>
          </cell>
          <cell r="BO80">
            <v>1</v>
          </cell>
        </row>
        <row r="81">
          <cell r="B81" t="str">
            <v>Flash Ley Primary School</v>
          </cell>
          <cell r="C81">
            <v>41</v>
          </cell>
          <cell r="D81">
            <v>40968</v>
          </cell>
          <cell r="E81">
            <v>26.9</v>
          </cell>
          <cell r="F81">
            <v>1070.7964601769911</v>
          </cell>
          <cell r="G81">
            <v>0.79100000000000004</v>
          </cell>
          <cell r="I81" t="str">
            <v>-</v>
          </cell>
          <cell r="J81">
            <v>1</v>
          </cell>
          <cell r="K81"/>
          <cell r="L81">
            <v>1</v>
          </cell>
          <cell r="M81"/>
          <cell r="N81">
            <v>1</v>
          </cell>
          <cell r="O81">
            <v>1</v>
          </cell>
          <cell r="P81">
            <v>1</v>
          </cell>
          <cell r="Q81">
            <v>1</v>
          </cell>
          <cell r="R81">
            <v>1</v>
          </cell>
          <cell r="S81">
            <v>1</v>
          </cell>
          <cell r="T81">
            <v>1</v>
          </cell>
          <cell r="U81">
            <v>1</v>
          </cell>
          <cell r="V81">
            <v>1</v>
          </cell>
          <cell r="W81">
            <v>1</v>
          </cell>
          <cell r="X81">
            <v>1</v>
          </cell>
          <cell r="Y81">
            <v>1</v>
          </cell>
          <cell r="Z81">
            <v>1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1</v>
          </cell>
          <cell r="AK81">
            <v>1</v>
          </cell>
          <cell r="AL81">
            <v>1</v>
          </cell>
          <cell r="AM81">
            <v>1</v>
          </cell>
          <cell r="AN81">
            <v>1</v>
          </cell>
          <cell r="AO81">
            <v>1</v>
          </cell>
          <cell r="AP81">
            <v>1</v>
          </cell>
          <cell r="AQ81">
            <v>1</v>
          </cell>
          <cell r="AR81">
            <v>1</v>
          </cell>
          <cell r="AS81">
            <v>1</v>
          </cell>
          <cell r="AT81">
            <v>1</v>
          </cell>
          <cell r="AU81">
            <v>1</v>
          </cell>
          <cell r="AV81">
            <v>1</v>
          </cell>
          <cell r="AW81">
            <v>1</v>
          </cell>
          <cell r="AX81">
            <v>1</v>
          </cell>
          <cell r="AY81">
            <v>1</v>
          </cell>
          <cell r="AZ81">
            <v>1</v>
          </cell>
          <cell r="BA81">
            <v>1</v>
          </cell>
          <cell r="BB81">
            <v>1</v>
          </cell>
          <cell r="BC81">
            <v>1</v>
          </cell>
          <cell r="BD81">
            <v>1</v>
          </cell>
          <cell r="BE81">
            <v>1</v>
          </cell>
          <cell r="BF81">
            <v>1</v>
          </cell>
          <cell r="BG81">
            <v>1</v>
          </cell>
          <cell r="BH81">
            <v>1</v>
          </cell>
          <cell r="BI81">
            <v>1</v>
          </cell>
          <cell r="BJ81">
            <v>1</v>
          </cell>
          <cell r="BK81">
            <v>1</v>
          </cell>
          <cell r="BL81">
            <v>1</v>
          </cell>
          <cell r="BM81">
            <v>1</v>
          </cell>
          <cell r="BN81">
            <v>1</v>
          </cell>
          <cell r="BO81">
            <v>1</v>
          </cell>
        </row>
        <row r="82">
          <cell r="B82" t="str">
            <v>Glenmoor School</v>
          </cell>
          <cell r="C82">
            <v>42</v>
          </cell>
          <cell r="D82">
            <v>40996</v>
          </cell>
          <cell r="E82">
            <v>29.9</v>
          </cell>
          <cell r="F82">
            <v>1190.4205607476636</v>
          </cell>
          <cell r="G82">
            <v>0.85599999999999998</v>
          </cell>
          <cell r="I82" t="str">
            <v>-</v>
          </cell>
          <cell r="J82">
            <v>1</v>
          </cell>
          <cell r="K82"/>
          <cell r="L82">
            <v>1</v>
          </cell>
          <cell r="M82"/>
          <cell r="N82">
            <v>1</v>
          </cell>
          <cell r="O82">
            <v>1</v>
          </cell>
          <cell r="P82">
            <v>1</v>
          </cell>
          <cell r="Q82">
            <v>1</v>
          </cell>
          <cell r="R82">
            <v>1</v>
          </cell>
          <cell r="S82">
            <v>1</v>
          </cell>
          <cell r="T82">
            <v>1</v>
          </cell>
          <cell r="U82">
            <v>1</v>
          </cell>
          <cell r="V82">
            <v>1</v>
          </cell>
          <cell r="W82">
            <v>1</v>
          </cell>
          <cell r="X82">
            <v>1</v>
          </cell>
          <cell r="Y82">
            <v>1</v>
          </cell>
          <cell r="Z82">
            <v>1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1</v>
          </cell>
          <cell r="AK82">
            <v>1</v>
          </cell>
          <cell r="AL82">
            <v>1</v>
          </cell>
          <cell r="AM82">
            <v>1</v>
          </cell>
          <cell r="AN82">
            <v>1</v>
          </cell>
          <cell r="AO82">
            <v>1</v>
          </cell>
          <cell r="AP82">
            <v>1</v>
          </cell>
          <cell r="AQ82">
            <v>1</v>
          </cell>
          <cell r="AR82">
            <v>1</v>
          </cell>
          <cell r="AS82">
            <v>1</v>
          </cell>
          <cell r="AT82">
            <v>1</v>
          </cell>
          <cell r="AU82">
            <v>1</v>
          </cell>
          <cell r="AV82">
            <v>1</v>
          </cell>
          <cell r="AW82">
            <v>1</v>
          </cell>
          <cell r="AX82">
            <v>1</v>
          </cell>
          <cell r="AY82">
            <v>1</v>
          </cell>
          <cell r="AZ82">
            <v>1</v>
          </cell>
          <cell r="BA82">
            <v>1</v>
          </cell>
          <cell r="BB82">
            <v>1</v>
          </cell>
          <cell r="BC82">
            <v>1</v>
          </cell>
          <cell r="BD82">
            <v>1</v>
          </cell>
          <cell r="BE82">
            <v>1</v>
          </cell>
          <cell r="BF82">
            <v>1</v>
          </cell>
          <cell r="BG82">
            <v>1</v>
          </cell>
          <cell r="BH82">
            <v>1</v>
          </cell>
          <cell r="BI82">
            <v>1</v>
          </cell>
          <cell r="BJ82">
            <v>1</v>
          </cell>
          <cell r="BK82">
            <v>1</v>
          </cell>
          <cell r="BL82">
            <v>1</v>
          </cell>
          <cell r="BM82">
            <v>1</v>
          </cell>
          <cell r="BN82">
            <v>1</v>
          </cell>
          <cell r="BO82">
            <v>1</v>
          </cell>
        </row>
        <row r="83">
          <cell r="B83" t="str">
            <v>Gorsemoor Primary School</v>
          </cell>
          <cell r="C83">
            <v>43</v>
          </cell>
          <cell r="D83">
            <v>40997</v>
          </cell>
          <cell r="E83">
            <v>19.32</v>
          </cell>
          <cell r="F83">
            <v>1037.0860927152319</v>
          </cell>
          <cell r="G83">
            <v>0.755</v>
          </cell>
          <cell r="I83" t="str">
            <v>-</v>
          </cell>
          <cell r="J83">
            <v>1</v>
          </cell>
          <cell r="K83"/>
          <cell r="L83">
            <v>1</v>
          </cell>
          <cell r="M83"/>
          <cell r="N83">
            <v>1</v>
          </cell>
          <cell r="O83">
            <v>1</v>
          </cell>
          <cell r="P83">
            <v>1</v>
          </cell>
          <cell r="Q83">
            <v>1</v>
          </cell>
          <cell r="R83">
            <v>1</v>
          </cell>
          <cell r="S83">
            <v>1</v>
          </cell>
          <cell r="T83">
            <v>1</v>
          </cell>
          <cell r="U83">
            <v>1</v>
          </cell>
          <cell r="V83">
            <v>1</v>
          </cell>
          <cell r="W83">
            <v>1</v>
          </cell>
          <cell r="X83">
            <v>1</v>
          </cell>
          <cell r="Y83">
            <v>1</v>
          </cell>
          <cell r="Z83">
            <v>1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1</v>
          </cell>
          <cell r="AK83">
            <v>1</v>
          </cell>
          <cell r="AL83">
            <v>1</v>
          </cell>
          <cell r="AM83">
            <v>1</v>
          </cell>
          <cell r="AN83">
            <v>1</v>
          </cell>
          <cell r="AO83">
            <v>1</v>
          </cell>
          <cell r="AP83">
            <v>1</v>
          </cell>
          <cell r="AQ83">
            <v>1</v>
          </cell>
          <cell r="AR83">
            <v>1</v>
          </cell>
          <cell r="AS83">
            <v>1</v>
          </cell>
          <cell r="AT83">
            <v>1</v>
          </cell>
          <cell r="AU83">
            <v>1</v>
          </cell>
          <cell r="AV83">
            <v>1</v>
          </cell>
          <cell r="AW83">
            <v>1</v>
          </cell>
          <cell r="AX83">
            <v>1</v>
          </cell>
          <cell r="AY83">
            <v>1</v>
          </cell>
          <cell r="AZ83">
            <v>1</v>
          </cell>
          <cell r="BA83">
            <v>1</v>
          </cell>
          <cell r="BB83">
            <v>1</v>
          </cell>
          <cell r="BC83">
            <v>1</v>
          </cell>
          <cell r="BD83">
            <v>1</v>
          </cell>
          <cell r="BE83">
            <v>1</v>
          </cell>
          <cell r="BF83">
            <v>1</v>
          </cell>
          <cell r="BG83">
            <v>1</v>
          </cell>
          <cell r="BH83">
            <v>1</v>
          </cell>
          <cell r="BI83">
            <v>1</v>
          </cell>
          <cell r="BJ83">
            <v>1</v>
          </cell>
          <cell r="BK83">
            <v>1</v>
          </cell>
          <cell r="BL83">
            <v>1</v>
          </cell>
          <cell r="BM83">
            <v>1</v>
          </cell>
          <cell r="BN83">
            <v>1</v>
          </cell>
          <cell r="BO83">
            <v>1</v>
          </cell>
        </row>
        <row r="84">
          <cell r="B84" t="str">
            <v>Highover JMI School</v>
          </cell>
          <cell r="C84">
            <v>44</v>
          </cell>
          <cell r="D84">
            <v>40977</v>
          </cell>
          <cell r="E84">
            <v>15.87</v>
          </cell>
          <cell r="F84">
            <v>1175.5</v>
          </cell>
          <cell r="G84">
            <v>0.78860059549128025</v>
          </cell>
          <cell r="I84" t="str">
            <v>-</v>
          </cell>
          <cell r="J84">
            <v>1</v>
          </cell>
          <cell r="K84"/>
          <cell r="L84">
            <v>1</v>
          </cell>
          <cell r="M84"/>
          <cell r="N84">
            <v>1</v>
          </cell>
          <cell r="O84">
            <v>1</v>
          </cell>
          <cell r="P84">
            <v>1</v>
          </cell>
          <cell r="Q84">
            <v>1</v>
          </cell>
          <cell r="R84">
            <v>1</v>
          </cell>
          <cell r="S84">
            <v>1</v>
          </cell>
          <cell r="T84">
            <v>1</v>
          </cell>
          <cell r="U84">
            <v>1</v>
          </cell>
          <cell r="V84">
            <v>1</v>
          </cell>
          <cell r="W84">
            <v>1</v>
          </cell>
          <cell r="X84">
            <v>1</v>
          </cell>
          <cell r="Y84">
            <v>1</v>
          </cell>
          <cell r="Z84">
            <v>1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1</v>
          </cell>
          <cell r="AK84">
            <v>1</v>
          </cell>
          <cell r="AL84">
            <v>1</v>
          </cell>
          <cell r="AM84">
            <v>1</v>
          </cell>
          <cell r="AN84">
            <v>1</v>
          </cell>
          <cell r="AO84">
            <v>1</v>
          </cell>
          <cell r="AP84">
            <v>1</v>
          </cell>
          <cell r="AQ84">
            <v>1</v>
          </cell>
          <cell r="AR84">
            <v>1</v>
          </cell>
          <cell r="AS84">
            <v>1</v>
          </cell>
          <cell r="AT84">
            <v>1</v>
          </cell>
          <cell r="AU84">
            <v>1</v>
          </cell>
          <cell r="AV84">
            <v>1</v>
          </cell>
          <cell r="AW84">
            <v>1</v>
          </cell>
          <cell r="AX84">
            <v>1</v>
          </cell>
          <cell r="AY84">
            <v>1</v>
          </cell>
          <cell r="AZ84">
            <v>1</v>
          </cell>
          <cell r="BA84">
            <v>1</v>
          </cell>
          <cell r="BB84">
            <v>1</v>
          </cell>
          <cell r="BC84">
            <v>1</v>
          </cell>
          <cell r="BD84">
            <v>1</v>
          </cell>
          <cell r="BE84">
            <v>1</v>
          </cell>
          <cell r="BF84">
            <v>1</v>
          </cell>
          <cell r="BG84">
            <v>1</v>
          </cell>
          <cell r="BH84">
            <v>1</v>
          </cell>
          <cell r="BI84">
            <v>1</v>
          </cell>
          <cell r="BJ84">
            <v>1</v>
          </cell>
          <cell r="BK84">
            <v>1</v>
          </cell>
          <cell r="BL84">
            <v>1</v>
          </cell>
          <cell r="BM84">
            <v>1</v>
          </cell>
          <cell r="BN84">
            <v>1</v>
          </cell>
          <cell r="BO84">
            <v>1</v>
          </cell>
        </row>
        <row r="85">
          <cell r="B85" t="str">
            <v>Hilltop Junior School</v>
          </cell>
          <cell r="C85">
            <v>45</v>
          </cell>
          <cell r="D85">
            <v>40963</v>
          </cell>
          <cell r="E85">
            <v>14.26</v>
          </cell>
          <cell r="F85">
            <v>1204.3895747599452</v>
          </cell>
          <cell r="G85">
            <v>0.72899999999999998</v>
          </cell>
          <cell r="I85" t="str">
            <v>-</v>
          </cell>
          <cell r="J85">
            <v>1</v>
          </cell>
          <cell r="K85"/>
          <cell r="L85">
            <v>1</v>
          </cell>
          <cell r="M85"/>
          <cell r="N85">
            <v>1</v>
          </cell>
          <cell r="O85">
            <v>1</v>
          </cell>
          <cell r="P85">
            <v>1</v>
          </cell>
          <cell r="Q85">
            <v>1</v>
          </cell>
          <cell r="R85">
            <v>1</v>
          </cell>
          <cell r="S85">
            <v>1</v>
          </cell>
          <cell r="T85">
            <v>1</v>
          </cell>
          <cell r="U85">
            <v>1</v>
          </cell>
          <cell r="V85">
            <v>1</v>
          </cell>
          <cell r="W85">
            <v>1</v>
          </cell>
          <cell r="X85">
            <v>1</v>
          </cell>
          <cell r="Y85">
            <v>1</v>
          </cell>
          <cell r="Z85">
            <v>1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1</v>
          </cell>
          <cell r="AK85">
            <v>1</v>
          </cell>
          <cell r="AL85">
            <v>1</v>
          </cell>
          <cell r="AM85">
            <v>1</v>
          </cell>
          <cell r="AN85">
            <v>1</v>
          </cell>
          <cell r="AO85">
            <v>1</v>
          </cell>
          <cell r="AP85">
            <v>1</v>
          </cell>
          <cell r="AQ85">
            <v>1</v>
          </cell>
          <cell r="AR85">
            <v>1</v>
          </cell>
          <cell r="AS85">
            <v>1</v>
          </cell>
          <cell r="AT85">
            <v>1</v>
          </cell>
          <cell r="AU85">
            <v>1</v>
          </cell>
          <cell r="AV85">
            <v>1</v>
          </cell>
          <cell r="AW85">
            <v>1</v>
          </cell>
          <cell r="AX85">
            <v>1</v>
          </cell>
          <cell r="AY85">
            <v>1</v>
          </cell>
          <cell r="AZ85">
            <v>1</v>
          </cell>
          <cell r="BA85">
            <v>1</v>
          </cell>
          <cell r="BB85">
            <v>1</v>
          </cell>
          <cell r="BC85">
            <v>1</v>
          </cell>
          <cell r="BD85">
            <v>1</v>
          </cell>
          <cell r="BE85">
            <v>1</v>
          </cell>
          <cell r="BF85">
            <v>1</v>
          </cell>
          <cell r="BG85">
            <v>1</v>
          </cell>
          <cell r="BH85">
            <v>1</v>
          </cell>
          <cell r="BI85">
            <v>1</v>
          </cell>
          <cell r="BJ85">
            <v>1</v>
          </cell>
          <cell r="BK85">
            <v>1</v>
          </cell>
          <cell r="BL85">
            <v>1</v>
          </cell>
          <cell r="BM85">
            <v>1</v>
          </cell>
          <cell r="BN85">
            <v>1</v>
          </cell>
          <cell r="BO85">
            <v>1</v>
          </cell>
        </row>
        <row r="86">
          <cell r="B86" t="str">
            <v>Holsworthy CE Primary School</v>
          </cell>
          <cell r="C86">
            <v>46</v>
          </cell>
          <cell r="D86">
            <v>40981</v>
          </cell>
          <cell r="E86">
            <v>29.44</v>
          </cell>
          <cell r="F86">
            <v>1145.8046767537826</v>
          </cell>
          <cell r="G86">
            <v>0.72699999999999998</v>
          </cell>
          <cell r="I86" t="str">
            <v>-</v>
          </cell>
          <cell r="J86">
            <v>1</v>
          </cell>
          <cell r="K86"/>
          <cell r="L86">
            <v>1</v>
          </cell>
          <cell r="M86"/>
          <cell r="N86">
            <v>1</v>
          </cell>
          <cell r="O86">
            <v>1</v>
          </cell>
          <cell r="P86">
            <v>1</v>
          </cell>
          <cell r="Q86">
            <v>1</v>
          </cell>
          <cell r="R86">
            <v>1</v>
          </cell>
          <cell r="S86">
            <v>1</v>
          </cell>
          <cell r="T86">
            <v>1</v>
          </cell>
          <cell r="U86">
            <v>1</v>
          </cell>
          <cell r="V86">
            <v>1</v>
          </cell>
          <cell r="W86">
            <v>1</v>
          </cell>
          <cell r="X86">
            <v>1</v>
          </cell>
          <cell r="Y86">
            <v>1</v>
          </cell>
          <cell r="Z86">
            <v>1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1</v>
          </cell>
          <cell r="AK86">
            <v>1</v>
          </cell>
          <cell r="AL86">
            <v>1</v>
          </cell>
          <cell r="AM86">
            <v>1</v>
          </cell>
          <cell r="AN86">
            <v>1</v>
          </cell>
          <cell r="AO86">
            <v>1</v>
          </cell>
          <cell r="AP86">
            <v>1</v>
          </cell>
          <cell r="AQ86">
            <v>1</v>
          </cell>
          <cell r="AR86">
            <v>1</v>
          </cell>
          <cell r="AS86">
            <v>1</v>
          </cell>
          <cell r="AT86">
            <v>1</v>
          </cell>
          <cell r="AU86">
            <v>1</v>
          </cell>
          <cell r="AV86">
            <v>1</v>
          </cell>
          <cell r="AW86">
            <v>1</v>
          </cell>
          <cell r="AX86">
            <v>1</v>
          </cell>
          <cell r="AY86">
            <v>1</v>
          </cell>
          <cell r="AZ86">
            <v>1</v>
          </cell>
          <cell r="BA86">
            <v>1</v>
          </cell>
          <cell r="BB86">
            <v>1</v>
          </cell>
          <cell r="BC86">
            <v>1</v>
          </cell>
          <cell r="BD86">
            <v>1</v>
          </cell>
          <cell r="BE86">
            <v>1</v>
          </cell>
          <cell r="BF86">
            <v>1</v>
          </cell>
          <cell r="BG86">
            <v>1</v>
          </cell>
          <cell r="BH86">
            <v>1</v>
          </cell>
          <cell r="BI86">
            <v>1</v>
          </cell>
          <cell r="BJ86">
            <v>1</v>
          </cell>
          <cell r="BK86">
            <v>1</v>
          </cell>
          <cell r="BL86">
            <v>1</v>
          </cell>
          <cell r="BM86">
            <v>1</v>
          </cell>
          <cell r="BN86">
            <v>1</v>
          </cell>
          <cell r="BO86">
            <v>1</v>
          </cell>
        </row>
        <row r="87">
          <cell r="B87" t="str">
            <v>Kings College for the Arts and Technology</v>
          </cell>
          <cell r="C87">
            <v>47</v>
          </cell>
          <cell r="D87">
            <v>41361</v>
          </cell>
          <cell r="E87">
            <v>28.52</v>
          </cell>
          <cell r="F87">
            <v>1205.9880239520958</v>
          </cell>
          <cell r="G87">
            <v>0.83499999999999996</v>
          </cell>
          <cell r="I87" t="str">
            <v>-</v>
          </cell>
          <cell r="J87">
            <v>1</v>
          </cell>
          <cell r="K87"/>
          <cell r="L87">
            <v>1</v>
          </cell>
          <cell r="M87"/>
          <cell r="N87">
            <v>1</v>
          </cell>
          <cell r="O87">
            <v>1</v>
          </cell>
          <cell r="P87">
            <v>1</v>
          </cell>
          <cell r="Q87">
            <v>1</v>
          </cell>
          <cell r="R87">
            <v>1</v>
          </cell>
          <cell r="S87">
            <v>1</v>
          </cell>
          <cell r="T87">
            <v>1</v>
          </cell>
          <cell r="U87">
            <v>1</v>
          </cell>
          <cell r="V87">
            <v>1</v>
          </cell>
          <cell r="W87">
            <v>1</v>
          </cell>
          <cell r="X87">
            <v>1</v>
          </cell>
          <cell r="Y87">
            <v>1</v>
          </cell>
          <cell r="Z87">
            <v>1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1</v>
          </cell>
          <cell r="AK87">
            <v>1</v>
          </cell>
          <cell r="AL87">
            <v>1</v>
          </cell>
          <cell r="AM87">
            <v>1</v>
          </cell>
          <cell r="AN87">
            <v>1</v>
          </cell>
          <cell r="AO87">
            <v>1</v>
          </cell>
          <cell r="AP87">
            <v>1</v>
          </cell>
          <cell r="AQ87">
            <v>1</v>
          </cell>
          <cell r="AR87">
            <v>1</v>
          </cell>
          <cell r="AS87">
            <v>1</v>
          </cell>
          <cell r="AT87">
            <v>1</v>
          </cell>
          <cell r="AU87">
            <v>1</v>
          </cell>
          <cell r="AV87">
            <v>1</v>
          </cell>
          <cell r="AW87">
            <v>1</v>
          </cell>
          <cell r="AX87">
            <v>1</v>
          </cell>
          <cell r="AY87">
            <v>1</v>
          </cell>
          <cell r="AZ87">
            <v>1</v>
          </cell>
          <cell r="BA87">
            <v>1</v>
          </cell>
          <cell r="BB87">
            <v>1</v>
          </cell>
          <cell r="BC87">
            <v>1</v>
          </cell>
          <cell r="BD87">
            <v>1</v>
          </cell>
          <cell r="BE87">
            <v>1</v>
          </cell>
          <cell r="BF87">
            <v>1</v>
          </cell>
          <cell r="BG87">
            <v>1</v>
          </cell>
          <cell r="BH87">
            <v>1</v>
          </cell>
          <cell r="BI87">
            <v>1</v>
          </cell>
          <cell r="BJ87">
            <v>1</v>
          </cell>
          <cell r="BK87">
            <v>1</v>
          </cell>
          <cell r="BL87">
            <v>1</v>
          </cell>
          <cell r="BM87">
            <v>1</v>
          </cell>
          <cell r="BN87">
            <v>1</v>
          </cell>
          <cell r="BO87">
            <v>1</v>
          </cell>
        </row>
        <row r="88">
          <cell r="B88" t="str">
            <v>Leek High Specialist Technology School</v>
          </cell>
          <cell r="C88">
            <v>48</v>
          </cell>
          <cell r="D88">
            <v>40963</v>
          </cell>
          <cell r="E88">
            <v>21.16</v>
          </cell>
          <cell r="F88">
            <v>1063.0011454753724</v>
          </cell>
          <cell r="G88">
            <v>0.873</v>
          </cell>
          <cell r="I88" t="str">
            <v>-</v>
          </cell>
          <cell r="J88">
            <v>1</v>
          </cell>
          <cell r="K88"/>
          <cell r="L88">
            <v>1</v>
          </cell>
          <cell r="M88"/>
          <cell r="N88">
            <v>1</v>
          </cell>
          <cell r="O88">
            <v>1</v>
          </cell>
          <cell r="P88">
            <v>1</v>
          </cell>
          <cell r="Q88">
            <v>1</v>
          </cell>
          <cell r="R88">
            <v>1</v>
          </cell>
          <cell r="S88">
            <v>1</v>
          </cell>
          <cell r="T88">
            <v>1</v>
          </cell>
          <cell r="U88">
            <v>1</v>
          </cell>
          <cell r="V88">
            <v>1</v>
          </cell>
          <cell r="W88">
            <v>1</v>
          </cell>
          <cell r="X88">
            <v>1</v>
          </cell>
          <cell r="Y88">
            <v>1</v>
          </cell>
          <cell r="Z88">
            <v>1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1</v>
          </cell>
          <cell r="AK88">
            <v>1</v>
          </cell>
          <cell r="AL88">
            <v>1</v>
          </cell>
          <cell r="AM88">
            <v>1</v>
          </cell>
          <cell r="AN88">
            <v>1</v>
          </cell>
          <cell r="AO88">
            <v>1</v>
          </cell>
          <cell r="AP88">
            <v>1</v>
          </cell>
          <cell r="AQ88">
            <v>1</v>
          </cell>
          <cell r="AR88">
            <v>1</v>
          </cell>
          <cell r="AS88">
            <v>1</v>
          </cell>
          <cell r="AT88">
            <v>1</v>
          </cell>
          <cell r="AU88">
            <v>1</v>
          </cell>
          <cell r="AV88">
            <v>1</v>
          </cell>
          <cell r="AW88">
            <v>1</v>
          </cell>
          <cell r="AX88">
            <v>1</v>
          </cell>
          <cell r="AY88">
            <v>1</v>
          </cell>
          <cell r="AZ88">
            <v>1</v>
          </cell>
          <cell r="BA88">
            <v>1</v>
          </cell>
          <cell r="BB88">
            <v>1</v>
          </cell>
          <cell r="BC88">
            <v>1</v>
          </cell>
          <cell r="BD88">
            <v>1</v>
          </cell>
          <cell r="BE88">
            <v>1</v>
          </cell>
          <cell r="BF88">
            <v>1</v>
          </cell>
          <cell r="BG88">
            <v>1</v>
          </cell>
          <cell r="BH88">
            <v>1</v>
          </cell>
          <cell r="BI88">
            <v>1</v>
          </cell>
          <cell r="BJ88">
            <v>1</v>
          </cell>
          <cell r="BK88">
            <v>1</v>
          </cell>
          <cell r="BL88">
            <v>1</v>
          </cell>
          <cell r="BM88">
            <v>1</v>
          </cell>
          <cell r="BN88">
            <v>1</v>
          </cell>
          <cell r="BO88">
            <v>1</v>
          </cell>
        </row>
        <row r="89">
          <cell r="B89" t="str">
            <v>Mayfield School</v>
          </cell>
          <cell r="C89">
            <v>49</v>
          </cell>
          <cell r="D89">
            <v>40970</v>
          </cell>
          <cell r="E89">
            <v>19.3</v>
          </cell>
          <cell r="F89">
            <v>1203.2301480484523</v>
          </cell>
          <cell r="G89">
            <v>0.74299999999999999</v>
          </cell>
          <cell r="I89" t="str">
            <v>-</v>
          </cell>
          <cell r="J89">
            <v>1</v>
          </cell>
          <cell r="K89"/>
          <cell r="L89">
            <v>1</v>
          </cell>
          <cell r="M89"/>
          <cell r="N89">
            <v>1</v>
          </cell>
          <cell r="O89">
            <v>1</v>
          </cell>
          <cell r="P89">
            <v>1</v>
          </cell>
          <cell r="Q89">
            <v>1</v>
          </cell>
          <cell r="R89">
            <v>1</v>
          </cell>
          <cell r="S89">
            <v>1</v>
          </cell>
          <cell r="T89">
            <v>1</v>
          </cell>
          <cell r="U89">
            <v>1</v>
          </cell>
          <cell r="V89">
            <v>1</v>
          </cell>
          <cell r="W89">
            <v>1</v>
          </cell>
          <cell r="X89">
            <v>1</v>
          </cell>
          <cell r="Y89">
            <v>1</v>
          </cell>
          <cell r="Z89">
            <v>1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1</v>
          </cell>
          <cell r="AK89">
            <v>1</v>
          </cell>
          <cell r="AL89">
            <v>1</v>
          </cell>
          <cell r="AM89">
            <v>1</v>
          </cell>
          <cell r="AN89">
            <v>1</v>
          </cell>
          <cell r="AO89">
            <v>1</v>
          </cell>
          <cell r="AP89">
            <v>1</v>
          </cell>
          <cell r="AQ89">
            <v>1</v>
          </cell>
          <cell r="AR89">
            <v>1</v>
          </cell>
          <cell r="AS89">
            <v>1</v>
          </cell>
          <cell r="AT89">
            <v>1</v>
          </cell>
          <cell r="AU89">
            <v>1</v>
          </cell>
          <cell r="AV89">
            <v>1</v>
          </cell>
          <cell r="AW89">
            <v>1</v>
          </cell>
          <cell r="AX89">
            <v>1</v>
          </cell>
          <cell r="AY89">
            <v>1</v>
          </cell>
          <cell r="AZ89">
            <v>1</v>
          </cell>
          <cell r="BA89">
            <v>1</v>
          </cell>
          <cell r="BB89">
            <v>1</v>
          </cell>
          <cell r="BC89">
            <v>1</v>
          </cell>
          <cell r="BD89">
            <v>1</v>
          </cell>
          <cell r="BE89">
            <v>1</v>
          </cell>
          <cell r="BF89">
            <v>1</v>
          </cell>
          <cell r="BG89">
            <v>1</v>
          </cell>
          <cell r="BH89">
            <v>1</v>
          </cell>
          <cell r="BI89">
            <v>1</v>
          </cell>
          <cell r="BJ89">
            <v>1</v>
          </cell>
          <cell r="BK89">
            <v>1</v>
          </cell>
          <cell r="BL89">
            <v>1</v>
          </cell>
          <cell r="BM89">
            <v>1</v>
          </cell>
          <cell r="BN89">
            <v>1</v>
          </cell>
          <cell r="BO89">
            <v>1</v>
          </cell>
        </row>
        <row r="90">
          <cell r="B90" t="str">
            <v>Monks Dyke Tennyson College</v>
          </cell>
          <cell r="C90">
            <v>50</v>
          </cell>
          <cell r="D90">
            <v>40969</v>
          </cell>
          <cell r="E90">
            <v>19.55</v>
          </cell>
          <cell r="F90">
            <v>1142.3690205011389</v>
          </cell>
          <cell r="G90">
            <v>0.878</v>
          </cell>
          <cell r="I90" t="str">
            <v>-</v>
          </cell>
          <cell r="J90">
            <v>1</v>
          </cell>
          <cell r="K90"/>
          <cell r="L90">
            <v>1</v>
          </cell>
          <cell r="M90"/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  <cell r="S90">
            <v>1</v>
          </cell>
          <cell r="T90">
            <v>1</v>
          </cell>
          <cell r="U90">
            <v>1</v>
          </cell>
          <cell r="V90">
            <v>1</v>
          </cell>
          <cell r="W90">
            <v>1</v>
          </cell>
          <cell r="X90">
            <v>1</v>
          </cell>
          <cell r="Y90">
            <v>1</v>
          </cell>
          <cell r="Z90">
            <v>1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1</v>
          </cell>
          <cell r="AK90">
            <v>1</v>
          </cell>
          <cell r="AL90">
            <v>1</v>
          </cell>
          <cell r="AM90">
            <v>1</v>
          </cell>
          <cell r="AN90">
            <v>1</v>
          </cell>
          <cell r="AO90">
            <v>1</v>
          </cell>
          <cell r="AP90">
            <v>1</v>
          </cell>
          <cell r="AQ90">
            <v>1</v>
          </cell>
          <cell r="AR90">
            <v>1</v>
          </cell>
          <cell r="AS90">
            <v>1</v>
          </cell>
          <cell r="AT90">
            <v>1</v>
          </cell>
          <cell r="AU90">
            <v>1</v>
          </cell>
          <cell r="AV90">
            <v>1</v>
          </cell>
          <cell r="AW90">
            <v>1</v>
          </cell>
          <cell r="AX90">
            <v>1</v>
          </cell>
          <cell r="AY90">
            <v>1</v>
          </cell>
          <cell r="AZ90">
            <v>1</v>
          </cell>
          <cell r="BA90">
            <v>1</v>
          </cell>
          <cell r="BB90">
            <v>1</v>
          </cell>
          <cell r="BC90">
            <v>1</v>
          </cell>
          <cell r="BD90">
            <v>1</v>
          </cell>
          <cell r="BE90">
            <v>1</v>
          </cell>
          <cell r="BF90">
            <v>1</v>
          </cell>
          <cell r="BG90">
            <v>1</v>
          </cell>
          <cell r="BH90">
            <v>1</v>
          </cell>
          <cell r="BI90">
            <v>1</v>
          </cell>
          <cell r="BJ90">
            <v>1</v>
          </cell>
          <cell r="BK90">
            <v>1</v>
          </cell>
          <cell r="BL90">
            <v>1</v>
          </cell>
          <cell r="BM90">
            <v>1</v>
          </cell>
          <cell r="BN90">
            <v>1</v>
          </cell>
          <cell r="BO90">
            <v>1</v>
          </cell>
        </row>
        <row r="91">
          <cell r="B91" t="str">
            <v>Norden High School and Sports College</v>
          </cell>
          <cell r="C91">
            <v>51</v>
          </cell>
          <cell r="D91">
            <v>40990</v>
          </cell>
          <cell r="E91">
            <v>9.66</v>
          </cell>
          <cell r="F91">
            <v>1052.4642289348171</v>
          </cell>
          <cell r="G91">
            <v>0.629</v>
          </cell>
          <cell r="I91" t="str">
            <v>-</v>
          </cell>
          <cell r="J91">
            <v>1</v>
          </cell>
          <cell r="K91"/>
          <cell r="L91">
            <v>1</v>
          </cell>
          <cell r="M91"/>
          <cell r="N91">
            <v>1</v>
          </cell>
          <cell r="O91">
            <v>1</v>
          </cell>
          <cell r="P91">
            <v>1</v>
          </cell>
          <cell r="Q91">
            <v>1</v>
          </cell>
          <cell r="R91">
            <v>1</v>
          </cell>
          <cell r="S91">
            <v>1</v>
          </cell>
          <cell r="T91">
            <v>1</v>
          </cell>
          <cell r="U91">
            <v>1</v>
          </cell>
          <cell r="V91">
            <v>1</v>
          </cell>
          <cell r="W91">
            <v>1</v>
          </cell>
          <cell r="X91">
            <v>1</v>
          </cell>
          <cell r="Y91">
            <v>1</v>
          </cell>
          <cell r="Z91">
            <v>1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1</v>
          </cell>
          <cell r="AK91">
            <v>1</v>
          </cell>
          <cell r="AL91">
            <v>1</v>
          </cell>
          <cell r="AM91">
            <v>1</v>
          </cell>
          <cell r="AN91">
            <v>1</v>
          </cell>
          <cell r="AO91">
            <v>1</v>
          </cell>
          <cell r="AP91">
            <v>1</v>
          </cell>
          <cell r="AQ91">
            <v>1</v>
          </cell>
          <cell r="AR91">
            <v>1</v>
          </cell>
          <cell r="AS91">
            <v>1</v>
          </cell>
          <cell r="AT91">
            <v>1</v>
          </cell>
          <cell r="AU91">
            <v>1</v>
          </cell>
          <cell r="AV91">
            <v>1</v>
          </cell>
          <cell r="AW91">
            <v>1</v>
          </cell>
          <cell r="AX91">
            <v>1</v>
          </cell>
          <cell r="AY91">
            <v>1</v>
          </cell>
          <cell r="AZ91">
            <v>1</v>
          </cell>
          <cell r="BA91">
            <v>1</v>
          </cell>
          <cell r="BB91">
            <v>1</v>
          </cell>
          <cell r="BC91">
            <v>1</v>
          </cell>
          <cell r="BD91">
            <v>1</v>
          </cell>
          <cell r="BE91">
            <v>1</v>
          </cell>
          <cell r="BF91">
            <v>1</v>
          </cell>
          <cell r="BG91">
            <v>1</v>
          </cell>
          <cell r="BH91">
            <v>1</v>
          </cell>
          <cell r="BI91">
            <v>1</v>
          </cell>
          <cell r="BJ91">
            <v>1</v>
          </cell>
          <cell r="BK91">
            <v>1</v>
          </cell>
          <cell r="BL91">
            <v>1</v>
          </cell>
          <cell r="BM91">
            <v>1</v>
          </cell>
          <cell r="BN91">
            <v>1</v>
          </cell>
          <cell r="BO91">
            <v>1</v>
          </cell>
        </row>
        <row r="92">
          <cell r="B92" t="str">
            <v>North Ridge Community School</v>
          </cell>
          <cell r="C92">
            <v>52</v>
          </cell>
          <cell r="D92">
            <v>40994</v>
          </cell>
          <cell r="E92">
            <v>9.8699999999999992</v>
          </cell>
          <cell r="F92">
            <v>1018.8172043010753</v>
          </cell>
          <cell r="G92">
            <v>0.74399999999999999</v>
          </cell>
          <cell r="I92" t="str">
            <v>-</v>
          </cell>
          <cell r="J92">
            <v>1</v>
          </cell>
          <cell r="K92"/>
          <cell r="L92">
            <v>1</v>
          </cell>
          <cell r="M92"/>
          <cell r="N92">
            <v>1</v>
          </cell>
          <cell r="O92">
            <v>1</v>
          </cell>
          <cell r="P92">
            <v>1</v>
          </cell>
          <cell r="Q92">
            <v>1</v>
          </cell>
          <cell r="R92">
            <v>1</v>
          </cell>
          <cell r="S92">
            <v>1</v>
          </cell>
          <cell r="T92">
            <v>1</v>
          </cell>
          <cell r="U92">
            <v>1</v>
          </cell>
          <cell r="V92">
            <v>1</v>
          </cell>
          <cell r="W92">
            <v>1</v>
          </cell>
          <cell r="X92">
            <v>1</v>
          </cell>
          <cell r="Y92">
            <v>1</v>
          </cell>
          <cell r="Z92">
            <v>1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1</v>
          </cell>
          <cell r="AK92">
            <v>1</v>
          </cell>
          <cell r="AL92">
            <v>1</v>
          </cell>
          <cell r="AM92">
            <v>1</v>
          </cell>
          <cell r="AN92">
            <v>1</v>
          </cell>
          <cell r="AO92">
            <v>1</v>
          </cell>
          <cell r="AP92">
            <v>1</v>
          </cell>
          <cell r="AQ92">
            <v>1</v>
          </cell>
          <cell r="AR92">
            <v>1</v>
          </cell>
          <cell r="AS92">
            <v>1</v>
          </cell>
          <cell r="AT92">
            <v>1</v>
          </cell>
          <cell r="AU92">
            <v>1</v>
          </cell>
          <cell r="AV92">
            <v>1</v>
          </cell>
          <cell r="AW92">
            <v>1</v>
          </cell>
          <cell r="AX92">
            <v>1</v>
          </cell>
          <cell r="AY92">
            <v>1</v>
          </cell>
          <cell r="AZ92">
            <v>1</v>
          </cell>
          <cell r="BA92">
            <v>1</v>
          </cell>
          <cell r="BB92">
            <v>1</v>
          </cell>
          <cell r="BC92">
            <v>1</v>
          </cell>
          <cell r="BD92">
            <v>1</v>
          </cell>
          <cell r="BE92">
            <v>1</v>
          </cell>
          <cell r="BF92">
            <v>1</v>
          </cell>
          <cell r="BG92">
            <v>1</v>
          </cell>
          <cell r="BH92">
            <v>1</v>
          </cell>
          <cell r="BI92">
            <v>1</v>
          </cell>
          <cell r="BJ92">
            <v>1</v>
          </cell>
          <cell r="BK92">
            <v>1</v>
          </cell>
          <cell r="BL92">
            <v>1</v>
          </cell>
          <cell r="BM92">
            <v>1</v>
          </cell>
          <cell r="BN92">
            <v>1</v>
          </cell>
          <cell r="BO92">
            <v>1</v>
          </cell>
        </row>
        <row r="93">
          <cell r="B93" t="str">
            <v>Osbournby Primary School</v>
          </cell>
          <cell r="C93">
            <v>53</v>
          </cell>
          <cell r="D93">
            <v>40990</v>
          </cell>
          <cell r="E93">
            <v>9.66</v>
          </cell>
          <cell r="F93">
            <v>1184.0193704600485</v>
          </cell>
          <cell r="G93">
            <v>0.82599999999999996</v>
          </cell>
          <cell r="I93" t="str">
            <v>-</v>
          </cell>
          <cell r="J93">
            <v>1</v>
          </cell>
          <cell r="K93"/>
          <cell r="L93">
            <v>1</v>
          </cell>
          <cell r="M93"/>
          <cell r="N93">
            <v>1</v>
          </cell>
          <cell r="O93">
            <v>1</v>
          </cell>
          <cell r="P93">
            <v>1</v>
          </cell>
          <cell r="Q93">
            <v>1</v>
          </cell>
          <cell r="R93">
            <v>1</v>
          </cell>
          <cell r="S93">
            <v>1</v>
          </cell>
          <cell r="T93">
            <v>1</v>
          </cell>
          <cell r="U93">
            <v>1</v>
          </cell>
          <cell r="V93">
            <v>1</v>
          </cell>
          <cell r="W93">
            <v>1</v>
          </cell>
          <cell r="X93">
            <v>1</v>
          </cell>
          <cell r="Y93">
            <v>1</v>
          </cell>
          <cell r="Z93">
            <v>1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1</v>
          </cell>
          <cell r="AK93">
            <v>1</v>
          </cell>
          <cell r="AL93">
            <v>1</v>
          </cell>
          <cell r="AM93">
            <v>1</v>
          </cell>
          <cell r="AN93">
            <v>1</v>
          </cell>
          <cell r="AO93">
            <v>1</v>
          </cell>
          <cell r="AP93">
            <v>1</v>
          </cell>
          <cell r="AQ93">
            <v>1</v>
          </cell>
          <cell r="AR93">
            <v>1</v>
          </cell>
          <cell r="AS93">
            <v>1</v>
          </cell>
          <cell r="AT93">
            <v>1</v>
          </cell>
          <cell r="AU93">
            <v>1</v>
          </cell>
          <cell r="AV93">
            <v>1</v>
          </cell>
          <cell r="AW93">
            <v>1</v>
          </cell>
          <cell r="AX93">
            <v>1</v>
          </cell>
          <cell r="AY93">
            <v>1</v>
          </cell>
          <cell r="AZ93">
            <v>1</v>
          </cell>
          <cell r="BA93">
            <v>1</v>
          </cell>
          <cell r="BB93">
            <v>1</v>
          </cell>
          <cell r="BC93">
            <v>1</v>
          </cell>
          <cell r="BD93">
            <v>1</v>
          </cell>
          <cell r="BE93">
            <v>1</v>
          </cell>
          <cell r="BF93">
            <v>1</v>
          </cell>
          <cell r="BG93">
            <v>1</v>
          </cell>
          <cell r="BH93">
            <v>1</v>
          </cell>
          <cell r="BI93">
            <v>1</v>
          </cell>
          <cell r="BJ93">
            <v>1</v>
          </cell>
          <cell r="BK93">
            <v>1</v>
          </cell>
          <cell r="BL93">
            <v>1</v>
          </cell>
          <cell r="BM93">
            <v>1</v>
          </cell>
          <cell r="BN93">
            <v>1</v>
          </cell>
          <cell r="BO93">
            <v>1</v>
          </cell>
        </row>
        <row r="94">
          <cell r="B94" t="str">
            <v>Paignton Community &amp; Sports College Borough</v>
          </cell>
          <cell r="C94">
            <v>54</v>
          </cell>
          <cell r="D94">
            <v>40966</v>
          </cell>
          <cell r="E94">
            <v>20.47</v>
          </cell>
          <cell r="F94">
            <v>1168.8781664656212</v>
          </cell>
          <cell r="G94">
            <v>0.82899999999999996</v>
          </cell>
          <cell r="I94" t="str">
            <v>-</v>
          </cell>
          <cell r="J94">
            <v>1</v>
          </cell>
          <cell r="K94"/>
          <cell r="L94">
            <v>1</v>
          </cell>
          <cell r="M94"/>
          <cell r="N94">
            <v>1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1</v>
          </cell>
          <cell r="AQ94">
            <v>1</v>
          </cell>
          <cell r="AR94">
            <v>1</v>
          </cell>
          <cell r="AS94">
            <v>1</v>
          </cell>
          <cell r="AT94">
            <v>1</v>
          </cell>
          <cell r="AU94">
            <v>1</v>
          </cell>
          <cell r="AV94">
            <v>1</v>
          </cell>
          <cell r="AW94">
            <v>1</v>
          </cell>
          <cell r="AX94">
            <v>1</v>
          </cell>
          <cell r="AY94">
            <v>1</v>
          </cell>
          <cell r="AZ94">
            <v>1</v>
          </cell>
          <cell r="BA94">
            <v>1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F94">
            <v>1</v>
          </cell>
          <cell r="BG94">
            <v>1</v>
          </cell>
          <cell r="BH94">
            <v>1</v>
          </cell>
          <cell r="BI94">
            <v>1</v>
          </cell>
          <cell r="BJ94">
            <v>1</v>
          </cell>
          <cell r="BK94">
            <v>1</v>
          </cell>
          <cell r="BL94">
            <v>1</v>
          </cell>
          <cell r="BM94">
            <v>1</v>
          </cell>
          <cell r="BN94">
            <v>1</v>
          </cell>
          <cell r="BO94">
            <v>1</v>
          </cell>
        </row>
        <row r="95">
          <cell r="B95" t="str">
            <v>Paignton Community &amp; Sports College Waterleat</v>
          </cell>
          <cell r="C95">
            <v>55</v>
          </cell>
          <cell r="D95">
            <v>40969</v>
          </cell>
          <cell r="E95">
            <v>49.68</v>
          </cell>
          <cell r="F95">
            <v>1238.5786802030457</v>
          </cell>
          <cell r="G95">
            <v>0.78800000000000003</v>
          </cell>
          <cell r="I95" t="str">
            <v>-</v>
          </cell>
          <cell r="J95">
            <v>1</v>
          </cell>
          <cell r="K95"/>
          <cell r="L95">
            <v>1</v>
          </cell>
          <cell r="M95"/>
          <cell r="N95">
            <v>1</v>
          </cell>
          <cell r="O95">
            <v>1</v>
          </cell>
          <cell r="P95">
            <v>1</v>
          </cell>
          <cell r="Q95">
            <v>1</v>
          </cell>
          <cell r="R95">
            <v>1</v>
          </cell>
          <cell r="S95">
            <v>1</v>
          </cell>
          <cell r="T95">
            <v>1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  <cell r="AL95">
            <v>1</v>
          </cell>
          <cell r="AM95">
            <v>1</v>
          </cell>
          <cell r="AN95">
            <v>1</v>
          </cell>
          <cell r="AO95">
            <v>1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1</v>
          </cell>
          <cell r="AY95">
            <v>1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  <cell r="BF95">
            <v>1</v>
          </cell>
          <cell r="BG95">
            <v>1</v>
          </cell>
          <cell r="BH95">
            <v>1</v>
          </cell>
          <cell r="BI95">
            <v>1</v>
          </cell>
          <cell r="BJ95">
            <v>1</v>
          </cell>
          <cell r="BK95">
            <v>1</v>
          </cell>
          <cell r="BL95">
            <v>1</v>
          </cell>
          <cell r="BM95">
            <v>1</v>
          </cell>
          <cell r="BN95">
            <v>1</v>
          </cell>
          <cell r="BO95">
            <v>1</v>
          </cell>
        </row>
        <row r="96">
          <cell r="B96" t="str">
            <v>Polesworth International Language College</v>
          </cell>
          <cell r="C96">
            <v>56</v>
          </cell>
          <cell r="D96">
            <v>40996</v>
          </cell>
          <cell r="E96">
            <v>9.89</v>
          </cell>
          <cell r="F96">
            <v>1052.5059665871122</v>
          </cell>
          <cell r="G96">
            <v>0.83799999999999997</v>
          </cell>
          <cell r="I96" t="str">
            <v>-</v>
          </cell>
          <cell r="J96">
            <v>1</v>
          </cell>
          <cell r="K96"/>
          <cell r="L96">
            <v>1</v>
          </cell>
          <cell r="M96"/>
          <cell r="N96">
            <v>1</v>
          </cell>
          <cell r="O96">
            <v>1</v>
          </cell>
          <cell r="P96">
            <v>1</v>
          </cell>
          <cell r="Q96">
            <v>1</v>
          </cell>
          <cell r="R96">
            <v>1</v>
          </cell>
          <cell r="S96">
            <v>1</v>
          </cell>
          <cell r="T96">
            <v>1</v>
          </cell>
          <cell r="U96">
            <v>1</v>
          </cell>
          <cell r="V96">
            <v>1</v>
          </cell>
          <cell r="W96">
            <v>1</v>
          </cell>
          <cell r="X96">
            <v>1</v>
          </cell>
          <cell r="Y96">
            <v>1</v>
          </cell>
          <cell r="Z96">
            <v>1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1</v>
          </cell>
          <cell r="AK96">
            <v>1</v>
          </cell>
          <cell r="AL96">
            <v>1</v>
          </cell>
          <cell r="AM96">
            <v>1</v>
          </cell>
          <cell r="AN96">
            <v>1</v>
          </cell>
          <cell r="AO96">
            <v>1</v>
          </cell>
          <cell r="AP96">
            <v>1</v>
          </cell>
          <cell r="AQ96">
            <v>1</v>
          </cell>
          <cell r="AR96">
            <v>1</v>
          </cell>
          <cell r="AS96">
            <v>1</v>
          </cell>
          <cell r="AT96">
            <v>1</v>
          </cell>
          <cell r="AU96">
            <v>1</v>
          </cell>
          <cell r="AV96">
            <v>1</v>
          </cell>
          <cell r="AW96">
            <v>1</v>
          </cell>
          <cell r="AX96">
            <v>1</v>
          </cell>
          <cell r="AY96">
            <v>1</v>
          </cell>
          <cell r="AZ96">
            <v>1</v>
          </cell>
          <cell r="BA96">
            <v>1</v>
          </cell>
          <cell r="BB96">
            <v>1</v>
          </cell>
          <cell r="BC96">
            <v>1</v>
          </cell>
          <cell r="BD96">
            <v>1</v>
          </cell>
          <cell r="BE96">
            <v>1</v>
          </cell>
          <cell r="BF96">
            <v>1</v>
          </cell>
          <cell r="BG96">
            <v>1</v>
          </cell>
          <cell r="BH96">
            <v>1</v>
          </cell>
          <cell r="BI96">
            <v>1</v>
          </cell>
          <cell r="BJ96">
            <v>1</v>
          </cell>
          <cell r="BK96">
            <v>1</v>
          </cell>
          <cell r="BL96">
            <v>1</v>
          </cell>
          <cell r="BM96">
            <v>1</v>
          </cell>
          <cell r="BN96">
            <v>1</v>
          </cell>
          <cell r="BO96">
            <v>1</v>
          </cell>
        </row>
        <row r="97">
          <cell r="B97" t="str">
            <v>Ringmer Primary</v>
          </cell>
          <cell r="C97">
            <v>57</v>
          </cell>
          <cell r="D97">
            <v>40969</v>
          </cell>
          <cell r="E97">
            <v>9.89</v>
          </cell>
          <cell r="F97">
            <v>1248.5549132947976</v>
          </cell>
          <cell r="G97">
            <v>0.86499999999999999</v>
          </cell>
          <cell r="I97" t="str">
            <v>-</v>
          </cell>
          <cell r="J97">
            <v>1</v>
          </cell>
          <cell r="K97"/>
          <cell r="L97">
            <v>1</v>
          </cell>
          <cell r="M97"/>
          <cell r="N97">
            <v>1</v>
          </cell>
          <cell r="O97">
            <v>1</v>
          </cell>
          <cell r="P97">
            <v>1</v>
          </cell>
          <cell r="Q97">
            <v>1</v>
          </cell>
          <cell r="R97">
            <v>1</v>
          </cell>
          <cell r="S97">
            <v>1</v>
          </cell>
          <cell r="T97">
            <v>1</v>
          </cell>
          <cell r="U97">
            <v>1</v>
          </cell>
          <cell r="V97">
            <v>1</v>
          </cell>
          <cell r="W97">
            <v>1</v>
          </cell>
          <cell r="X97">
            <v>1</v>
          </cell>
          <cell r="Y97">
            <v>1</v>
          </cell>
          <cell r="Z97">
            <v>1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F97">
            <v>1</v>
          </cell>
          <cell r="BG97">
            <v>1</v>
          </cell>
          <cell r="BH97">
            <v>1</v>
          </cell>
          <cell r="BI97">
            <v>1</v>
          </cell>
          <cell r="BJ97">
            <v>1</v>
          </cell>
          <cell r="BK97">
            <v>1</v>
          </cell>
          <cell r="BL97">
            <v>1</v>
          </cell>
          <cell r="BM97">
            <v>1</v>
          </cell>
          <cell r="BN97">
            <v>1</v>
          </cell>
          <cell r="BO97">
            <v>1</v>
          </cell>
        </row>
        <row r="98">
          <cell r="B98" t="str">
            <v>Seaton Academy</v>
          </cell>
          <cell r="C98">
            <v>58</v>
          </cell>
          <cell r="D98">
            <v>40982</v>
          </cell>
          <cell r="E98">
            <v>9.66</v>
          </cell>
          <cell r="F98">
            <v>1101.0962241169307</v>
          </cell>
          <cell r="G98">
            <v>0.82099999999999995</v>
          </cell>
          <cell r="I98" t="str">
            <v>-</v>
          </cell>
          <cell r="J98">
            <v>1</v>
          </cell>
          <cell r="K98"/>
          <cell r="L98">
            <v>1</v>
          </cell>
          <cell r="M98"/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  <cell r="S98">
            <v>1</v>
          </cell>
          <cell r="T98">
            <v>1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F98">
            <v>1</v>
          </cell>
          <cell r="BG98">
            <v>1</v>
          </cell>
          <cell r="BH98">
            <v>1</v>
          </cell>
          <cell r="BI98">
            <v>1</v>
          </cell>
          <cell r="BJ98">
            <v>1</v>
          </cell>
          <cell r="BK98">
            <v>1</v>
          </cell>
          <cell r="BL98">
            <v>1</v>
          </cell>
          <cell r="BM98">
            <v>1</v>
          </cell>
          <cell r="BN98">
            <v>1</v>
          </cell>
          <cell r="BO98">
            <v>1</v>
          </cell>
        </row>
        <row r="99">
          <cell r="B99" t="str">
            <v>Sir Henry Fermor CE Primary School</v>
          </cell>
          <cell r="C99">
            <v>59</v>
          </cell>
          <cell r="D99">
            <v>40963</v>
          </cell>
          <cell r="E99">
            <v>15.64</v>
          </cell>
          <cell r="F99">
            <v>1205.3915275994864</v>
          </cell>
          <cell r="G99">
            <v>0.77900000000000003</v>
          </cell>
          <cell r="I99" t="str">
            <v>-</v>
          </cell>
          <cell r="J99">
            <v>1</v>
          </cell>
          <cell r="K99"/>
          <cell r="L99">
            <v>1</v>
          </cell>
          <cell r="M99"/>
          <cell r="N99">
            <v>1</v>
          </cell>
          <cell r="O99">
            <v>1</v>
          </cell>
          <cell r="P99">
            <v>1</v>
          </cell>
          <cell r="Q99">
            <v>1</v>
          </cell>
          <cell r="R99">
            <v>1</v>
          </cell>
          <cell r="S99">
            <v>1</v>
          </cell>
          <cell r="T99">
            <v>1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  <cell r="AH99">
            <v>1</v>
          </cell>
          <cell r="AI99">
            <v>1</v>
          </cell>
          <cell r="AJ99">
            <v>1</v>
          </cell>
          <cell r="AK99">
            <v>1</v>
          </cell>
          <cell r="AL99">
            <v>1</v>
          </cell>
          <cell r="AM99">
            <v>1</v>
          </cell>
          <cell r="AN99">
            <v>1</v>
          </cell>
          <cell r="AO99">
            <v>1</v>
          </cell>
          <cell r="AP99">
            <v>1</v>
          </cell>
          <cell r="AQ99">
            <v>1</v>
          </cell>
          <cell r="AR99">
            <v>1</v>
          </cell>
          <cell r="AS99">
            <v>1</v>
          </cell>
          <cell r="AT99">
            <v>1</v>
          </cell>
          <cell r="AU99">
            <v>1</v>
          </cell>
          <cell r="AV99">
            <v>1</v>
          </cell>
          <cell r="AW99">
            <v>1</v>
          </cell>
          <cell r="AX99">
            <v>1</v>
          </cell>
          <cell r="AY99">
            <v>1</v>
          </cell>
          <cell r="AZ99">
            <v>1</v>
          </cell>
          <cell r="BA99">
            <v>1</v>
          </cell>
          <cell r="BB99">
            <v>1</v>
          </cell>
          <cell r="BC99">
            <v>1</v>
          </cell>
          <cell r="BD99">
            <v>1</v>
          </cell>
          <cell r="BE99">
            <v>1</v>
          </cell>
          <cell r="BF99">
            <v>1</v>
          </cell>
          <cell r="BG99">
            <v>1</v>
          </cell>
          <cell r="BH99">
            <v>1</v>
          </cell>
          <cell r="BI99">
            <v>1</v>
          </cell>
          <cell r="BJ99">
            <v>1</v>
          </cell>
          <cell r="BK99">
            <v>1</v>
          </cell>
          <cell r="BL99">
            <v>1</v>
          </cell>
          <cell r="BM99">
            <v>1</v>
          </cell>
          <cell r="BN99">
            <v>1</v>
          </cell>
          <cell r="BO99">
            <v>1</v>
          </cell>
        </row>
        <row r="100">
          <cell r="B100" t="str">
            <v>Southwood Middle School</v>
          </cell>
          <cell r="C100">
            <v>60</v>
          </cell>
          <cell r="D100">
            <v>40969</v>
          </cell>
          <cell r="E100">
            <v>24.61</v>
          </cell>
          <cell r="F100">
            <v>1121.3653603034134</v>
          </cell>
          <cell r="G100">
            <v>0.79100000000000004</v>
          </cell>
          <cell r="I100" t="str">
            <v>-</v>
          </cell>
          <cell r="J100">
            <v>1</v>
          </cell>
          <cell r="K100"/>
          <cell r="L100">
            <v>1</v>
          </cell>
          <cell r="M100"/>
          <cell r="N100">
            <v>1</v>
          </cell>
          <cell r="O100">
            <v>1</v>
          </cell>
          <cell r="P100">
            <v>1</v>
          </cell>
          <cell r="Q100">
            <v>1</v>
          </cell>
          <cell r="R100">
            <v>1</v>
          </cell>
          <cell r="S100">
            <v>1</v>
          </cell>
          <cell r="T100">
            <v>1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F100">
            <v>1</v>
          </cell>
          <cell r="BG100">
            <v>1</v>
          </cell>
          <cell r="BH100">
            <v>1</v>
          </cell>
          <cell r="BI100">
            <v>1</v>
          </cell>
          <cell r="BJ100">
            <v>1</v>
          </cell>
          <cell r="BK100">
            <v>1</v>
          </cell>
          <cell r="BL100">
            <v>1</v>
          </cell>
          <cell r="BM100">
            <v>1</v>
          </cell>
          <cell r="BN100">
            <v>1</v>
          </cell>
          <cell r="BO100">
            <v>1</v>
          </cell>
        </row>
        <row r="101">
          <cell r="B101" t="str">
            <v>Staniland Primary School</v>
          </cell>
          <cell r="C101">
            <v>61</v>
          </cell>
          <cell r="D101">
            <v>40982</v>
          </cell>
          <cell r="E101">
            <v>9.66</v>
          </cell>
          <cell r="F101">
            <v>1179.6778190830235</v>
          </cell>
          <cell r="G101">
            <v>0.80700000000000005</v>
          </cell>
          <cell r="I101" t="str">
            <v>-</v>
          </cell>
          <cell r="J101">
            <v>1</v>
          </cell>
          <cell r="K101"/>
          <cell r="L101">
            <v>1</v>
          </cell>
          <cell r="M101"/>
          <cell r="N101">
            <v>1</v>
          </cell>
          <cell r="O101">
            <v>1</v>
          </cell>
          <cell r="P101">
            <v>1</v>
          </cell>
          <cell r="Q101">
            <v>1</v>
          </cell>
          <cell r="R101">
            <v>1</v>
          </cell>
          <cell r="S101">
            <v>1</v>
          </cell>
          <cell r="T101">
            <v>1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1</v>
          </cell>
          <cell r="AP101">
            <v>1</v>
          </cell>
          <cell r="AQ101">
            <v>1</v>
          </cell>
          <cell r="AR101">
            <v>1</v>
          </cell>
          <cell r="AS101">
            <v>1</v>
          </cell>
          <cell r="AT101">
            <v>1</v>
          </cell>
          <cell r="AU101">
            <v>1</v>
          </cell>
          <cell r="AV101">
            <v>1</v>
          </cell>
          <cell r="AW101">
            <v>1</v>
          </cell>
          <cell r="AX101">
            <v>1</v>
          </cell>
          <cell r="AY101">
            <v>1</v>
          </cell>
          <cell r="AZ101">
            <v>1</v>
          </cell>
          <cell r="BA101">
            <v>1</v>
          </cell>
          <cell r="BB101">
            <v>1</v>
          </cell>
          <cell r="BC101">
            <v>1</v>
          </cell>
          <cell r="BD101">
            <v>1</v>
          </cell>
          <cell r="BE101">
            <v>1</v>
          </cell>
          <cell r="BF101">
            <v>1</v>
          </cell>
          <cell r="BG101">
            <v>1</v>
          </cell>
          <cell r="BH101">
            <v>1</v>
          </cell>
          <cell r="BI101">
            <v>1</v>
          </cell>
          <cell r="BJ101">
            <v>1</v>
          </cell>
          <cell r="BK101">
            <v>1</v>
          </cell>
          <cell r="BL101">
            <v>1</v>
          </cell>
          <cell r="BM101">
            <v>1</v>
          </cell>
          <cell r="BN101">
            <v>1</v>
          </cell>
          <cell r="BO101">
            <v>1</v>
          </cell>
        </row>
        <row r="102">
          <cell r="B102" t="str">
            <v>Stockton 6th Form College</v>
          </cell>
          <cell r="C102">
            <v>62</v>
          </cell>
          <cell r="D102">
            <v>40970</v>
          </cell>
          <cell r="E102">
            <v>32.270000000000003</v>
          </cell>
          <cell r="F102">
            <v>1022.077922077922</v>
          </cell>
          <cell r="G102">
            <v>0.77</v>
          </cell>
          <cell r="I102" t="str">
            <v>-</v>
          </cell>
          <cell r="J102">
            <v>1</v>
          </cell>
          <cell r="K102"/>
          <cell r="L102">
            <v>1</v>
          </cell>
          <cell r="M102"/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  <cell r="S102">
            <v>1</v>
          </cell>
          <cell r="T102">
            <v>1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F102">
            <v>1</v>
          </cell>
          <cell r="BG102">
            <v>1</v>
          </cell>
          <cell r="BH102">
            <v>1</v>
          </cell>
          <cell r="BI102">
            <v>1</v>
          </cell>
          <cell r="BJ102">
            <v>1</v>
          </cell>
          <cell r="BK102">
            <v>1</v>
          </cell>
          <cell r="BL102">
            <v>1</v>
          </cell>
          <cell r="BM102">
            <v>1</v>
          </cell>
          <cell r="BN102">
            <v>1</v>
          </cell>
          <cell r="BO102">
            <v>1</v>
          </cell>
        </row>
        <row r="103">
          <cell r="B103" t="str">
            <v>Tetney Primary School</v>
          </cell>
          <cell r="C103">
            <v>63</v>
          </cell>
          <cell r="D103">
            <v>40997</v>
          </cell>
          <cell r="E103">
            <v>29.67</v>
          </cell>
          <cell r="F103">
            <v>1057.5035063113605</v>
          </cell>
          <cell r="G103">
            <v>0.71299999999999997</v>
          </cell>
          <cell r="I103" t="str">
            <v>-</v>
          </cell>
          <cell r="J103">
            <v>1</v>
          </cell>
          <cell r="K103"/>
          <cell r="L103">
            <v>1</v>
          </cell>
          <cell r="M103"/>
          <cell r="N103">
            <v>1</v>
          </cell>
          <cell r="O103">
            <v>1</v>
          </cell>
          <cell r="P103">
            <v>1</v>
          </cell>
          <cell r="Q103">
            <v>1</v>
          </cell>
          <cell r="R103">
            <v>1</v>
          </cell>
          <cell r="S103">
            <v>1</v>
          </cell>
          <cell r="T103">
            <v>1</v>
          </cell>
          <cell r="U103">
            <v>1</v>
          </cell>
          <cell r="V103">
            <v>1</v>
          </cell>
          <cell r="W103">
            <v>1</v>
          </cell>
          <cell r="X103">
            <v>1</v>
          </cell>
          <cell r="Y103">
            <v>1</v>
          </cell>
          <cell r="Z103">
            <v>1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1</v>
          </cell>
          <cell r="AP103">
            <v>1</v>
          </cell>
          <cell r="AQ103">
            <v>1</v>
          </cell>
          <cell r="AR103">
            <v>1</v>
          </cell>
          <cell r="AS103">
            <v>1</v>
          </cell>
          <cell r="AT103">
            <v>1</v>
          </cell>
          <cell r="AU103">
            <v>1</v>
          </cell>
          <cell r="AV103">
            <v>1</v>
          </cell>
          <cell r="AW103">
            <v>1</v>
          </cell>
          <cell r="AX103">
            <v>1</v>
          </cell>
          <cell r="AY103">
            <v>1</v>
          </cell>
          <cell r="AZ103">
            <v>1</v>
          </cell>
          <cell r="BA103">
            <v>1</v>
          </cell>
          <cell r="BB103">
            <v>1</v>
          </cell>
          <cell r="BC103">
            <v>1</v>
          </cell>
          <cell r="BD103">
            <v>1</v>
          </cell>
          <cell r="BE103">
            <v>1</v>
          </cell>
          <cell r="BF103">
            <v>1</v>
          </cell>
          <cell r="BG103">
            <v>1</v>
          </cell>
          <cell r="BH103">
            <v>1</v>
          </cell>
          <cell r="BI103">
            <v>1</v>
          </cell>
          <cell r="BJ103">
            <v>1</v>
          </cell>
          <cell r="BK103">
            <v>1</v>
          </cell>
          <cell r="BL103">
            <v>1</v>
          </cell>
          <cell r="BM103">
            <v>1</v>
          </cell>
          <cell r="BN103">
            <v>1</v>
          </cell>
          <cell r="BO103">
            <v>1</v>
          </cell>
        </row>
        <row r="104">
          <cell r="B104" t="str">
            <v>The Chalfonts Community College</v>
          </cell>
          <cell r="C104">
            <v>64</v>
          </cell>
          <cell r="D104">
            <v>40994</v>
          </cell>
          <cell r="E104">
            <v>29.66</v>
          </cell>
          <cell r="F104">
            <v>1094.1043083900227</v>
          </cell>
          <cell r="G104">
            <v>0.88200000000000001</v>
          </cell>
          <cell r="I104" t="str">
            <v>-</v>
          </cell>
          <cell r="J104">
            <v>1</v>
          </cell>
          <cell r="K104"/>
          <cell r="L104">
            <v>1</v>
          </cell>
          <cell r="M104"/>
          <cell r="N104">
            <v>1</v>
          </cell>
          <cell r="O104">
            <v>1</v>
          </cell>
          <cell r="P104">
            <v>1</v>
          </cell>
          <cell r="Q104">
            <v>1</v>
          </cell>
          <cell r="R104">
            <v>1</v>
          </cell>
          <cell r="S104">
            <v>1</v>
          </cell>
          <cell r="T104">
            <v>1</v>
          </cell>
          <cell r="U104">
            <v>1</v>
          </cell>
          <cell r="V104">
            <v>1</v>
          </cell>
          <cell r="W104">
            <v>1</v>
          </cell>
          <cell r="X104">
            <v>1</v>
          </cell>
          <cell r="Y104">
            <v>1</v>
          </cell>
          <cell r="Z104">
            <v>1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1</v>
          </cell>
          <cell r="AK104">
            <v>1</v>
          </cell>
          <cell r="AL104">
            <v>1</v>
          </cell>
          <cell r="AM104">
            <v>1</v>
          </cell>
          <cell r="AN104">
            <v>1</v>
          </cell>
          <cell r="AO104">
            <v>1</v>
          </cell>
          <cell r="AP104">
            <v>1</v>
          </cell>
          <cell r="AQ104">
            <v>1</v>
          </cell>
          <cell r="AR104">
            <v>1</v>
          </cell>
          <cell r="AS104">
            <v>1</v>
          </cell>
          <cell r="AT104">
            <v>1</v>
          </cell>
          <cell r="AU104">
            <v>1</v>
          </cell>
          <cell r="AV104">
            <v>1</v>
          </cell>
          <cell r="AW104">
            <v>1</v>
          </cell>
          <cell r="AX104">
            <v>1</v>
          </cell>
          <cell r="AY104">
            <v>1</v>
          </cell>
          <cell r="AZ104">
            <v>1</v>
          </cell>
          <cell r="BA104">
            <v>1</v>
          </cell>
          <cell r="BB104">
            <v>1</v>
          </cell>
          <cell r="BC104">
            <v>1</v>
          </cell>
          <cell r="BD104">
            <v>1</v>
          </cell>
          <cell r="BE104">
            <v>1</v>
          </cell>
          <cell r="BF104">
            <v>1</v>
          </cell>
          <cell r="BG104">
            <v>1</v>
          </cell>
          <cell r="BH104">
            <v>1</v>
          </cell>
          <cell r="BI104">
            <v>1</v>
          </cell>
          <cell r="BJ104">
            <v>1</v>
          </cell>
          <cell r="BK104">
            <v>1</v>
          </cell>
          <cell r="BL104">
            <v>1</v>
          </cell>
          <cell r="BM104">
            <v>1</v>
          </cell>
          <cell r="BN104">
            <v>1</v>
          </cell>
          <cell r="BO104">
            <v>1</v>
          </cell>
        </row>
        <row r="105">
          <cell r="B105" t="str">
            <v>The Crypt School</v>
          </cell>
          <cell r="C105">
            <v>65</v>
          </cell>
          <cell r="D105">
            <v>40989</v>
          </cell>
          <cell r="E105">
            <v>19.32</v>
          </cell>
          <cell r="F105">
            <v>1067.3076923076924</v>
          </cell>
          <cell r="G105">
            <v>0.83199999999999996</v>
          </cell>
          <cell r="I105" t="str">
            <v>-</v>
          </cell>
          <cell r="J105">
            <v>1</v>
          </cell>
          <cell r="K105"/>
          <cell r="L105">
            <v>1</v>
          </cell>
          <cell r="M105"/>
          <cell r="N105">
            <v>1</v>
          </cell>
          <cell r="O105">
            <v>1</v>
          </cell>
          <cell r="P105">
            <v>1</v>
          </cell>
          <cell r="Q105">
            <v>1</v>
          </cell>
          <cell r="R105">
            <v>1</v>
          </cell>
          <cell r="S105">
            <v>1</v>
          </cell>
          <cell r="T105">
            <v>1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F105">
            <v>1</v>
          </cell>
          <cell r="BG105">
            <v>1</v>
          </cell>
          <cell r="BH105">
            <v>1</v>
          </cell>
          <cell r="BI105">
            <v>1</v>
          </cell>
          <cell r="BJ105">
            <v>1</v>
          </cell>
          <cell r="BK105">
            <v>1</v>
          </cell>
          <cell r="BL105">
            <v>1</v>
          </cell>
          <cell r="BM105">
            <v>1</v>
          </cell>
          <cell r="BN105">
            <v>1</v>
          </cell>
          <cell r="BO105">
            <v>1</v>
          </cell>
        </row>
        <row r="106">
          <cell r="B106" t="str">
            <v>Sir John Gleed School</v>
          </cell>
          <cell r="C106">
            <v>66</v>
          </cell>
          <cell r="D106">
            <v>40996</v>
          </cell>
          <cell r="E106">
            <v>16.100000000000001</v>
          </cell>
          <cell r="F106">
            <v>1149.0765171503958</v>
          </cell>
          <cell r="G106">
            <v>0.75800000000000001</v>
          </cell>
          <cell r="I106" t="str">
            <v>-</v>
          </cell>
          <cell r="J106">
            <v>1</v>
          </cell>
          <cell r="K106"/>
          <cell r="L106">
            <v>1</v>
          </cell>
          <cell r="M106"/>
          <cell r="N106">
            <v>1</v>
          </cell>
          <cell r="O106">
            <v>1</v>
          </cell>
          <cell r="P106">
            <v>1</v>
          </cell>
          <cell r="Q106">
            <v>1</v>
          </cell>
          <cell r="R106">
            <v>1</v>
          </cell>
          <cell r="S106">
            <v>1</v>
          </cell>
          <cell r="T106">
            <v>1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F106">
            <v>1</v>
          </cell>
          <cell r="BG106">
            <v>1</v>
          </cell>
          <cell r="BH106">
            <v>1</v>
          </cell>
          <cell r="BI106">
            <v>1</v>
          </cell>
          <cell r="BJ106">
            <v>1</v>
          </cell>
          <cell r="BK106">
            <v>1</v>
          </cell>
          <cell r="BL106">
            <v>1</v>
          </cell>
          <cell r="BM106">
            <v>1</v>
          </cell>
          <cell r="BN106">
            <v>1</v>
          </cell>
          <cell r="BO106">
            <v>1</v>
          </cell>
        </row>
        <row r="107">
          <cell r="B107" t="str">
            <v>Weald of Kent Grammar School</v>
          </cell>
          <cell r="C107">
            <v>67</v>
          </cell>
          <cell r="D107">
            <v>40948</v>
          </cell>
          <cell r="E107">
            <v>15.64</v>
          </cell>
          <cell r="F107">
            <v>1177.9563719862228</v>
          </cell>
          <cell r="G107">
            <v>0.871</v>
          </cell>
          <cell r="I107" t="str">
            <v>-</v>
          </cell>
          <cell r="J107">
            <v>1</v>
          </cell>
          <cell r="K107"/>
          <cell r="L107">
            <v>1</v>
          </cell>
          <cell r="M107"/>
          <cell r="N107">
            <v>1</v>
          </cell>
          <cell r="O107">
            <v>1</v>
          </cell>
          <cell r="P107">
            <v>1</v>
          </cell>
          <cell r="Q107">
            <v>1</v>
          </cell>
          <cell r="R107">
            <v>1</v>
          </cell>
          <cell r="S107">
            <v>1</v>
          </cell>
          <cell r="T107">
            <v>1</v>
          </cell>
          <cell r="U107">
            <v>1</v>
          </cell>
          <cell r="V107">
            <v>1</v>
          </cell>
          <cell r="W107">
            <v>1</v>
          </cell>
          <cell r="X107">
            <v>1</v>
          </cell>
          <cell r="Y107">
            <v>1</v>
          </cell>
          <cell r="Z107">
            <v>1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1</v>
          </cell>
          <cell r="AK107">
            <v>1</v>
          </cell>
          <cell r="AL107">
            <v>1</v>
          </cell>
          <cell r="AM107">
            <v>1</v>
          </cell>
          <cell r="AN107">
            <v>1</v>
          </cell>
          <cell r="AO107">
            <v>1</v>
          </cell>
          <cell r="AP107">
            <v>1</v>
          </cell>
          <cell r="AQ107">
            <v>1</v>
          </cell>
          <cell r="AR107">
            <v>1</v>
          </cell>
          <cell r="AS107">
            <v>1</v>
          </cell>
          <cell r="AT107">
            <v>1</v>
          </cell>
          <cell r="AU107">
            <v>1</v>
          </cell>
          <cell r="AV107">
            <v>1</v>
          </cell>
          <cell r="AW107">
            <v>1</v>
          </cell>
          <cell r="AX107">
            <v>1</v>
          </cell>
          <cell r="AY107">
            <v>1</v>
          </cell>
          <cell r="AZ107">
            <v>1</v>
          </cell>
          <cell r="BA107">
            <v>1</v>
          </cell>
          <cell r="BB107">
            <v>1</v>
          </cell>
          <cell r="BC107">
            <v>1</v>
          </cell>
          <cell r="BD107">
            <v>1</v>
          </cell>
          <cell r="BE107">
            <v>1</v>
          </cell>
          <cell r="BF107">
            <v>1</v>
          </cell>
          <cell r="BG107">
            <v>1</v>
          </cell>
          <cell r="BH107">
            <v>1</v>
          </cell>
          <cell r="BI107">
            <v>1</v>
          </cell>
          <cell r="BJ107">
            <v>1</v>
          </cell>
          <cell r="BK107">
            <v>1</v>
          </cell>
          <cell r="BL107">
            <v>1</v>
          </cell>
          <cell r="BM107">
            <v>1</v>
          </cell>
          <cell r="BN107">
            <v>1</v>
          </cell>
          <cell r="BO107">
            <v>1</v>
          </cell>
        </row>
        <row r="108">
          <cell r="B108" t="str">
            <v>Winton Arts College</v>
          </cell>
          <cell r="C108">
            <v>68</v>
          </cell>
          <cell r="D108">
            <v>40997</v>
          </cell>
          <cell r="E108">
            <v>19.78</v>
          </cell>
          <cell r="F108">
            <v>1248.4157160963243</v>
          </cell>
          <cell r="G108">
            <v>0.78900000000000003</v>
          </cell>
          <cell r="I108" t="str">
            <v>-</v>
          </cell>
          <cell r="J108">
            <v>1</v>
          </cell>
          <cell r="K108"/>
          <cell r="L108">
            <v>1</v>
          </cell>
          <cell r="M108"/>
          <cell r="N108">
            <v>1</v>
          </cell>
          <cell r="O108">
            <v>1</v>
          </cell>
          <cell r="P108">
            <v>1</v>
          </cell>
          <cell r="Q108">
            <v>1</v>
          </cell>
          <cell r="R108">
            <v>1</v>
          </cell>
          <cell r="S108">
            <v>1</v>
          </cell>
          <cell r="T108">
            <v>1</v>
          </cell>
          <cell r="U108">
            <v>1</v>
          </cell>
          <cell r="V108">
            <v>1</v>
          </cell>
          <cell r="W108">
            <v>1</v>
          </cell>
          <cell r="X108">
            <v>1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</v>
          </cell>
          <cell r="AL108">
            <v>1</v>
          </cell>
          <cell r="AM108">
            <v>1</v>
          </cell>
          <cell r="AN108">
            <v>1</v>
          </cell>
          <cell r="AO108">
            <v>1</v>
          </cell>
          <cell r="AP108">
            <v>1</v>
          </cell>
          <cell r="AQ108">
            <v>1</v>
          </cell>
          <cell r="AR108">
            <v>1</v>
          </cell>
          <cell r="AS108">
            <v>1</v>
          </cell>
          <cell r="AT108">
            <v>1</v>
          </cell>
          <cell r="AU108">
            <v>1</v>
          </cell>
          <cell r="AV108">
            <v>1</v>
          </cell>
          <cell r="AW108">
            <v>1</v>
          </cell>
          <cell r="AX108">
            <v>1</v>
          </cell>
          <cell r="AY108">
            <v>1</v>
          </cell>
          <cell r="AZ108">
            <v>1</v>
          </cell>
          <cell r="BA108">
            <v>1</v>
          </cell>
          <cell r="BB108">
            <v>1</v>
          </cell>
          <cell r="BC108">
            <v>1</v>
          </cell>
          <cell r="BD108">
            <v>1</v>
          </cell>
          <cell r="BE108">
            <v>1</v>
          </cell>
          <cell r="BF108">
            <v>1</v>
          </cell>
          <cell r="BG108">
            <v>1</v>
          </cell>
          <cell r="BH108">
            <v>1</v>
          </cell>
          <cell r="BI108">
            <v>1</v>
          </cell>
          <cell r="BJ108">
            <v>1</v>
          </cell>
          <cell r="BK108">
            <v>1</v>
          </cell>
          <cell r="BL108">
            <v>1</v>
          </cell>
          <cell r="BM108">
            <v>1</v>
          </cell>
          <cell r="BN108">
            <v>1</v>
          </cell>
          <cell r="BO108">
            <v>1</v>
          </cell>
        </row>
        <row r="109">
          <cell r="B109" t="str">
            <v>Morecambe Road School</v>
          </cell>
          <cell r="C109">
            <v>69</v>
          </cell>
          <cell r="D109">
            <v>40984</v>
          </cell>
          <cell r="E109">
            <v>17.39</v>
          </cell>
          <cell r="F109">
            <v>1092.0012345679013</v>
          </cell>
          <cell r="G109">
            <v>0.81</v>
          </cell>
          <cell r="I109" t="str">
            <v xml:space="preserve">De-installed </v>
          </cell>
          <cell r="J109">
            <v>1</v>
          </cell>
          <cell r="K109"/>
          <cell r="L109">
            <v>0</v>
          </cell>
          <cell r="M109"/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</row>
        <row r="110">
          <cell r="B110" t="str">
            <v>Penair School</v>
          </cell>
          <cell r="C110">
            <v>70</v>
          </cell>
          <cell r="D110">
            <v>40886</v>
          </cell>
          <cell r="E110">
            <v>11.75</v>
          </cell>
          <cell r="F110">
            <v>1183.5686777920409</v>
          </cell>
          <cell r="G110">
            <v>0.77900000000000003</v>
          </cell>
          <cell r="I110" t="str">
            <v>-</v>
          </cell>
          <cell r="J110">
            <v>1</v>
          </cell>
          <cell r="K110"/>
          <cell r="L110">
            <v>1</v>
          </cell>
          <cell r="M110"/>
          <cell r="N110">
            <v>1</v>
          </cell>
          <cell r="O110">
            <v>1</v>
          </cell>
          <cell r="P110">
            <v>1</v>
          </cell>
          <cell r="Q110">
            <v>1</v>
          </cell>
          <cell r="R110">
            <v>1</v>
          </cell>
          <cell r="S110">
            <v>1</v>
          </cell>
          <cell r="T110">
            <v>1</v>
          </cell>
          <cell r="U110">
            <v>1</v>
          </cell>
          <cell r="V110">
            <v>1</v>
          </cell>
          <cell r="W110">
            <v>1</v>
          </cell>
          <cell r="X110">
            <v>1</v>
          </cell>
          <cell r="Y110">
            <v>1</v>
          </cell>
          <cell r="Z110">
            <v>1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1</v>
          </cell>
          <cell r="AK110">
            <v>1</v>
          </cell>
          <cell r="AL110">
            <v>1</v>
          </cell>
          <cell r="AM110">
            <v>1</v>
          </cell>
          <cell r="AN110">
            <v>1</v>
          </cell>
          <cell r="AO110">
            <v>1</v>
          </cell>
          <cell r="AP110">
            <v>1</v>
          </cell>
          <cell r="AQ110">
            <v>1</v>
          </cell>
          <cell r="AR110">
            <v>1</v>
          </cell>
          <cell r="AS110">
            <v>1</v>
          </cell>
          <cell r="AT110">
            <v>1</v>
          </cell>
          <cell r="AU110">
            <v>1</v>
          </cell>
          <cell r="AV110">
            <v>1</v>
          </cell>
          <cell r="AW110">
            <v>1</v>
          </cell>
          <cell r="AX110">
            <v>1</v>
          </cell>
          <cell r="AY110">
            <v>1</v>
          </cell>
          <cell r="AZ110">
            <v>1</v>
          </cell>
          <cell r="BA110">
            <v>1</v>
          </cell>
          <cell r="BB110">
            <v>1</v>
          </cell>
          <cell r="BC110">
            <v>1</v>
          </cell>
          <cell r="BD110">
            <v>1</v>
          </cell>
          <cell r="BE110">
            <v>1</v>
          </cell>
          <cell r="BF110">
            <v>1</v>
          </cell>
          <cell r="BG110">
            <v>1</v>
          </cell>
          <cell r="BH110">
            <v>1</v>
          </cell>
          <cell r="BI110">
            <v>1</v>
          </cell>
          <cell r="BJ110">
            <v>1</v>
          </cell>
          <cell r="BK110">
            <v>1</v>
          </cell>
          <cell r="BL110">
            <v>1</v>
          </cell>
          <cell r="BM110">
            <v>1</v>
          </cell>
          <cell r="BN110">
            <v>1</v>
          </cell>
          <cell r="BO110">
            <v>1</v>
          </cell>
        </row>
        <row r="111">
          <cell r="B111" t="str">
            <v>Riders Junior School</v>
          </cell>
          <cell r="C111">
            <v>71</v>
          </cell>
          <cell r="D111">
            <v>40888</v>
          </cell>
          <cell r="E111">
            <v>16.920000000000002</v>
          </cell>
          <cell r="F111">
            <v>1215.1238591916558</v>
          </cell>
          <cell r="G111">
            <v>0.76700000000000002</v>
          </cell>
          <cell r="I111" t="str">
            <v>-</v>
          </cell>
          <cell r="J111">
            <v>1</v>
          </cell>
          <cell r="K111"/>
          <cell r="L111">
            <v>1</v>
          </cell>
          <cell r="M111"/>
          <cell r="N111">
            <v>1</v>
          </cell>
          <cell r="O111">
            <v>1</v>
          </cell>
          <cell r="P111">
            <v>1</v>
          </cell>
          <cell r="Q111">
            <v>1</v>
          </cell>
          <cell r="R111">
            <v>1</v>
          </cell>
          <cell r="S111">
            <v>1</v>
          </cell>
          <cell r="T111">
            <v>1</v>
          </cell>
          <cell r="U111">
            <v>1</v>
          </cell>
          <cell r="V111">
            <v>1</v>
          </cell>
          <cell r="W111">
            <v>1</v>
          </cell>
          <cell r="X111">
            <v>1</v>
          </cell>
          <cell r="Y111">
            <v>1</v>
          </cell>
          <cell r="Z111">
            <v>1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1</v>
          </cell>
          <cell r="AK111">
            <v>1</v>
          </cell>
          <cell r="AL111">
            <v>1</v>
          </cell>
          <cell r="AM111">
            <v>1</v>
          </cell>
          <cell r="AN111">
            <v>1</v>
          </cell>
          <cell r="AO111">
            <v>1</v>
          </cell>
          <cell r="AP111">
            <v>1</v>
          </cell>
          <cell r="AQ111">
            <v>1</v>
          </cell>
          <cell r="AR111">
            <v>1</v>
          </cell>
          <cell r="AS111">
            <v>1</v>
          </cell>
          <cell r="AT111">
            <v>1</v>
          </cell>
          <cell r="AU111">
            <v>1</v>
          </cell>
          <cell r="AV111">
            <v>1</v>
          </cell>
          <cell r="AW111">
            <v>1</v>
          </cell>
          <cell r="AX111">
            <v>1</v>
          </cell>
          <cell r="AY111">
            <v>1</v>
          </cell>
          <cell r="AZ111">
            <v>1</v>
          </cell>
          <cell r="BA111">
            <v>1</v>
          </cell>
          <cell r="BB111">
            <v>1</v>
          </cell>
          <cell r="BC111">
            <v>1</v>
          </cell>
          <cell r="BD111">
            <v>1</v>
          </cell>
          <cell r="BE111">
            <v>1</v>
          </cell>
          <cell r="BF111">
            <v>1</v>
          </cell>
          <cell r="BG111">
            <v>1</v>
          </cell>
          <cell r="BH111">
            <v>1</v>
          </cell>
          <cell r="BI111">
            <v>1</v>
          </cell>
          <cell r="BJ111">
            <v>1</v>
          </cell>
          <cell r="BK111">
            <v>1</v>
          </cell>
          <cell r="BL111">
            <v>1</v>
          </cell>
          <cell r="BM111">
            <v>1</v>
          </cell>
          <cell r="BN111">
            <v>1</v>
          </cell>
          <cell r="BO111">
            <v>1</v>
          </cell>
        </row>
        <row r="112">
          <cell r="B112" t="str">
            <v>Woodside Community School and Childrens Centre</v>
          </cell>
          <cell r="C112">
            <v>72</v>
          </cell>
          <cell r="D112">
            <v>40885</v>
          </cell>
          <cell r="E112">
            <v>31.49</v>
          </cell>
          <cell r="F112">
            <v>1078.9793438639126</v>
          </cell>
          <cell r="G112">
            <v>0.82299999999999995</v>
          </cell>
          <cell r="I112" t="str">
            <v>-</v>
          </cell>
          <cell r="J112">
            <v>1</v>
          </cell>
          <cell r="K112"/>
          <cell r="L112">
            <v>1</v>
          </cell>
          <cell r="M112"/>
          <cell r="N112">
            <v>1</v>
          </cell>
          <cell r="O112">
            <v>1</v>
          </cell>
          <cell r="P112">
            <v>1</v>
          </cell>
          <cell r="Q112">
            <v>1</v>
          </cell>
          <cell r="R112">
            <v>1</v>
          </cell>
          <cell r="S112">
            <v>1</v>
          </cell>
          <cell r="T112">
            <v>1</v>
          </cell>
          <cell r="U112">
            <v>1</v>
          </cell>
          <cell r="V112">
            <v>1</v>
          </cell>
          <cell r="W112">
            <v>1</v>
          </cell>
          <cell r="X112">
            <v>1</v>
          </cell>
          <cell r="Y112">
            <v>1</v>
          </cell>
          <cell r="Z112">
            <v>1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1</v>
          </cell>
          <cell r="AK112">
            <v>1</v>
          </cell>
          <cell r="AL112">
            <v>1</v>
          </cell>
          <cell r="AM112">
            <v>1</v>
          </cell>
          <cell r="AN112">
            <v>1</v>
          </cell>
          <cell r="AO112">
            <v>1</v>
          </cell>
          <cell r="AP112">
            <v>1</v>
          </cell>
          <cell r="AQ112">
            <v>1</v>
          </cell>
          <cell r="AR112">
            <v>1</v>
          </cell>
          <cell r="AS112">
            <v>1</v>
          </cell>
          <cell r="AT112">
            <v>1</v>
          </cell>
          <cell r="AU112">
            <v>1</v>
          </cell>
          <cell r="AV112">
            <v>1</v>
          </cell>
          <cell r="AW112">
            <v>1</v>
          </cell>
          <cell r="AX112">
            <v>1</v>
          </cell>
          <cell r="AY112">
            <v>1</v>
          </cell>
          <cell r="AZ112">
            <v>1</v>
          </cell>
          <cell r="BA112">
            <v>1</v>
          </cell>
          <cell r="BB112">
            <v>1</v>
          </cell>
          <cell r="BC112">
            <v>1</v>
          </cell>
          <cell r="BD112">
            <v>1</v>
          </cell>
          <cell r="BE112">
            <v>1</v>
          </cell>
          <cell r="BF112">
            <v>1</v>
          </cell>
          <cell r="BG112">
            <v>1</v>
          </cell>
          <cell r="BH112">
            <v>1</v>
          </cell>
          <cell r="BI112">
            <v>1</v>
          </cell>
          <cell r="BJ112">
            <v>1</v>
          </cell>
          <cell r="BK112">
            <v>1</v>
          </cell>
          <cell r="BL112">
            <v>1</v>
          </cell>
          <cell r="BM112">
            <v>1</v>
          </cell>
          <cell r="BN112">
            <v>1</v>
          </cell>
          <cell r="BO112">
            <v>1</v>
          </cell>
        </row>
        <row r="113">
          <cell r="B113" t="str">
            <v>Castle Primary School</v>
          </cell>
          <cell r="C113">
            <v>73</v>
          </cell>
          <cell r="D113">
            <v>40888</v>
          </cell>
          <cell r="E113">
            <v>25.61</v>
          </cell>
          <cell r="F113">
            <v>1195.5</v>
          </cell>
          <cell r="G113">
            <v>0.76118778753659555</v>
          </cell>
          <cell r="I113" t="str">
            <v>-</v>
          </cell>
          <cell r="J113">
            <v>1</v>
          </cell>
          <cell r="K113"/>
          <cell r="L113">
            <v>1</v>
          </cell>
          <cell r="M113"/>
          <cell r="N113">
            <v>1</v>
          </cell>
          <cell r="O113">
            <v>1</v>
          </cell>
          <cell r="P113">
            <v>1</v>
          </cell>
          <cell r="Q113">
            <v>1</v>
          </cell>
          <cell r="R113">
            <v>1</v>
          </cell>
          <cell r="S113">
            <v>1</v>
          </cell>
          <cell r="T113">
            <v>1</v>
          </cell>
          <cell r="U113">
            <v>1</v>
          </cell>
          <cell r="V113">
            <v>1</v>
          </cell>
          <cell r="W113">
            <v>1</v>
          </cell>
          <cell r="X113">
            <v>1</v>
          </cell>
          <cell r="Y113">
            <v>1</v>
          </cell>
          <cell r="Z113">
            <v>1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1</v>
          </cell>
          <cell r="AK113">
            <v>1</v>
          </cell>
          <cell r="AL113">
            <v>1</v>
          </cell>
          <cell r="AM113">
            <v>1</v>
          </cell>
          <cell r="AN113">
            <v>1</v>
          </cell>
          <cell r="AO113">
            <v>1</v>
          </cell>
          <cell r="AP113">
            <v>1</v>
          </cell>
          <cell r="AQ113">
            <v>1</v>
          </cell>
          <cell r="AR113">
            <v>1</v>
          </cell>
          <cell r="AS113">
            <v>1</v>
          </cell>
          <cell r="AT113">
            <v>1</v>
          </cell>
          <cell r="AU113">
            <v>1</v>
          </cell>
          <cell r="AV113">
            <v>1</v>
          </cell>
          <cell r="AW113">
            <v>1</v>
          </cell>
          <cell r="AX113">
            <v>1</v>
          </cell>
          <cell r="AY113">
            <v>1</v>
          </cell>
          <cell r="AZ113">
            <v>1</v>
          </cell>
          <cell r="BA113">
            <v>1</v>
          </cell>
          <cell r="BB113">
            <v>1</v>
          </cell>
          <cell r="BC113">
            <v>1</v>
          </cell>
          <cell r="BD113">
            <v>1</v>
          </cell>
          <cell r="BE113">
            <v>1</v>
          </cell>
          <cell r="BF113">
            <v>1</v>
          </cell>
          <cell r="BG113">
            <v>1</v>
          </cell>
          <cell r="BH113">
            <v>1</v>
          </cell>
          <cell r="BI113">
            <v>1</v>
          </cell>
          <cell r="BJ113">
            <v>1</v>
          </cell>
          <cell r="BK113">
            <v>1</v>
          </cell>
          <cell r="BL113">
            <v>1</v>
          </cell>
          <cell r="BM113">
            <v>1</v>
          </cell>
          <cell r="BN113">
            <v>1</v>
          </cell>
          <cell r="BO113">
            <v>1</v>
          </cell>
        </row>
        <row r="114">
          <cell r="B114" t="str">
            <v>Mengham Junior School</v>
          </cell>
          <cell r="C114">
            <v>74</v>
          </cell>
          <cell r="D114">
            <v>40888</v>
          </cell>
          <cell r="E114">
            <v>9.4</v>
          </cell>
          <cell r="F114">
            <v>1302.5999999999999</v>
          </cell>
          <cell r="G114">
            <v>0.77076615998771691</v>
          </cell>
          <cell r="I114" t="str">
            <v>-</v>
          </cell>
          <cell r="J114">
            <v>1</v>
          </cell>
          <cell r="K114"/>
          <cell r="L114">
            <v>1</v>
          </cell>
          <cell r="M114"/>
          <cell r="N114">
            <v>1</v>
          </cell>
          <cell r="O114">
            <v>1</v>
          </cell>
          <cell r="P114">
            <v>1</v>
          </cell>
          <cell r="Q114">
            <v>1</v>
          </cell>
          <cell r="R114">
            <v>1</v>
          </cell>
          <cell r="S114">
            <v>1</v>
          </cell>
          <cell r="T114">
            <v>1</v>
          </cell>
          <cell r="U114">
            <v>1</v>
          </cell>
          <cell r="V114">
            <v>1</v>
          </cell>
          <cell r="W114">
            <v>1</v>
          </cell>
          <cell r="X114">
            <v>1</v>
          </cell>
          <cell r="Y114">
            <v>1</v>
          </cell>
          <cell r="Z114">
            <v>1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1</v>
          </cell>
          <cell r="AK114">
            <v>1</v>
          </cell>
          <cell r="AL114">
            <v>1</v>
          </cell>
          <cell r="AM114">
            <v>1</v>
          </cell>
          <cell r="AN114">
            <v>1</v>
          </cell>
          <cell r="AO114">
            <v>1</v>
          </cell>
          <cell r="AP114">
            <v>1</v>
          </cell>
          <cell r="AQ114">
            <v>1</v>
          </cell>
          <cell r="AR114">
            <v>1</v>
          </cell>
          <cell r="AS114">
            <v>1</v>
          </cell>
          <cell r="AT114">
            <v>1</v>
          </cell>
          <cell r="AU114">
            <v>1</v>
          </cell>
          <cell r="AV114">
            <v>1</v>
          </cell>
          <cell r="AW114">
            <v>1</v>
          </cell>
          <cell r="AX114">
            <v>1</v>
          </cell>
          <cell r="AY114">
            <v>1</v>
          </cell>
          <cell r="AZ114">
            <v>1</v>
          </cell>
          <cell r="BA114">
            <v>1</v>
          </cell>
          <cell r="BB114">
            <v>1</v>
          </cell>
          <cell r="BC114">
            <v>1</v>
          </cell>
          <cell r="BD114">
            <v>1</v>
          </cell>
          <cell r="BE114">
            <v>1</v>
          </cell>
          <cell r="BF114">
            <v>1</v>
          </cell>
          <cell r="BG114">
            <v>1</v>
          </cell>
          <cell r="BH114">
            <v>1</v>
          </cell>
          <cell r="BI114">
            <v>1</v>
          </cell>
          <cell r="BJ114">
            <v>1</v>
          </cell>
          <cell r="BK114">
            <v>1</v>
          </cell>
          <cell r="BL114">
            <v>1</v>
          </cell>
          <cell r="BM114">
            <v>1</v>
          </cell>
          <cell r="BN114">
            <v>1</v>
          </cell>
          <cell r="BO114">
            <v>1</v>
          </cell>
        </row>
        <row r="115">
          <cell r="B115" t="str">
            <v>Parklands Junior School</v>
          </cell>
          <cell r="C115">
            <v>75</v>
          </cell>
          <cell r="D115">
            <v>40899</v>
          </cell>
          <cell r="E115">
            <v>14.57</v>
          </cell>
          <cell r="F115">
            <v>1207.8740157480315</v>
          </cell>
          <cell r="G115">
            <v>0.63500000000000001</v>
          </cell>
          <cell r="I115" t="str">
            <v>-</v>
          </cell>
          <cell r="J115">
            <v>1</v>
          </cell>
          <cell r="K115"/>
          <cell r="L115">
            <v>1</v>
          </cell>
          <cell r="M115"/>
          <cell r="N115">
            <v>1</v>
          </cell>
          <cell r="O115">
            <v>1</v>
          </cell>
          <cell r="P115">
            <v>1</v>
          </cell>
          <cell r="Q115">
            <v>1</v>
          </cell>
          <cell r="R115">
            <v>1</v>
          </cell>
          <cell r="S115">
            <v>1</v>
          </cell>
          <cell r="T115">
            <v>1</v>
          </cell>
          <cell r="U115">
            <v>1</v>
          </cell>
          <cell r="V115">
            <v>1</v>
          </cell>
          <cell r="W115">
            <v>1</v>
          </cell>
          <cell r="X115">
            <v>1</v>
          </cell>
          <cell r="Y115">
            <v>1</v>
          </cell>
          <cell r="Z115">
            <v>1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1</v>
          </cell>
          <cell r="AK115">
            <v>1</v>
          </cell>
          <cell r="AL115">
            <v>1</v>
          </cell>
          <cell r="AM115">
            <v>1</v>
          </cell>
          <cell r="AN115">
            <v>1</v>
          </cell>
          <cell r="AO115">
            <v>1</v>
          </cell>
          <cell r="AP115">
            <v>1</v>
          </cell>
          <cell r="AQ115">
            <v>1</v>
          </cell>
          <cell r="AR115">
            <v>1</v>
          </cell>
          <cell r="AS115">
            <v>1</v>
          </cell>
          <cell r="AT115">
            <v>1</v>
          </cell>
          <cell r="AU115">
            <v>1</v>
          </cell>
          <cell r="AV115">
            <v>1</v>
          </cell>
          <cell r="AW115">
            <v>1</v>
          </cell>
          <cell r="AX115">
            <v>1</v>
          </cell>
          <cell r="AY115">
            <v>1</v>
          </cell>
          <cell r="AZ115">
            <v>1</v>
          </cell>
          <cell r="BA115">
            <v>1</v>
          </cell>
          <cell r="BB115">
            <v>1</v>
          </cell>
          <cell r="BC115">
            <v>1</v>
          </cell>
          <cell r="BD115">
            <v>1</v>
          </cell>
          <cell r="BE115">
            <v>1</v>
          </cell>
          <cell r="BF115">
            <v>1</v>
          </cell>
          <cell r="BG115">
            <v>1</v>
          </cell>
          <cell r="BH115">
            <v>1</v>
          </cell>
          <cell r="BI115">
            <v>1</v>
          </cell>
          <cell r="BJ115">
            <v>1</v>
          </cell>
          <cell r="BK115">
            <v>1</v>
          </cell>
          <cell r="BL115">
            <v>1</v>
          </cell>
          <cell r="BM115">
            <v>1</v>
          </cell>
          <cell r="BN115">
            <v>1</v>
          </cell>
          <cell r="BO115">
            <v>1</v>
          </cell>
        </row>
        <row r="116">
          <cell r="B116" t="str">
            <v>Pool Academy</v>
          </cell>
          <cell r="C116">
            <v>76</v>
          </cell>
          <cell r="D116">
            <v>40886</v>
          </cell>
          <cell r="E116">
            <v>11.75</v>
          </cell>
          <cell r="F116">
            <v>1212.636695018226</v>
          </cell>
          <cell r="G116">
            <v>0.82299999999999995</v>
          </cell>
          <cell r="I116" t="str">
            <v>-</v>
          </cell>
          <cell r="J116">
            <v>1</v>
          </cell>
          <cell r="K116"/>
          <cell r="L116">
            <v>1</v>
          </cell>
          <cell r="M116"/>
          <cell r="N116">
            <v>1</v>
          </cell>
          <cell r="O116">
            <v>1</v>
          </cell>
          <cell r="P116">
            <v>1</v>
          </cell>
          <cell r="Q116">
            <v>1</v>
          </cell>
          <cell r="R116">
            <v>1</v>
          </cell>
          <cell r="S116">
            <v>1</v>
          </cell>
          <cell r="T116">
            <v>1</v>
          </cell>
          <cell r="U116">
            <v>1</v>
          </cell>
          <cell r="V116">
            <v>1</v>
          </cell>
          <cell r="W116">
            <v>1</v>
          </cell>
          <cell r="X116">
            <v>1</v>
          </cell>
          <cell r="Y116">
            <v>1</v>
          </cell>
          <cell r="Z116">
            <v>1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1</v>
          </cell>
          <cell r="AK116">
            <v>1</v>
          </cell>
          <cell r="AL116">
            <v>1</v>
          </cell>
          <cell r="AM116">
            <v>1</v>
          </cell>
          <cell r="AN116">
            <v>1</v>
          </cell>
          <cell r="AO116">
            <v>1</v>
          </cell>
          <cell r="AP116">
            <v>1</v>
          </cell>
          <cell r="AQ116">
            <v>1</v>
          </cell>
          <cell r="AR116">
            <v>1</v>
          </cell>
          <cell r="AS116">
            <v>1</v>
          </cell>
          <cell r="AT116">
            <v>1</v>
          </cell>
          <cell r="AU116">
            <v>1</v>
          </cell>
          <cell r="AV116">
            <v>1</v>
          </cell>
          <cell r="AW116">
            <v>1</v>
          </cell>
          <cell r="AX116">
            <v>1</v>
          </cell>
          <cell r="AY116">
            <v>1</v>
          </cell>
          <cell r="AZ116">
            <v>1</v>
          </cell>
          <cell r="BA116">
            <v>1</v>
          </cell>
          <cell r="BB116">
            <v>1</v>
          </cell>
          <cell r="BC116">
            <v>1</v>
          </cell>
          <cell r="BD116">
            <v>1</v>
          </cell>
          <cell r="BE116">
            <v>1</v>
          </cell>
          <cell r="BF116">
            <v>1</v>
          </cell>
          <cell r="BG116">
            <v>1</v>
          </cell>
          <cell r="BH116">
            <v>1</v>
          </cell>
          <cell r="BI116">
            <v>1</v>
          </cell>
          <cell r="BJ116">
            <v>1</v>
          </cell>
          <cell r="BK116">
            <v>1</v>
          </cell>
          <cell r="BL116">
            <v>1</v>
          </cell>
          <cell r="BM116">
            <v>1</v>
          </cell>
          <cell r="BN116">
            <v>1</v>
          </cell>
          <cell r="BO116">
            <v>1</v>
          </cell>
        </row>
        <row r="117">
          <cell r="B117" t="str">
            <v>The Deanes School</v>
          </cell>
          <cell r="C117">
            <v>77</v>
          </cell>
          <cell r="D117">
            <v>40887</v>
          </cell>
          <cell r="E117">
            <v>48.64</v>
          </cell>
          <cell r="F117">
            <v>1170.7317073170732</v>
          </cell>
          <cell r="G117">
            <v>0.53300000000000003</v>
          </cell>
          <cell r="I117" t="str">
            <v>-</v>
          </cell>
          <cell r="J117">
            <v>1</v>
          </cell>
          <cell r="K117"/>
          <cell r="L117">
            <v>1</v>
          </cell>
          <cell r="M117"/>
          <cell r="N117">
            <v>1</v>
          </cell>
          <cell r="O117">
            <v>1</v>
          </cell>
          <cell r="P117">
            <v>1</v>
          </cell>
          <cell r="Q117">
            <v>1</v>
          </cell>
          <cell r="R117">
            <v>1</v>
          </cell>
          <cell r="S117">
            <v>1</v>
          </cell>
          <cell r="T117">
            <v>1</v>
          </cell>
          <cell r="U117">
            <v>1</v>
          </cell>
          <cell r="V117">
            <v>1</v>
          </cell>
          <cell r="W117">
            <v>1</v>
          </cell>
          <cell r="X117">
            <v>1</v>
          </cell>
          <cell r="Y117">
            <v>1</v>
          </cell>
          <cell r="Z117">
            <v>1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1</v>
          </cell>
          <cell r="AK117">
            <v>1</v>
          </cell>
          <cell r="AL117">
            <v>1</v>
          </cell>
          <cell r="AM117">
            <v>1</v>
          </cell>
          <cell r="AN117">
            <v>1</v>
          </cell>
          <cell r="AO117">
            <v>1</v>
          </cell>
          <cell r="AP117">
            <v>1</v>
          </cell>
          <cell r="AQ117">
            <v>1</v>
          </cell>
          <cell r="AR117">
            <v>1</v>
          </cell>
          <cell r="AS117">
            <v>1</v>
          </cell>
          <cell r="AT117">
            <v>1</v>
          </cell>
          <cell r="AU117">
            <v>1</v>
          </cell>
          <cell r="AV117">
            <v>1</v>
          </cell>
          <cell r="AW117">
            <v>1</v>
          </cell>
          <cell r="AX117">
            <v>1</v>
          </cell>
          <cell r="AY117">
            <v>1</v>
          </cell>
          <cell r="AZ117">
            <v>1</v>
          </cell>
          <cell r="BA117">
            <v>1</v>
          </cell>
          <cell r="BB117">
            <v>1</v>
          </cell>
          <cell r="BC117">
            <v>1</v>
          </cell>
          <cell r="BD117">
            <v>1</v>
          </cell>
          <cell r="BE117">
            <v>1</v>
          </cell>
          <cell r="BF117">
            <v>1</v>
          </cell>
          <cell r="BG117">
            <v>1</v>
          </cell>
          <cell r="BH117">
            <v>1</v>
          </cell>
          <cell r="BI117">
            <v>1</v>
          </cell>
          <cell r="BJ117">
            <v>1</v>
          </cell>
          <cell r="BK117">
            <v>1</v>
          </cell>
          <cell r="BL117">
            <v>1</v>
          </cell>
          <cell r="BM117">
            <v>1</v>
          </cell>
          <cell r="BN117">
            <v>1</v>
          </cell>
          <cell r="BO117">
            <v>1</v>
          </cell>
        </row>
        <row r="118">
          <cell r="B118" t="str">
            <v>Epsom Downs Primary School &amp; Children's Centre</v>
          </cell>
          <cell r="C118">
            <v>78</v>
          </cell>
          <cell r="D118">
            <v>40888</v>
          </cell>
          <cell r="E118">
            <v>18.329999999999998</v>
          </cell>
          <cell r="F118">
            <v>1190.1041666666667</v>
          </cell>
          <cell r="G118">
            <v>0.76800000000000002</v>
          </cell>
          <cell r="I118" t="str">
            <v>-</v>
          </cell>
          <cell r="J118">
            <v>1</v>
          </cell>
          <cell r="K118"/>
          <cell r="L118">
            <v>1</v>
          </cell>
          <cell r="M118"/>
          <cell r="N118">
            <v>1</v>
          </cell>
          <cell r="O118">
            <v>1</v>
          </cell>
          <cell r="P118">
            <v>1</v>
          </cell>
          <cell r="Q118">
            <v>1</v>
          </cell>
          <cell r="R118">
            <v>1</v>
          </cell>
          <cell r="S118">
            <v>1</v>
          </cell>
          <cell r="T118">
            <v>1</v>
          </cell>
          <cell r="U118">
            <v>1</v>
          </cell>
          <cell r="V118">
            <v>1</v>
          </cell>
          <cell r="W118">
            <v>1</v>
          </cell>
          <cell r="X118">
            <v>1</v>
          </cell>
          <cell r="Y118">
            <v>1</v>
          </cell>
          <cell r="Z118">
            <v>1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1</v>
          </cell>
          <cell r="AK118">
            <v>1</v>
          </cell>
          <cell r="AL118">
            <v>1</v>
          </cell>
          <cell r="AM118">
            <v>1</v>
          </cell>
          <cell r="AN118">
            <v>1</v>
          </cell>
          <cell r="AO118">
            <v>1</v>
          </cell>
          <cell r="AP118">
            <v>1</v>
          </cell>
          <cell r="AQ118">
            <v>1</v>
          </cell>
          <cell r="AR118">
            <v>1</v>
          </cell>
          <cell r="AS118">
            <v>1</v>
          </cell>
          <cell r="AT118">
            <v>1</v>
          </cell>
          <cell r="AU118">
            <v>1</v>
          </cell>
          <cell r="AV118">
            <v>1</v>
          </cell>
          <cell r="AW118">
            <v>1</v>
          </cell>
          <cell r="AX118">
            <v>1</v>
          </cell>
          <cell r="AY118">
            <v>1</v>
          </cell>
          <cell r="AZ118">
            <v>1</v>
          </cell>
          <cell r="BA118">
            <v>1</v>
          </cell>
          <cell r="BB118">
            <v>1</v>
          </cell>
          <cell r="BC118">
            <v>1</v>
          </cell>
          <cell r="BD118">
            <v>1</v>
          </cell>
          <cell r="BE118">
            <v>1</v>
          </cell>
          <cell r="BF118">
            <v>1</v>
          </cell>
          <cell r="BG118">
            <v>1</v>
          </cell>
          <cell r="BH118">
            <v>1</v>
          </cell>
          <cell r="BI118">
            <v>1</v>
          </cell>
          <cell r="BJ118">
            <v>1</v>
          </cell>
          <cell r="BK118">
            <v>1</v>
          </cell>
          <cell r="BL118">
            <v>1</v>
          </cell>
          <cell r="BM118">
            <v>1</v>
          </cell>
          <cell r="BN118">
            <v>1</v>
          </cell>
          <cell r="BO118">
            <v>1</v>
          </cell>
        </row>
        <row r="119">
          <cell r="B119" t="str">
            <v>Great Walstead</v>
          </cell>
          <cell r="C119">
            <v>79</v>
          </cell>
          <cell r="D119">
            <v>40888</v>
          </cell>
          <cell r="E119">
            <v>48.88</v>
          </cell>
          <cell r="F119">
            <v>1250.9363295880148</v>
          </cell>
          <cell r="G119">
            <v>0.80100000000000005</v>
          </cell>
          <cell r="I119" t="str">
            <v>-</v>
          </cell>
          <cell r="J119">
            <v>1</v>
          </cell>
          <cell r="K119"/>
          <cell r="L119">
            <v>1</v>
          </cell>
          <cell r="M119"/>
          <cell r="N119">
            <v>1</v>
          </cell>
          <cell r="O119">
            <v>1</v>
          </cell>
          <cell r="P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1</v>
          </cell>
          <cell r="AK119">
            <v>1</v>
          </cell>
          <cell r="AL119">
            <v>1</v>
          </cell>
          <cell r="AM119">
            <v>1</v>
          </cell>
          <cell r="AN119">
            <v>1</v>
          </cell>
          <cell r="AO119">
            <v>1</v>
          </cell>
          <cell r="AP119">
            <v>1</v>
          </cell>
          <cell r="AQ119">
            <v>1</v>
          </cell>
          <cell r="AR119">
            <v>1</v>
          </cell>
          <cell r="AS119">
            <v>1</v>
          </cell>
          <cell r="AT119">
            <v>1</v>
          </cell>
          <cell r="AU119">
            <v>1</v>
          </cell>
          <cell r="AV119">
            <v>1</v>
          </cell>
          <cell r="AW119">
            <v>1</v>
          </cell>
          <cell r="AX119">
            <v>1</v>
          </cell>
          <cell r="AY119">
            <v>1</v>
          </cell>
          <cell r="AZ119">
            <v>1</v>
          </cell>
          <cell r="BA119">
            <v>1</v>
          </cell>
          <cell r="BB119">
            <v>1</v>
          </cell>
          <cell r="BC119">
            <v>1</v>
          </cell>
          <cell r="BD119">
            <v>1</v>
          </cell>
          <cell r="BE119">
            <v>1</v>
          </cell>
          <cell r="BF119">
            <v>1</v>
          </cell>
          <cell r="BG119">
            <v>1</v>
          </cell>
          <cell r="BH119">
            <v>1</v>
          </cell>
          <cell r="BI119">
            <v>1</v>
          </cell>
          <cell r="BJ119">
            <v>1</v>
          </cell>
          <cell r="BK119">
            <v>1</v>
          </cell>
          <cell r="BL119">
            <v>1</v>
          </cell>
          <cell r="BM119">
            <v>1</v>
          </cell>
          <cell r="BN119">
            <v>1</v>
          </cell>
          <cell r="BO119">
            <v>1</v>
          </cell>
        </row>
        <row r="120">
          <cell r="B120" t="str">
            <v>Peel Common Junior School</v>
          </cell>
          <cell r="C120">
            <v>80</v>
          </cell>
          <cell r="D120">
            <v>40888</v>
          </cell>
          <cell r="E120">
            <v>4.93</v>
          </cell>
          <cell r="F120">
            <v>1250.1933333333332</v>
          </cell>
          <cell r="G120">
            <v>0.81</v>
          </cell>
          <cell r="I120" t="str">
            <v xml:space="preserve">De-installed </v>
          </cell>
          <cell r="J120">
            <v>1</v>
          </cell>
          <cell r="K120"/>
          <cell r="L120">
            <v>0</v>
          </cell>
          <cell r="M120"/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</row>
        <row r="121">
          <cell r="B121" t="str">
            <v>The Cavendish School for Girls</v>
          </cell>
          <cell r="C121">
            <v>81</v>
          </cell>
          <cell r="D121">
            <v>40887</v>
          </cell>
          <cell r="E121">
            <v>14.8</v>
          </cell>
          <cell r="F121">
            <v>1055.9167750325098</v>
          </cell>
          <cell r="G121">
            <v>0.76900000000000002</v>
          </cell>
          <cell r="I121" t="str">
            <v>-</v>
          </cell>
          <cell r="J121">
            <v>1</v>
          </cell>
          <cell r="K121"/>
          <cell r="L121">
            <v>1</v>
          </cell>
          <cell r="M121"/>
          <cell r="N121">
            <v>1</v>
          </cell>
          <cell r="O121">
            <v>1</v>
          </cell>
          <cell r="P121">
            <v>1</v>
          </cell>
          <cell r="Q121">
            <v>1</v>
          </cell>
          <cell r="R121">
            <v>1</v>
          </cell>
          <cell r="S121">
            <v>1</v>
          </cell>
          <cell r="T121">
            <v>1</v>
          </cell>
          <cell r="U121">
            <v>1</v>
          </cell>
          <cell r="V121">
            <v>1</v>
          </cell>
          <cell r="W121">
            <v>1</v>
          </cell>
          <cell r="X121">
            <v>1</v>
          </cell>
          <cell r="Y121">
            <v>1</v>
          </cell>
          <cell r="Z121">
            <v>1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1</v>
          </cell>
          <cell r="AK121">
            <v>1</v>
          </cell>
          <cell r="AL121">
            <v>1</v>
          </cell>
          <cell r="AM121">
            <v>1</v>
          </cell>
          <cell r="AN121">
            <v>1</v>
          </cell>
          <cell r="AO121">
            <v>1</v>
          </cell>
          <cell r="AP121">
            <v>1</v>
          </cell>
          <cell r="AQ121">
            <v>1</v>
          </cell>
          <cell r="AR121">
            <v>1</v>
          </cell>
          <cell r="AS121">
            <v>1</v>
          </cell>
          <cell r="AT121">
            <v>1</v>
          </cell>
          <cell r="AU121">
            <v>1</v>
          </cell>
          <cell r="AV121">
            <v>1</v>
          </cell>
          <cell r="AW121">
            <v>1</v>
          </cell>
          <cell r="AX121">
            <v>1</v>
          </cell>
          <cell r="AY121">
            <v>1</v>
          </cell>
          <cell r="AZ121">
            <v>1</v>
          </cell>
          <cell r="BA121">
            <v>1</v>
          </cell>
          <cell r="BB121">
            <v>1</v>
          </cell>
          <cell r="BC121">
            <v>1</v>
          </cell>
          <cell r="BD121">
            <v>1</v>
          </cell>
          <cell r="BE121">
            <v>1</v>
          </cell>
          <cell r="BF121">
            <v>1</v>
          </cell>
          <cell r="BG121">
            <v>1</v>
          </cell>
          <cell r="BH121">
            <v>1</v>
          </cell>
          <cell r="BI121">
            <v>1</v>
          </cell>
          <cell r="BJ121">
            <v>1</v>
          </cell>
          <cell r="BK121">
            <v>1</v>
          </cell>
          <cell r="BL121">
            <v>1</v>
          </cell>
          <cell r="BM121">
            <v>1</v>
          </cell>
          <cell r="BN121">
            <v>1</v>
          </cell>
          <cell r="BO121">
            <v>1</v>
          </cell>
        </row>
        <row r="122">
          <cell r="B122" t="str">
            <v>Eggbuckland Community College</v>
          </cell>
          <cell r="C122">
            <v>82</v>
          </cell>
          <cell r="D122">
            <v>40886</v>
          </cell>
          <cell r="E122">
            <v>23.5</v>
          </cell>
          <cell r="F122">
            <v>1203.1662269129288</v>
          </cell>
          <cell r="G122">
            <v>0.75800000000000001</v>
          </cell>
          <cell r="I122" t="str">
            <v>-</v>
          </cell>
          <cell r="J122">
            <v>1</v>
          </cell>
          <cell r="K122"/>
          <cell r="L122">
            <v>1</v>
          </cell>
          <cell r="M122"/>
          <cell r="N122">
            <v>1</v>
          </cell>
          <cell r="O122">
            <v>1</v>
          </cell>
          <cell r="P122">
            <v>1</v>
          </cell>
          <cell r="Q122">
            <v>1</v>
          </cell>
          <cell r="R122">
            <v>1</v>
          </cell>
          <cell r="S122">
            <v>1</v>
          </cell>
          <cell r="T122">
            <v>1</v>
          </cell>
          <cell r="U122">
            <v>1</v>
          </cell>
          <cell r="V122">
            <v>1</v>
          </cell>
          <cell r="W122">
            <v>1</v>
          </cell>
          <cell r="X122">
            <v>1</v>
          </cell>
          <cell r="Y122">
            <v>1</v>
          </cell>
          <cell r="Z122">
            <v>1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1</v>
          </cell>
          <cell r="AK122">
            <v>1</v>
          </cell>
          <cell r="AL122">
            <v>1</v>
          </cell>
          <cell r="AM122">
            <v>1</v>
          </cell>
          <cell r="AN122">
            <v>1</v>
          </cell>
          <cell r="AO122">
            <v>1</v>
          </cell>
          <cell r="AP122">
            <v>1</v>
          </cell>
          <cell r="AQ122">
            <v>1</v>
          </cell>
          <cell r="AR122">
            <v>1</v>
          </cell>
          <cell r="AS122">
            <v>1</v>
          </cell>
          <cell r="AT122">
            <v>1</v>
          </cell>
          <cell r="AU122">
            <v>1</v>
          </cell>
          <cell r="AV122">
            <v>1</v>
          </cell>
          <cell r="AW122">
            <v>1</v>
          </cell>
          <cell r="AX122">
            <v>1</v>
          </cell>
          <cell r="AY122">
            <v>1</v>
          </cell>
          <cell r="AZ122">
            <v>1</v>
          </cell>
          <cell r="BA122">
            <v>1</v>
          </cell>
          <cell r="BB122">
            <v>1</v>
          </cell>
          <cell r="BC122">
            <v>1</v>
          </cell>
          <cell r="BD122">
            <v>1</v>
          </cell>
          <cell r="BE122">
            <v>1</v>
          </cell>
          <cell r="BF122">
            <v>1</v>
          </cell>
          <cell r="BG122">
            <v>1</v>
          </cell>
          <cell r="BH122">
            <v>1</v>
          </cell>
          <cell r="BI122">
            <v>1</v>
          </cell>
          <cell r="BJ122">
            <v>1</v>
          </cell>
          <cell r="BK122">
            <v>1</v>
          </cell>
          <cell r="BL122">
            <v>1</v>
          </cell>
          <cell r="BM122">
            <v>1</v>
          </cell>
          <cell r="BN122">
            <v>1</v>
          </cell>
          <cell r="BO122">
            <v>1</v>
          </cell>
        </row>
        <row r="123">
          <cell r="B123" t="str">
            <v>Icknield School</v>
          </cell>
          <cell r="C123">
            <v>83</v>
          </cell>
          <cell r="D123">
            <v>40886</v>
          </cell>
          <cell r="E123">
            <v>4.7</v>
          </cell>
          <cell r="F123">
            <v>1168.9385185185185</v>
          </cell>
          <cell r="G123">
            <v>0.81</v>
          </cell>
          <cell r="I123" t="str">
            <v xml:space="preserve">De-installed </v>
          </cell>
          <cell r="J123">
            <v>1</v>
          </cell>
          <cell r="K123"/>
          <cell r="L123">
            <v>0</v>
          </cell>
          <cell r="M123"/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</row>
        <row r="124">
          <cell r="B124" t="str">
            <v>Portway Junior School</v>
          </cell>
          <cell r="C124">
            <v>84</v>
          </cell>
          <cell r="D124">
            <v>40886</v>
          </cell>
          <cell r="E124">
            <v>14.1</v>
          </cell>
          <cell r="F124">
            <v>1183.7769328263623</v>
          </cell>
          <cell r="G124">
            <v>0.78900000000000003</v>
          </cell>
          <cell r="I124" t="str">
            <v>-</v>
          </cell>
          <cell r="J124">
            <v>1</v>
          </cell>
          <cell r="K124"/>
          <cell r="L124">
            <v>1</v>
          </cell>
          <cell r="M124"/>
          <cell r="N124">
            <v>1</v>
          </cell>
          <cell r="O124">
            <v>1</v>
          </cell>
          <cell r="P124">
            <v>1</v>
          </cell>
          <cell r="Q124">
            <v>1</v>
          </cell>
          <cell r="R124">
            <v>1</v>
          </cell>
          <cell r="S124">
            <v>1</v>
          </cell>
          <cell r="T124">
            <v>1</v>
          </cell>
          <cell r="U124">
            <v>1</v>
          </cell>
          <cell r="V124">
            <v>1</v>
          </cell>
          <cell r="W124">
            <v>1</v>
          </cell>
          <cell r="X124">
            <v>1</v>
          </cell>
          <cell r="Y124">
            <v>1</v>
          </cell>
          <cell r="Z124">
            <v>1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1</v>
          </cell>
          <cell r="AK124">
            <v>1</v>
          </cell>
          <cell r="AL124">
            <v>1</v>
          </cell>
          <cell r="AM124">
            <v>1</v>
          </cell>
          <cell r="AN124">
            <v>1</v>
          </cell>
          <cell r="AO124">
            <v>1</v>
          </cell>
          <cell r="AP124">
            <v>1</v>
          </cell>
          <cell r="AQ124">
            <v>1</v>
          </cell>
          <cell r="AR124">
            <v>1</v>
          </cell>
          <cell r="AS124">
            <v>1</v>
          </cell>
          <cell r="AT124">
            <v>1</v>
          </cell>
          <cell r="AU124">
            <v>1</v>
          </cell>
          <cell r="AV124">
            <v>1</v>
          </cell>
          <cell r="AW124">
            <v>1</v>
          </cell>
          <cell r="AX124">
            <v>1</v>
          </cell>
          <cell r="AY124">
            <v>1</v>
          </cell>
          <cell r="AZ124">
            <v>1</v>
          </cell>
          <cell r="BA124">
            <v>1</v>
          </cell>
          <cell r="BB124">
            <v>1</v>
          </cell>
          <cell r="BC124">
            <v>1</v>
          </cell>
          <cell r="BD124">
            <v>1</v>
          </cell>
          <cell r="BE124">
            <v>1</v>
          </cell>
          <cell r="BF124">
            <v>1</v>
          </cell>
          <cell r="BG124">
            <v>1</v>
          </cell>
          <cell r="BH124">
            <v>1</v>
          </cell>
          <cell r="BI124">
            <v>1</v>
          </cell>
          <cell r="BJ124">
            <v>1</v>
          </cell>
          <cell r="BK124">
            <v>1</v>
          </cell>
          <cell r="BL124">
            <v>1</v>
          </cell>
          <cell r="BM124">
            <v>1</v>
          </cell>
          <cell r="BN124">
            <v>1</v>
          </cell>
          <cell r="BO124">
            <v>1</v>
          </cell>
        </row>
        <row r="125">
          <cell r="B125" t="str">
            <v>Walton High</v>
          </cell>
          <cell r="C125">
            <v>85</v>
          </cell>
          <cell r="D125">
            <v>40887</v>
          </cell>
          <cell r="E125">
            <v>47.71</v>
          </cell>
          <cell r="F125">
            <v>1175.3926701570681</v>
          </cell>
          <cell r="G125">
            <v>0.76400000000000001</v>
          </cell>
          <cell r="I125" t="str">
            <v>-</v>
          </cell>
          <cell r="J125">
            <v>1</v>
          </cell>
          <cell r="K125"/>
          <cell r="L125">
            <v>1</v>
          </cell>
          <cell r="M125"/>
          <cell r="N125">
            <v>1</v>
          </cell>
          <cell r="O125">
            <v>1</v>
          </cell>
          <cell r="P125">
            <v>1</v>
          </cell>
          <cell r="Q125">
            <v>1</v>
          </cell>
          <cell r="R125">
            <v>1</v>
          </cell>
          <cell r="S125">
            <v>1</v>
          </cell>
          <cell r="T125">
            <v>1</v>
          </cell>
          <cell r="U125">
            <v>1</v>
          </cell>
          <cell r="V125">
            <v>1</v>
          </cell>
          <cell r="W125">
            <v>1</v>
          </cell>
          <cell r="X125">
            <v>1</v>
          </cell>
          <cell r="Y125">
            <v>1</v>
          </cell>
          <cell r="Z125">
            <v>1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1</v>
          </cell>
          <cell r="AK125">
            <v>1</v>
          </cell>
          <cell r="AL125">
            <v>1</v>
          </cell>
          <cell r="AM125">
            <v>1</v>
          </cell>
          <cell r="AN125">
            <v>1</v>
          </cell>
          <cell r="AO125">
            <v>1</v>
          </cell>
          <cell r="AP125">
            <v>1</v>
          </cell>
          <cell r="AQ125">
            <v>1</v>
          </cell>
          <cell r="AR125">
            <v>1</v>
          </cell>
          <cell r="AS125">
            <v>1</v>
          </cell>
          <cell r="AT125">
            <v>1</v>
          </cell>
          <cell r="AU125">
            <v>1</v>
          </cell>
          <cell r="AV125">
            <v>1</v>
          </cell>
          <cell r="AW125">
            <v>1</v>
          </cell>
          <cell r="AX125">
            <v>1</v>
          </cell>
          <cell r="AY125">
            <v>1</v>
          </cell>
          <cell r="AZ125">
            <v>1</v>
          </cell>
          <cell r="BA125">
            <v>1</v>
          </cell>
          <cell r="BB125">
            <v>1</v>
          </cell>
          <cell r="BC125">
            <v>1</v>
          </cell>
          <cell r="BD125">
            <v>1</v>
          </cell>
          <cell r="BE125">
            <v>1</v>
          </cell>
          <cell r="BF125">
            <v>1</v>
          </cell>
          <cell r="BG125">
            <v>1</v>
          </cell>
          <cell r="BH125">
            <v>1</v>
          </cell>
          <cell r="BI125">
            <v>1</v>
          </cell>
          <cell r="BJ125">
            <v>1</v>
          </cell>
          <cell r="BK125">
            <v>1</v>
          </cell>
          <cell r="BL125">
            <v>1</v>
          </cell>
          <cell r="BM125">
            <v>1</v>
          </cell>
          <cell r="BN125">
            <v>1</v>
          </cell>
          <cell r="BO125">
            <v>1</v>
          </cell>
        </row>
        <row r="126">
          <cell r="B126" t="str">
            <v>St George's College Tennis Centre Building</v>
          </cell>
          <cell r="C126">
            <v>86</v>
          </cell>
          <cell r="D126">
            <v>40885</v>
          </cell>
          <cell r="E126">
            <v>47.84</v>
          </cell>
          <cell r="F126">
            <v>1159.2356687898089</v>
          </cell>
          <cell r="G126">
            <v>0.628</v>
          </cell>
          <cell r="I126" t="str">
            <v>-</v>
          </cell>
          <cell r="J126">
            <v>1</v>
          </cell>
          <cell r="K126"/>
          <cell r="L126">
            <v>1</v>
          </cell>
          <cell r="M126"/>
          <cell r="N126">
            <v>1</v>
          </cell>
          <cell r="O126">
            <v>1</v>
          </cell>
          <cell r="P126">
            <v>1</v>
          </cell>
          <cell r="Q126">
            <v>1</v>
          </cell>
          <cell r="R126">
            <v>1</v>
          </cell>
          <cell r="S126">
            <v>1</v>
          </cell>
          <cell r="T126">
            <v>1</v>
          </cell>
          <cell r="U126">
            <v>1</v>
          </cell>
          <cell r="V126">
            <v>1</v>
          </cell>
          <cell r="W126">
            <v>1</v>
          </cell>
          <cell r="X126">
            <v>1</v>
          </cell>
          <cell r="Y126">
            <v>1</v>
          </cell>
          <cell r="Z126">
            <v>1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1</v>
          </cell>
          <cell r="AK126">
            <v>1</v>
          </cell>
          <cell r="AL126">
            <v>1</v>
          </cell>
          <cell r="AM126">
            <v>1</v>
          </cell>
          <cell r="AN126">
            <v>1</v>
          </cell>
          <cell r="AO126">
            <v>1</v>
          </cell>
          <cell r="AP126">
            <v>1</v>
          </cell>
          <cell r="AQ126">
            <v>1</v>
          </cell>
          <cell r="AR126">
            <v>1</v>
          </cell>
          <cell r="AS126">
            <v>1</v>
          </cell>
          <cell r="AT126">
            <v>1</v>
          </cell>
          <cell r="AU126">
            <v>1</v>
          </cell>
          <cell r="AV126">
            <v>1</v>
          </cell>
          <cell r="AW126">
            <v>1</v>
          </cell>
          <cell r="AX126">
            <v>1</v>
          </cell>
          <cell r="AY126">
            <v>1</v>
          </cell>
          <cell r="AZ126">
            <v>1</v>
          </cell>
          <cell r="BA126">
            <v>1</v>
          </cell>
          <cell r="BB126">
            <v>1</v>
          </cell>
          <cell r="BC126">
            <v>1</v>
          </cell>
          <cell r="BD126">
            <v>1</v>
          </cell>
          <cell r="BE126">
            <v>1</v>
          </cell>
          <cell r="BF126">
            <v>1</v>
          </cell>
          <cell r="BG126">
            <v>1</v>
          </cell>
          <cell r="BH126">
            <v>1</v>
          </cell>
          <cell r="BI126">
            <v>1</v>
          </cell>
          <cell r="BJ126">
            <v>1</v>
          </cell>
          <cell r="BK126">
            <v>1</v>
          </cell>
          <cell r="BL126">
            <v>1</v>
          </cell>
          <cell r="BM126">
            <v>1</v>
          </cell>
          <cell r="BN126">
            <v>1</v>
          </cell>
          <cell r="BO126">
            <v>1</v>
          </cell>
        </row>
        <row r="127">
          <cell r="B127" t="str">
            <v>St Teresa's School</v>
          </cell>
          <cell r="C127">
            <v>87</v>
          </cell>
          <cell r="D127">
            <v>40886</v>
          </cell>
          <cell r="E127">
            <v>30.36</v>
          </cell>
          <cell r="F127">
            <v>1156.5967940813809</v>
          </cell>
          <cell r="G127">
            <v>0.81100000000000005</v>
          </cell>
          <cell r="I127" t="str">
            <v>-</v>
          </cell>
          <cell r="J127">
            <v>1</v>
          </cell>
          <cell r="K127"/>
          <cell r="L127">
            <v>1</v>
          </cell>
          <cell r="M127"/>
          <cell r="N127">
            <v>1</v>
          </cell>
          <cell r="O127">
            <v>1</v>
          </cell>
          <cell r="P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1</v>
          </cell>
          <cell r="AK127">
            <v>1</v>
          </cell>
          <cell r="AL127">
            <v>1</v>
          </cell>
          <cell r="AM127">
            <v>1</v>
          </cell>
          <cell r="AN127">
            <v>1</v>
          </cell>
          <cell r="AO127">
            <v>1</v>
          </cell>
          <cell r="AP127">
            <v>1</v>
          </cell>
          <cell r="AQ127">
            <v>1</v>
          </cell>
          <cell r="AR127">
            <v>1</v>
          </cell>
          <cell r="AS127">
            <v>1</v>
          </cell>
          <cell r="AT127">
            <v>1</v>
          </cell>
          <cell r="AU127">
            <v>1</v>
          </cell>
          <cell r="AV127">
            <v>1</v>
          </cell>
          <cell r="AW127">
            <v>1</v>
          </cell>
          <cell r="AX127">
            <v>1</v>
          </cell>
          <cell r="AY127">
            <v>1</v>
          </cell>
          <cell r="AZ127">
            <v>1</v>
          </cell>
          <cell r="BA127">
            <v>1</v>
          </cell>
          <cell r="BB127">
            <v>1</v>
          </cell>
          <cell r="BC127">
            <v>1</v>
          </cell>
          <cell r="BD127">
            <v>1</v>
          </cell>
          <cell r="BE127">
            <v>1</v>
          </cell>
          <cell r="BF127">
            <v>1</v>
          </cell>
          <cell r="BG127">
            <v>1</v>
          </cell>
          <cell r="BH127">
            <v>1</v>
          </cell>
          <cell r="BI127">
            <v>1</v>
          </cell>
          <cell r="BJ127">
            <v>1</v>
          </cell>
          <cell r="BK127">
            <v>1</v>
          </cell>
          <cell r="BL127">
            <v>1</v>
          </cell>
          <cell r="BM127">
            <v>1</v>
          </cell>
          <cell r="BN127">
            <v>1</v>
          </cell>
          <cell r="BO127">
            <v>1</v>
          </cell>
        </row>
        <row r="128">
          <cell r="B128" t="str">
            <v>Stairbox.Com</v>
          </cell>
          <cell r="C128">
            <v>88</v>
          </cell>
          <cell r="D128">
            <v>40885</v>
          </cell>
          <cell r="E128">
            <v>23.92</v>
          </cell>
          <cell r="F128">
            <v>1045.6182472989196</v>
          </cell>
          <cell r="G128">
            <v>0.83299999999999996</v>
          </cell>
          <cell r="I128" t="str">
            <v>-</v>
          </cell>
          <cell r="J128">
            <v>1</v>
          </cell>
          <cell r="K128"/>
          <cell r="L128">
            <v>1</v>
          </cell>
          <cell r="M128"/>
          <cell r="N128">
            <v>1</v>
          </cell>
          <cell r="O128">
            <v>1</v>
          </cell>
          <cell r="P128">
            <v>1</v>
          </cell>
          <cell r="Q128">
            <v>1</v>
          </cell>
          <cell r="R128">
            <v>1</v>
          </cell>
          <cell r="S128">
            <v>1</v>
          </cell>
          <cell r="T128">
            <v>1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F128">
            <v>1</v>
          </cell>
          <cell r="BG128">
            <v>1</v>
          </cell>
          <cell r="BH128">
            <v>1</v>
          </cell>
          <cell r="BI128">
            <v>1</v>
          </cell>
          <cell r="BJ128">
            <v>1</v>
          </cell>
          <cell r="BK128">
            <v>1</v>
          </cell>
          <cell r="BL128">
            <v>1</v>
          </cell>
          <cell r="BM128">
            <v>1</v>
          </cell>
          <cell r="BN128">
            <v>1</v>
          </cell>
          <cell r="BO128">
            <v>1</v>
          </cell>
        </row>
        <row r="129">
          <cell r="B129" t="str">
            <v>Dingles Steam Village - Formerly Milford Farm</v>
          </cell>
          <cell r="C129">
            <v>89</v>
          </cell>
          <cell r="D129">
            <v>40885</v>
          </cell>
          <cell r="E129">
            <v>28.98</v>
          </cell>
          <cell r="F129">
            <v>1085.0480109739369</v>
          </cell>
          <cell r="G129">
            <v>0.72899999999999998</v>
          </cell>
          <cell r="I129" t="str">
            <v>-</v>
          </cell>
          <cell r="J129">
            <v>1</v>
          </cell>
          <cell r="K129"/>
          <cell r="L129">
            <v>1</v>
          </cell>
          <cell r="M129"/>
          <cell r="N129">
            <v>1</v>
          </cell>
          <cell r="O129">
            <v>1</v>
          </cell>
          <cell r="P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1</v>
          </cell>
          <cell r="AK129">
            <v>1</v>
          </cell>
          <cell r="AL129">
            <v>1</v>
          </cell>
          <cell r="AM129">
            <v>1</v>
          </cell>
          <cell r="AN129">
            <v>1</v>
          </cell>
          <cell r="AO129">
            <v>1</v>
          </cell>
          <cell r="AP129">
            <v>1</v>
          </cell>
          <cell r="AQ129">
            <v>1</v>
          </cell>
          <cell r="AR129">
            <v>1</v>
          </cell>
          <cell r="AS129">
            <v>1</v>
          </cell>
          <cell r="AT129">
            <v>1</v>
          </cell>
          <cell r="AU129">
            <v>1</v>
          </cell>
          <cell r="AV129">
            <v>1</v>
          </cell>
          <cell r="AW129">
            <v>1</v>
          </cell>
          <cell r="AX129">
            <v>1</v>
          </cell>
          <cell r="AY129">
            <v>1</v>
          </cell>
          <cell r="AZ129">
            <v>1</v>
          </cell>
          <cell r="BA129">
            <v>1</v>
          </cell>
          <cell r="BB129">
            <v>1</v>
          </cell>
          <cell r="BC129">
            <v>1</v>
          </cell>
          <cell r="BD129">
            <v>1</v>
          </cell>
          <cell r="BE129">
            <v>1</v>
          </cell>
          <cell r="BF129">
            <v>1</v>
          </cell>
          <cell r="BG129">
            <v>1</v>
          </cell>
          <cell r="BH129">
            <v>1</v>
          </cell>
          <cell r="BI129">
            <v>1</v>
          </cell>
          <cell r="BJ129">
            <v>1</v>
          </cell>
          <cell r="BK129">
            <v>1</v>
          </cell>
          <cell r="BL129">
            <v>1</v>
          </cell>
          <cell r="BM129">
            <v>1</v>
          </cell>
          <cell r="BN129">
            <v>1</v>
          </cell>
          <cell r="BO129">
            <v>1</v>
          </cell>
        </row>
        <row r="130">
          <cell r="B130" t="str">
            <v>Double A Kebab Ltd</v>
          </cell>
          <cell r="C130">
            <v>90</v>
          </cell>
          <cell r="D130">
            <v>40885</v>
          </cell>
          <cell r="E130">
            <v>28.98</v>
          </cell>
          <cell r="F130">
            <v>1013.6518771331058</v>
          </cell>
          <cell r="G130">
            <v>0.879</v>
          </cell>
          <cell r="I130" t="str">
            <v>-</v>
          </cell>
          <cell r="J130">
            <v>1</v>
          </cell>
          <cell r="K130"/>
          <cell r="L130">
            <v>1</v>
          </cell>
          <cell r="M130"/>
          <cell r="N130">
            <v>1</v>
          </cell>
          <cell r="O130">
            <v>1</v>
          </cell>
          <cell r="P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F130">
            <v>1</v>
          </cell>
          <cell r="BG130">
            <v>1</v>
          </cell>
          <cell r="BH130">
            <v>1</v>
          </cell>
          <cell r="BI130">
            <v>1</v>
          </cell>
          <cell r="BJ130">
            <v>1</v>
          </cell>
          <cell r="BK130">
            <v>1</v>
          </cell>
          <cell r="BL130">
            <v>1</v>
          </cell>
          <cell r="BM130">
            <v>1</v>
          </cell>
          <cell r="BN130">
            <v>1</v>
          </cell>
          <cell r="BO130">
            <v>1</v>
          </cell>
        </row>
        <row r="131">
          <cell r="B131" t="str">
            <v>Latitude 52</v>
          </cell>
          <cell r="C131">
            <v>91</v>
          </cell>
          <cell r="D131">
            <v>40887</v>
          </cell>
          <cell r="E131">
            <v>21.62</v>
          </cell>
          <cell r="F131">
            <v>1208.4848484848485</v>
          </cell>
          <cell r="G131">
            <v>0.82499999999999996</v>
          </cell>
          <cell r="I131" t="str">
            <v>-</v>
          </cell>
          <cell r="J131">
            <v>1</v>
          </cell>
          <cell r="K131"/>
          <cell r="L131">
            <v>1</v>
          </cell>
          <cell r="M131"/>
          <cell r="N131">
            <v>1</v>
          </cell>
          <cell r="O131">
            <v>1</v>
          </cell>
          <cell r="P131">
            <v>1</v>
          </cell>
          <cell r="Q131">
            <v>1</v>
          </cell>
          <cell r="R131">
            <v>1</v>
          </cell>
          <cell r="S131">
            <v>1</v>
          </cell>
          <cell r="T131">
            <v>1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F131">
            <v>1</v>
          </cell>
          <cell r="BG131">
            <v>1</v>
          </cell>
          <cell r="BH131">
            <v>1</v>
          </cell>
          <cell r="BI131">
            <v>1</v>
          </cell>
          <cell r="BJ131">
            <v>1</v>
          </cell>
          <cell r="BK131">
            <v>1</v>
          </cell>
          <cell r="BL131">
            <v>1</v>
          </cell>
          <cell r="BM131">
            <v>1</v>
          </cell>
          <cell r="BN131">
            <v>1</v>
          </cell>
          <cell r="BO131">
            <v>1</v>
          </cell>
        </row>
        <row r="132">
          <cell r="B132" t="str">
            <v>New County Glazing</v>
          </cell>
          <cell r="C132">
            <v>92</v>
          </cell>
          <cell r="D132">
            <v>40885</v>
          </cell>
          <cell r="E132">
            <v>27.14</v>
          </cell>
          <cell r="F132">
            <v>1002.2547914317926</v>
          </cell>
          <cell r="G132">
            <v>0.88700000000000001</v>
          </cell>
          <cell r="I132" t="str">
            <v>-</v>
          </cell>
          <cell r="J132">
            <v>1</v>
          </cell>
          <cell r="K132"/>
          <cell r="L132">
            <v>1</v>
          </cell>
          <cell r="M132"/>
          <cell r="N132">
            <v>1</v>
          </cell>
          <cell r="O132">
            <v>1</v>
          </cell>
          <cell r="P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  <cell r="AH132">
            <v>1</v>
          </cell>
          <cell r="AI132">
            <v>1</v>
          </cell>
          <cell r="AJ132">
            <v>1</v>
          </cell>
          <cell r="AK132">
            <v>1</v>
          </cell>
          <cell r="AL132">
            <v>1</v>
          </cell>
          <cell r="AM132">
            <v>1</v>
          </cell>
          <cell r="AN132">
            <v>1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1</v>
          </cell>
          <cell r="AY132">
            <v>1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F132">
            <v>1</v>
          </cell>
          <cell r="BG132">
            <v>1</v>
          </cell>
          <cell r="BH132">
            <v>1</v>
          </cell>
          <cell r="BI132">
            <v>1</v>
          </cell>
          <cell r="BJ132">
            <v>1</v>
          </cell>
          <cell r="BK132">
            <v>1</v>
          </cell>
          <cell r="BL132">
            <v>1</v>
          </cell>
          <cell r="BM132">
            <v>1</v>
          </cell>
          <cell r="BN132">
            <v>1</v>
          </cell>
          <cell r="BO132">
            <v>1</v>
          </cell>
        </row>
        <row r="133">
          <cell r="B133" t="str">
            <v>Newton Commercial</v>
          </cell>
          <cell r="C133">
            <v>93</v>
          </cell>
          <cell r="D133">
            <v>40886</v>
          </cell>
          <cell r="E133">
            <v>49.68</v>
          </cell>
          <cell r="F133">
            <v>1197.080291970803</v>
          </cell>
          <cell r="G133">
            <v>0.82199999999999995</v>
          </cell>
          <cell r="I133" t="str">
            <v>-</v>
          </cell>
          <cell r="J133">
            <v>1</v>
          </cell>
          <cell r="K133"/>
          <cell r="L133">
            <v>1</v>
          </cell>
          <cell r="M133"/>
          <cell r="N133">
            <v>1</v>
          </cell>
          <cell r="O133">
            <v>1</v>
          </cell>
          <cell r="P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1</v>
          </cell>
          <cell r="AP133">
            <v>1</v>
          </cell>
          <cell r="AQ133">
            <v>1</v>
          </cell>
          <cell r="AR133">
            <v>1</v>
          </cell>
          <cell r="AS133">
            <v>1</v>
          </cell>
          <cell r="AT133">
            <v>1</v>
          </cell>
          <cell r="AU133">
            <v>1</v>
          </cell>
          <cell r="AV133">
            <v>1</v>
          </cell>
          <cell r="AW133">
            <v>1</v>
          </cell>
          <cell r="AX133">
            <v>1</v>
          </cell>
          <cell r="AY133">
            <v>1</v>
          </cell>
          <cell r="AZ133">
            <v>1</v>
          </cell>
          <cell r="BA133">
            <v>1</v>
          </cell>
          <cell r="BB133">
            <v>1</v>
          </cell>
          <cell r="BC133">
            <v>1</v>
          </cell>
          <cell r="BD133">
            <v>1</v>
          </cell>
          <cell r="BE133">
            <v>1</v>
          </cell>
          <cell r="BF133">
            <v>1</v>
          </cell>
          <cell r="BG133">
            <v>1</v>
          </cell>
          <cell r="BH133">
            <v>1</v>
          </cell>
          <cell r="BI133">
            <v>1</v>
          </cell>
          <cell r="BJ133">
            <v>1</v>
          </cell>
          <cell r="BK133">
            <v>1</v>
          </cell>
          <cell r="BL133">
            <v>1</v>
          </cell>
          <cell r="BM133">
            <v>1</v>
          </cell>
          <cell r="BN133">
            <v>1</v>
          </cell>
          <cell r="BO133">
            <v>1</v>
          </cell>
        </row>
        <row r="134">
          <cell r="B134" t="str">
            <v>Batley Bulldogs</v>
          </cell>
          <cell r="C134">
            <v>94</v>
          </cell>
          <cell r="D134">
            <v>40885</v>
          </cell>
          <cell r="E134">
            <v>22.56</v>
          </cell>
          <cell r="F134">
            <v>1064.8379052369078</v>
          </cell>
          <cell r="G134">
            <v>0.80200000000000005</v>
          </cell>
          <cell r="I134" t="str">
            <v>-</v>
          </cell>
          <cell r="J134">
            <v>1</v>
          </cell>
          <cell r="K134"/>
          <cell r="L134">
            <v>1</v>
          </cell>
          <cell r="M134"/>
          <cell r="N134">
            <v>1</v>
          </cell>
          <cell r="O134">
            <v>1</v>
          </cell>
          <cell r="P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1</v>
          </cell>
          <cell r="AP134">
            <v>1</v>
          </cell>
          <cell r="AQ134">
            <v>1</v>
          </cell>
          <cell r="AR134">
            <v>1</v>
          </cell>
          <cell r="AS134">
            <v>1</v>
          </cell>
          <cell r="AT134">
            <v>1</v>
          </cell>
          <cell r="AU134">
            <v>1</v>
          </cell>
          <cell r="AV134">
            <v>1</v>
          </cell>
          <cell r="AW134">
            <v>1</v>
          </cell>
          <cell r="AX134">
            <v>1</v>
          </cell>
          <cell r="AY134">
            <v>1</v>
          </cell>
          <cell r="AZ134">
            <v>1</v>
          </cell>
          <cell r="BA134">
            <v>1</v>
          </cell>
          <cell r="BB134">
            <v>1</v>
          </cell>
          <cell r="BC134">
            <v>1</v>
          </cell>
          <cell r="BD134">
            <v>1</v>
          </cell>
          <cell r="BE134">
            <v>1</v>
          </cell>
          <cell r="BF134">
            <v>1</v>
          </cell>
          <cell r="BG134">
            <v>1</v>
          </cell>
          <cell r="BH134">
            <v>1</v>
          </cell>
          <cell r="BI134">
            <v>1</v>
          </cell>
          <cell r="BJ134">
            <v>1</v>
          </cell>
          <cell r="BK134">
            <v>1</v>
          </cell>
          <cell r="BL134">
            <v>1</v>
          </cell>
          <cell r="BM134">
            <v>1</v>
          </cell>
          <cell r="BN134">
            <v>1</v>
          </cell>
          <cell r="BO134">
            <v>1</v>
          </cell>
        </row>
        <row r="135">
          <cell r="B135" t="str">
            <v>Meadowcourt</v>
          </cell>
          <cell r="C135">
            <v>95</v>
          </cell>
          <cell r="D135">
            <v>40885</v>
          </cell>
          <cell r="E135">
            <v>49.8</v>
          </cell>
          <cell r="F135">
            <v>1123.546511627907</v>
          </cell>
          <cell r="G135">
            <v>0.68799999999999994</v>
          </cell>
          <cell r="I135" t="str">
            <v>-</v>
          </cell>
          <cell r="J135">
            <v>1</v>
          </cell>
          <cell r="K135"/>
          <cell r="L135">
            <v>1</v>
          </cell>
          <cell r="M135"/>
          <cell r="N135">
            <v>1</v>
          </cell>
          <cell r="O135">
            <v>1</v>
          </cell>
          <cell r="P135">
            <v>1</v>
          </cell>
          <cell r="Q135">
            <v>1</v>
          </cell>
          <cell r="R135">
            <v>1</v>
          </cell>
          <cell r="S135">
            <v>1</v>
          </cell>
          <cell r="T135">
            <v>1</v>
          </cell>
          <cell r="U135">
            <v>1</v>
          </cell>
          <cell r="V135">
            <v>1</v>
          </cell>
          <cell r="W135">
            <v>1</v>
          </cell>
          <cell r="X135">
            <v>1</v>
          </cell>
          <cell r="Y135">
            <v>1</v>
          </cell>
          <cell r="Z135">
            <v>1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1</v>
          </cell>
          <cell r="AK135">
            <v>1</v>
          </cell>
          <cell r="AL135">
            <v>1</v>
          </cell>
          <cell r="AM135">
            <v>1</v>
          </cell>
          <cell r="AN135">
            <v>1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F135">
            <v>1</v>
          </cell>
          <cell r="BG135">
            <v>1</v>
          </cell>
          <cell r="BH135">
            <v>1</v>
          </cell>
          <cell r="BI135">
            <v>1</v>
          </cell>
          <cell r="BJ135">
            <v>1</v>
          </cell>
          <cell r="BK135">
            <v>1</v>
          </cell>
          <cell r="BL135">
            <v>1</v>
          </cell>
          <cell r="BM135">
            <v>1</v>
          </cell>
          <cell r="BN135">
            <v>1</v>
          </cell>
          <cell r="BO135">
            <v>1</v>
          </cell>
        </row>
        <row r="136">
          <cell r="B136" t="str">
            <v>Scott Bader</v>
          </cell>
          <cell r="C136">
            <v>96</v>
          </cell>
          <cell r="D136">
            <v>40885</v>
          </cell>
          <cell r="E136">
            <v>49.82</v>
          </cell>
          <cell r="F136">
            <v>1012.5156445556945</v>
          </cell>
          <cell r="G136">
            <v>0.79900000000000004</v>
          </cell>
          <cell r="I136" t="str">
            <v>-</v>
          </cell>
          <cell r="J136">
            <v>1</v>
          </cell>
          <cell r="K136"/>
          <cell r="L136">
            <v>1</v>
          </cell>
          <cell r="M136"/>
          <cell r="N136">
            <v>1</v>
          </cell>
          <cell r="O136">
            <v>1</v>
          </cell>
          <cell r="P136">
            <v>1</v>
          </cell>
          <cell r="Q136">
            <v>1</v>
          </cell>
          <cell r="R136">
            <v>1</v>
          </cell>
          <cell r="S136">
            <v>1</v>
          </cell>
          <cell r="T136">
            <v>1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1</v>
          </cell>
          <cell r="AP136">
            <v>1</v>
          </cell>
          <cell r="AQ136">
            <v>1</v>
          </cell>
          <cell r="AR136">
            <v>1</v>
          </cell>
          <cell r="AS136">
            <v>1</v>
          </cell>
          <cell r="AT136">
            <v>1</v>
          </cell>
          <cell r="AU136">
            <v>1</v>
          </cell>
          <cell r="AV136">
            <v>1</v>
          </cell>
          <cell r="AW136">
            <v>1</v>
          </cell>
          <cell r="AX136">
            <v>1</v>
          </cell>
          <cell r="AY136">
            <v>1</v>
          </cell>
          <cell r="AZ136">
            <v>1</v>
          </cell>
          <cell r="BA136">
            <v>1</v>
          </cell>
          <cell r="BB136">
            <v>1</v>
          </cell>
          <cell r="BC136">
            <v>1</v>
          </cell>
          <cell r="BD136">
            <v>1</v>
          </cell>
          <cell r="BE136">
            <v>1</v>
          </cell>
          <cell r="BF136">
            <v>1</v>
          </cell>
          <cell r="BG136">
            <v>1</v>
          </cell>
          <cell r="BH136">
            <v>1</v>
          </cell>
          <cell r="BI136">
            <v>1</v>
          </cell>
          <cell r="BJ136">
            <v>1</v>
          </cell>
          <cell r="BK136">
            <v>1</v>
          </cell>
          <cell r="BL136">
            <v>1</v>
          </cell>
          <cell r="BM136">
            <v>1</v>
          </cell>
          <cell r="BN136">
            <v>1</v>
          </cell>
          <cell r="BO136">
            <v>1</v>
          </cell>
        </row>
        <row r="137">
          <cell r="B137" t="str">
            <v>Wabtec</v>
          </cell>
          <cell r="C137">
            <v>97</v>
          </cell>
          <cell r="D137">
            <v>40885</v>
          </cell>
          <cell r="E137">
            <v>49.82</v>
          </cell>
          <cell r="F137">
            <v>1119.3853427895981</v>
          </cell>
          <cell r="G137">
            <v>0.84599999999999997</v>
          </cell>
          <cell r="I137" t="str">
            <v>-</v>
          </cell>
          <cell r="J137">
            <v>1</v>
          </cell>
          <cell r="K137"/>
          <cell r="L137">
            <v>1</v>
          </cell>
          <cell r="M137"/>
          <cell r="N137">
            <v>1</v>
          </cell>
          <cell r="O137">
            <v>1</v>
          </cell>
          <cell r="P137">
            <v>1</v>
          </cell>
          <cell r="Q137">
            <v>1</v>
          </cell>
          <cell r="R137">
            <v>1</v>
          </cell>
          <cell r="S137">
            <v>1</v>
          </cell>
          <cell r="T137">
            <v>1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1</v>
          </cell>
          <cell r="AP137">
            <v>1</v>
          </cell>
          <cell r="AQ137">
            <v>1</v>
          </cell>
          <cell r="AR137">
            <v>1</v>
          </cell>
          <cell r="AS137">
            <v>1</v>
          </cell>
          <cell r="AT137">
            <v>1</v>
          </cell>
          <cell r="AU137">
            <v>1</v>
          </cell>
          <cell r="AV137">
            <v>1</v>
          </cell>
          <cell r="AW137">
            <v>1</v>
          </cell>
          <cell r="AX137">
            <v>1</v>
          </cell>
          <cell r="AY137">
            <v>1</v>
          </cell>
          <cell r="AZ137">
            <v>1</v>
          </cell>
          <cell r="BA137">
            <v>1</v>
          </cell>
          <cell r="BB137">
            <v>1</v>
          </cell>
          <cell r="BC137">
            <v>1</v>
          </cell>
          <cell r="BD137">
            <v>1</v>
          </cell>
          <cell r="BE137">
            <v>1</v>
          </cell>
          <cell r="BF137">
            <v>1</v>
          </cell>
          <cell r="BG137">
            <v>1</v>
          </cell>
          <cell r="BH137">
            <v>1</v>
          </cell>
          <cell r="BI137">
            <v>1</v>
          </cell>
          <cell r="BJ137">
            <v>1</v>
          </cell>
          <cell r="BK137">
            <v>1</v>
          </cell>
          <cell r="BL137">
            <v>1</v>
          </cell>
          <cell r="BM137">
            <v>1</v>
          </cell>
          <cell r="BN137">
            <v>1</v>
          </cell>
          <cell r="BO137">
            <v>1</v>
          </cell>
        </row>
        <row r="138">
          <cell r="B138" t="str">
            <v>Blackmore Farm</v>
          </cell>
          <cell r="C138">
            <v>98</v>
          </cell>
          <cell r="D138">
            <v>40885</v>
          </cell>
          <cell r="E138">
            <v>49.5</v>
          </cell>
          <cell r="F138">
            <v>1235.1571594877764</v>
          </cell>
          <cell r="G138">
            <v>0.85899999999999999</v>
          </cell>
          <cell r="I138" t="str">
            <v>-</v>
          </cell>
          <cell r="J138">
            <v>1</v>
          </cell>
          <cell r="K138"/>
          <cell r="L138">
            <v>1</v>
          </cell>
          <cell r="M138"/>
          <cell r="N138">
            <v>1</v>
          </cell>
          <cell r="O138">
            <v>1</v>
          </cell>
          <cell r="P138">
            <v>1</v>
          </cell>
          <cell r="Q138">
            <v>1</v>
          </cell>
          <cell r="R138">
            <v>1</v>
          </cell>
          <cell r="S138">
            <v>1</v>
          </cell>
          <cell r="T138">
            <v>1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1</v>
          </cell>
          <cell r="AP138">
            <v>1</v>
          </cell>
          <cell r="AQ138">
            <v>1</v>
          </cell>
          <cell r="AR138">
            <v>1</v>
          </cell>
          <cell r="AS138">
            <v>1</v>
          </cell>
          <cell r="AT138">
            <v>1</v>
          </cell>
          <cell r="AU138">
            <v>1</v>
          </cell>
          <cell r="AV138">
            <v>1</v>
          </cell>
          <cell r="AW138">
            <v>1</v>
          </cell>
          <cell r="AX138">
            <v>1</v>
          </cell>
          <cell r="AY138">
            <v>1</v>
          </cell>
          <cell r="AZ138">
            <v>1</v>
          </cell>
          <cell r="BA138">
            <v>1</v>
          </cell>
          <cell r="BB138">
            <v>1</v>
          </cell>
          <cell r="BC138">
            <v>1</v>
          </cell>
          <cell r="BD138">
            <v>1</v>
          </cell>
          <cell r="BE138">
            <v>1</v>
          </cell>
          <cell r="BF138">
            <v>1</v>
          </cell>
          <cell r="BG138">
            <v>1</v>
          </cell>
          <cell r="BH138">
            <v>1</v>
          </cell>
          <cell r="BI138">
            <v>1</v>
          </cell>
          <cell r="BJ138">
            <v>1</v>
          </cell>
          <cell r="BK138">
            <v>1</v>
          </cell>
          <cell r="BL138">
            <v>1</v>
          </cell>
          <cell r="BM138">
            <v>1</v>
          </cell>
          <cell r="BN138">
            <v>1</v>
          </cell>
          <cell r="BO138">
            <v>1</v>
          </cell>
        </row>
        <row r="139">
          <cell r="B139" t="str">
            <v>Lashbrook Farm</v>
          </cell>
          <cell r="C139">
            <v>99</v>
          </cell>
          <cell r="D139">
            <v>40886</v>
          </cell>
          <cell r="E139">
            <v>49.83</v>
          </cell>
          <cell r="F139">
            <v>1204.9180327868853</v>
          </cell>
          <cell r="G139">
            <v>0.73199999999999998</v>
          </cell>
          <cell r="I139" t="str">
            <v>-</v>
          </cell>
          <cell r="J139">
            <v>1</v>
          </cell>
          <cell r="K139"/>
          <cell r="L139">
            <v>1</v>
          </cell>
          <cell r="M139"/>
          <cell r="N139">
            <v>1</v>
          </cell>
          <cell r="O139">
            <v>1</v>
          </cell>
          <cell r="P139">
            <v>1</v>
          </cell>
          <cell r="Q139">
            <v>1</v>
          </cell>
          <cell r="R139">
            <v>1</v>
          </cell>
          <cell r="S139">
            <v>1</v>
          </cell>
          <cell r="T139">
            <v>1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1</v>
          </cell>
          <cell r="AP139">
            <v>1</v>
          </cell>
          <cell r="AQ139">
            <v>1</v>
          </cell>
          <cell r="AR139">
            <v>1</v>
          </cell>
          <cell r="AS139">
            <v>1</v>
          </cell>
          <cell r="AT139">
            <v>1</v>
          </cell>
          <cell r="AU139">
            <v>1</v>
          </cell>
          <cell r="AV139">
            <v>1</v>
          </cell>
          <cell r="AW139">
            <v>1</v>
          </cell>
          <cell r="AX139">
            <v>1</v>
          </cell>
          <cell r="AY139">
            <v>1</v>
          </cell>
          <cell r="AZ139">
            <v>1</v>
          </cell>
          <cell r="BA139">
            <v>1</v>
          </cell>
          <cell r="BB139">
            <v>1</v>
          </cell>
          <cell r="BC139">
            <v>1</v>
          </cell>
          <cell r="BD139">
            <v>1</v>
          </cell>
          <cell r="BE139">
            <v>1</v>
          </cell>
          <cell r="BF139">
            <v>1</v>
          </cell>
          <cell r="BG139">
            <v>1</v>
          </cell>
          <cell r="BH139">
            <v>1</v>
          </cell>
          <cell r="BI139">
            <v>1</v>
          </cell>
          <cell r="BJ139">
            <v>1</v>
          </cell>
          <cell r="BK139">
            <v>1</v>
          </cell>
          <cell r="BL139">
            <v>1</v>
          </cell>
          <cell r="BM139">
            <v>1</v>
          </cell>
          <cell r="BN139">
            <v>1</v>
          </cell>
          <cell r="BO139">
            <v>1</v>
          </cell>
        </row>
        <row r="140">
          <cell r="B140" t="str">
            <v>Laughton Park Farm (Lord Newton Estates)</v>
          </cell>
          <cell r="C140">
            <v>100</v>
          </cell>
          <cell r="D140">
            <v>40886</v>
          </cell>
          <cell r="E140">
            <v>49.83</v>
          </cell>
          <cell r="F140">
            <v>1290.0763358778624</v>
          </cell>
          <cell r="G140">
            <v>0.78600000000000003</v>
          </cell>
          <cell r="I140" t="str">
            <v>-</v>
          </cell>
          <cell r="J140">
            <v>1</v>
          </cell>
          <cell r="K140"/>
          <cell r="L140">
            <v>1</v>
          </cell>
          <cell r="M140"/>
          <cell r="N140">
            <v>1</v>
          </cell>
          <cell r="O140">
            <v>1</v>
          </cell>
          <cell r="P140">
            <v>1</v>
          </cell>
          <cell r="Q140">
            <v>1</v>
          </cell>
          <cell r="R140">
            <v>1</v>
          </cell>
          <cell r="S140">
            <v>1</v>
          </cell>
          <cell r="T140">
            <v>1</v>
          </cell>
          <cell r="U140">
            <v>1</v>
          </cell>
          <cell r="V140">
            <v>1</v>
          </cell>
          <cell r="W140">
            <v>1</v>
          </cell>
          <cell r="X140">
            <v>1</v>
          </cell>
          <cell r="Y140">
            <v>1</v>
          </cell>
          <cell r="Z140">
            <v>1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1</v>
          </cell>
          <cell r="AK140">
            <v>1</v>
          </cell>
          <cell r="AL140">
            <v>1</v>
          </cell>
          <cell r="AM140">
            <v>1</v>
          </cell>
          <cell r="AN140">
            <v>1</v>
          </cell>
          <cell r="AO140">
            <v>1</v>
          </cell>
          <cell r="AP140">
            <v>1</v>
          </cell>
          <cell r="AQ140">
            <v>1</v>
          </cell>
          <cell r="AR140">
            <v>1</v>
          </cell>
          <cell r="AS140">
            <v>1</v>
          </cell>
          <cell r="AT140">
            <v>1</v>
          </cell>
          <cell r="AU140">
            <v>1</v>
          </cell>
          <cell r="AV140">
            <v>1</v>
          </cell>
          <cell r="AW140">
            <v>1</v>
          </cell>
          <cell r="AX140">
            <v>1</v>
          </cell>
          <cell r="AY140">
            <v>1</v>
          </cell>
          <cell r="AZ140">
            <v>1</v>
          </cell>
          <cell r="BA140">
            <v>1</v>
          </cell>
          <cell r="BB140">
            <v>1</v>
          </cell>
          <cell r="BC140">
            <v>1</v>
          </cell>
          <cell r="BD140">
            <v>1</v>
          </cell>
          <cell r="BE140">
            <v>1</v>
          </cell>
          <cell r="BF140">
            <v>1</v>
          </cell>
          <cell r="BG140">
            <v>1</v>
          </cell>
          <cell r="BH140">
            <v>1</v>
          </cell>
          <cell r="BI140">
            <v>1</v>
          </cell>
          <cell r="BJ140">
            <v>1</v>
          </cell>
          <cell r="BK140">
            <v>1</v>
          </cell>
          <cell r="BL140">
            <v>1</v>
          </cell>
          <cell r="BM140">
            <v>1</v>
          </cell>
          <cell r="BN140">
            <v>1</v>
          </cell>
          <cell r="BO140">
            <v>1</v>
          </cell>
        </row>
        <row r="141">
          <cell r="B141" t="str">
            <v>Penllyn Estate Farm - Llwynhelig Site</v>
          </cell>
          <cell r="C141">
            <v>101</v>
          </cell>
          <cell r="D141">
            <v>40885</v>
          </cell>
          <cell r="E141">
            <v>49.98</v>
          </cell>
          <cell r="F141">
            <v>1258.0645161290322</v>
          </cell>
          <cell r="G141">
            <v>0.80600000000000005</v>
          </cell>
          <cell r="I141" t="str">
            <v>-</v>
          </cell>
          <cell r="J141">
            <v>1</v>
          </cell>
          <cell r="K141"/>
          <cell r="L141">
            <v>1</v>
          </cell>
          <cell r="M141"/>
          <cell r="N141">
            <v>1</v>
          </cell>
          <cell r="O141">
            <v>1</v>
          </cell>
          <cell r="P141">
            <v>1</v>
          </cell>
          <cell r="Q141">
            <v>1</v>
          </cell>
          <cell r="R141">
            <v>1</v>
          </cell>
          <cell r="S141">
            <v>1</v>
          </cell>
          <cell r="T141">
            <v>1</v>
          </cell>
          <cell r="U141">
            <v>1</v>
          </cell>
          <cell r="V141">
            <v>1</v>
          </cell>
          <cell r="W141">
            <v>1</v>
          </cell>
          <cell r="X141">
            <v>1</v>
          </cell>
          <cell r="Y141">
            <v>1</v>
          </cell>
          <cell r="Z141">
            <v>1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1</v>
          </cell>
          <cell r="AK141">
            <v>1</v>
          </cell>
          <cell r="AL141">
            <v>1</v>
          </cell>
          <cell r="AM141">
            <v>1</v>
          </cell>
          <cell r="AN141">
            <v>1</v>
          </cell>
          <cell r="AO141">
            <v>1</v>
          </cell>
          <cell r="AP141">
            <v>1</v>
          </cell>
          <cell r="AQ141">
            <v>1</v>
          </cell>
          <cell r="AR141">
            <v>1</v>
          </cell>
          <cell r="AS141">
            <v>1</v>
          </cell>
          <cell r="AT141">
            <v>1</v>
          </cell>
          <cell r="AU141">
            <v>1</v>
          </cell>
          <cell r="AV141">
            <v>1</v>
          </cell>
          <cell r="AW141">
            <v>1</v>
          </cell>
          <cell r="AX141">
            <v>1</v>
          </cell>
          <cell r="AY141">
            <v>1</v>
          </cell>
          <cell r="AZ141">
            <v>1</v>
          </cell>
          <cell r="BA141">
            <v>1</v>
          </cell>
          <cell r="BB141">
            <v>1</v>
          </cell>
          <cell r="BC141">
            <v>1</v>
          </cell>
          <cell r="BD141">
            <v>1</v>
          </cell>
          <cell r="BE141">
            <v>1</v>
          </cell>
          <cell r="BF141">
            <v>1</v>
          </cell>
          <cell r="BG141">
            <v>1</v>
          </cell>
          <cell r="BH141">
            <v>1</v>
          </cell>
          <cell r="BI141">
            <v>1</v>
          </cell>
          <cell r="BJ141">
            <v>1</v>
          </cell>
          <cell r="BK141">
            <v>1</v>
          </cell>
          <cell r="BL141">
            <v>1</v>
          </cell>
          <cell r="BM141">
            <v>1</v>
          </cell>
          <cell r="BN141">
            <v>1</v>
          </cell>
          <cell r="BO141">
            <v>1</v>
          </cell>
        </row>
        <row r="142">
          <cell r="B142" t="str">
            <v>Higher Brynn Farm</v>
          </cell>
          <cell r="C142">
            <v>102</v>
          </cell>
          <cell r="D142">
            <v>40885</v>
          </cell>
          <cell r="E142">
            <v>49.84</v>
          </cell>
          <cell r="F142">
            <v>1132.5966850828729</v>
          </cell>
          <cell r="G142">
            <v>0.72399999999999998</v>
          </cell>
          <cell r="I142" t="str">
            <v>-</v>
          </cell>
          <cell r="J142">
            <v>1</v>
          </cell>
          <cell r="K142"/>
          <cell r="L142">
            <v>1</v>
          </cell>
          <cell r="M142"/>
          <cell r="N142">
            <v>1</v>
          </cell>
          <cell r="O142">
            <v>1</v>
          </cell>
          <cell r="P142">
            <v>1</v>
          </cell>
          <cell r="Q142">
            <v>1</v>
          </cell>
          <cell r="R142">
            <v>1</v>
          </cell>
          <cell r="S142">
            <v>1</v>
          </cell>
          <cell r="T142">
            <v>1</v>
          </cell>
          <cell r="U142">
            <v>1</v>
          </cell>
          <cell r="V142">
            <v>1</v>
          </cell>
          <cell r="W142">
            <v>1</v>
          </cell>
          <cell r="X142">
            <v>1</v>
          </cell>
          <cell r="Y142">
            <v>1</v>
          </cell>
          <cell r="Z142">
            <v>1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1</v>
          </cell>
          <cell r="AK142">
            <v>1</v>
          </cell>
          <cell r="AL142">
            <v>1</v>
          </cell>
          <cell r="AM142">
            <v>1</v>
          </cell>
          <cell r="AN142">
            <v>1</v>
          </cell>
          <cell r="AO142">
            <v>1</v>
          </cell>
          <cell r="AP142">
            <v>1</v>
          </cell>
          <cell r="AQ142">
            <v>1</v>
          </cell>
          <cell r="AR142">
            <v>1</v>
          </cell>
          <cell r="AS142">
            <v>1</v>
          </cell>
          <cell r="AT142">
            <v>1</v>
          </cell>
          <cell r="AU142">
            <v>1</v>
          </cell>
          <cell r="AV142">
            <v>1</v>
          </cell>
          <cell r="AW142">
            <v>1</v>
          </cell>
          <cell r="AX142">
            <v>1</v>
          </cell>
          <cell r="AY142">
            <v>1</v>
          </cell>
          <cell r="AZ142">
            <v>1</v>
          </cell>
          <cell r="BA142">
            <v>1</v>
          </cell>
          <cell r="BB142">
            <v>1</v>
          </cell>
          <cell r="BC142">
            <v>1</v>
          </cell>
          <cell r="BD142">
            <v>1</v>
          </cell>
          <cell r="BE142">
            <v>1</v>
          </cell>
          <cell r="BF142">
            <v>1</v>
          </cell>
          <cell r="BG142">
            <v>1</v>
          </cell>
          <cell r="BH142">
            <v>1</v>
          </cell>
          <cell r="BI142">
            <v>1</v>
          </cell>
          <cell r="BJ142">
            <v>1</v>
          </cell>
          <cell r="BK142">
            <v>1</v>
          </cell>
          <cell r="BL142">
            <v>1</v>
          </cell>
          <cell r="BM142">
            <v>1</v>
          </cell>
          <cell r="BN142">
            <v>1</v>
          </cell>
          <cell r="BO142">
            <v>1</v>
          </cell>
        </row>
        <row r="143">
          <cell r="B143" t="str">
            <v>Higher Woodford Farm</v>
          </cell>
          <cell r="C143">
            <v>103</v>
          </cell>
          <cell r="D143">
            <v>40887</v>
          </cell>
          <cell r="E143">
            <v>49.84</v>
          </cell>
          <cell r="F143">
            <v>1217.455621301775</v>
          </cell>
          <cell r="G143">
            <v>0.67600000000000005</v>
          </cell>
          <cell r="I143" t="str">
            <v>-</v>
          </cell>
          <cell r="J143">
            <v>1</v>
          </cell>
          <cell r="K143"/>
          <cell r="L143">
            <v>1</v>
          </cell>
          <cell r="M143"/>
          <cell r="N143">
            <v>1</v>
          </cell>
          <cell r="O143">
            <v>1</v>
          </cell>
          <cell r="P143">
            <v>1</v>
          </cell>
          <cell r="Q143">
            <v>1</v>
          </cell>
          <cell r="R143">
            <v>1</v>
          </cell>
          <cell r="S143">
            <v>1</v>
          </cell>
          <cell r="T143">
            <v>1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1</v>
          </cell>
          <cell r="AK143">
            <v>1</v>
          </cell>
          <cell r="AL143">
            <v>1</v>
          </cell>
          <cell r="AM143">
            <v>1</v>
          </cell>
          <cell r="AN143">
            <v>1</v>
          </cell>
          <cell r="AO143">
            <v>1</v>
          </cell>
          <cell r="AP143">
            <v>1</v>
          </cell>
          <cell r="AQ143">
            <v>1</v>
          </cell>
          <cell r="AR143">
            <v>1</v>
          </cell>
          <cell r="AS143">
            <v>1</v>
          </cell>
          <cell r="AT143">
            <v>1</v>
          </cell>
          <cell r="AU143">
            <v>1</v>
          </cell>
          <cell r="AV143">
            <v>1</v>
          </cell>
          <cell r="AW143">
            <v>1</v>
          </cell>
          <cell r="AX143">
            <v>1</v>
          </cell>
          <cell r="AY143">
            <v>1</v>
          </cell>
          <cell r="AZ143">
            <v>1</v>
          </cell>
          <cell r="BA143">
            <v>1</v>
          </cell>
          <cell r="BB143">
            <v>1</v>
          </cell>
          <cell r="BC143">
            <v>1</v>
          </cell>
          <cell r="BD143">
            <v>1</v>
          </cell>
          <cell r="BE143">
            <v>1</v>
          </cell>
          <cell r="BF143">
            <v>1</v>
          </cell>
          <cell r="BG143">
            <v>1</v>
          </cell>
          <cell r="BH143">
            <v>1</v>
          </cell>
          <cell r="BI143">
            <v>1</v>
          </cell>
          <cell r="BJ143">
            <v>1</v>
          </cell>
          <cell r="BK143">
            <v>1</v>
          </cell>
          <cell r="BL143">
            <v>1</v>
          </cell>
          <cell r="BM143">
            <v>1</v>
          </cell>
          <cell r="BN143">
            <v>1</v>
          </cell>
          <cell r="BO143">
            <v>1</v>
          </cell>
        </row>
        <row r="144">
          <cell r="B144" t="str">
            <v>Skewes Farm</v>
          </cell>
          <cell r="C144">
            <v>104</v>
          </cell>
          <cell r="D144">
            <v>40886</v>
          </cell>
          <cell r="E144">
            <v>49.8</v>
          </cell>
          <cell r="F144">
            <v>1299.4858611825193</v>
          </cell>
          <cell r="G144">
            <v>0.77800000000000002</v>
          </cell>
          <cell r="I144" t="str">
            <v>-</v>
          </cell>
          <cell r="J144">
            <v>1</v>
          </cell>
          <cell r="K144"/>
          <cell r="L144">
            <v>1</v>
          </cell>
          <cell r="M144"/>
          <cell r="N144">
            <v>1</v>
          </cell>
          <cell r="O144">
            <v>1</v>
          </cell>
          <cell r="P144">
            <v>1</v>
          </cell>
          <cell r="Q144">
            <v>1</v>
          </cell>
          <cell r="R144">
            <v>1</v>
          </cell>
          <cell r="S144">
            <v>1</v>
          </cell>
          <cell r="T144">
            <v>1</v>
          </cell>
          <cell r="U144">
            <v>1</v>
          </cell>
          <cell r="V144">
            <v>1</v>
          </cell>
          <cell r="W144">
            <v>1</v>
          </cell>
          <cell r="X144">
            <v>1</v>
          </cell>
          <cell r="Y144">
            <v>1</v>
          </cell>
          <cell r="Z144">
            <v>1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1</v>
          </cell>
          <cell r="AK144">
            <v>1</v>
          </cell>
          <cell r="AL144">
            <v>1</v>
          </cell>
          <cell r="AM144">
            <v>1</v>
          </cell>
          <cell r="AN144">
            <v>1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F144">
            <v>1</v>
          </cell>
          <cell r="BG144">
            <v>1</v>
          </cell>
          <cell r="BH144">
            <v>1</v>
          </cell>
          <cell r="BI144">
            <v>1</v>
          </cell>
          <cell r="BJ144">
            <v>1</v>
          </cell>
          <cell r="BK144">
            <v>1</v>
          </cell>
          <cell r="BL144">
            <v>1</v>
          </cell>
          <cell r="BM144">
            <v>1</v>
          </cell>
          <cell r="BN144">
            <v>1</v>
          </cell>
          <cell r="BO144">
            <v>1</v>
          </cell>
        </row>
        <row r="145">
          <cell r="B145" t="str">
            <v>Tredethy Farm</v>
          </cell>
          <cell r="C145">
            <v>105</v>
          </cell>
          <cell r="D145">
            <v>40885</v>
          </cell>
          <cell r="E145">
            <v>49.84</v>
          </cell>
          <cell r="F145">
            <v>1171.9670200235571</v>
          </cell>
          <cell r="G145">
            <v>0.84899999999999998</v>
          </cell>
          <cell r="I145" t="str">
            <v>-</v>
          </cell>
          <cell r="J145">
            <v>1</v>
          </cell>
          <cell r="K145"/>
          <cell r="L145">
            <v>1</v>
          </cell>
          <cell r="M145"/>
          <cell r="N145">
            <v>1</v>
          </cell>
          <cell r="O145">
            <v>1</v>
          </cell>
          <cell r="P145">
            <v>1</v>
          </cell>
          <cell r="Q145">
            <v>1</v>
          </cell>
          <cell r="R145">
            <v>1</v>
          </cell>
          <cell r="S145">
            <v>1</v>
          </cell>
          <cell r="T145">
            <v>1</v>
          </cell>
          <cell r="U145">
            <v>1</v>
          </cell>
          <cell r="V145">
            <v>1</v>
          </cell>
          <cell r="W145">
            <v>1</v>
          </cell>
          <cell r="X145">
            <v>1</v>
          </cell>
          <cell r="Y145">
            <v>1</v>
          </cell>
          <cell r="Z145">
            <v>1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1</v>
          </cell>
          <cell r="AK145">
            <v>1</v>
          </cell>
          <cell r="AL145">
            <v>1</v>
          </cell>
          <cell r="AM145">
            <v>1</v>
          </cell>
          <cell r="AN145">
            <v>1</v>
          </cell>
          <cell r="AO145">
            <v>1</v>
          </cell>
          <cell r="AP145">
            <v>1</v>
          </cell>
          <cell r="AQ145">
            <v>1</v>
          </cell>
          <cell r="AR145">
            <v>1</v>
          </cell>
          <cell r="AS145">
            <v>1</v>
          </cell>
          <cell r="AT145">
            <v>1</v>
          </cell>
          <cell r="AU145">
            <v>1</v>
          </cell>
          <cell r="AV145">
            <v>1</v>
          </cell>
          <cell r="AW145">
            <v>1</v>
          </cell>
          <cell r="AX145">
            <v>1</v>
          </cell>
          <cell r="AY145">
            <v>1</v>
          </cell>
          <cell r="AZ145">
            <v>1</v>
          </cell>
          <cell r="BA145">
            <v>1</v>
          </cell>
          <cell r="BB145">
            <v>1</v>
          </cell>
          <cell r="BC145">
            <v>1</v>
          </cell>
          <cell r="BD145">
            <v>1</v>
          </cell>
          <cell r="BE145">
            <v>1</v>
          </cell>
          <cell r="BF145">
            <v>1</v>
          </cell>
          <cell r="BG145">
            <v>1</v>
          </cell>
          <cell r="BH145">
            <v>1</v>
          </cell>
          <cell r="BI145">
            <v>1</v>
          </cell>
          <cell r="BJ145">
            <v>1</v>
          </cell>
          <cell r="BK145">
            <v>1</v>
          </cell>
          <cell r="BL145">
            <v>1</v>
          </cell>
          <cell r="BM145">
            <v>1</v>
          </cell>
          <cell r="BN145">
            <v>1</v>
          </cell>
          <cell r="BO145">
            <v>1</v>
          </cell>
        </row>
        <row r="146">
          <cell r="B146" t="str">
            <v>Berridon Hall</v>
          </cell>
          <cell r="C146">
            <v>106</v>
          </cell>
          <cell r="D146">
            <v>40884</v>
          </cell>
          <cell r="E146">
            <v>49.84</v>
          </cell>
          <cell r="F146">
            <v>1219.6319018404909</v>
          </cell>
          <cell r="G146">
            <v>0.81499999999999995</v>
          </cell>
          <cell r="I146" t="str">
            <v>-</v>
          </cell>
          <cell r="J146">
            <v>1</v>
          </cell>
          <cell r="K146"/>
          <cell r="L146">
            <v>1</v>
          </cell>
          <cell r="M146"/>
          <cell r="N146">
            <v>1</v>
          </cell>
          <cell r="O146">
            <v>1</v>
          </cell>
          <cell r="P146">
            <v>1</v>
          </cell>
          <cell r="Q146">
            <v>1</v>
          </cell>
          <cell r="R146">
            <v>1</v>
          </cell>
          <cell r="S146">
            <v>1</v>
          </cell>
          <cell r="T146">
            <v>1</v>
          </cell>
          <cell r="U146">
            <v>1</v>
          </cell>
          <cell r="V146">
            <v>1</v>
          </cell>
          <cell r="W146">
            <v>1</v>
          </cell>
          <cell r="X146">
            <v>1</v>
          </cell>
          <cell r="Y146">
            <v>1</v>
          </cell>
          <cell r="Z146">
            <v>1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1</v>
          </cell>
          <cell r="AK146">
            <v>1</v>
          </cell>
          <cell r="AL146">
            <v>1</v>
          </cell>
          <cell r="AM146">
            <v>1</v>
          </cell>
          <cell r="AN146">
            <v>1</v>
          </cell>
          <cell r="AO146">
            <v>1</v>
          </cell>
          <cell r="AP146">
            <v>1</v>
          </cell>
          <cell r="AQ146">
            <v>1</v>
          </cell>
          <cell r="AR146">
            <v>1</v>
          </cell>
          <cell r="AS146">
            <v>1</v>
          </cell>
          <cell r="AT146">
            <v>1</v>
          </cell>
          <cell r="AU146">
            <v>1</v>
          </cell>
          <cell r="AV146">
            <v>1</v>
          </cell>
          <cell r="AW146">
            <v>1</v>
          </cell>
          <cell r="AX146">
            <v>1</v>
          </cell>
          <cell r="AY146">
            <v>1</v>
          </cell>
          <cell r="AZ146">
            <v>1</v>
          </cell>
          <cell r="BA146">
            <v>1</v>
          </cell>
          <cell r="BB146">
            <v>1</v>
          </cell>
          <cell r="BC146">
            <v>1</v>
          </cell>
          <cell r="BD146">
            <v>1</v>
          </cell>
          <cell r="BE146">
            <v>1</v>
          </cell>
          <cell r="BF146">
            <v>1</v>
          </cell>
          <cell r="BG146">
            <v>1</v>
          </cell>
          <cell r="BH146">
            <v>1</v>
          </cell>
          <cell r="BI146">
            <v>1</v>
          </cell>
          <cell r="BJ146">
            <v>1</v>
          </cell>
          <cell r="BK146">
            <v>1</v>
          </cell>
          <cell r="BL146">
            <v>1</v>
          </cell>
          <cell r="BM146">
            <v>1</v>
          </cell>
          <cell r="BN146">
            <v>1</v>
          </cell>
          <cell r="BO146">
            <v>1</v>
          </cell>
        </row>
        <row r="147">
          <cell r="B147" t="str">
            <v>Bolham House</v>
          </cell>
          <cell r="C147">
            <v>107</v>
          </cell>
          <cell r="D147">
            <v>40888</v>
          </cell>
          <cell r="E147">
            <v>49.84</v>
          </cell>
          <cell r="F147">
            <v>1158.6294416243654</v>
          </cell>
          <cell r="G147">
            <v>0.78800000000000003</v>
          </cell>
          <cell r="I147" t="str">
            <v>-</v>
          </cell>
          <cell r="J147">
            <v>1</v>
          </cell>
          <cell r="K147"/>
          <cell r="L147">
            <v>1</v>
          </cell>
          <cell r="M147"/>
          <cell r="N147">
            <v>1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1</v>
          </cell>
          <cell r="V147">
            <v>1</v>
          </cell>
          <cell r="W147">
            <v>1</v>
          </cell>
          <cell r="X147">
            <v>1</v>
          </cell>
          <cell r="Y147">
            <v>1</v>
          </cell>
          <cell r="Z147">
            <v>1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1</v>
          </cell>
          <cell r="AK147">
            <v>1</v>
          </cell>
          <cell r="AL147">
            <v>1</v>
          </cell>
          <cell r="AM147">
            <v>1</v>
          </cell>
          <cell r="AN147">
            <v>1</v>
          </cell>
          <cell r="AO147">
            <v>1</v>
          </cell>
          <cell r="AP147">
            <v>1</v>
          </cell>
          <cell r="AQ147">
            <v>1</v>
          </cell>
          <cell r="AR147">
            <v>1</v>
          </cell>
          <cell r="AS147">
            <v>1</v>
          </cell>
          <cell r="AT147">
            <v>1</v>
          </cell>
          <cell r="AU147">
            <v>1</v>
          </cell>
          <cell r="AV147">
            <v>1</v>
          </cell>
          <cell r="AW147">
            <v>1</v>
          </cell>
          <cell r="AX147">
            <v>1</v>
          </cell>
          <cell r="AY147">
            <v>1</v>
          </cell>
          <cell r="AZ147">
            <v>1</v>
          </cell>
          <cell r="BA147">
            <v>1</v>
          </cell>
          <cell r="BB147">
            <v>1</v>
          </cell>
          <cell r="BC147">
            <v>1</v>
          </cell>
          <cell r="BD147">
            <v>1</v>
          </cell>
          <cell r="BE147">
            <v>1</v>
          </cell>
          <cell r="BF147">
            <v>1</v>
          </cell>
          <cell r="BG147">
            <v>1</v>
          </cell>
          <cell r="BH147">
            <v>1</v>
          </cell>
          <cell r="BI147">
            <v>1</v>
          </cell>
          <cell r="BJ147">
            <v>1</v>
          </cell>
          <cell r="BK147">
            <v>1</v>
          </cell>
          <cell r="BL147">
            <v>1</v>
          </cell>
          <cell r="BM147">
            <v>1</v>
          </cell>
          <cell r="BN147">
            <v>1</v>
          </cell>
          <cell r="BO147">
            <v>1</v>
          </cell>
        </row>
        <row r="148">
          <cell r="B148" t="str">
            <v>Upper Old Wheatley Farm</v>
          </cell>
          <cell r="C148">
            <v>108</v>
          </cell>
          <cell r="D148">
            <v>40888</v>
          </cell>
          <cell r="E148">
            <v>49.84</v>
          </cell>
          <cell r="F148">
            <v>1209.5459837019791</v>
          </cell>
          <cell r="G148">
            <v>0.85899999999999999</v>
          </cell>
          <cell r="I148" t="str">
            <v>-</v>
          </cell>
          <cell r="J148">
            <v>1</v>
          </cell>
          <cell r="K148"/>
          <cell r="L148">
            <v>1</v>
          </cell>
          <cell r="M148"/>
          <cell r="N148">
            <v>1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1</v>
          </cell>
          <cell r="V148">
            <v>1</v>
          </cell>
          <cell r="W148">
            <v>1</v>
          </cell>
          <cell r="X148">
            <v>1</v>
          </cell>
          <cell r="Y148">
            <v>1</v>
          </cell>
          <cell r="Z148">
            <v>1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1</v>
          </cell>
          <cell r="AK148">
            <v>1</v>
          </cell>
          <cell r="AL148">
            <v>1</v>
          </cell>
          <cell r="AM148">
            <v>1</v>
          </cell>
          <cell r="AN148">
            <v>1</v>
          </cell>
          <cell r="AO148">
            <v>1</v>
          </cell>
          <cell r="AP148">
            <v>1</v>
          </cell>
          <cell r="AQ148">
            <v>1</v>
          </cell>
          <cell r="AR148">
            <v>1</v>
          </cell>
          <cell r="AS148">
            <v>1</v>
          </cell>
          <cell r="AT148">
            <v>1</v>
          </cell>
          <cell r="AU148">
            <v>1</v>
          </cell>
          <cell r="AV148">
            <v>1</v>
          </cell>
          <cell r="AW148">
            <v>1</v>
          </cell>
          <cell r="AX148">
            <v>1</v>
          </cell>
          <cell r="AY148">
            <v>1</v>
          </cell>
          <cell r="AZ148">
            <v>1</v>
          </cell>
          <cell r="BA148">
            <v>1</v>
          </cell>
          <cell r="BB148">
            <v>1</v>
          </cell>
          <cell r="BC148">
            <v>1</v>
          </cell>
          <cell r="BD148">
            <v>1</v>
          </cell>
          <cell r="BE148">
            <v>1</v>
          </cell>
          <cell r="BF148">
            <v>1</v>
          </cell>
          <cell r="BG148">
            <v>1</v>
          </cell>
          <cell r="BH148">
            <v>1</v>
          </cell>
          <cell r="BI148">
            <v>1</v>
          </cell>
          <cell r="BJ148">
            <v>1</v>
          </cell>
          <cell r="BK148">
            <v>1</v>
          </cell>
          <cell r="BL148">
            <v>1</v>
          </cell>
          <cell r="BM148">
            <v>1</v>
          </cell>
          <cell r="BN148">
            <v>1</v>
          </cell>
          <cell r="BO148">
            <v>1</v>
          </cell>
        </row>
        <row r="149">
          <cell r="B149" t="str">
            <v>Valley View Farm</v>
          </cell>
          <cell r="C149">
            <v>109</v>
          </cell>
          <cell r="D149">
            <v>40886</v>
          </cell>
          <cell r="E149">
            <v>49.84</v>
          </cell>
          <cell r="F149">
            <v>1199.2966002344667</v>
          </cell>
          <cell r="G149">
            <v>0.85299999999999998</v>
          </cell>
          <cell r="I149" t="str">
            <v>-</v>
          </cell>
          <cell r="J149">
            <v>1</v>
          </cell>
          <cell r="K149"/>
          <cell r="L149">
            <v>1</v>
          </cell>
          <cell r="M149"/>
          <cell r="N149">
            <v>1</v>
          </cell>
          <cell r="O149">
            <v>1</v>
          </cell>
          <cell r="P149">
            <v>1</v>
          </cell>
          <cell r="Q149">
            <v>1</v>
          </cell>
          <cell r="R149">
            <v>1</v>
          </cell>
          <cell r="S149">
            <v>1</v>
          </cell>
          <cell r="T149">
            <v>1</v>
          </cell>
          <cell r="U149">
            <v>1</v>
          </cell>
          <cell r="V149">
            <v>1</v>
          </cell>
          <cell r="W149">
            <v>1</v>
          </cell>
          <cell r="X149">
            <v>1</v>
          </cell>
          <cell r="Y149">
            <v>1</v>
          </cell>
          <cell r="Z149">
            <v>1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1</v>
          </cell>
          <cell r="AK149">
            <v>1</v>
          </cell>
          <cell r="AL149">
            <v>1</v>
          </cell>
          <cell r="AM149">
            <v>1</v>
          </cell>
          <cell r="AN149">
            <v>1</v>
          </cell>
          <cell r="AO149">
            <v>1</v>
          </cell>
          <cell r="AP149">
            <v>1</v>
          </cell>
          <cell r="AQ149">
            <v>1</v>
          </cell>
          <cell r="AR149">
            <v>1</v>
          </cell>
          <cell r="AS149">
            <v>1</v>
          </cell>
          <cell r="AT149">
            <v>1</v>
          </cell>
          <cell r="AU149">
            <v>1</v>
          </cell>
          <cell r="AV149">
            <v>1</v>
          </cell>
          <cell r="AW149">
            <v>1</v>
          </cell>
          <cell r="AX149">
            <v>1</v>
          </cell>
          <cell r="AY149">
            <v>1</v>
          </cell>
          <cell r="AZ149">
            <v>1</v>
          </cell>
          <cell r="BA149">
            <v>1</v>
          </cell>
          <cell r="BB149">
            <v>1</v>
          </cell>
          <cell r="BC149">
            <v>1</v>
          </cell>
          <cell r="BD149">
            <v>1</v>
          </cell>
          <cell r="BE149">
            <v>1</v>
          </cell>
          <cell r="BF149">
            <v>1</v>
          </cell>
          <cell r="BG149">
            <v>1</v>
          </cell>
          <cell r="BH149">
            <v>1</v>
          </cell>
          <cell r="BI149">
            <v>1</v>
          </cell>
          <cell r="BJ149">
            <v>1</v>
          </cell>
          <cell r="BK149">
            <v>1</v>
          </cell>
          <cell r="BL149">
            <v>1</v>
          </cell>
          <cell r="BM149">
            <v>1</v>
          </cell>
          <cell r="BN149">
            <v>1</v>
          </cell>
          <cell r="BO149">
            <v>1</v>
          </cell>
        </row>
        <row r="150">
          <cell r="B150" t="str">
            <v>Arches Farm (Lord Newton Estates)</v>
          </cell>
          <cell r="C150">
            <v>110</v>
          </cell>
          <cell r="D150">
            <v>40886</v>
          </cell>
          <cell r="E150">
            <v>49.83</v>
          </cell>
          <cell r="F150">
            <v>1278.9699570815451</v>
          </cell>
          <cell r="G150">
            <v>0.69899999999999995</v>
          </cell>
          <cell r="I150" t="str">
            <v>-</v>
          </cell>
          <cell r="J150">
            <v>1</v>
          </cell>
          <cell r="K150"/>
          <cell r="L150">
            <v>1</v>
          </cell>
          <cell r="M150"/>
          <cell r="N150">
            <v>1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1</v>
          </cell>
          <cell r="V150">
            <v>1</v>
          </cell>
          <cell r="W150">
            <v>1</v>
          </cell>
          <cell r="X150">
            <v>1</v>
          </cell>
          <cell r="Y150">
            <v>1</v>
          </cell>
          <cell r="Z150">
            <v>1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1</v>
          </cell>
          <cell r="AK150">
            <v>1</v>
          </cell>
          <cell r="AL150">
            <v>1</v>
          </cell>
          <cell r="AM150">
            <v>1</v>
          </cell>
          <cell r="AN150">
            <v>1</v>
          </cell>
          <cell r="AO150">
            <v>1</v>
          </cell>
          <cell r="AP150">
            <v>1</v>
          </cell>
          <cell r="AQ150">
            <v>1</v>
          </cell>
          <cell r="AR150">
            <v>1</v>
          </cell>
          <cell r="AS150">
            <v>1</v>
          </cell>
          <cell r="AT150">
            <v>1</v>
          </cell>
          <cell r="AU150">
            <v>1</v>
          </cell>
          <cell r="AV150">
            <v>1</v>
          </cell>
          <cell r="AW150">
            <v>1</v>
          </cell>
          <cell r="AX150">
            <v>1</v>
          </cell>
          <cell r="AY150">
            <v>1</v>
          </cell>
          <cell r="AZ150">
            <v>1</v>
          </cell>
          <cell r="BA150">
            <v>1</v>
          </cell>
          <cell r="BB150">
            <v>1</v>
          </cell>
          <cell r="BC150">
            <v>1</v>
          </cell>
          <cell r="BD150">
            <v>1</v>
          </cell>
          <cell r="BE150">
            <v>1</v>
          </cell>
          <cell r="BF150">
            <v>1</v>
          </cell>
          <cell r="BG150">
            <v>1</v>
          </cell>
          <cell r="BH150">
            <v>1</v>
          </cell>
          <cell r="BI150">
            <v>1</v>
          </cell>
          <cell r="BJ150">
            <v>1</v>
          </cell>
          <cell r="BK150">
            <v>1</v>
          </cell>
          <cell r="BL150">
            <v>1</v>
          </cell>
          <cell r="BM150">
            <v>1</v>
          </cell>
          <cell r="BN150">
            <v>1</v>
          </cell>
          <cell r="BO150">
            <v>1</v>
          </cell>
        </row>
        <row r="151">
          <cell r="B151" t="str">
            <v>Densham Farm</v>
          </cell>
          <cell r="C151">
            <v>111</v>
          </cell>
          <cell r="D151">
            <v>40886</v>
          </cell>
          <cell r="E151">
            <v>49.98</v>
          </cell>
          <cell r="F151">
            <v>1188.2057716436636</v>
          </cell>
          <cell r="G151">
            <v>0.79700000000000004</v>
          </cell>
          <cell r="I151" t="str">
            <v>-</v>
          </cell>
          <cell r="J151">
            <v>1</v>
          </cell>
          <cell r="K151"/>
          <cell r="L151">
            <v>1</v>
          </cell>
          <cell r="M151"/>
          <cell r="N151">
            <v>1</v>
          </cell>
          <cell r="O151">
            <v>1</v>
          </cell>
          <cell r="P151">
            <v>1</v>
          </cell>
          <cell r="Q151">
            <v>1</v>
          </cell>
          <cell r="R151">
            <v>1</v>
          </cell>
          <cell r="S151">
            <v>1</v>
          </cell>
          <cell r="T151">
            <v>1</v>
          </cell>
          <cell r="U151">
            <v>1</v>
          </cell>
          <cell r="V151">
            <v>1</v>
          </cell>
          <cell r="W151">
            <v>1</v>
          </cell>
          <cell r="X151">
            <v>1</v>
          </cell>
          <cell r="Y151">
            <v>1</v>
          </cell>
          <cell r="Z151">
            <v>1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1</v>
          </cell>
          <cell r="AK151">
            <v>1</v>
          </cell>
          <cell r="AL151">
            <v>1</v>
          </cell>
          <cell r="AM151">
            <v>1</v>
          </cell>
          <cell r="AN151">
            <v>1</v>
          </cell>
          <cell r="AO151">
            <v>1</v>
          </cell>
          <cell r="AP151">
            <v>1</v>
          </cell>
          <cell r="AQ151">
            <v>1</v>
          </cell>
          <cell r="AR151">
            <v>1</v>
          </cell>
          <cell r="AS151">
            <v>1</v>
          </cell>
          <cell r="AT151">
            <v>1</v>
          </cell>
          <cell r="AU151">
            <v>1</v>
          </cell>
          <cell r="AV151">
            <v>1</v>
          </cell>
          <cell r="AW151">
            <v>1</v>
          </cell>
          <cell r="AX151">
            <v>1</v>
          </cell>
          <cell r="AY151">
            <v>1</v>
          </cell>
          <cell r="AZ151">
            <v>1</v>
          </cell>
          <cell r="BA151">
            <v>1</v>
          </cell>
          <cell r="BB151">
            <v>1</v>
          </cell>
          <cell r="BC151">
            <v>1</v>
          </cell>
          <cell r="BD151">
            <v>1</v>
          </cell>
          <cell r="BE151">
            <v>1</v>
          </cell>
          <cell r="BF151">
            <v>1</v>
          </cell>
          <cell r="BG151">
            <v>1</v>
          </cell>
          <cell r="BH151">
            <v>1</v>
          </cell>
          <cell r="BI151">
            <v>1</v>
          </cell>
          <cell r="BJ151">
            <v>1</v>
          </cell>
          <cell r="BK151">
            <v>1</v>
          </cell>
          <cell r="BL151">
            <v>1</v>
          </cell>
          <cell r="BM151">
            <v>1</v>
          </cell>
          <cell r="BN151">
            <v>1</v>
          </cell>
          <cell r="BO151">
            <v>1</v>
          </cell>
        </row>
        <row r="152">
          <cell r="B152" t="str">
            <v>Higher Living Dairy</v>
          </cell>
          <cell r="C152">
            <v>112</v>
          </cell>
          <cell r="D152">
            <v>40886</v>
          </cell>
          <cell r="E152">
            <v>49.98</v>
          </cell>
          <cell r="F152">
            <v>1201.9230769230769</v>
          </cell>
          <cell r="G152">
            <v>0.83199999999999996</v>
          </cell>
          <cell r="I152" t="str">
            <v>-</v>
          </cell>
          <cell r="J152">
            <v>1</v>
          </cell>
          <cell r="K152"/>
          <cell r="L152">
            <v>1</v>
          </cell>
          <cell r="M152"/>
          <cell r="N152">
            <v>1</v>
          </cell>
          <cell r="O152">
            <v>1</v>
          </cell>
          <cell r="P152">
            <v>1</v>
          </cell>
          <cell r="Q152">
            <v>1</v>
          </cell>
          <cell r="R152">
            <v>1</v>
          </cell>
          <cell r="S152">
            <v>1</v>
          </cell>
          <cell r="T152">
            <v>1</v>
          </cell>
          <cell r="U152">
            <v>1</v>
          </cell>
          <cell r="V152">
            <v>1</v>
          </cell>
          <cell r="W152">
            <v>1</v>
          </cell>
          <cell r="X152">
            <v>1</v>
          </cell>
          <cell r="Y152">
            <v>1</v>
          </cell>
          <cell r="Z152">
            <v>1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1</v>
          </cell>
          <cell r="AK152">
            <v>1</v>
          </cell>
          <cell r="AL152">
            <v>1</v>
          </cell>
          <cell r="AM152">
            <v>1</v>
          </cell>
          <cell r="AN152">
            <v>1</v>
          </cell>
          <cell r="AO152">
            <v>1</v>
          </cell>
          <cell r="AP152">
            <v>1</v>
          </cell>
          <cell r="AQ152">
            <v>1</v>
          </cell>
          <cell r="AR152">
            <v>1</v>
          </cell>
          <cell r="AS152">
            <v>1</v>
          </cell>
          <cell r="AT152">
            <v>1</v>
          </cell>
          <cell r="AU152">
            <v>1</v>
          </cell>
          <cell r="AV152">
            <v>1</v>
          </cell>
          <cell r="AW152">
            <v>1</v>
          </cell>
          <cell r="AX152">
            <v>1</v>
          </cell>
          <cell r="AY152">
            <v>1</v>
          </cell>
          <cell r="AZ152">
            <v>1</v>
          </cell>
          <cell r="BA152">
            <v>1</v>
          </cell>
          <cell r="BB152">
            <v>1</v>
          </cell>
          <cell r="BC152">
            <v>1</v>
          </cell>
          <cell r="BD152">
            <v>1</v>
          </cell>
          <cell r="BE152">
            <v>1</v>
          </cell>
          <cell r="BF152">
            <v>1</v>
          </cell>
          <cell r="BG152">
            <v>1</v>
          </cell>
          <cell r="BH152">
            <v>1</v>
          </cell>
          <cell r="BI152">
            <v>1</v>
          </cell>
          <cell r="BJ152">
            <v>1</v>
          </cell>
          <cell r="BK152">
            <v>1</v>
          </cell>
          <cell r="BL152">
            <v>1</v>
          </cell>
          <cell r="BM152">
            <v>1</v>
          </cell>
          <cell r="BN152">
            <v>1</v>
          </cell>
          <cell r="BO152">
            <v>1</v>
          </cell>
        </row>
        <row r="153">
          <cell r="B153" t="str">
            <v>Silverthorne Farm</v>
          </cell>
          <cell r="C153">
            <v>113</v>
          </cell>
          <cell r="D153">
            <v>40886</v>
          </cell>
          <cell r="E153">
            <v>49.83</v>
          </cell>
          <cell r="F153">
            <v>1177.3809523809525</v>
          </cell>
          <cell r="G153">
            <v>0.84</v>
          </cell>
          <cell r="I153" t="str">
            <v>-</v>
          </cell>
          <cell r="J153">
            <v>1</v>
          </cell>
          <cell r="K153"/>
          <cell r="L153">
            <v>1</v>
          </cell>
          <cell r="M153"/>
          <cell r="N153">
            <v>1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1</v>
          </cell>
          <cell r="V153">
            <v>1</v>
          </cell>
          <cell r="W153">
            <v>1</v>
          </cell>
          <cell r="X153">
            <v>1</v>
          </cell>
          <cell r="Y153">
            <v>1</v>
          </cell>
          <cell r="Z153">
            <v>1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1</v>
          </cell>
          <cell r="AK153">
            <v>1</v>
          </cell>
          <cell r="AL153">
            <v>1</v>
          </cell>
          <cell r="AM153">
            <v>1</v>
          </cell>
          <cell r="AN153">
            <v>1</v>
          </cell>
          <cell r="AO153">
            <v>1</v>
          </cell>
          <cell r="AP153">
            <v>1</v>
          </cell>
          <cell r="AQ153">
            <v>1</v>
          </cell>
          <cell r="AR153">
            <v>1</v>
          </cell>
          <cell r="AS153">
            <v>1</v>
          </cell>
          <cell r="AT153">
            <v>1</v>
          </cell>
          <cell r="AU153">
            <v>1</v>
          </cell>
          <cell r="AV153">
            <v>1</v>
          </cell>
          <cell r="AW153">
            <v>1</v>
          </cell>
          <cell r="AX153">
            <v>1</v>
          </cell>
          <cell r="AY153">
            <v>1</v>
          </cell>
          <cell r="AZ153">
            <v>1</v>
          </cell>
          <cell r="BA153">
            <v>1</v>
          </cell>
          <cell r="BB153">
            <v>1</v>
          </cell>
          <cell r="BC153">
            <v>1</v>
          </cell>
          <cell r="BD153">
            <v>1</v>
          </cell>
          <cell r="BE153">
            <v>1</v>
          </cell>
          <cell r="BF153">
            <v>1</v>
          </cell>
          <cell r="BG153">
            <v>1</v>
          </cell>
          <cell r="BH153">
            <v>1</v>
          </cell>
          <cell r="BI153">
            <v>1</v>
          </cell>
          <cell r="BJ153">
            <v>1</v>
          </cell>
          <cell r="BK153">
            <v>1</v>
          </cell>
          <cell r="BL153">
            <v>1</v>
          </cell>
          <cell r="BM153">
            <v>1</v>
          </cell>
          <cell r="BN153">
            <v>1</v>
          </cell>
          <cell r="BO153">
            <v>1</v>
          </cell>
        </row>
        <row r="154">
          <cell r="B154" t="str">
            <v>Sunny Burrow Farm</v>
          </cell>
          <cell r="C154">
            <v>114</v>
          </cell>
          <cell r="D154">
            <v>40886</v>
          </cell>
          <cell r="E154">
            <v>49.98</v>
          </cell>
          <cell r="F154">
            <v>1213.6258660508083</v>
          </cell>
          <cell r="G154">
            <v>0.86599999999999999</v>
          </cell>
          <cell r="I154" t="str">
            <v>-</v>
          </cell>
          <cell r="J154">
            <v>1</v>
          </cell>
          <cell r="K154"/>
          <cell r="L154">
            <v>1</v>
          </cell>
          <cell r="M154"/>
          <cell r="N154">
            <v>1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1</v>
          </cell>
          <cell r="V154">
            <v>1</v>
          </cell>
          <cell r="W154">
            <v>1</v>
          </cell>
          <cell r="X154">
            <v>1</v>
          </cell>
          <cell r="Y154">
            <v>1</v>
          </cell>
          <cell r="Z154">
            <v>1</v>
          </cell>
          <cell r="AA154">
            <v>1</v>
          </cell>
          <cell r="AB154">
            <v>1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1</v>
          </cell>
          <cell r="AK154">
            <v>1</v>
          </cell>
          <cell r="AL154">
            <v>1</v>
          </cell>
          <cell r="AM154">
            <v>1</v>
          </cell>
          <cell r="AN154">
            <v>1</v>
          </cell>
          <cell r="AO154">
            <v>1</v>
          </cell>
          <cell r="AP154">
            <v>1</v>
          </cell>
          <cell r="AQ154">
            <v>1</v>
          </cell>
          <cell r="AR154">
            <v>1</v>
          </cell>
          <cell r="AS154">
            <v>1</v>
          </cell>
          <cell r="AT154">
            <v>1</v>
          </cell>
          <cell r="AU154">
            <v>1</v>
          </cell>
          <cell r="AV154">
            <v>1</v>
          </cell>
          <cell r="AW154">
            <v>1</v>
          </cell>
          <cell r="AX154">
            <v>1</v>
          </cell>
          <cell r="AY154">
            <v>1</v>
          </cell>
          <cell r="AZ154">
            <v>1</v>
          </cell>
          <cell r="BA154">
            <v>1</v>
          </cell>
          <cell r="BB154">
            <v>1</v>
          </cell>
          <cell r="BC154">
            <v>1</v>
          </cell>
          <cell r="BD154">
            <v>1</v>
          </cell>
          <cell r="BE154">
            <v>1</v>
          </cell>
          <cell r="BF154">
            <v>1</v>
          </cell>
          <cell r="BG154">
            <v>1</v>
          </cell>
          <cell r="BH154">
            <v>1</v>
          </cell>
          <cell r="BI154">
            <v>1</v>
          </cell>
          <cell r="BJ154">
            <v>1</v>
          </cell>
          <cell r="BK154">
            <v>1</v>
          </cell>
          <cell r="BL154">
            <v>1</v>
          </cell>
          <cell r="BM154">
            <v>1</v>
          </cell>
          <cell r="BN154">
            <v>1</v>
          </cell>
          <cell r="BO154">
            <v>1</v>
          </cell>
        </row>
        <row r="155">
          <cell r="B155" t="str">
            <v>Furzebray Farm</v>
          </cell>
          <cell r="C155">
            <v>115</v>
          </cell>
          <cell r="D155">
            <v>40886</v>
          </cell>
          <cell r="E155">
            <v>49.83</v>
          </cell>
          <cell r="F155">
            <v>1185.5421686746988</v>
          </cell>
          <cell r="G155">
            <v>0.83</v>
          </cell>
          <cell r="I155" t="str">
            <v>-</v>
          </cell>
          <cell r="J155">
            <v>1</v>
          </cell>
          <cell r="K155"/>
          <cell r="L155">
            <v>1</v>
          </cell>
          <cell r="M155"/>
          <cell r="N155">
            <v>1</v>
          </cell>
          <cell r="O155">
            <v>1</v>
          </cell>
          <cell r="P155">
            <v>1</v>
          </cell>
          <cell r="Q155">
            <v>1</v>
          </cell>
          <cell r="R155">
            <v>1</v>
          </cell>
          <cell r="S155">
            <v>1</v>
          </cell>
          <cell r="T155">
            <v>1</v>
          </cell>
          <cell r="U155">
            <v>1</v>
          </cell>
          <cell r="V155">
            <v>1</v>
          </cell>
          <cell r="W155">
            <v>1</v>
          </cell>
          <cell r="X155">
            <v>1</v>
          </cell>
          <cell r="Y155">
            <v>1</v>
          </cell>
          <cell r="Z155">
            <v>1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1</v>
          </cell>
          <cell r="AK155">
            <v>1</v>
          </cell>
          <cell r="AL155">
            <v>1</v>
          </cell>
          <cell r="AM155">
            <v>1</v>
          </cell>
          <cell r="AN155">
            <v>1</v>
          </cell>
          <cell r="AO155">
            <v>1</v>
          </cell>
          <cell r="AP155">
            <v>1</v>
          </cell>
          <cell r="AQ155">
            <v>1</v>
          </cell>
          <cell r="AR155">
            <v>1</v>
          </cell>
          <cell r="AS155">
            <v>1</v>
          </cell>
          <cell r="AT155">
            <v>1</v>
          </cell>
          <cell r="AU155">
            <v>1</v>
          </cell>
          <cell r="AV155">
            <v>1</v>
          </cell>
          <cell r="AW155">
            <v>1</v>
          </cell>
          <cell r="AX155">
            <v>1</v>
          </cell>
          <cell r="AY155">
            <v>1</v>
          </cell>
          <cell r="AZ155">
            <v>1</v>
          </cell>
          <cell r="BA155">
            <v>1</v>
          </cell>
          <cell r="BB155">
            <v>1</v>
          </cell>
          <cell r="BC155">
            <v>1</v>
          </cell>
          <cell r="BD155">
            <v>1</v>
          </cell>
          <cell r="BE155">
            <v>1</v>
          </cell>
          <cell r="BF155">
            <v>1</v>
          </cell>
          <cell r="BG155">
            <v>1</v>
          </cell>
          <cell r="BH155">
            <v>1</v>
          </cell>
          <cell r="BI155">
            <v>1</v>
          </cell>
          <cell r="BJ155">
            <v>1</v>
          </cell>
          <cell r="BK155">
            <v>1</v>
          </cell>
          <cell r="BL155">
            <v>1</v>
          </cell>
          <cell r="BM155">
            <v>1</v>
          </cell>
          <cell r="BN155">
            <v>1</v>
          </cell>
          <cell r="BO155">
            <v>1</v>
          </cell>
        </row>
        <row r="156">
          <cell r="B156" t="str">
            <v>Nythe Farm</v>
          </cell>
          <cell r="C156">
            <v>116</v>
          </cell>
          <cell r="D156">
            <v>40884</v>
          </cell>
          <cell r="E156">
            <v>49.98</v>
          </cell>
          <cell r="F156">
            <v>1217.7835051546392</v>
          </cell>
          <cell r="G156">
            <v>0.77600000000000002</v>
          </cell>
          <cell r="I156" t="str">
            <v>-</v>
          </cell>
          <cell r="J156">
            <v>1</v>
          </cell>
          <cell r="K156"/>
          <cell r="L156">
            <v>1</v>
          </cell>
          <cell r="M156"/>
          <cell r="N156">
            <v>1</v>
          </cell>
          <cell r="O156">
            <v>1</v>
          </cell>
          <cell r="P156">
            <v>1</v>
          </cell>
          <cell r="Q156">
            <v>1</v>
          </cell>
          <cell r="R156">
            <v>1</v>
          </cell>
          <cell r="S156">
            <v>1</v>
          </cell>
          <cell r="T156">
            <v>1</v>
          </cell>
          <cell r="U156">
            <v>1</v>
          </cell>
          <cell r="V156">
            <v>1</v>
          </cell>
          <cell r="W156">
            <v>1</v>
          </cell>
          <cell r="X156">
            <v>1</v>
          </cell>
          <cell r="Y156">
            <v>1</v>
          </cell>
          <cell r="Z156">
            <v>1</v>
          </cell>
          <cell r="AA156">
            <v>1</v>
          </cell>
          <cell r="AB156">
            <v>1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1</v>
          </cell>
          <cell r="AK156">
            <v>1</v>
          </cell>
          <cell r="AL156">
            <v>1</v>
          </cell>
          <cell r="AM156">
            <v>1</v>
          </cell>
          <cell r="AN156">
            <v>1</v>
          </cell>
          <cell r="AO156">
            <v>1</v>
          </cell>
          <cell r="AP156">
            <v>1</v>
          </cell>
          <cell r="AQ156">
            <v>1</v>
          </cell>
          <cell r="AR156">
            <v>1</v>
          </cell>
          <cell r="AS156">
            <v>1</v>
          </cell>
          <cell r="AT156">
            <v>1</v>
          </cell>
          <cell r="AU156">
            <v>1</v>
          </cell>
          <cell r="AV156">
            <v>1</v>
          </cell>
          <cell r="AW156">
            <v>1</v>
          </cell>
          <cell r="AX156">
            <v>1</v>
          </cell>
          <cell r="AY156">
            <v>1</v>
          </cell>
          <cell r="AZ156">
            <v>1</v>
          </cell>
          <cell r="BA156">
            <v>1</v>
          </cell>
          <cell r="BB156">
            <v>1</v>
          </cell>
          <cell r="BC156">
            <v>1</v>
          </cell>
          <cell r="BD156">
            <v>1</v>
          </cell>
          <cell r="BE156">
            <v>1</v>
          </cell>
          <cell r="BF156">
            <v>1</v>
          </cell>
          <cell r="BG156">
            <v>1</v>
          </cell>
          <cell r="BH156">
            <v>1</v>
          </cell>
          <cell r="BI156">
            <v>1</v>
          </cell>
          <cell r="BJ156">
            <v>1</v>
          </cell>
          <cell r="BK156">
            <v>1</v>
          </cell>
          <cell r="BL156">
            <v>1</v>
          </cell>
          <cell r="BM156">
            <v>1</v>
          </cell>
          <cell r="BN156">
            <v>1</v>
          </cell>
          <cell r="BO156">
            <v>1</v>
          </cell>
        </row>
        <row r="157">
          <cell r="B157" t="str">
            <v>Overton Farm</v>
          </cell>
          <cell r="C157">
            <v>117</v>
          </cell>
          <cell r="D157">
            <v>40885</v>
          </cell>
          <cell r="E157">
            <v>49.83</v>
          </cell>
          <cell r="F157">
            <v>1223.5649546827794</v>
          </cell>
          <cell r="G157">
            <v>0.66200000000000003</v>
          </cell>
          <cell r="I157" t="str">
            <v>-</v>
          </cell>
          <cell r="J157">
            <v>1</v>
          </cell>
          <cell r="K157"/>
          <cell r="L157">
            <v>1</v>
          </cell>
          <cell r="M157"/>
          <cell r="N157">
            <v>1</v>
          </cell>
          <cell r="O157">
            <v>1</v>
          </cell>
          <cell r="P157">
            <v>1</v>
          </cell>
          <cell r="Q157">
            <v>1</v>
          </cell>
          <cell r="R157">
            <v>1</v>
          </cell>
          <cell r="S157">
            <v>1</v>
          </cell>
          <cell r="T157">
            <v>1</v>
          </cell>
          <cell r="U157">
            <v>1</v>
          </cell>
          <cell r="V157">
            <v>1</v>
          </cell>
          <cell r="W157">
            <v>1</v>
          </cell>
          <cell r="X157">
            <v>1</v>
          </cell>
          <cell r="Y157">
            <v>1</v>
          </cell>
          <cell r="Z157">
            <v>1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1</v>
          </cell>
          <cell r="AK157">
            <v>1</v>
          </cell>
          <cell r="AL157">
            <v>1</v>
          </cell>
          <cell r="AM157">
            <v>1</v>
          </cell>
          <cell r="AN157">
            <v>1</v>
          </cell>
          <cell r="AO157">
            <v>1</v>
          </cell>
          <cell r="AP157">
            <v>1</v>
          </cell>
          <cell r="AQ157">
            <v>1</v>
          </cell>
          <cell r="AR157">
            <v>1</v>
          </cell>
          <cell r="AS157">
            <v>1</v>
          </cell>
          <cell r="AT157">
            <v>1</v>
          </cell>
          <cell r="AU157">
            <v>1</v>
          </cell>
          <cell r="AV157">
            <v>1</v>
          </cell>
          <cell r="AW157">
            <v>1</v>
          </cell>
          <cell r="AX157">
            <v>1</v>
          </cell>
          <cell r="AY157">
            <v>1</v>
          </cell>
          <cell r="AZ157">
            <v>1</v>
          </cell>
          <cell r="BA157">
            <v>1</v>
          </cell>
          <cell r="BB157">
            <v>1</v>
          </cell>
          <cell r="BC157">
            <v>1</v>
          </cell>
          <cell r="BD157">
            <v>1</v>
          </cell>
          <cell r="BE157">
            <v>1</v>
          </cell>
          <cell r="BF157">
            <v>1</v>
          </cell>
          <cell r="BG157">
            <v>1</v>
          </cell>
          <cell r="BH157">
            <v>1</v>
          </cell>
          <cell r="BI157">
            <v>1</v>
          </cell>
          <cell r="BJ157">
            <v>1</v>
          </cell>
          <cell r="BK157">
            <v>1</v>
          </cell>
          <cell r="BL157">
            <v>1</v>
          </cell>
          <cell r="BM157">
            <v>1</v>
          </cell>
          <cell r="BN157">
            <v>1</v>
          </cell>
          <cell r="BO157">
            <v>1</v>
          </cell>
        </row>
        <row r="158">
          <cell r="B158" t="str">
            <v>Rodmore Farm</v>
          </cell>
          <cell r="C158">
            <v>118</v>
          </cell>
          <cell r="D158">
            <v>40885</v>
          </cell>
          <cell r="E158">
            <v>49.83</v>
          </cell>
          <cell r="F158">
            <v>1198.0906921241051</v>
          </cell>
          <cell r="G158">
            <v>0.83799999999999997</v>
          </cell>
          <cell r="I158" t="str">
            <v>-</v>
          </cell>
          <cell r="J158">
            <v>1</v>
          </cell>
          <cell r="K158"/>
          <cell r="L158">
            <v>1</v>
          </cell>
          <cell r="M158"/>
          <cell r="N158">
            <v>1</v>
          </cell>
          <cell r="O158">
            <v>1</v>
          </cell>
          <cell r="P158">
            <v>1</v>
          </cell>
          <cell r="Q158">
            <v>1</v>
          </cell>
          <cell r="R158">
            <v>1</v>
          </cell>
          <cell r="S158">
            <v>1</v>
          </cell>
          <cell r="T158">
            <v>1</v>
          </cell>
          <cell r="U158">
            <v>1</v>
          </cell>
          <cell r="V158">
            <v>1</v>
          </cell>
          <cell r="W158">
            <v>1</v>
          </cell>
          <cell r="X158">
            <v>1</v>
          </cell>
          <cell r="Y158">
            <v>1</v>
          </cell>
          <cell r="Z158">
            <v>1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1</v>
          </cell>
          <cell r="AK158">
            <v>1</v>
          </cell>
          <cell r="AL158">
            <v>1</v>
          </cell>
          <cell r="AM158">
            <v>1</v>
          </cell>
          <cell r="AN158">
            <v>1</v>
          </cell>
          <cell r="AO158">
            <v>1</v>
          </cell>
          <cell r="AP158">
            <v>1</v>
          </cell>
          <cell r="AQ158">
            <v>1</v>
          </cell>
          <cell r="AR158">
            <v>1</v>
          </cell>
          <cell r="AS158">
            <v>1</v>
          </cell>
          <cell r="AT158">
            <v>1</v>
          </cell>
          <cell r="AU158">
            <v>1</v>
          </cell>
          <cell r="AV158">
            <v>1</v>
          </cell>
          <cell r="AW158">
            <v>1</v>
          </cell>
          <cell r="AX158">
            <v>1</v>
          </cell>
          <cell r="AY158">
            <v>1</v>
          </cell>
          <cell r="AZ158">
            <v>1</v>
          </cell>
          <cell r="BA158">
            <v>1</v>
          </cell>
          <cell r="BB158">
            <v>1</v>
          </cell>
          <cell r="BC158">
            <v>1</v>
          </cell>
          <cell r="BD158">
            <v>1</v>
          </cell>
          <cell r="BE158">
            <v>1</v>
          </cell>
          <cell r="BF158">
            <v>1</v>
          </cell>
          <cell r="BG158">
            <v>1</v>
          </cell>
          <cell r="BH158">
            <v>1</v>
          </cell>
          <cell r="BI158">
            <v>1</v>
          </cell>
          <cell r="BJ158">
            <v>1</v>
          </cell>
          <cell r="BK158">
            <v>1</v>
          </cell>
          <cell r="BL158">
            <v>1</v>
          </cell>
          <cell r="BM158">
            <v>1</v>
          </cell>
          <cell r="BN158">
            <v>1</v>
          </cell>
          <cell r="BO158">
            <v>1</v>
          </cell>
        </row>
        <row r="159">
          <cell r="B159" t="str">
            <v>Hilltown Farm</v>
          </cell>
          <cell r="C159">
            <v>119</v>
          </cell>
          <cell r="D159">
            <v>40885</v>
          </cell>
          <cell r="E159">
            <v>49.98</v>
          </cell>
          <cell r="F159">
            <v>1178.443113772455</v>
          </cell>
          <cell r="G159">
            <v>0.83499999999999996</v>
          </cell>
          <cell r="I159" t="str">
            <v>-</v>
          </cell>
          <cell r="J159">
            <v>1</v>
          </cell>
          <cell r="K159"/>
          <cell r="L159">
            <v>1</v>
          </cell>
          <cell r="M159"/>
          <cell r="N159">
            <v>1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1</v>
          </cell>
          <cell r="AQ159">
            <v>1</v>
          </cell>
          <cell r="AR159">
            <v>1</v>
          </cell>
          <cell r="AS159">
            <v>1</v>
          </cell>
          <cell r="AT159">
            <v>1</v>
          </cell>
          <cell r="AU159">
            <v>1</v>
          </cell>
          <cell r="AV159">
            <v>1</v>
          </cell>
          <cell r="AW159">
            <v>1</v>
          </cell>
          <cell r="AX159">
            <v>1</v>
          </cell>
          <cell r="AY159">
            <v>1</v>
          </cell>
          <cell r="AZ159">
            <v>1</v>
          </cell>
          <cell r="BA159">
            <v>1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F159">
            <v>1</v>
          </cell>
          <cell r="BG159">
            <v>1</v>
          </cell>
          <cell r="BH159">
            <v>1</v>
          </cell>
          <cell r="BI159">
            <v>1</v>
          </cell>
          <cell r="BJ159">
            <v>1</v>
          </cell>
          <cell r="BK159">
            <v>1</v>
          </cell>
          <cell r="BL159">
            <v>1</v>
          </cell>
          <cell r="BM159">
            <v>1</v>
          </cell>
          <cell r="BN159">
            <v>1</v>
          </cell>
          <cell r="BO159">
            <v>1</v>
          </cell>
        </row>
        <row r="160">
          <cell r="B160" t="str">
            <v>Little Comfort Farm</v>
          </cell>
          <cell r="C160">
            <v>120</v>
          </cell>
          <cell r="D160">
            <v>40886</v>
          </cell>
          <cell r="E160">
            <v>49.98</v>
          </cell>
          <cell r="F160">
            <v>1210.1167315175096</v>
          </cell>
          <cell r="G160">
            <v>0.77100000000000002</v>
          </cell>
          <cell r="I160" t="str">
            <v>-</v>
          </cell>
          <cell r="J160">
            <v>1</v>
          </cell>
          <cell r="K160"/>
          <cell r="L160">
            <v>1</v>
          </cell>
          <cell r="M160"/>
          <cell r="N160">
            <v>1</v>
          </cell>
          <cell r="O160">
            <v>1</v>
          </cell>
          <cell r="P160">
            <v>1</v>
          </cell>
          <cell r="Q160">
            <v>1</v>
          </cell>
          <cell r="R160">
            <v>1</v>
          </cell>
          <cell r="S160">
            <v>1</v>
          </cell>
          <cell r="T160">
            <v>1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  <cell r="BF160">
            <v>1</v>
          </cell>
          <cell r="BG160">
            <v>1</v>
          </cell>
          <cell r="BH160">
            <v>1</v>
          </cell>
          <cell r="BI160">
            <v>1</v>
          </cell>
          <cell r="BJ160">
            <v>1</v>
          </cell>
          <cell r="BK160">
            <v>1</v>
          </cell>
          <cell r="BL160">
            <v>1</v>
          </cell>
          <cell r="BM160">
            <v>1</v>
          </cell>
          <cell r="BN160">
            <v>1</v>
          </cell>
          <cell r="BO160">
            <v>1</v>
          </cell>
        </row>
        <row r="161">
          <cell r="B161" t="str">
            <v>Waterloo Farm</v>
          </cell>
          <cell r="C161">
            <v>121</v>
          </cell>
          <cell r="D161">
            <v>40885</v>
          </cell>
          <cell r="E161">
            <v>49.98</v>
          </cell>
          <cell r="F161">
            <v>1219.3877551020407</v>
          </cell>
          <cell r="G161">
            <v>0.78400000000000003</v>
          </cell>
          <cell r="I161" t="str">
            <v>-</v>
          </cell>
          <cell r="J161">
            <v>1</v>
          </cell>
          <cell r="K161"/>
          <cell r="L161">
            <v>1</v>
          </cell>
          <cell r="M161"/>
          <cell r="N161">
            <v>1</v>
          </cell>
          <cell r="O161">
            <v>1</v>
          </cell>
          <cell r="P161">
            <v>1</v>
          </cell>
          <cell r="Q161">
            <v>1</v>
          </cell>
          <cell r="R161">
            <v>1</v>
          </cell>
          <cell r="S161">
            <v>1</v>
          </cell>
          <cell r="T161">
            <v>1</v>
          </cell>
          <cell r="U161">
            <v>1</v>
          </cell>
          <cell r="V161">
            <v>1</v>
          </cell>
          <cell r="W161">
            <v>1</v>
          </cell>
          <cell r="X161">
            <v>1</v>
          </cell>
          <cell r="Y161">
            <v>1</v>
          </cell>
          <cell r="Z161">
            <v>1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1</v>
          </cell>
          <cell r="AK161">
            <v>1</v>
          </cell>
          <cell r="AL161">
            <v>1</v>
          </cell>
          <cell r="AM161">
            <v>1</v>
          </cell>
          <cell r="AN161">
            <v>1</v>
          </cell>
          <cell r="AO161">
            <v>1</v>
          </cell>
          <cell r="AP161">
            <v>1</v>
          </cell>
          <cell r="AQ161">
            <v>1</v>
          </cell>
          <cell r="AR161">
            <v>1</v>
          </cell>
          <cell r="AS161">
            <v>1</v>
          </cell>
          <cell r="AT161">
            <v>1</v>
          </cell>
          <cell r="AU161">
            <v>1</v>
          </cell>
          <cell r="AV161">
            <v>1</v>
          </cell>
          <cell r="AW161">
            <v>1</v>
          </cell>
          <cell r="AX161">
            <v>1</v>
          </cell>
          <cell r="AY161">
            <v>1</v>
          </cell>
          <cell r="AZ161">
            <v>1</v>
          </cell>
          <cell r="BA161">
            <v>1</v>
          </cell>
          <cell r="BB161">
            <v>1</v>
          </cell>
          <cell r="BC161">
            <v>1</v>
          </cell>
          <cell r="BD161">
            <v>1</v>
          </cell>
          <cell r="BE161">
            <v>1</v>
          </cell>
          <cell r="BF161">
            <v>1</v>
          </cell>
          <cell r="BG161">
            <v>1</v>
          </cell>
          <cell r="BH161">
            <v>1</v>
          </cell>
          <cell r="BI161">
            <v>1</v>
          </cell>
          <cell r="BJ161">
            <v>1</v>
          </cell>
          <cell r="BK161">
            <v>1</v>
          </cell>
          <cell r="BL161">
            <v>1</v>
          </cell>
          <cell r="BM161">
            <v>1</v>
          </cell>
          <cell r="BN161">
            <v>1</v>
          </cell>
          <cell r="BO161">
            <v>1</v>
          </cell>
        </row>
        <row r="162">
          <cell r="B162" t="str">
            <v>Yeabridge Farm</v>
          </cell>
          <cell r="C162">
            <v>122</v>
          </cell>
          <cell r="D162">
            <v>40884</v>
          </cell>
          <cell r="E162">
            <v>37.74</v>
          </cell>
          <cell r="F162">
            <v>1229.5285359801487</v>
          </cell>
          <cell r="G162">
            <v>0.80600000000000005</v>
          </cell>
          <cell r="I162" t="str">
            <v>-</v>
          </cell>
          <cell r="J162">
            <v>1</v>
          </cell>
          <cell r="K162"/>
          <cell r="L162">
            <v>1</v>
          </cell>
          <cell r="M162"/>
          <cell r="N162">
            <v>1</v>
          </cell>
          <cell r="O162">
            <v>1</v>
          </cell>
          <cell r="P162">
            <v>1</v>
          </cell>
          <cell r="Q162">
            <v>1</v>
          </cell>
          <cell r="R162">
            <v>1</v>
          </cell>
          <cell r="S162">
            <v>1</v>
          </cell>
          <cell r="T162">
            <v>1</v>
          </cell>
          <cell r="U162">
            <v>1</v>
          </cell>
          <cell r="V162">
            <v>1</v>
          </cell>
          <cell r="W162">
            <v>1</v>
          </cell>
          <cell r="X162">
            <v>1</v>
          </cell>
          <cell r="Y162">
            <v>1</v>
          </cell>
          <cell r="Z162">
            <v>1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F162">
            <v>1</v>
          </cell>
          <cell r="BG162">
            <v>1</v>
          </cell>
          <cell r="BH162">
            <v>1</v>
          </cell>
          <cell r="BI162">
            <v>1</v>
          </cell>
          <cell r="BJ162">
            <v>1</v>
          </cell>
          <cell r="BK162">
            <v>1</v>
          </cell>
          <cell r="BL162">
            <v>1</v>
          </cell>
          <cell r="BM162">
            <v>1</v>
          </cell>
          <cell r="BN162">
            <v>1</v>
          </cell>
          <cell r="BO162">
            <v>1</v>
          </cell>
        </row>
        <row r="163">
          <cell r="B163" t="str">
            <v>Helsett Farm</v>
          </cell>
          <cell r="C163">
            <v>123</v>
          </cell>
          <cell r="D163">
            <v>40884</v>
          </cell>
          <cell r="E163">
            <v>49.9</v>
          </cell>
          <cell r="F163">
            <v>1215.0776053215077</v>
          </cell>
          <cell r="G163">
            <v>0.45100000000000001</v>
          </cell>
          <cell r="I163" t="str">
            <v>-</v>
          </cell>
          <cell r="J163">
            <v>1</v>
          </cell>
          <cell r="K163"/>
          <cell r="L163">
            <v>1</v>
          </cell>
          <cell r="M163"/>
          <cell r="N163">
            <v>1</v>
          </cell>
          <cell r="O163">
            <v>1</v>
          </cell>
          <cell r="P163">
            <v>1</v>
          </cell>
          <cell r="Q163">
            <v>1</v>
          </cell>
          <cell r="R163">
            <v>1</v>
          </cell>
          <cell r="S163">
            <v>1</v>
          </cell>
          <cell r="T163">
            <v>1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1</v>
          </cell>
          <cell r="AT163">
            <v>1</v>
          </cell>
          <cell r="AU163">
            <v>1</v>
          </cell>
          <cell r="AV163">
            <v>1</v>
          </cell>
          <cell r="AW163">
            <v>1</v>
          </cell>
          <cell r="AX163">
            <v>1</v>
          </cell>
          <cell r="AY163">
            <v>1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F163">
            <v>1</v>
          </cell>
          <cell r="BG163">
            <v>1</v>
          </cell>
          <cell r="BH163">
            <v>1</v>
          </cell>
          <cell r="BI163">
            <v>1</v>
          </cell>
          <cell r="BJ163">
            <v>1</v>
          </cell>
          <cell r="BK163">
            <v>1</v>
          </cell>
          <cell r="BL163">
            <v>1</v>
          </cell>
          <cell r="BM163">
            <v>1</v>
          </cell>
          <cell r="BN163">
            <v>1</v>
          </cell>
          <cell r="BO163">
            <v>1</v>
          </cell>
        </row>
        <row r="164">
          <cell r="B164" t="str">
            <v>Hollycombe Farm Dairy</v>
          </cell>
          <cell r="C164">
            <v>124</v>
          </cell>
          <cell r="D164">
            <v>40882</v>
          </cell>
          <cell r="E164">
            <v>49.9</v>
          </cell>
          <cell r="F164">
            <v>1197.411003236246</v>
          </cell>
          <cell r="G164">
            <v>0.61799999999999999</v>
          </cell>
          <cell r="I164" t="str">
            <v>-</v>
          </cell>
          <cell r="J164">
            <v>1</v>
          </cell>
          <cell r="K164"/>
          <cell r="L164">
            <v>1</v>
          </cell>
          <cell r="M164"/>
          <cell r="N164">
            <v>1</v>
          </cell>
          <cell r="O164">
            <v>1</v>
          </cell>
          <cell r="P164">
            <v>1</v>
          </cell>
          <cell r="Q164">
            <v>1</v>
          </cell>
          <cell r="R164">
            <v>1</v>
          </cell>
          <cell r="S164">
            <v>1</v>
          </cell>
          <cell r="T164">
            <v>1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1</v>
          </cell>
          <cell r="AP164">
            <v>1</v>
          </cell>
          <cell r="AQ164">
            <v>1</v>
          </cell>
          <cell r="AR164">
            <v>1</v>
          </cell>
          <cell r="AS164">
            <v>1</v>
          </cell>
          <cell r="AT164">
            <v>1</v>
          </cell>
          <cell r="AU164">
            <v>1</v>
          </cell>
          <cell r="AV164">
            <v>1</v>
          </cell>
          <cell r="AW164">
            <v>1</v>
          </cell>
          <cell r="AX164">
            <v>1</v>
          </cell>
          <cell r="AY164">
            <v>1</v>
          </cell>
          <cell r="AZ164">
            <v>1</v>
          </cell>
          <cell r="BA164">
            <v>1</v>
          </cell>
          <cell r="BB164">
            <v>1</v>
          </cell>
          <cell r="BC164">
            <v>1</v>
          </cell>
          <cell r="BD164">
            <v>1</v>
          </cell>
          <cell r="BE164">
            <v>1</v>
          </cell>
          <cell r="BF164">
            <v>1</v>
          </cell>
          <cell r="BG164">
            <v>1</v>
          </cell>
          <cell r="BH164">
            <v>1</v>
          </cell>
          <cell r="BI164">
            <v>1</v>
          </cell>
          <cell r="BJ164">
            <v>1</v>
          </cell>
          <cell r="BK164">
            <v>1</v>
          </cell>
          <cell r="BL164">
            <v>1</v>
          </cell>
          <cell r="BM164">
            <v>1</v>
          </cell>
          <cell r="BN164">
            <v>1</v>
          </cell>
          <cell r="BO164">
            <v>1</v>
          </cell>
        </row>
        <row r="165">
          <cell r="B165" t="str">
            <v>Instaple Farm</v>
          </cell>
          <cell r="C165">
            <v>125</v>
          </cell>
          <cell r="D165">
            <v>40885</v>
          </cell>
          <cell r="E165">
            <v>49.9</v>
          </cell>
          <cell r="F165">
            <v>1210.914454277286</v>
          </cell>
          <cell r="G165">
            <v>0.67800000000000005</v>
          </cell>
          <cell r="I165" t="str">
            <v>-</v>
          </cell>
          <cell r="J165">
            <v>1</v>
          </cell>
          <cell r="K165"/>
          <cell r="L165">
            <v>1</v>
          </cell>
          <cell r="M165"/>
          <cell r="N165">
            <v>1</v>
          </cell>
          <cell r="O165">
            <v>1</v>
          </cell>
          <cell r="P165">
            <v>1</v>
          </cell>
          <cell r="Q165">
            <v>1</v>
          </cell>
          <cell r="R165">
            <v>1</v>
          </cell>
          <cell r="S165">
            <v>1</v>
          </cell>
          <cell r="T165">
            <v>1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  <cell r="AU165">
            <v>1</v>
          </cell>
          <cell r="AV165">
            <v>1</v>
          </cell>
          <cell r="AW165">
            <v>1</v>
          </cell>
          <cell r="AX165">
            <v>1</v>
          </cell>
          <cell r="AY165">
            <v>1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F165">
            <v>1</v>
          </cell>
          <cell r="BG165">
            <v>1</v>
          </cell>
          <cell r="BH165">
            <v>1</v>
          </cell>
          <cell r="BI165">
            <v>1</v>
          </cell>
          <cell r="BJ165">
            <v>1</v>
          </cell>
          <cell r="BK165">
            <v>1</v>
          </cell>
          <cell r="BL165">
            <v>1</v>
          </cell>
          <cell r="BM165">
            <v>1</v>
          </cell>
          <cell r="BN165">
            <v>1</v>
          </cell>
          <cell r="BO165">
            <v>1</v>
          </cell>
        </row>
        <row r="166">
          <cell r="B166" t="str">
            <v>Lanoyce Nurseries</v>
          </cell>
          <cell r="C166">
            <v>126</v>
          </cell>
          <cell r="D166">
            <v>40883</v>
          </cell>
          <cell r="E166">
            <v>49.9</v>
          </cell>
          <cell r="F166">
            <v>1218.7134502923977</v>
          </cell>
          <cell r="G166">
            <v>0.85499999999999998</v>
          </cell>
          <cell r="I166" t="str">
            <v>-</v>
          </cell>
          <cell r="J166">
            <v>1</v>
          </cell>
          <cell r="K166"/>
          <cell r="L166">
            <v>1</v>
          </cell>
          <cell r="M166"/>
          <cell r="N166">
            <v>1</v>
          </cell>
          <cell r="O166">
            <v>1</v>
          </cell>
          <cell r="P166">
            <v>1</v>
          </cell>
          <cell r="Q166">
            <v>1</v>
          </cell>
          <cell r="R166">
            <v>1</v>
          </cell>
          <cell r="S166">
            <v>1</v>
          </cell>
          <cell r="T166">
            <v>1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1</v>
          </cell>
          <cell r="AP166">
            <v>1</v>
          </cell>
          <cell r="AQ166">
            <v>1</v>
          </cell>
          <cell r="AR166">
            <v>1</v>
          </cell>
          <cell r="AS166">
            <v>1</v>
          </cell>
          <cell r="AT166">
            <v>1</v>
          </cell>
          <cell r="AU166">
            <v>1</v>
          </cell>
          <cell r="AV166">
            <v>1</v>
          </cell>
          <cell r="AW166">
            <v>1</v>
          </cell>
          <cell r="AX166">
            <v>1</v>
          </cell>
          <cell r="AY166">
            <v>1</v>
          </cell>
          <cell r="AZ166">
            <v>1</v>
          </cell>
          <cell r="BA166">
            <v>1</v>
          </cell>
          <cell r="BB166">
            <v>1</v>
          </cell>
          <cell r="BC166">
            <v>1</v>
          </cell>
          <cell r="BD166">
            <v>1</v>
          </cell>
          <cell r="BE166">
            <v>1</v>
          </cell>
          <cell r="BF166">
            <v>1</v>
          </cell>
          <cell r="BG166">
            <v>1</v>
          </cell>
          <cell r="BH166">
            <v>1</v>
          </cell>
          <cell r="BI166">
            <v>1</v>
          </cell>
          <cell r="BJ166">
            <v>1</v>
          </cell>
          <cell r="BK166">
            <v>1</v>
          </cell>
          <cell r="BL166">
            <v>1</v>
          </cell>
          <cell r="BM166">
            <v>1</v>
          </cell>
          <cell r="BN166">
            <v>1</v>
          </cell>
          <cell r="BO166">
            <v>1</v>
          </cell>
        </row>
        <row r="167">
          <cell r="B167" t="str">
            <v>Narraway Farm</v>
          </cell>
          <cell r="C167">
            <v>127</v>
          </cell>
          <cell r="D167">
            <v>40883</v>
          </cell>
          <cell r="E167">
            <v>49.9</v>
          </cell>
          <cell r="F167">
            <v>1206.989247311828</v>
          </cell>
          <cell r="G167">
            <v>0.74399999999999999</v>
          </cell>
          <cell r="I167" t="str">
            <v>-</v>
          </cell>
          <cell r="J167">
            <v>1</v>
          </cell>
          <cell r="K167"/>
          <cell r="L167">
            <v>1</v>
          </cell>
          <cell r="M167"/>
          <cell r="N167">
            <v>1</v>
          </cell>
          <cell r="O167">
            <v>1</v>
          </cell>
          <cell r="P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F167">
            <v>1</v>
          </cell>
          <cell r="BG167">
            <v>1</v>
          </cell>
          <cell r="BH167">
            <v>1</v>
          </cell>
          <cell r="BI167">
            <v>1</v>
          </cell>
          <cell r="BJ167">
            <v>1</v>
          </cell>
          <cell r="BK167">
            <v>1</v>
          </cell>
          <cell r="BL167">
            <v>1</v>
          </cell>
          <cell r="BM167">
            <v>1</v>
          </cell>
          <cell r="BN167">
            <v>1</v>
          </cell>
          <cell r="BO167">
            <v>1</v>
          </cell>
        </row>
        <row r="168">
          <cell r="B168" t="str">
            <v>West Kellow Farm</v>
          </cell>
          <cell r="C168">
            <v>128</v>
          </cell>
          <cell r="D168">
            <v>40884</v>
          </cell>
          <cell r="E168">
            <v>49.9</v>
          </cell>
          <cell r="F168">
            <v>1213.4570765661254</v>
          </cell>
          <cell r="G168">
            <v>0.86199999999999999</v>
          </cell>
          <cell r="I168" t="str">
            <v>-</v>
          </cell>
          <cell r="J168">
            <v>1</v>
          </cell>
          <cell r="K168"/>
          <cell r="L168">
            <v>1</v>
          </cell>
          <cell r="M168"/>
          <cell r="N168">
            <v>1</v>
          </cell>
          <cell r="O168">
            <v>1</v>
          </cell>
          <cell r="P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1</v>
          </cell>
          <cell r="AP168">
            <v>1</v>
          </cell>
          <cell r="AQ168">
            <v>1</v>
          </cell>
          <cell r="AR168">
            <v>1</v>
          </cell>
          <cell r="AS168">
            <v>1</v>
          </cell>
          <cell r="AT168">
            <v>1</v>
          </cell>
          <cell r="AU168">
            <v>1</v>
          </cell>
          <cell r="AV168">
            <v>1</v>
          </cell>
          <cell r="AW168">
            <v>1</v>
          </cell>
          <cell r="AX168">
            <v>1</v>
          </cell>
          <cell r="AY168">
            <v>1</v>
          </cell>
          <cell r="AZ168">
            <v>1</v>
          </cell>
          <cell r="BA168">
            <v>1</v>
          </cell>
          <cell r="BB168">
            <v>1</v>
          </cell>
          <cell r="BC168">
            <v>1</v>
          </cell>
          <cell r="BD168">
            <v>1</v>
          </cell>
          <cell r="BE168">
            <v>1</v>
          </cell>
          <cell r="BF168">
            <v>1</v>
          </cell>
          <cell r="BG168">
            <v>1</v>
          </cell>
          <cell r="BH168">
            <v>1</v>
          </cell>
          <cell r="BI168">
            <v>1</v>
          </cell>
          <cell r="BJ168">
            <v>1</v>
          </cell>
          <cell r="BK168">
            <v>1</v>
          </cell>
          <cell r="BL168">
            <v>1</v>
          </cell>
          <cell r="BM168">
            <v>1</v>
          </cell>
          <cell r="BN168">
            <v>1</v>
          </cell>
          <cell r="BO168">
            <v>1</v>
          </cell>
        </row>
        <row r="312">
          <cell r="B312" t="str">
            <v>Bolas House Farm</v>
          </cell>
          <cell r="C312">
            <v>1</v>
          </cell>
          <cell r="D312">
            <v>42432</v>
          </cell>
          <cell r="E312">
            <v>169.32</v>
          </cell>
          <cell r="F312">
            <v>1114.8148148148148</v>
          </cell>
          <cell r="G312">
            <v>0.81</v>
          </cell>
          <cell r="H312"/>
          <cell r="I312" t="str">
            <v>-</v>
          </cell>
          <cell r="J312">
            <v>1</v>
          </cell>
          <cell r="K312"/>
          <cell r="L312">
            <v>1</v>
          </cell>
          <cell r="M312"/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1</v>
          </cell>
          <cell r="AU312">
            <v>1</v>
          </cell>
          <cell r="AV312">
            <v>1</v>
          </cell>
          <cell r="AW312">
            <v>1</v>
          </cell>
          <cell r="AX312">
            <v>1</v>
          </cell>
          <cell r="AY312">
            <v>1</v>
          </cell>
          <cell r="AZ312">
            <v>1</v>
          </cell>
          <cell r="BA312">
            <v>1</v>
          </cell>
          <cell r="BB312">
            <v>1</v>
          </cell>
          <cell r="BC312">
            <v>1</v>
          </cell>
          <cell r="BD312">
            <v>1</v>
          </cell>
          <cell r="BE312">
            <v>1</v>
          </cell>
          <cell r="BF312">
            <v>1</v>
          </cell>
          <cell r="BG312">
            <v>1</v>
          </cell>
          <cell r="BH312">
            <v>1</v>
          </cell>
          <cell r="BI312">
            <v>1</v>
          </cell>
          <cell r="BJ312">
            <v>1</v>
          </cell>
          <cell r="BK312">
            <v>1</v>
          </cell>
          <cell r="BL312">
            <v>1</v>
          </cell>
          <cell r="BM312">
            <v>1</v>
          </cell>
          <cell r="BN312">
            <v>1</v>
          </cell>
          <cell r="BO312">
            <v>1</v>
          </cell>
        </row>
        <row r="313">
          <cell r="B313" t="str">
            <v>E.C. Forest Products</v>
          </cell>
          <cell r="C313">
            <v>2</v>
          </cell>
          <cell r="D313">
            <v>42435</v>
          </cell>
          <cell r="E313">
            <v>246</v>
          </cell>
          <cell r="F313">
            <v>1128.4320987654321</v>
          </cell>
          <cell r="G313">
            <v>0.81</v>
          </cell>
          <cell r="I313" t="str">
            <v>-</v>
          </cell>
          <cell r="J313">
            <v>1</v>
          </cell>
          <cell r="K313"/>
          <cell r="L313">
            <v>1</v>
          </cell>
          <cell r="M313"/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1</v>
          </cell>
          <cell r="AU313">
            <v>1</v>
          </cell>
          <cell r="AV313">
            <v>1</v>
          </cell>
          <cell r="AW313">
            <v>1</v>
          </cell>
          <cell r="AX313">
            <v>1</v>
          </cell>
          <cell r="AY313">
            <v>1</v>
          </cell>
          <cell r="AZ313">
            <v>1</v>
          </cell>
          <cell r="BA313">
            <v>1</v>
          </cell>
          <cell r="BB313">
            <v>1</v>
          </cell>
          <cell r="BC313">
            <v>1</v>
          </cell>
          <cell r="BD313">
            <v>1</v>
          </cell>
          <cell r="BE313">
            <v>1</v>
          </cell>
          <cell r="BF313">
            <v>1</v>
          </cell>
          <cell r="BG313">
            <v>1</v>
          </cell>
          <cell r="BH313">
            <v>1</v>
          </cell>
          <cell r="BI313">
            <v>1</v>
          </cell>
          <cell r="BJ313">
            <v>1</v>
          </cell>
          <cell r="BK313">
            <v>1</v>
          </cell>
          <cell r="BL313">
            <v>1</v>
          </cell>
          <cell r="BM313">
            <v>1</v>
          </cell>
          <cell r="BN313">
            <v>1</v>
          </cell>
          <cell r="BO313">
            <v>1</v>
          </cell>
        </row>
        <row r="314">
          <cell r="B314" t="str">
            <v>Holme Mills 1</v>
          </cell>
          <cell r="C314">
            <v>3</v>
          </cell>
          <cell r="D314">
            <v>42089</v>
          </cell>
          <cell r="E314">
            <v>87.3</v>
          </cell>
          <cell r="F314">
            <v>926.80246913580243</v>
          </cell>
          <cell r="G314">
            <v>0.81</v>
          </cell>
          <cell r="I314" t="str">
            <v>-</v>
          </cell>
          <cell r="J314">
            <v>1</v>
          </cell>
          <cell r="K314"/>
          <cell r="L314">
            <v>1</v>
          </cell>
          <cell r="M314"/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1</v>
          </cell>
          <cell r="AU314">
            <v>1</v>
          </cell>
          <cell r="AV314">
            <v>1</v>
          </cell>
          <cell r="AW314">
            <v>1</v>
          </cell>
          <cell r="AX314">
            <v>1</v>
          </cell>
          <cell r="AY314">
            <v>1</v>
          </cell>
          <cell r="AZ314">
            <v>1</v>
          </cell>
          <cell r="BA314">
            <v>1</v>
          </cell>
          <cell r="BB314">
            <v>1</v>
          </cell>
          <cell r="BC314">
            <v>1</v>
          </cell>
          <cell r="BD314">
            <v>1</v>
          </cell>
          <cell r="BE314">
            <v>1</v>
          </cell>
          <cell r="BF314">
            <v>1</v>
          </cell>
          <cell r="BG314">
            <v>1</v>
          </cell>
          <cell r="BH314">
            <v>1</v>
          </cell>
          <cell r="BI314">
            <v>1</v>
          </cell>
          <cell r="BJ314">
            <v>1</v>
          </cell>
          <cell r="BK314">
            <v>1</v>
          </cell>
          <cell r="BL314">
            <v>1</v>
          </cell>
          <cell r="BM314">
            <v>1</v>
          </cell>
          <cell r="BN314">
            <v>1</v>
          </cell>
          <cell r="BO314">
            <v>1</v>
          </cell>
        </row>
        <row r="315">
          <cell r="B315" t="str">
            <v>Holme Mills 2</v>
          </cell>
          <cell r="C315">
            <v>4</v>
          </cell>
          <cell r="D315">
            <v>42089</v>
          </cell>
          <cell r="E315">
            <v>58.8</v>
          </cell>
          <cell r="F315">
            <v>955.40740740740739</v>
          </cell>
          <cell r="G315">
            <v>0.81</v>
          </cell>
          <cell r="I315" t="str">
            <v>-</v>
          </cell>
          <cell r="J315">
            <v>1</v>
          </cell>
          <cell r="K315"/>
          <cell r="L315">
            <v>1</v>
          </cell>
          <cell r="M315"/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1</v>
          </cell>
          <cell r="AU315">
            <v>1</v>
          </cell>
          <cell r="AV315">
            <v>1</v>
          </cell>
          <cell r="AW315">
            <v>1</v>
          </cell>
          <cell r="AX315">
            <v>1</v>
          </cell>
          <cell r="AY315">
            <v>1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F315">
            <v>1</v>
          </cell>
          <cell r="BG315">
            <v>1</v>
          </cell>
          <cell r="BH315">
            <v>1</v>
          </cell>
          <cell r="BI315">
            <v>1</v>
          </cell>
          <cell r="BJ315">
            <v>1</v>
          </cell>
          <cell r="BK315">
            <v>1</v>
          </cell>
          <cell r="BL315">
            <v>1</v>
          </cell>
          <cell r="BM315">
            <v>1</v>
          </cell>
          <cell r="BN315">
            <v>1</v>
          </cell>
          <cell r="BO315">
            <v>1</v>
          </cell>
        </row>
        <row r="316">
          <cell r="B316" t="str">
            <v>Hymix Limited</v>
          </cell>
          <cell r="C316">
            <v>5</v>
          </cell>
          <cell r="D316">
            <v>42278</v>
          </cell>
          <cell r="E316">
            <v>138.72</v>
          </cell>
          <cell r="F316">
            <v>911.11111111111109</v>
          </cell>
          <cell r="G316">
            <v>0.81</v>
          </cell>
          <cell r="I316" t="str">
            <v>-</v>
          </cell>
          <cell r="J316">
            <v>1</v>
          </cell>
          <cell r="K316"/>
          <cell r="L316">
            <v>1</v>
          </cell>
          <cell r="M316"/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1</v>
          </cell>
          <cell r="AU316">
            <v>1</v>
          </cell>
          <cell r="AV316">
            <v>1</v>
          </cell>
          <cell r="AW316">
            <v>1</v>
          </cell>
          <cell r="AX316">
            <v>1</v>
          </cell>
          <cell r="AY316">
            <v>1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F316">
            <v>1</v>
          </cell>
          <cell r="BG316">
            <v>1</v>
          </cell>
          <cell r="BH316">
            <v>1</v>
          </cell>
          <cell r="BI316">
            <v>1</v>
          </cell>
          <cell r="BJ316">
            <v>1</v>
          </cell>
          <cell r="BK316">
            <v>1</v>
          </cell>
          <cell r="BL316">
            <v>1</v>
          </cell>
          <cell r="BM316">
            <v>1</v>
          </cell>
          <cell r="BN316">
            <v>1</v>
          </cell>
          <cell r="BO316">
            <v>1</v>
          </cell>
        </row>
        <row r="317">
          <cell r="B317" t="str">
            <v>JS Bailey Cheese</v>
          </cell>
          <cell r="C317">
            <v>6</v>
          </cell>
          <cell r="D317">
            <v>42369</v>
          </cell>
          <cell r="E317">
            <v>183.09</v>
          </cell>
          <cell r="F317">
            <v>1034</v>
          </cell>
          <cell r="G317">
            <v>0.81</v>
          </cell>
          <cell r="I317" t="str">
            <v>-</v>
          </cell>
          <cell r="J317">
            <v>1</v>
          </cell>
          <cell r="K317"/>
          <cell r="L317">
            <v>1</v>
          </cell>
          <cell r="M317"/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1</v>
          </cell>
          <cell r="AU317">
            <v>1</v>
          </cell>
          <cell r="AV317">
            <v>1</v>
          </cell>
          <cell r="AW317">
            <v>1</v>
          </cell>
          <cell r="AX317">
            <v>1</v>
          </cell>
          <cell r="AY317">
            <v>1</v>
          </cell>
          <cell r="AZ317">
            <v>1</v>
          </cell>
          <cell r="BA317">
            <v>1</v>
          </cell>
          <cell r="BB317">
            <v>1</v>
          </cell>
          <cell r="BC317">
            <v>1</v>
          </cell>
          <cell r="BD317">
            <v>1</v>
          </cell>
          <cell r="BE317">
            <v>1</v>
          </cell>
          <cell r="BF317">
            <v>1</v>
          </cell>
          <cell r="BG317">
            <v>1</v>
          </cell>
          <cell r="BH317">
            <v>1</v>
          </cell>
          <cell r="BI317">
            <v>1</v>
          </cell>
          <cell r="BJ317">
            <v>1</v>
          </cell>
          <cell r="BK317">
            <v>1</v>
          </cell>
          <cell r="BL317">
            <v>1</v>
          </cell>
          <cell r="BM317">
            <v>1</v>
          </cell>
          <cell r="BN317">
            <v>1</v>
          </cell>
          <cell r="BO317">
            <v>1</v>
          </cell>
        </row>
        <row r="318">
          <cell r="B318" t="str">
            <v>Loscoe Chilled Foods</v>
          </cell>
          <cell r="C318">
            <v>7</v>
          </cell>
          <cell r="D318">
            <v>42240</v>
          </cell>
          <cell r="E318">
            <v>49.98</v>
          </cell>
          <cell r="F318">
            <v>1021.4814814814814</v>
          </cell>
          <cell r="G318">
            <v>0.81</v>
          </cell>
          <cell r="I318" t="str">
            <v>-</v>
          </cell>
          <cell r="J318">
            <v>1</v>
          </cell>
          <cell r="K318"/>
          <cell r="L318">
            <v>1</v>
          </cell>
          <cell r="M318"/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1</v>
          </cell>
          <cell r="AU318">
            <v>1</v>
          </cell>
          <cell r="AV318">
            <v>1</v>
          </cell>
          <cell r="AW318">
            <v>1</v>
          </cell>
          <cell r="AX318">
            <v>1</v>
          </cell>
          <cell r="AY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F318">
            <v>1</v>
          </cell>
          <cell r="BG318">
            <v>1</v>
          </cell>
          <cell r="BH318">
            <v>1</v>
          </cell>
          <cell r="BI318">
            <v>1</v>
          </cell>
          <cell r="BJ318">
            <v>1</v>
          </cell>
          <cell r="BK318">
            <v>1</v>
          </cell>
          <cell r="BL318">
            <v>1</v>
          </cell>
          <cell r="BM318">
            <v>1</v>
          </cell>
          <cell r="BN318">
            <v>1</v>
          </cell>
          <cell r="BO318">
            <v>1</v>
          </cell>
        </row>
        <row r="319">
          <cell r="B319" t="str">
            <v>Macfarlane</v>
          </cell>
          <cell r="C319">
            <v>8</v>
          </cell>
          <cell r="D319">
            <v>42387</v>
          </cell>
          <cell r="E319">
            <v>46.92</v>
          </cell>
          <cell r="F319">
            <v>1104.9382716049381</v>
          </cell>
          <cell r="G319">
            <v>0.81</v>
          </cell>
          <cell r="I319" t="str">
            <v>-</v>
          </cell>
          <cell r="J319">
            <v>1</v>
          </cell>
          <cell r="K319"/>
          <cell r="L319">
            <v>1</v>
          </cell>
          <cell r="M319"/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1</v>
          </cell>
          <cell r="AU319">
            <v>1</v>
          </cell>
          <cell r="AV319">
            <v>1</v>
          </cell>
          <cell r="AW319">
            <v>1</v>
          </cell>
          <cell r="AX319">
            <v>1</v>
          </cell>
          <cell r="AY319">
            <v>1</v>
          </cell>
          <cell r="AZ319">
            <v>1</v>
          </cell>
          <cell r="BA319">
            <v>1</v>
          </cell>
          <cell r="BB319">
            <v>1</v>
          </cell>
          <cell r="BC319">
            <v>1</v>
          </cell>
          <cell r="BD319">
            <v>1</v>
          </cell>
          <cell r="BE319">
            <v>1</v>
          </cell>
          <cell r="BF319">
            <v>1</v>
          </cell>
          <cell r="BG319">
            <v>1</v>
          </cell>
          <cell r="BH319">
            <v>1</v>
          </cell>
          <cell r="BI319">
            <v>1</v>
          </cell>
          <cell r="BJ319">
            <v>1</v>
          </cell>
          <cell r="BK319">
            <v>1</v>
          </cell>
          <cell r="BL319">
            <v>1</v>
          </cell>
          <cell r="BM319">
            <v>1</v>
          </cell>
          <cell r="BN319">
            <v>1</v>
          </cell>
          <cell r="BO319">
            <v>1</v>
          </cell>
        </row>
        <row r="320">
          <cell r="B320" t="str">
            <v>Millennium Hatchery</v>
          </cell>
          <cell r="C320">
            <v>9</v>
          </cell>
          <cell r="D320">
            <v>42397</v>
          </cell>
          <cell r="E320">
            <v>249.6</v>
          </cell>
          <cell r="F320">
            <v>1090.3827160493827</v>
          </cell>
          <cell r="G320">
            <v>0.81</v>
          </cell>
          <cell r="I320" t="str">
            <v>-</v>
          </cell>
          <cell r="J320">
            <v>1</v>
          </cell>
          <cell r="K320"/>
          <cell r="L320">
            <v>1</v>
          </cell>
          <cell r="M320"/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1</v>
          </cell>
          <cell r="AU320">
            <v>1</v>
          </cell>
          <cell r="AV320">
            <v>1</v>
          </cell>
          <cell r="AW320">
            <v>1</v>
          </cell>
          <cell r="AX320">
            <v>1</v>
          </cell>
          <cell r="AY320">
            <v>1</v>
          </cell>
          <cell r="AZ320">
            <v>1</v>
          </cell>
          <cell r="BA320">
            <v>1</v>
          </cell>
          <cell r="BB320">
            <v>1</v>
          </cell>
          <cell r="BC320">
            <v>1</v>
          </cell>
          <cell r="BD320">
            <v>1</v>
          </cell>
          <cell r="BE320">
            <v>1</v>
          </cell>
          <cell r="BF320">
            <v>1</v>
          </cell>
          <cell r="BG320">
            <v>1</v>
          </cell>
          <cell r="BH320">
            <v>1</v>
          </cell>
          <cell r="BI320">
            <v>1</v>
          </cell>
          <cell r="BJ320">
            <v>1</v>
          </cell>
          <cell r="BK320">
            <v>1</v>
          </cell>
          <cell r="BL320">
            <v>1</v>
          </cell>
          <cell r="BM320">
            <v>1</v>
          </cell>
          <cell r="BN320">
            <v>1</v>
          </cell>
          <cell r="BO320">
            <v>1</v>
          </cell>
        </row>
        <row r="321">
          <cell r="B321" t="str">
            <v>Ming Foods</v>
          </cell>
          <cell r="C321">
            <v>10</v>
          </cell>
          <cell r="D321">
            <v>42376</v>
          </cell>
          <cell r="E321">
            <v>177.99</v>
          </cell>
          <cell r="F321">
            <v>1019.1604938271604</v>
          </cell>
          <cell r="G321">
            <v>0.81</v>
          </cell>
          <cell r="I321" t="str">
            <v>-</v>
          </cell>
          <cell r="J321">
            <v>1</v>
          </cell>
          <cell r="K321"/>
          <cell r="L321">
            <v>1</v>
          </cell>
          <cell r="M321"/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1</v>
          </cell>
          <cell r="AU321">
            <v>1</v>
          </cell>
          <cell r="AV321">
            <v>1</v>
          </cell>
          <cell r="AW321">
            <v>1</v>
          </cell>
          <cell r="AX321">
            <v>1</v>
          </cell>
          <cell r="AY321">
            <v>1</v>
          </cell>
          <cell r="AZ321">
            <v>1</v>
          </cell>
          <cell r="BA321">
            <v>1</v>
          </cell>
          <cell r="BB321">
            <v>1</v>
          </cell>
          <cell r="BC321">
            <v>1</v>
          </cell>
          <cell r="BD321">
            <v>1</v>
          </cell>
          <cell r="BE321">
            <v>1</v>
          </cell>
          <cell r="BF321">
            <v>1</v>
          </cell>
          <cell r="BG321">
            <v>1</v>
          </cell>
          <cell r="BH321">
            <v>1</v>
          </cell>
          <cell r="BI321">
            <v>1</v>
          </cell>
          <cell r="BJ321">
            <v>1</v>
          </cell>
          <cell r="BK321">
            <v>1</v>
          </cell>
          <cell r="BL321">
            <v>1</v>
          </cell>
          <cell r="BM321">
            <v>1</v>
          </cell>
          <cell r="BN321">
            <v>1</v>
          </cell>
          <cell r="BO321">
            <v>1</v>
          </cell>
        </row>
        <row r="322">
          <cell r="B322" t="str">
            <v>Penrhos Farm</v>
          </cell>
          <cell r="C322">
            <v>11</v>
          </cell>
          <cell r="D322">
            <v>42236</v>
          </cell>
          <cell r="E322">
            <v>249.9</v>
          </cell>
          <cell r="F322">
            <v>1043.2098765432097</v>
          </cell>
          <cell r="G322">
            <v>0.81</v>
          </cell>
          <cell r="I322" t="str">
            <v>-</v>
          </cell>
          <cell r="J322">
            <v>1</v>
          </cell>
          <cell r="K322"/>
          <cell r="L322">
            <v>1</v>
          </cell>
          <cell r="M322"/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1</v>
          </cell>
          <cell r="AU322">
            <v>1</v>
          </cell>
          <cell r="AV322">
            <v>1</v>
          </cell>
          <cell r="AW322">
            <v>1</v>
          </cell>
          <cell r="AX322">
            <v>1</v>
          </cell>
          <cell r="AY322">
            <v>1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F322">
            <v>1</v>
          </cell>
          <cell r="BG322">
            <v>1</v>
          </cell>
          <cell r="BH322">
            <v>1</v>
          </cell>
          <cell r="BI322">
            <v>1</v>
          </cell>
          <cell r="BJ322">
            <v>1</v>
          </cell>
          <cell r="BK322">
            <v>1</v>
          </cell>
          <cell r="BL322">
            <v>1</v>
          </cell>
          <cell r="BM322">
            <v>1</v>
          </cell>
          <cell r="BN322">
            <v>1</v>
          </cell>
          <cell r="BO322">
            <v>1</v>
          </cell>
        </row>
        <row r="323">
          <cell r="B323" t="str">
            <v>Rhydimoor Farm</v>
          </cell>
          <cell r="C323">
            <v>12</v>
          </cell>
          <cell r="D323">
            <v>42338</v>
          </cell>
          <cell r="E323">
            <v>149.9</v>
          </cell>
          <cell r="F323">
            <v>1040.5555555555554</v>
          </cell>
          <cell r="G323">
            <v>0.81</v>
          </cell>
          <cell r="I323" t="str">
            <v>-</v>
          </cell>
          <cell r="J323">
            <v>1</v>
          </cell>
          <cell r="K323"/>
          <cell r="L323">
            <v>1</v>
          </cell>
          <cell r="M323"/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1</v>
          </cell>
          <cell r="AU323">
            <v>1</v>
          </cell>
          <cell r="AV323">
            <v>1</v>
          </cell>
          <cell r="AW323">
            <v>1</v>
          </cell>
          <cell r="AX323">
            <v>1</v>
          </cell>
          <cell r="AY323">
            <v>1</v>
          </cell>
          <cell r="AZ323">
            <v>1</v>
          </cell>
          <cell r="BA323">
            <v>1</v>
          </cell>
          <cell r="BB323">
            <v>1</v>
          </cell>
          <cell r="BC323">
            <v>1</v>
          </cell>
          <cell r="BD323">
            <v>1</v>
          </cell>
          <cell r="BE323">
            <v>1</v>
          </cell>
          <cell r="BF323">
            <v>1</v>
          </cell>
          <cell r="BG323">
            <v>1</v>
          </cell>
          <cell r="BH323">
            <v>1</v>
          </cell>
          <cell r="BI323">
            <v>1</v>
          </cell>
          <cell r="BJ323">
            <v>1</v>
          </cell>
          <cell r="BK323">
            <v>1</v>
          </cell>
          <cell r="BL323">
            <v>1</v>
          </cell>
          <cell r="BM323">
            <v>1</v>
          </cell>
          <cell r="BN323">
            <v>1</v>
          </cell>
          <cell r="BO323">
            <v>1</v>
          </cell>
        </row>
        <row r="324">
          <cell r="B324" t="str">
            <v>Schneider Electric</v>
          </cell>
          <cell r="C324">
            <v>13</v>
          </cell>
          <cell r="D324">
            <v>42387</v>
          </cell>
          <cell r="E324">
            <v>249.9</v>
          </cell>
          <cell r="F324">
            <v>929.62962962962956</v>
          </cell>
          <cell r="G324">
            <v>0.81</v>
          </cell>
          <cell r="I324" t="str">
            <v>-</v>
          </cell>
          <cell r="J324">
            <v>1</v>
          </cell>
          <cell r="K324"/>
          <cell r="L324">
            <v>1</v>
          </cell>
          <cell r="M324"/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1</v>
          </cell>
          <cell r="AU324">
            <v>1</v>
          </cell>
          <cell r="AV324">
            <v>1</v>
          </cell>
          <cell r="AW324">
            <v>1</v>
          </cell>
          <cell r="AX324">
            <v>1</v>
          </cell>
          <cell r="AY324">
            <v>1</v>
          </cell>
          <cell r="AZ324">
            <v>1</v>
          </cell>
          <cell r="BA324">
            <v>1</v>
          </cell>
          <cell r="BB324">
            <v>1</v>
          </cell>
          <cell r="BC324">
            <v>1</v>
          </cell>
          <cell r="BD324">
            <v>1</v>
          </cell>
          <cell r="BE324">
            <v>1</v>
          </cell>
          <cell r="BF324">
            <v>1</v>
          </cell>
          <cell r="BG324">
            <v>1</v>
          </cell>
          <cell r="BH324">
            <v>1</v>
          </cell>
          <cell r="BI324">
            <v>1</v>
          </cell>
          <cell r="BJ324">
            <v>1</v>
          </cell>
          <cell r="BK324">
            <v>1</v>
          </cell>
          <cell r="BL324">
            <v>1</v>
          </cell>
          <cell r="BM324">
            <v>1</v>
          </cell>
          <cell r="BN324">
            <v>1</v>
          </cell>
          <cell r="BO324">
            <v>1</v>
          </cell>
        </row>
        <row r="325">
          <cell r="B325" t="str">
            <v>Seafields Pedigrees</v>
          </cell>
          <cell r="C325">
            <v>14</v>
          </cell>
          <cell r="D325">
            <v>42383</v>
          </cell>
          <cell r="E325">
            <v>44.88</v>
          </cell>
          <cell r="F325">
            <v>982.71604938271594</v>
          </cell>
          <cell r="G325">
            <v>0.81</v>
          </cell>
          <cell r="I325" t="str">
            <v>-</v>
          </cell>
          <cell r="J325">
            <v>1</v>
          </cell>
          <cell r="K325"/>
          <cell r="L325">
            <v>1</v>
          </cell>
          <cell r="M325"/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1</v>
          </cell>
          <cell r="AU325">
            <v>1</v>
          </cell>
          <cell r="AV325">
            <v>1</v>
          </cell>
          <cell r="AW325">
            <v>1</v>
          </cell>
          <cell r="AX325">
            <v>1</v>
          </cell>
          <cell r="AY325">
            <v>1</v>
          </cell>
          <cell r="AZ325">
            <v>1</v>
          </cell>
          <cell r="BA325">
            <v>1</v>
          </cell>
          <cell r="BB325">
            <v>1</v>
          </cell>
          <cell r="BC325">
            <v>1</v>
          </cell>
          <cell r="BD325">
            <v>1</v>
          </cell>
          <cell r="BE325">
            <v>1</v>
          </cell>
          <cell r="BF325">
            <v>1</v>
          </cell>
          <cell r="BG325">
            <v>1</v>
          </cell>
          <cell r="BH325">
            <v>1</v>
          </cell>
          <cell r="BI325">
            <v>1</v>
          </cell>
          <cell r="BJ325">
            <v>1</v>
          </cell>
          <cell r="BK325">
            <v>1</v>
          </cell>
          <cell r="BL325">
            <v>1</v>
          </cell>
          <cell r="BM325">
            <v>1</v>
          </cell>
          <cell r="BN325">
            <v>1</v>
          </cell>
          <cell r="BO325">
            <v>1</v>
          </cell>
        </row>
        <row r="326">
          <cell r="B326" t="str">
            <v>Selden Masts</v>
          </cell>
          <cell r="C326">
            <v>15</v>
          </cell>
          <cell r="D326">
            <v>42381</v>
          </cell>
          <cell r="E326">
            <v>245.85</v>
          </cell>
          <cell r="F326">
            <v>1165.037037037037</v>
          </cell>
          <cell r="G326">
            <v>0.81</v>
          </cell>
          <cell r="I326" t="str">
            <v>-</v>
          </cell>
          <cell r="J326">
            <v>1</v>
          </cell>
          <cell r="K326"/>
          <cell r="L326">
            <v>1</v>
          </cell>
          <cell r="M326"/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F326">
            <v>1</v>
          </cell>
          <cell r="BG326">
            <v>1</v>
          </cell>
          <cell r="BH326">
            <v>1</v>
          </cell>
          <cell r="BI326">
            <v>1</v>
          </cell>
          <cell r="BJ326">
            <v>1</v>
          </cell>
          <cell r="BK326">
            <v>1</v>
          </cell>
          <cell r="BL326">
            <v>1</v>
          </cell>
          <cell r="BM326">
            <v>1</v>
          </cell>
          <cell r="BN326">
            <v>1</v>
          </cell>
          <cell r="BO326">
            <v>1</v>
          </cell>
        </row>
        <row r="327">
          <cell r="B327" t="str">
            <v>Silver Blades Widnes</v>
          </cell>
          <cell r="C327">
            <v>16</v>
          </cell>
          <cell r="D327">
            <v>42359</v>
          </cell>
          <cell r="E327">
            <v>249.9</v>
          </cell>
          <cell r="F327">
            <v>959.25925925925924</v>
          </cell>
          <cell r="G327">
            <v>0.81</v>
          </cell>
          <cell r="I327" t="str">
            <v>-</v>
          </cell>
          <cell r="J327">
            <v>1</v>
          </cell>
          <cell r="K327"/>
          <cell r="L327">
            <v>1</v>
          </cell>
          <cell r="M327"/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1</v>
          </cell>
          <cell r="AU327">
            <v>1</v>
          </cell>
          <cell r="AV327">
            <v>1</v>
          </cell>
          <cell r="AW327">
            <v>1</v>
          </cell>
          <cell r="AX327">
            <v>1</v>
          </cell>
          <cell r="AY327">
            <v>1</v>
          </cell>
          <cell r="AZ327">
            <v>1</v>
          </cell>
          <cell r="BA327">
            <v>1</v>
          </cell>
          <cell r="BB327">
            <v>1</v>
          </cell>
          <cell r="BC327">
            <v>1</v>
          </cell>
          <cell r="BD327">
            <v>1</v>
          </cell>
          <cell r="BE327">
            <v>1</v>
          </cell>
          <cell r="BF327">
            <v>1</v>
          </cell>
          <cell r="BG327">
            <v>1</v>
          </cell>
          <cell r="BH327">
            <v>1</v>
          </cell>
          <cell r="BI327">
            <v>1</v>
          </cell>
          <cell r="BJ327">
            <v>1</v>
          </cell>
          <cell r="BK327">
            <v>1</v>
          </cell>
          <cell r="BL327">
            <v>1</v>
          </cell>
          <cell r="BM327">
            <v>1</v>
          </cell>
          <cell r="BN327">
            <v>1</v>
          </cell>
          <cell r="BO327">
            <v>1</v>
          </cell>
        </row>
        <row r="328">
          <cell r="B328" t="str">
            <v>St John Bosco Catholic Primary School</v>
          </cell>
          <cell r="C328">
            <v>17</v>
          </cell>
          <cell r="D328">
            <v>42382</v>
          </cell>
          <cell r="E328">
            <v>23.97</v>
          </cell>
          <cell r="F328">
            <v>1020.9876543209875</v>
          </cell>
          <cell r="G328">
            <v>0.81</v>
          </cell>
          <cell r="I328" t="str">
            <v>-</v>
          </cell>
          <cell r="J328">
            <v>1</v>
          </cell>
          <cell r="K328"/>
          <cell r="L328">
            <v>1</v>
          </cell>
          <cell r="M328"/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1</v>
          </cell>
          <cell r="AU328">
            <v>1</v>
          </cell>
          <cell r="AV328">
            <v>1</v>
          </cell>
          <cell r="AW328">
            <v>1</v>
          </cell>
          <cell r="AX328">
            <v>1</v>
          </cell>
          <cell r="AY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F328">
            <v>1</v>
          </cell>
          <cell r="BG328">
            <v>1</v>
          </cell>
          <cell r="BH328">
            <v>1</v>
          </cell>
          <cell r="BI328">
            <v>1</v>
          </cell>
          <cell r="BJ328">
            <v>1</v>
          </cell>
          <cell r="BK328">
            <v>1</v>
          </cell>
          <cell r="BL328">
            <v>1</v>
          </cell>
          <cell r="BM328">
            <v>1</v>
          </cell>
          <cell r="BN328">
            <v>1</v>
          </cell>
          <cell r="BO328">
            <v>1</v>
          </cell>
        </row>
        <row r="329">
          <cell r="B329" t="str">
            <v>St Margaret Mary's Junior School</v>
          </cell>
          <cell r="C329">
            <v>18</v>
          </cell>
          <cell r="D329">
            <v>42382</v>
          </cell>
          <cell r="E329">
            <v>29.84</v>
          </cell>
          <cell r="F329">
            <v>1002.4691358024691</v>
          </cell>
          <cell r="G329">
            <v>0.81</v>
          </cell>
          <cell r="I329" t="str">
            <v>-</v>
          </cell>
          <cell r="J329">
            <v>1</v>
          </cell>
          <cell r="K329"/>
          <cell r="L329">
            <v>1</v>
          </cell>
          <cell r="M329"/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1</v>
          </cell>
          <cell r="AU329">
            <v>1</v>
          </cell>
          <cell r="AV329">
            <v>1</v>
          </cell>
          <cell r="AW329">
            <v>1</v>
          </cell>
          <cell r="AX329">
            <v>1</v>
          </cell>
          <cell r="AY329">
            <v>1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F329">
            <v>1</v>
          </cell>
          <cell r="BG329">
            <v>1</v>
          </cell>
          <cell r="BH329">
            <v>1</v>
          </cell>
          <cell r="BI329">
            <v>1</v>
          </cell>
          <cell r="BJ329">
            <v>1</v>
          </cell>
          <cell r="BK329">
            <v>1</v>
          </cell>
          <cell r="BL329">
            <v>1</v>
          </cell>
          <cell r="BM329">
            <v>1</v>
          </cell>
          <cell r="BN329">
            <v>1</v>
          </cell>
          <cell r="BO329">
            <v>1</v>
          </cell>
        </row>
        <row r="330">
          <cell r="B330" t="str">
            <v>Sutton Grammar School 1</v>
          </cell>
          <cell r="C330">
            <v>19</v>
          </cell>
          <cell r="D330">
            <v>42279</v>
          </cell>
          <cell r="E330">
            <v>41</v>
          </cell>
          <cell r="F330">
            <v>1060.2098765432097</v>
          </cell>
          <cell r="G330">
            <v>0.81</v>
          </cell>
          <cell r="I330" t="str">
            <v>-</v>
          </cell>
          <cell r="J330">
            <v>1</v>
          </cell>
          <cell r="K330"/>
          <cell r="L330">
            <v>1</v>
          </cell>
          <cell r="M330"/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F330">
            <v>1</v>
          </cell>
          <cell r="BG330">
            <v>1</v>
          </cell>
          <cell r="BH330">
            <v>1</v>
          </cell>
          <cell r="BI330">
            <v>1</v>
          </cell>
          <cell r="BJ330">
            <v>1</v>
          </cell>
          <cell r="BK330">
            <v>1</v>
          </cell>
          <cell r="BL330">
            <v>1</v>
          </cell>
          <cell r="BM330">
            <v>1</v>
          </cell>
          <cell r="BN330">
            <v>1</v>
          </cell>
          <cell r="BO330">
            <v>1</v>
          </cell>
        </row>
        <row r="331">
          <cell r="B331" t="str">
            <v>Sutton Grammar School 2</v>
          </cell>
          <cell r="C331">
            <v>20</v>
          </cell>
          <cell r="D331">
            <v>42255</v>
          </cell>
          <cell r="E331">
            <v>43.86</v>
          </cell>
          <cell r="F331">
            <v>1024.6913580246912</v>
          </cell>
          <cell r="G331">
            <v>0.81</v>
          </cell>
          <cell r="I331" t="str">
            <v>-</v>
          </cell>
          <cell r="J331">
            <v>1</v>
          </cell>
          <cell r="K331"/>
          <cell r="L331">
            <v>1</v>
          </cell>
          <cell r="M331"/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1</v>
          </cell>
          <cell r="AU331">
            <v>1</v>
          </cell>
          <cell r="AV331">
            <v>1</v>
          </cell>
          <cell r="AW331">
            <v>1</v>
          </cell>
          <cell r="AX331">
            <v>1</v>
          </cell>
          <cell r="AY331">
            <v>1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F331">
            <v>1</v>
          </cell>
          <cell r="BG331">
            <v>1</v>
          </cell>
          <cell r="BH331">
            <v>1</v>
          </cell>
          <cell r="BI331">
            <v>1</v>
          </cell>
          <cell r="BJ331">
            <v>1</v>
          </cell>
          <cell r="BK331">
            <v>1</v>
          </cell>
          <cell r="BL331">
            <v>1</v>
          </cell>
          <cell r="BM331">
            <v>1</v>
          </cell>
          <cell r="BN331">
            <v>1</v>
          </cell>
          <cell r="BO331">
            <v>1</v>
          </cell>
        </row>
        <row r="332">
          <cell r="B332" t="str">
            <v>Sutton Grammar School 3</v>
          </cell>
          <cell r="C332">
            <v>21</v>
          </cell>
          <cell r="D332">
            <v>42277</v>
          </cell>
          <cell r="E332">
            <v>18.36</v>
          </cell>
          <cell r="F332">
            <v>1035.8024691358023</v>
          </cell>
          <cell r="G332">
            <v>0.81</v>
          </cell>
          <cell r="I332" t="str">
            <v>-</v>
          </cell>
          <cell r="J332">
            <v>1</v>
          </cell>
          <cell r="K332"/>
          <cell r="L332">
            <v>1</v>
          </cell>
          <cell r="M332"/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1</v>
          </cell>
          <cell r="AU332">
            <v>1</v>
          </cell>
          <cell r="AV332">
            <v>1</v>
          </cell>
          <cell r="AW332">
            <v>1</v>
          </cell>
          <cell r="AX332">
            <v>1</v>
          </cell>
          <cell r="AY332">
            <v>1</v>
          </cell>
          <cell r="AZ332">
            <v>1</v>
          </cell>
          <cell r="BA332">
            <v>1</v>
          </cell>
          <cell r="BB332">
            <v>1</v>
          </cell>
          <cell r="BC332">
            <v>1</v>
          </cell>
          <cell r="BD332">
            <v>1</v>
          </cell>
          <cell r="BE332">
            <v>1</v>
          </cell>
          <cell r="BF332">
            <v>1</v>
          </cell>
          <cell r="BG332">
            <v>1</v>
          </cell>
          <cell r="BH332">
            <v>1</v>
          </cell>
          <cell r="BI332">
            <v>1</v>
          </cell>
          <cell r="BJ332">
            <v>1</v>
          </cell>
          <cell r="BK332">
            <v>1</v>
          </cell>
          <cell r="BL332">
            <v>1</v>
          </cell>
          <cell r="BM332">
            <v>1</v>
          </cell>
          <cell r="BN332">
            <v>1</v>
          </cell>
          <cell r="BO332">
            <v>1</v>
          </cell>
        </row>
        <row r="333">
          <cell r="B333" t="str">
            <v>Edgbaston Priory Club -  Building SW POC 2</v>
          </cell>
          <cell r="C333">
            <v>22</v>
          </cell>
          <cell r="D333">
            <v>42370</v>
          </cell>
          <cell r="E333">
            <v>112</v>
          </cell>
          <cell r="F333">
            <v>1031.925806451613</v>
          </cell>
          <cell r="G333">
            <v>0.87767270360417515</v>
          </cell>
          <cell r="H333"/>
          <cell r="I333" t="str">
            <v>-</v>
          </cell>
          <cell r="J333">
            <v>1</v>
          </cell>
          <cell r="K333"/>
          <cell r="L333">
            <v>1</v>
          </cell>
          <cell r="M333"/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1</v>
          </cell>
          <cell r="AU333">
            <v>1</v>
          </cell>
          <cell r="AV333">
            <v>1</v>
          </cell>
          <cell r="AW333">
            <v>1</v>
          </cell>
          <cell r="AX333">
            <v>1</v>
          </cell>
          <cell r="AY333">
            <v>1</v>
          </cell>
          <cell r="AZ333">
            <v>1</v>
          </cell>
          <cell r="BA333">
            <v>1</v>
          </cell>
          <cell r="BB333">
            <v>1</v>
          </cell>
          <cell r="BC333">
            <v>1</v>
          </cell>
          <cell r="BD333">
            <v>1</v>
          </cell>
          <cell r="BE333">
            <v>1</v>
          </cell>
          <cell r="BF333">
            <v>1</v>
          </cell>
          <cell r="BG333">
            <v>1</v>
          </cell>
          <cell r="BH333">
            <v>1</v>
          </cell>
          <cell r="BI333">
            <v>1</v>
          </cell>
          <cell r="BJ333">
            <v>1</v>
          </cell>
          <cell r="BK333">
            <v>1</v>
          </cell>
          <cell r="BL333">
            <v>1</v>
          </cell>
          <cell r="BM333">
            <v>1</v>
          </cell>
          <cell r="BN333">
            <v>1</v>
          </cell>
          <cell r="BO333">
            <v>1</v>
          </cell>
        </row>
        <row r="334">
          <cell r="B334" t="str">
            <v>Lampton Academy</v>
          </cell>
          <cell r="C334">
            <v>23</v>
          </cell>
          <cell r="D334">
            <v>42370</v>
          </cell>
          <cell r="E334">
            <v>114.7</v>
          </cell>
          <cell r="F334">
            <v>1031.925806451613</v>
          </cell>
          <cell r="G334">
            <v>0.87767270360417515</v>
          </cell>
          <cell r="H334"/>
          <cell r="I334" t="str">
            <v>-</v>
          </cell>
          <cell r="J334">
            <v>1</v>
          </cell>
          <cell r="K334"/>
          <cell r="L334">
            <v>1</v>
          </cell>
          <cell r="M334"/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1</v>
          </cell>
          <cell r="AU334">
            <v>1</v>
          </cell>
          <cell r="AV334">
            <v>1</v>
          </cell>
          <cell r="AW334">
            <v>1</v>
          </cell>
          <cell r="AX334">
            <v>1</v>
          </cell>
          <cell r="AY334">
            <v>1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F334">
            <v>1</v>
          </cell>
          <cell r="BG334">
            <v>1</v>
          </cell>
          <cell r="BH334">
            <v>1</v>
          </cell>
          <cell r="BI334">
            <v>1</v>
          </cell>
          <cell r="BJ334">
            <v>1</v>
          </cell>
          <cell r="BK334">
            <v>1</v>
          </cell>
          <cell r="BL334">
            <v>1</v>
          </cell>
          <cell r="BM334">
            <v>1</v>
          </cell>
          <cell r="BN334">
            <v>1</v>
          </cell>
          <cell r="BO334">
            <v>1</v>
          </cell>
        </row>
        <row r="335">
          <cell r="B335" t="str">
            <v>Northumbrian Water Limited</v>
          </cell>
          <cell r="C335">
            <v>24</v>
          </cell>
          <cell r="D335">
            <v>42370</v>
          </cell>
          <cell r="E335">
            <v>250</v>
          </cell>
          <cell r="F335">
            <v>997.6</v>
          </cell>
          <cell r="G335">
            <v>0.86206896551724144</v>
          </cell>
          <cell r="H335"/>
          <cell r="I335" t="str">
            <v>-</v>
          </cell>
          <cell r="J335">
            <v>1</v>
          </cell>
          <cell r="K335"/>
          <cell r="L335">
            <v>1</v>
          </cell>
          <cell r="M335"/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1</v>
          </cell>
          <cell r="AU335">
            <v>1</v>
          </cell>
          <cell r="AV335">
            <v>1</v>
          </cell>
          <cell r="AW335">
            <v>1</v>
          </cell>
          <cell r="AX335">
            <v>1</v>
          </cell>
          <cell r="AY335">
            <v>1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F335">
            <v>1</v>
          </cell>
          <cell r="BG335">
            <v>1</v>
          </cell>
          <cell r="BH335">
            <v>1</v>
          </cell>
          <cell r="BI335">
            <v>1</v>
          </cell>
          <cell r="BJ335">
            <v>1</v>
          </cell>
          <cell r="BK335">
            <v>1</v>
          </cell>
          <cell r="BL335">
            <v>1</v>
          </cell>
          <cell r="BM335">
            <v>1</v>
          </cell>
          <cell r="BN335">
            <v>1</v>
          </cell>
          <cell r="BO335">
            <v>1</v>
          </cell>
        </row>
        <row r="336">
          <cell r="B336" t="str">
            <v>Snowdome</v>
          </cell>
          <cell r="C336">
            <v>25</v>
          </cell>
          <cell r="D336">
            <v>42370</v>
          </cell>
          <cell r="E336">
            <v>250</v>
          </cell>
          <cell r="F336">
            <v>990.4</v>
          </cell>
          <cell r="G336">
            <v>0.82883683360258487</v>
          </cell>
          <cell r="H336"/>
          <cell r="I336" t="str">
            <v>-</v>
          </cell>
          <cell r="J336">
            <v>1</v>
          </cell>
          <cell r="K336"/>
          <cell r="L336">
            <v>1</v>
          </cell>
          <cell r="M336"/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1</v>
          </cell>
          <cell r="AU336">
            <v>1</v>
          </cell>
          <cell r="AV336">
            <v>1</v>
          </cell>
          <cell r="AW336">
            <v>1</v>
          </cell>
          <cell r="AX336">
            <v>1</v>
          </cell>
          <cell r="AY336">
            <v>1</v>
          </cell>
          <cell r="AZ336">
            <v>1</v>
          </cell>
          <cell r="BA336">
            <v>1</v>
          </cell>
          <cell r="BB336">
            <v>1</v>
          </cell>
          <cell r="BC336">
            <v>1</v>
          </cell>
          <cell r="BD336">
            <v>1</v>
          </cell>
          <cell r="BE336">
            <v>1</v>
          </cell>
          <cell r="BF336">
            <v>1</v>
          </cell>
          <cell r="BG336">
            <v>1</v>
          </cell>
          <cell r="BH336">
            <v>1</v>
          </cell>
          <cell r="BI336">
            <v>1</v>
          </cell>
          <cell r="BJ336">
            <v>1</v>
          </cell>
          <cell r="BK336">
            <v>1</v>
          </cell>
          <cell r="BL336">
            <v>1</v>
          </cell>
          <cell r="BM336">
            <v>1</v>
          </cell>
          <cell r="BN336">
            <v>1</v>
          </cell>
          <cell r="BO336">
            <v>1</v>
          </cell>
        </row>
        <row r="337">
          <cell r="B337" t="str">
            <v>St Edmunds House</v>
          </cell>
          <cell r="C337">
            <v>26</v>
          </cell>
          <cell r="D337">
            <v>42370</v>
          </cell>
          <cell r="E337">
            <v>165</v>
          </cell>
          <cell r="F337">
            <v>1290</v>
          </cell>
          <cell r="G337">
            <v>0.84241954428000931</v>
          </cell>
          <cell r="H337"/>
          <cell r="I337" t="str">
            <v>-</v>
          </cell>
          <cell r="J337">
            <v>1</v>
          </cell>
          <cell r="K337"/>
          <cell r="L337">
            <v>1</v>
          </cell>
          <cell r="M337"/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1</v>
          </cell>
          <cell r="AU337">
            <v>1</v>
          </cell>
          <cell r="AV337">
            <v>1</v>
          </cell>
          <cell r="AW337">
            <v>1</v>
          </cell>
          <cell r="AX337">
            <v>1</v>
          </cell>
          <cell r="AY337">
            <v>1</v>
          </cell>
          <cell r="AZ337">
            <v>1</v>
          </cell>
          <cell r="BA337">
            <v>1</v>
          </cell>
          <cell r="BB337">
            <v>1</v>
          </cell>
          <cell r="BC337">
            <v>1</v>
          </cell>
          <cell r="BD337">
            <v>1</v>
          </cell>
          <cell r="BE337">
            <v>1</v>
          </cell>
          <cell r="BF337">
            <v>1</v>
          </cell>
          <cell r="BG337">
            <v>1</v>
          </cell>
          <cell r="BH337">
            <v>1</v>
          </cell>
          <cell r="BI337">
            <v>1</v>
          </cell>
          <cell r="BJ337">
            <v>1</v>
          </cell>
          <cell r="BK337">
            <v>1</v>
          </cell>
          <cell r="BL337">
            <v>1</v>
          </cell>
          <cell r="BM337">
            <v>1</v>
          </cell>
          <cell r="BN337">
            <v>1</v>
          </cell>
          <cell r="BO337">
            <v>1</v>
          </cell>
        </row>
        <row r="338">
          <cell r="B338" t="str">
            <v>Tonbridge Grammar School</v>
          </cell>
          <cell r="C338">
            <v>27</v>
          </cell>
          <cell r="D338">
            <v>42370</v>
          </cell>
          <cell r="E338">
            <v>220</v>
          </cell>
          <cell r="F338">
            <v>1028.9627272727273</v>
          </cell>
          <cell r="G338">
            <v>0.85907785333685549</v>
          </cell>
          <cell r="H338"/>
          <cell r="I338" t="str">
            <v>-</v>
          </cell>
          <cell r="J338">
            <v>1</v>
          </cell>
          <cell r="K338"/>
          <cell r="L338">
            <v>1</v>
          </cell>
          <cell r="M338"/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F338">
            <v>1</v>
          </cell>
          <cell r="BG338">
            <v>1</v>
          </cell>
          <cell r="BH338">
            <v>1</v>
          </cell>
          <cell r="BI338">
            <v>1</v>
          </cell>
          <cell r="BJ338">
            <v>1</v>
          </cell>
          <cell r="BK338">
            <v>1</v>
          </cell>
          <cell r="BL338">
            <v>1</v>
          </cell>
          <cell r="BM338">
            <v>1</v>
          </cell>
          <cell r="BN338">
            <v>1</v>
          </cell>
          <cell r="BO338">
            <v>1</v>
          </cell>
        </row>
        <row r="339">
          <cell r="B339" t="str">
            <v>Anesco- Millbrook</v>
          </cell>
          <cell r="C339">
            <v>28</v>
          </cell>
          <cell r="D339">
            <v>40723</v>
          </cell>
          <cell r="E339">
            <v>61.64</v>
          </cell>
          <cell r="F339">
            <v>1191.1012345679012</v>
          </cell>
          <cell r="G339">
            <v>0.81</v>
          </cell>
          <cell r="H339"/>
          <cell r="I339" t="str">
            <v>-</v>
          </cell>
          <cell r="J339">
            <v>1</v>
          </cell>
          <cell r="K339"/>
          <cell r="L339">
            <v>1</v>
          </cell>
          <cell r="M339"/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1</v>
          </cell>
          <cell r="BM339">
            <v>1</v>
          </cell>
          <cell r="BN339">
            <v>1</v>
          </cell>
          <cell r="BO339">
            <v>1</v>
          </cell>
        </row>
        <row r="340">
          <cell r="B340" t="str">
            <v>Anesco- Combs</v>
          </cell>
          <cell r="C340">
            <v>29</v>
          </cell>
          <cell r="D340">
            <v>40887</v>
          </cell>
          <cell r="E340">
            <v>49.7</v>
          </cell>
          <cell r="F340">
            <v>1121.7592592592591</v>
          </cell>
          <cell r="G340">
            <v>0.81</v>
          </cell>
          <cell r="I340" t="str">
            <v>-</v>
          </cell>
          <cell r="J340">
            <v>1</v>
          </cell>
          <cell r="K340"/>
          <cell r="L340">
            <v>1</v>
          </cell>
          <cell r="M340"/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1</v>
          </cell>
          <cell r="BM340">
            <v>1</v>
          </cell>
          <cell r="BN340">
            <v>1</v>
          </cell>
          <cell r="BO340">
            <v>1</v>
          </cell>
        </row>
        <row r="341">
          <cell r="B341" t="str">
            <v>Anesco- Lodge</v>
          </cell>
          <cell r="C341">
            <v>30</v>
          </cell>
          <cell r="D341">
            <v>40887</v>
          </cell>
          <cell r="E341">
            <v>49.7</v>
          </cell>
          <cell r="F341">
            <v>1180.5716049382718</v>
          </cell>
          <cell r="G341">
            <v>0.81</v>
          </cell>
          <cell r="I341" t="str">
            <v>-</v>
          </cell>
          <cell r="J341">
            <v>1</v>
          </cell>
          <cell r="K341"/>
          <cell r="L341">
            <v>1</v>
          </cell>
          <cell r="M341"/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1</v>
          </cell>
          <cell r="BM341">
            <v>1</v>
          </cell>
          <cell r="BN341">
            <v>1</v>
          </cell>
          <cell r="BO341">
            <v>1</v>
          </cell>
        </row>
        <row r="342">
          <cell r="B342" t="str">
            <v>Anesco- Pikes</v>
          </cell>
          <cell r="C342">
            <v>31</v>
          </cell>
          <cell r="D342">
            <v>40887</v>
          </cell>
          <cell r="E342">
            <v>49.73</v>
          </cell>
          <cell r="F342">
            <v>1151.2222222222222</v>
          </cell>
          <cell r="G342">
            <v>0.81</v>
          </cell>
          <cell r="I342" t="str">
            <v>-</v>
          </cell>
          <cell r="J342">
            <v>1</v>
          </cell>
          <cell r="K342"/>
          <cell r="L342">
            <v>1</v>
          </cell>
          <cell r="M342"/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1</v>
          </cell>
          <cell r="BM342">
            <v>1</v>
          </cell>
          <cell r="BN342">
            <v>1</v>
          </cell>
          <cell r="BO342">
            <v>1</v>
          </cell>
        </row>
        <row r="343">
          <cell r="B343" t="str">
            <v>Anesco- Concorde</v>
          </cell>
          <cell r="C343">
            <v>32</v>
          </cell>
          <cell r="D343">
            <v>40881</v>
          </cell>
          <cell r="E343">
            <v>39.33</v>
          </cell>
          <cell r="F343">
            <v>1229.4246913580246</v>
          </cell>
          <cell r="G343">
            <v>0.81</v>
          </cell>
          <cell r="I343" t="str">
            <v>-</v>
          </cell>
          <cell r="J343">
            <v>1</v>
          </cell>
          <cell r="K343"/>
          <cell r="L343">
            <v>1</v>
          </cell>
          <cell r="M343"/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1</v>
          </cell>
          <cell r="BM343">
            <v>1</v>
          </cell>
          <cell r="BN343">
            <v>1</v>
          </cell>
          <cell r="BO343">
            <v>1</v>
          </cell>
        </row>
        <row r="344">
          <cell r="B344" t="str">
            <v>Anesco- Shirebrook</v>
          </cell>
          <cell r="C344">
            <v>33</v>
          </cell>
          <cell r="D344">
            <v>41820</v>
          </cell>
          <cell r="E344">
            <v>39.78</v>
          </cell>
          <cell r="F344">
            <v>977.29876543209878</v>
          </cell>
          <cell r="G344">
            <v>0.81</v>
          </cell>
          <cell r="I344" t="str">
            <v>-</v>
          </cell>
          <cell r="J344">
            <v>1</v>
          </cell>
          <cell r="K344"/>
          <cell r="L344">
            <v>1</v>
          </cell>
          <cell r="M344"/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1</v>
          </cell>
          <cell r="BM344">
            <v>1</v>
          </cell>
          <cell r="BN344">
            <v>1</v>
          </cell>
          <cell r="BO344">
            <v>1</v>
          </cell>
        </row>
      </sheetData>
      <sheetData sheetId="2"/>
      <sheetData sheetId="3"/>
      <sheetData sheetId="4">
        <row r="12">
          <cell r="C12" t="str">
            <v>Amherst School Academy Trust</v>
          </cell>
          <cell r="F12">
            <v>24363.5</v>
          </cell>
          <cell r="G12">
            <v>2252</v>
          </cell>
          <cell r="H12">
            <v>1915</v>
          </cell>
          <cell r="I12">
            <v>1010.9000000000015</v>
          </cell>
          <cell r="J12">
            <v>683.59999999999854</v>
          </cell>
          <cell r="K12">
            <v>361</v>
          </cell>
          <cell r="L12">
            <v>352.59999999999854</v>
          </cell>
          <cell r="M12">
            <v>821.30000000000291</v>
          </cell>
          <cell r="N12">
            <v>1210.5999999999985</v>
          </cell>
          <cell r="O12">
            <v>2615.96</v>
          </cell>
          <cell r="P12">
            <v>2800.8999999999978</v>
          </cell>
          <cell r="Q12">
            <v>2646</v>
          </cell>
          <cell r="R12">
            <v>3629.3000000000029</v>
          </cell>
          <cell r="S12">
            <v>2884.2999999999956</v>
          </cell>
          <cell r="T12">
            <v>2018.4000000000015</v>
          </cell>
          <cell r="U12">
            <v>1215</v>
          </cell>
          <cell r="V12">
            <v>722.57</v>
          </cell>
          <cell r="W12">
            <v>236.99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366.76</v>
          </cell>
          <cell r="AI12">
            <v>383.87</v>
          </cell>
          <cell r="AJ12">
            <v>486.81</v>
          </cell>
          <cell r="AK12">
            <v>743.68</v>
          </cell>
          <cell r="AL12">
            <v>1761.5</v>
          </cell>
          <cell r="AM12">
            <v>2831.71</v>
          </cell>
          <cell r="AN12">
            <v>3107.46</v>
          </cell>
          <cell r="AO12">
            <v>500.78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213.21100000000001</v>
          </cell>
          <cell r="AV12">
            <v>318</v>
          </cell>
          <cell r="AW12">
            <v>611.07000000000005</v>
          </cell>
          <cell r="AX12">
            <v>1321.64</v>
          </cell>
          <cell r="AY12">
            <v>2399.12</v>
          </cell>
          <cell r="AZ12">
            <v>2974.01</v>
          </cell>
          <cell r="BA12">
            <v>2433.85</v>
          </cell>
          <cell r="BB12">
            <v>2960.76</v>
          </cell>
          <cell r="BC12">
            <v>2373.11</v>
          </cell>
          <cell r="BD12">
            <v>1388.15</v>
          </cell>
          <cell r="BE12">
            <v>998.25</v>
          </cell>
          <cell r="BF12">
            <v>573.07000000000005</v>
          </cell>
          <cell r="BG12">
            <v>369.72</v>
          </cell>
        </row>
        <row r="13">
          <cell r="F13">
            <v>4899.1499999999996</v>
          </cell>
          <cell r="G13">
            <v>495</v>
          </cell>
          <cell r="H13">
            <v>509</v>
          </cell>
          <cell r="I13">
            <v>302.89999999999964</v>
          </cell>
          <cell r="J13">
            <v>200.8100000000004</v>
          </cell>
          <cell r="K13">
            <v>171.4399999999996</v>
          </cell>
          <cell r="L13">
            <v>166.30000000000018</v>
          </cell>
          <cell r="M13">
            <v>223.34000000000015</v>
          </cell>
          <cell r="N13">
            <v>300.21000000000004</v>
          </cell>
          <cell r="O13">
            <v>531.88</v>
          </cell>
          <cell r="P13">
            <v>638.81999999999971</v>
          </cell>
          <cell r="Q13">
            <v>567.77999999999975</v>
          </cell>
          <cell r="R13">
            <v>822.43000000000029</v>
          </cell>
          <cell r="S13">
            <v>539.38999999999942</v>
          </cell>
          <cell r="T13">
            <v>428.81999999999971</v>
          </cell>
          <cell r="U13">
            <v>297</v>
          </cell>
          <cell r="V13">
            <v>237.14699999999999</v>
          </cell>
          <cell r="W13">
            <v>152.768</v>
          </cell>
          <cell r="X13">
            <v>183.083</v>
          </cell>
          <cell r="Y13">
            <v>287.92899999999997</v>
          </cell>
          <cell r="Z13">
            <v>471.87099999999998</v>
          </cell>
          <cell r="AA13">
            <v>479.41699999999997</v>
          </cell>
          <cell r="AB13">
            <v>599</v>
          </cell>
          <cell r="AC13">
            <v>680.346</v>
          </cell>
          <cell r="AD13">
            <v>692.82600000000002</v>
          </cell>
          <cell r="AE13">
            <v>558.80399999999997</v>
          </cell>
          <cell r="AF13">
            <v>464.61799999999999</v>
          </cell>
          <cell r="AG13">
            <v>304.959</v>
          </cell>
          <cell r="AH13">
            <v>202.9</v>
          </cell>
          <cell r="AI13">
            <v>220.87</v>
          </cell>
          <cell r="AJ13">
            <v>224.261</v>
          </cell>
          <cell r="AK13">
            <v>273.62599999999998</v>
          </cell>
          <cell r="AL13">
            <v>461.11</v>
          </cell>
          <cell r="AM13">
            <v>674.4</v>
          </cell>
          <cell r="AN13">
            <v>631.31899999999996</v>
          </cell>
          <cell r="AO13">
            <v>700.42899999999997</v>
          </cell>
          <cell r="AP13">
            <v>600.22199999999998</v>
          </cell>
          <cell r="AQ13">
            <v>449.077</v>
          </cell>
          <cell r="AR13">
            <v>531.35699999999997</v>
          </cell>
          <cell r="AS13">
            <v>284.74599999999998</v>
          </cell>
          <cell r="AT13">
            <v>110.69199999999999</v>
          </cell>
          <cell r="AU13">
            <v>107.224</v>
          </cell>
          <cell r="AV13">
            <v>180.4</v>
          </cell>
          <cell r="AW13">
            <v>292.38</v>
          </cell>
          <cell r="AX13">
            <v>408.33</v>
          </cell>
          <cell r="AY13">
            <v>533.91</v>
          </cell>
          <cell r="AZ13">
            <v>666.23</v>
          </cell>
          <cell r="BA13">
            <v>495.43</v>
          </cell>
          <cell r="BB13">
            <v>624.66</v>
          </cell>
          <cell r="BC13">
            <v>600.1</v>
          </cell>
          <cell r="BD13">
            <v>394.58</v>
          </cell>
          <cell r="BE13">
            <v>388.74</v>
          </cell>
          <cell r="BF13">
            <v>218</v>
          </cell>
          <cell r="BG13">
            <v>161.4</v>
          </cell>
        </row>
        <row r="14">
          <cell r="F14">
            <v>29000.46</v>
          </cell>
          <cell r="G14">
            <v>3850</v>
          </cell>
          <cell r="H14">
            <v>3306</v>
          </cell>
          <cell r="I14">
            <v>2185.8600000000006</v>
          </cell>
          <cell r="J14">
            <v>1302.4199999999983</v>
          </cell>
          <cell r="K14">
            <v>891.18000000000029</v>
          </cell>
          <cell r="L14">
            <v>692.88000000000102</v>
          </cell>
          <cell r="M14">
            <v>1073.8600000000006</v>
          </cell>
          <cell r="N14">
            <v>2123.7999999999993</v>
          </cell>
          <cell r="O14">
            <v>4796.62</v>
          </cell>
          <cell r="P14">
            <v>5306.1000000000058</v>
          </cell>
          <cell r="Q14">
            <v>5214.8999999999942</v>
          </cell>
          <cell r="R14">
            <v>7132.6000000000058</v>
          </cell>
          <cell r="S14">
            <v>4747</v>
          </cell>
          <cell r="T14">
            <v>2812.6999999999971</v>
          </cell>
          <cell r="U14">
            <v>1681</v>
          </cell>
          <cell r="V14">
            <v>1233.5999999999999</v>
          </cell>
          <cell r="W14">
            <v>930.82</v>
          </cell>
          <cell r="X14">
            <v>1179.97</v>
          </cell>
          <cell r="Y14">
            <v>1973.71</v>
          </cell>
          <cell r="Z14">
            <v>4390.0200000000004</v>
          </cell>
          <cell r="AA14">
            <v>4777.6899999999996</v>
          </cell>
          <cell r="AB14">
            <v>5870</v>
          </cell>
          <cell r="AC14">
            <v>6664.68</v>
          </cell>
          <cell r="AD14">
            <v>7158.33</v>
          </cell>
          <cell r="AE14">
            <v>5270.74</v>
          </cell>
          <cell r="AF14">
            <v>4397.41</v>
          </cell>
          <cell r="AG14">
            <v>2170.89</v>
          </cell>
          <cell r="AH14">
            <v>1134.92</v>
          </cell>
          <cell r="AI14">
            <v>962.68</v>
          </cell>
          <cell r="AJ14">
            <v>1208.9100000000001</v>
          </cell>
          <cell r="AK14">
            <v>1808.91</v>
          </cell>
          <cell r="AL14">
            <v>3687.67</v>
          </cell>
          <cell r="AM14">
            <v>6230.26</v>
          </cell>
          <cell r="AN14">
            <v>5861.29</v>
          </cell>
          <cell r="AO14">
            <v>6995.47</v>
          </cell>
          <cell r="AP14">
            <v>6194</v>
          </cell>
          <cell r="AQ14">
            <v>4827.57</v>
          </cell>
          <cell r="AR14">
            <v>4479.51</v>
          </cell>
          <cell r="AS14">
            <v>2490.3000000000002</v>
          </cell>
          <cell r="AT14">
            <v>940.03</v>
          </cell>
          <cell r="AU14">
            <v>717.91</v>
          </cell>
          <cell r="AV14">
            <v>988</v>
          </cell>
          <cell r="AW14">
            <v>2210.83</v>
          </cell>
          <cell r="AX14">
            <v>3368.97</v>
          </cell>
          <cell r="AY14">
            <v>5459.28</v>
          </cell>
          <cell r="AZ14">
            <v>6314.7</v>
          </cell>
          <cell r="BA14">
            <v>5612.2</v>
          </cell>
          <cell r="BB14">
            <v>5987.99</v>
          </cell>
          <cell r="BC14">
            <v>5417.34</v>
          </cell>
          <cell r="BD14">
            <v>3740.49</v>
          </cell>
          <cell r="BE14">
            <v>2850.88</v>
          </cell>
          <cell r="BF14">
            <v>1519.7</v>
          </cell>
          <cell r="BG14">
            <v>1002.27</v>
          </cell>
        </row>
        <row r="15">
          <cell r="F15">
            <v>22935.26</v>
          </cell>
          <cell r="G15">
            <v>2574</v>
          </cell>
          <cell r="H15">
            <v>2260</v>
          </cell>
          <cell r="I15">
            <v>1395.3199999999997</v>
          </cell>
          <cell r="J15">
            <v>906.52999999999884</v>
          </cell>
          <cell r="K15">
            <v>611.40999999999985</v>
          </cell>
          <cell r="L15">
            <v>521.29000000000087</v>
          </cell>
          <cell r="M15">
            <v>1129.4000000000015</v>
          </cell>
          <cell r="N15">
            <v>1636.0499999999993</v>
          </cell>
          <cell r="O15">
            <v>2441.3200000000002</v>
          </cell>
          <cell r="P15">
            <v>3141.0999999999985</v>
          </cell>
          <cell r="Q15">
            <v>3097.0999999999985</v>
          </cell>
          <cell r="R15">
            <v>3655.8000000000029</v>
          </cell>
          <cell r="S15">
            <v>2781.6999999999971</v>
          </cell>
          <cell r="T15">
            <v>2051.7000000000044</v>
          </cell>
          <cell r="U15">
            <v>1318</v>
          </cell>
          <cell r="V15">
            <v>907.66</v>
          </cell>
          <cell r="W15">
            <v>497.19</v>
          </cell>
          <cell r="X15">
            <v>641.97</v>
          </cell>
          <cell r="Y15">
            <v>1227.5999999999999</v>
          </cell>
          <cell r="Z15">
            <v>2110.19</v>
          </cell>
          <cell r="AA15">
            <v>3230.55</v>
          </cell>
          <cell r="AB15">
            <v>3100</v>
          </cell>
          <cell r="AC15">
            <v>3502.29</v>
          </cell>
          <cell r="AD15">
            <v>3241.69</v>
          </cell>
          <cell r="AE15">
            <v>2787.49</v>
          </cell>
          <cell r="AF15">
            <v>2468.91</v>
          </cell>
          <cell r="AG15">
            <v>1251.68</v>
          </cell>
          <cell r="AH15">
            <v>906.59</v>
          </cell>
          <cell r="AI15">
            <v>644.46</v>
          </cell>
          <cell r="AJ15">
            <v>760.67</v>
          </cell>
          <cell r="AK15">
            <v>1268.6099999999999</v>
          </cell>
          <cell r="AL15">
            <v>1999.9</v>
          </cell>
          <cell r="AM15">
            <v>2969.89</v>
          </cell>
          <cell r="AN15">
            <v>2879.89</v>
          </cell>
          <cell r="AO15">
            <v>3319.95</v>
          </cell>
          <cell r="AP15">
            <v>2863.2</v>
          </cell>
          <cell r="AQ15">
            <v>2522.0100000000002</v>
          </cell>
          <cell r="AR15">
            <v>2513.61</v>
          </cell>
          <cell r="AS15">
            <v>1476.67</v>
          </cell>
          <cell r="AT15">
            <v>500.98</v>
          </cell>
          <cell r="AU15">
            <v>269.51</v>
          </cell>
          <cell r="AV15">
            <v>517.79999999999995</v>
          </cell>
          <cell r="AW15">
            <v>977.68</v>
          </cell>
          <cell r="AX15">
            <v>2159.8000000000002</v>
          </cell>
          <cell r="AY15">
            <v>2690.58</v>
          </cell>
          <cell r="AZ15">
            <v>2973.8</v>
          </cell>
          <cell r="BA15">
            <v>2878.95</v>
          </cell>
          <cell r="BB15">
            <v>2865.85</v>
          </cell>
          <cell r="BC15">
            <v>2718.13</v>
          </cell>
          <cell r="BD15">
            <v>1839.86</v>
          </cell>
          <cell r="BE15">
            <v>1569.55</v>
          </cell>
          <cell r="BF15">
            <v>740.42</v>
          </cell>
          <cell r="BG15">
            <v>480.56</v>
          </cell>
        </row>
        <row r="16">
          <cell r="F16">
            <v>22074.639999999999</v>
          </cell>
          <cell r="G16">
            <v>2770</v>
          </cell>
          <cell r="H16">
            <v>2457</v>
          </cell>
          <cell r="I16">
            <v>1452.6599999999999</v>
          </cell>
          <cell r="J16">
            <v>835.83000000000175</v>
          </cell>
          <cell r="K16">
            <v>665.14999999999782</v>
          </cell>
          <cell r="L16">
            <v>561.54999999999927</v>
          </cell>
          <cell r="M16">
            <v>1050.0200000000004</v>
          </cell>
          <cell r="N16">
            <v>1402.7900000000009</v>
          </cell>
          <cell r="O16">
            <v>212.85</v>
          </cell>
          <cell r="P16">
            <v>3204.2000000000007</v>
          </cell>
          <cell r="Q16">
            <v>3381.7999999999993</v>
          </cell>
          <cell r="R16">
            <v>3425.7999999999993</v>
          </cell>
          <cell r="S16">
            <v>1570.2000000000044</v>
          </cell>
          <cell r="T16">
            <v>473</v>
          </cell>
          <cell r="U16">
            <v>1237</v>
          </cell>
          <cell r="V16">
            <v>971.02</v>
          </cell>
          <cell r="W16">
            <v>659.89</v>
          </cell>
          <cell r="X16">
            <v>739.86</v>
          </cell>
          <cell r="Y16">
            <v>1202.78</v>
          </cell>
          <cell r="Z16">
            <v>2453.4499999999998</v>
          </cell>
          <cell r="AA16">
            <v>2633.95</v>
          </cell>
          <cell r="AB16">
            <v>3190</v>
          </cell>
          <cell r="AC16">
            <v>3568.82</v>
          </cell>
          <cell r="AD16">
            <v>3907.16</v>
          </cell>
          <cell r="AE16">
            <v>3024.15</v>
          </cell>
          <cell r="AF16">
            <v>2313</v>
          </cell>
          <cell r="AG16">
            <v>1236.6600000000001</v>
          </cell>
          <cell r="AH16">
            <v>650.51</v>
          </cell>
          <cell r="AI16">
            <v>617.74</v>
          </cell>
          <cell r="AJ16">
            <v>748.19</v>
          </cell>
          <cell r="AK16">
            <v>1086.54</v>
          </cell>
          <cell r="AL16">
            <v>2050.25</v>
          </cell>
          <cell r="AM16">
            <v>3391.18</v>
          </cell>
          <cell r="AN16">
            <v>3334.44</v>
          </cell>
          <cell r="AO16">
            <v>3834.41</v>
          </cell>
          <cell r="AP16">
            <v>3447.16</v>
          </cell>
          <cell r="AQ16">
            <v>2786</v>
          </cell>
          <cell r="AR16">
            <v>2543.16</v>
          </cell>
          <cell r="AS16">
            <v>1414.72</v>
          </cell>
          <cell r="AT16">
            <v>507.12</v>
          </cell>
          <cell r="AU16">
            <v>451.07</v>
          </cell>
          <cell r="AV16">
            <v>605.87</v>
          </cell>
          <cell r="AW16">
            <v>1392.76</v>
          </cell>
          <cell r="AX16">
            <v>1883.17</v>
          </cell>
          <cell r="AY16">
            <v>2830.91</v>
          </cell>
          <cell r="AZ16">
            <v>0</v>
          </cell>
          <cell r="BA16">
            <v>3008.06</v>
          </cell>
          <cell r="BB16">
            <v>3180.79</v>
          </cell>
          <cell r="BC16">
            <v>3314.08</v>
          </cell>
          <cell r="BD16">
            <v>2128.15</v>
          </cell>
          <cell r="BE16">
            <v>1582.09</v>
          </cell>
          <cell r="BF16">
            <v>911.38</v>
          </cell>
          <cell r="BG16">
            <v>537.19000000000005</v>
          </cell>
        </row>
        <row r="17">
          <cell r="F17">
            <v>17152.29</v>
          </cell>
          <cell r="G17">
            <v>2012</v>
          </cell>
          <cell r="H17">
            <v>1510</v>
          </cell>
          <cell r="I17">
            <v>903.35000000000036</v>
          </cell>
          <cell r="J17">
            <v>478.46999999999935</v>
          </cell>
          <cell r="K17">
            <v>292.47000000000116</v>
          </cell>
          <cell r="L17">
            <v>285.45000000000073</v>
          </cell>
          <cell r="M17">
            <v>749.34999999999854</v>
          </cell>
          <cell r="N17">
            <v>1363.9099999999999</v>
          </cell>
          <cell r="O17">
            <v>2582.87</v>
          </cell>
          <cell r="P17">
            <v>2954.7999999999993</v>
          </cell>
          <cell r="Q17">
            <v>3187.8999999999978</v>
          </cell>
          <cell r="R17">
            <v>3222.5</v>
          </cell>
          <cell r="S17">
            <v>2040.8000000000029</v>
          </cell>
          <cell r="T17">
            <v>1493.1999999999971</v>
          </cell>
          <cell r="U17">
            <v>766</v>
          </cell>
          <cell r="V17">
            <v>459.68</v>
          </cell>
          <cell r="W17">
            <v>420.89</v>
          </cell>
          <cell r="X17">
            <v>449.44</v>
          </cell>
          <cell r="Y17">
            <v>916.66</v>
          </cell>
          <cell r="Z17">
            <v>1828.38</v>
          </cell>
          <cell r="AA17">
            <v>2431.61</v>
          </cell>
          <cell r="AB17">
            <v>2720</v>
          </cell>
          <cell r="AC17">
            <v>3200</v>
          </cell>
          <cell r="AD17">
            <v>3230.9</v>
          </cell>
          <cell r="AE17">
            <v>2617.14</v>
          </cell>
          <cell r="AF17">
            <v>2072.79</v>
          </cell>
          <cell r="AG17">
            <v>1012.22</v>
          </cell>
          <cell r="AH17">
            <v>530.79999999999995</v>
          </cell>
          <cell r="AI17">
            <v>333.47</v>
          </cell>
          <cell r="AJ17">
            <v>539.20000000000005</v>
          </cell>
          <cell r="AK17">
            <v>892.83</v>
          </cell>
          <cell r="AL17">
            <v>1650.71</v>
          </cell>
          <cell r="AM17">
            <v>2780.76</v>
          </cell>
          <cell r="AN17">
            <v>3019.23</v>
          </cell>
          <cell r="AO17">
            <v>3228.47</v>
          </cell>
          <cell r="AP17">
            <v>2752.31</v>
          </cell>
          <cell r="AQ17">
            <v>2545.08</v>
          </cell>
          <cell r="AR17">
            <v>2190.85</v>
          </cell>
          <cell r="AS17">
            <v>1141.8499999999999</v>
          </cell>
          <cell r="AT17">
            <v>356.95</v>
          </cell>
          <cell r="AU17">
            <v>255.91</v>
          </cell>
          <cell r="AV17">
            <v>400.3</v>
          </cell>
          <cell r="AW17">
            <v>988.08</v>
          </cell>
          <cell r="AX17">
            <v>1621.83</v>
          </cell>
          <cell r="AY17">
            <v>2587.23</v>
          </cell>
          <cell r="AZ17">
            <v>3139.61</v>
          </cell>
          <cell r="BA17">
            <v>2863.65</v>
          </cell>
          <cell r="BB17">
            <v>2752.88</v>
          </cell>
          <cell r="BC17">
            <v>2633.77</v>
          </cell>
          <cell r="BD17">
            <v>1787.35</v>
          </cell>
          <cell r="BE17">
            <v>1129.57</v>
          </cell>
          <cell r="BF17">
            <v>511.68</v>
          </cell>
          <cell r="BG17">
            <v>305.92</v>
          </cell>
        </row>
        <row r="18">
          <cell r="F18">
            <v>19124.72</v>
          </cell>
          <cell r="G18">
            <v>2167</v>
          </cell>
          <cell r="H18">
            <v>1555</v>
          </cell>
          <cell r="I18">
            <v>1479.4099999999999</v>
          </cell>
          <cell r="J18">
            <v>747.27000000000044</v>
          </cell>
          <cell r="K18">
            <v>515.04000000000087</v>
          </cell>
          <cell r="L18">
            <v>500.52999999999884</v>
          </cell>
          <cell r="M18">
            <v>1469.6100000000006</v>
          </cell>
          <cell r="N18">
            <v>2399.1399999999994</v>
          </cell>
          <cell r="O18">
            <v>3582.61</v>
          </cell>
          <cell r="P18">
            <v>3785.2000000000007</v>
          </cell>
          <cell r="Q18">
            <v>4172.7999999999956</v>
          </cell>
          <cell r="R18">
            <v>4616.6000000000058</v>
          </cell>
          <cell r="S18">
            <v>3392.0999999999985</v>
          </cell>
          <cell r="T18">
            <v>2328</v>
          </cell>
          <cell r="U18">
            <v>1319</v>
          </cell>
          <cell r="V18">
            <v>1002.84</v>
          </cell>
          <cell r="W18">
            <v>512.86</v>
          </cell>
          <cell r="X18">
            <v>516.07000000000005</v>
          </cell>
          <cell r="Y18">
            <v>1195.5899999999999</v>
          </cell>
          <cell r="Z18">
            <v>2469.2399999999998</v>
          </cell>
          <cell r="AA18">
            <v>3190.37</v>
          </cell>
          <cell r="AB18">
            <v>3640</v>
          </cell>
          <cell r="AC18">
            <v>4082.79</v>
          </cell>
          <cell r="AD18">
            <v>3106.35</v>
          </cell>
          <cell r="AE18">
            <v>2509.44</v>
          </cell>
          <cell r="AF18">
            <v>2092.4899999999998</v>
          </cell>
          <cell r="AG18">
            <v>1485.42</v>
          </cell>
          <cell r="AH18">
            <v>906.78</v>
          </cell>
          <cell r="AI18">
            <v>510.65</v>
          </cell>
          <cell r="AJ18">
            <v>691.09</v>
          </cell>
          <cell r="AK18">
            <v>1280.04</v>
          </cell>
          <cell r="AL18">
            <v>2428.38</v>
          </cell>
          <cell r="AM18">
            <v>3762.1</v>
          </cell>
          <cell r="AN18">
            <v>4250.0600000000004</v>
          </cell>
          <cell r="AO18">
            <v>4218.29</v>
          </cell>
          <cell r="AP18">
            <v>4238.1899999999996</v>
          </cell>
          <cell r="AQ18">
            <v>3790.92</v>
          </cell>
          <cell r="AR18">
            <v>3432.06</v>
          </cell>
          <cell r="AS18">
            <v>1613.71</v>
          </cell>
          <cell r="AT18">
            <v>467.37</v>
          </cell>
          <cell r="AU18">
            <v>337.66</v>
          </cell>
          <cell r="AV18">
            <v>561</v>
          </cell>
          <cell r="AW18">
            <v>1473.65</v>
          </cell>
          <cell r="AX18">
            <v>2418.63</v>
          </cell>
          <cell r="AY18">
            <v>3462.63</v>
          </cell>
          <cell r="AZ18">
            <v>4541.3900000000003</v>
          </cell>
          <cell r="BA18">
            <v>4032.64</v>
          </cell>
          <cell r="BB18">
            <v>4000.07</v>
          </cell>
          <cell r="BC18">
            <v>3363.33</v>
          </cell>
          <cell r="BD18">
            <v>2462.15</v>
          </cell>
          <cell r="BE18">
            <v>1842.44</v>
          </cell>
          <cell r="BF18">
            <v>895.21</v>
          </cell>
          <cell r="BG18">
            <v>470.05</v>
          </cell>
        </row>
        <row r="19">
          <cell r="F19">
            <v>10721.7</v>
          </cell>
          <cell r="G19">
            <v>997</v>
          </cell>
          <cell r="H19">
            <v>1001</v>
          </cell>
          <cell r="I19">
            <v>688.84000000000015</v>
          </cell>
          <cell r="J19">
            <v>402.93000000000029</v>
          </cell>
          <cell r="K19">
            <v>274.93000000000029</v>
          </cell>
          <cell r="L19">
            <v>230.44999999999891</v>
          </cell>
          <cell r="M19">
            <v>414.6200000000008</v>
          </cell>
          <cell r="N19">
            <v>684.22999999999956</v>
          </cell>
          <cell r="O19">
            <v>1102.54</v>
          </cell>
          <cell r="P19">
            <v>1151.1000000000004</v>
          </cell>
          <cell r="Q19">
            <v>1167</v>
          </cell>
          <cell r="R19">
            <v>1468.1999999999989</v>
          </cell>
          <cell r="S19">
            <v>1091.2000000000007</v>
          </cell>
          <cell r="T19">
            <v>792.29999999999927</v>
          </cell>
          <cell r="U19">
            <v>566</v>
          </cell>
          <cell r="V19">
            <v>399.33</v>
          </cell>
          <cell r="W19">
            <v>299.08999999999997</v>
          </cell>
          <cell r="X19">
            <v>270.98</v>
          </cell>
          <cell r="Y19">
            <v>198.98</v>
          </cell>
          <cell r="Z19">
            <v>1005.07</v>
          </cell>
          <cell r="AA19">
            <v>3226.64</v>
          </cell>
          <cell r="AB19">
            <v>1100</v>
          </cell>
          <cell r="AC19">
            <v>810.1</v>
          </cell>
          <cell r="AD19">
            <v>1192.43</v>
          </cell>
          <cell r="AE19">
            <v>1126.78</v>
          </cell>
          <cell r="AF19">
            <v>933.94</v>
          </cell>
          <cell r="AG19">
            <v>549.27</v>
          </cell>
          <cell r="AH19">
            <v>293.36</v>
          </cell>
          <cell r="AI19">
            <v>334.53</v>
          </cell>
          <cell r="AJ19">
            <v>424.45</v>
          </cell>
          <cell r="AK19">
            <v>466.16</v>
          </cell>
          <cell r="AL19">
            <v>841.16</v>
          </cell>
          <cell r="AM19">
            <v>1113.75</v>
          </cell>
          <cell r="AN19">
            <v>776.12</v>
          </cell>
          <cell r="AO19">
            <v>892.21</v>
          </cell>
          <cell r="AP19">
            <v>818.47</v>
          </cell>
          <cell r="AQ19">
            <v>688.48</v>
          </cell>
          <cell r="AR19">
            <v>661.44</v>
          </cell>
          <cell r="AS19">
            <v>385.09</v>
          </cell>
          <cell r="AT19">
            <v>224.33</v>
          </cell>
          <cell r="AU19">
            <v>226.58</v>
          </cell>
          <cell r="AV19">
            <v>745.89</v>
          </cell>
          <cell r="AW19">
            <v>697.76</v>
          </cell>
          <cell r="AX19">
            <v>745.89</v>
          </cell>
          <cell r="AY19">
            <v>721.82</v>
          </cell>
          <cell r="AZ19">
            <v>745.89</v>
          </cell>
          <cell r="BA19">
            <v>1100.01</v>
          </cell>
          <cell r="BB19">
            <v>1136.67</v>
          </cell>
          <cell r="BC19">
            <v>1159.8900000000001</v>
          </cell>
          <cell r="BD19">
            <v>856.59</v>
          </cell>
          <cell r="BE19">
            <v>727.71</v>
          </cell>
          <cell r="BF19">
            <v>445.58</v>
          </cell>
          <cell r="BG19">
            <v>255.74</v>
          </cell>
        </row>
        <row r="20">
          <cell r="F20">
            <v>28580.14</v>
          </cell>
          <cell r="G20">
            <v>3228</v>
          </cell>
          <cell r="H20">
            <v>2885</v>
          </cell>
          <cell r="I20">
            <v>1774.0200000000004</v>
          </cell>
          <cell r="J20">
            <v>1005.489999999998</v>
          </cell>
          <cell r="K20">
            <v>716.63000000000102</v>
          </cell>
          <cell r="L20">
            <v>710.18000000000029</v>
          </cell>
          <cell r="M20">
            <v>1242.3499999999985</v>
          </cell>
          <cell r="N20">
            <v>2010.3300000000017</v>
          </cell>
          <cell r="O20">
            <v>3752.37</v>
          </cell>
          <cell r="P20">
            <v>4319.1000000000058</v>
          </cell>
          <cell r="Q20">
            <v>4241.5</v>
          </cell>
          <cell r="R20">
            <v>5779.7999999999956</v>
          </cell>
          <cell r="S20">
            <v>3775.7000000000044</v>
          </cell>
          <cell r="T20">
            <v>2562.7999999999956</v>
          </cell>
          <cell r="U20">
            <v>1573</v>
          </cell>
          <cell r="V20">
            <v>1002.24</v>
          </cell>
          <cell r="W20">
            <v>720.02</v>
          </cell>
          <cell r="X20">
            <v>958.65</v>
          </cell>
          <cell r="Y20">
            <v>1398.07</v>
          </cell>
          <cell r="Z20">
            <v>2869.79</v>
          </cell>
          <cell r="AA20">
            <v>3071.21</v>
          </cell>
          <cell r="AB20">
            <v>4000</v>
          </cell>
          <cell r="AC20">
            <v>4189.01</v>
          </cell>
          <cell r="AD20">
            <v>3563.81</v>
          </cell>
          <cell r="AE20">
            <v>3209.11</v>
          </cell>
          <cell r="AF20">
            <v>2555.2600000000002</v>
          </cell>
          <cell r="AG20">
            <v>1266.4000000000001</v>
          </cell>
          <cell r="AH20">
            <v>856.66</v>
          </cell>
          <cell r="AI20">
            <v>706.9</v>
          </cell>
          <cell r="AJ20">
            <v>754</v>
          </cell>
          <cell r="AK20">
            <v>970.67</v>
          </cell>
          <cell r="AL20">
            <v>2069.13</v>
          </cell>
          <cell r="AM20">
            <v>2882.29</v>
          </cell>
          <cell r="AN20">
            <v>2832.01</v>
          </cell>
          <cell r="AO20">
            <v>3254.43</v>
          </cell>
          <cell r="AP20">
            <v>0</v>
          </cell>
          <cell r="AQ20">
            <v>0</v>
          </cell>
          <cell r="AR20">
            <v>1818.93</v>
          </cell>
          <cell r="AS20">
            <v>1213.2</v>
          </cell>
          <cell r="AT20">
            <v>431.18</v>
          </cell>
          <cell r="AU20">
            <v>392.62</v>
          </cell>
          <cell r="AV20">
            <v>585</v>
          </cell>
          <cell r="AW20">
            <v>1418.05</v>
          </cell>
          <cell r="AX20">
            <v>2501.8200000000002</v>
          </cell>
          <cell r="AY20">
            <v>4017.71</v>
          </cell>
          <cell r="AZ20">
            <v>5163.05</v>
          </cell>
          <cell r="BA20">
            <v>4085.17</v>
          </cell>
          <cell r="BB20">
            <v>4579.63</v>
          </cell>
          <cell r="BC20">
            <v>3940.52</v>
          </cell>
          <cell r="BD20">
            <v>2777.56</v>
          </cell>
          <cell r="BE20">
            <v>2040.75</v>
          </cell>
          <cell r="BF20">
            <v>1087.82</v>
          </cell>
          <cell r="BG20">
            <v>752.15</v>
          </cell>
        </row>
        <row r="21">
          <cell r="F21">
            <v>13227.9</v>
          </cell>
          <cell r="G21">
            <v>1832</v>
          </cell>
          <cell r="H21">
            <v>1540</v>
          </cell>
          <cell r="I21">
            <v>964.75</v>
          </cell>
          <cell r="J21">
            <v>493.3799999999992</v>
          </cell>
          <cell r="K21">
            <v>319.77000000000044</v>
          </cell>
          <cell r="L21">
            <v>309.6200000000008</v>
          </cell>
          <cell r="M21">
            <v>645.86999999999898</v>
          </cell>
          <cell r="N21">
            <v>969.11000000000058</v>
          </cell>
          <cell r="O21">
            <v>1824.08</v>
          </cell>
          <cell r="P21">
            <v>1937.5</v>
          </cell>
          <cell r="Q21">
            <v>1882.9000000000015</v>
          </cell>
          <cell r="R21">
            <v>2407.5</v>
          </cell>
          <cell r="S21">
            <v>1872.5999999999985</v>
          </cell>
          <cell r="T21">
            <v>1497.2999999999993</v>
          </cell>
          <cell r="U21">
            <v>804</v>
          </cell>
          <cell r="V21">
            <v>544.04999999999995</v>
          </cell>
          <cell r="W21">
            <v>169.58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142.71</v>
          </cell>
          <cell r="AF21">
            <v>927.13</v>
          </cell>
          <cell r="AG21">
            <v>613.5</v>
          </cell>
          <cell r="AH21">
            <v>269.39</v>
          </cell>
          <cell r="AI21">
            <v>181.08</v>
          </cell>
          <cell r="AJ21">
            <v>294.44</v>
          </cell>
          <cell r="AK21">
            <v>597.28</v>
          </cell>
          <cell r="AL21">
            <v>1261.06</v>
          </cell>
          <cell r="AM21">
            <v>1999.13</v>
          </cell>
          <cell r="AN21">
            <v>2113.65</v>
          </cell>
          <cell r="AO21">
            <v>2224.02</v>
          </cell>
          <cell r="AP21">
            <v>2061.3000000000002</v>
          </cell>
          <cell r="AQ21">
            <v>1660.13</v>
          </cell>
          <cell r="AR21">
            <v>1440.51</v>
          </cell>
          <cell r="AS21">
            <v>772.89</v>
          </cell>
          <cell r="AT21">
            <v>287.60000000000002</v>
          </cell>
          <cell r="AU21">
            <v>181.7</v>
          </cell>
          <cell r="AV21">
            <v>261.39999999999998</v>
          </cell>
          <cell r="AW21">
            <v>742.87</v>
          </cell>
          <cell r="AX21">
            <v>1093.76</v>
          </cell>
          <cell r="AY21">
            <v>1756.35</v>
          </cell>
          <cell r="AZ21">
            <v>2082.0700000000002</v>
          </cell>
          <cell r="BA21">
            <v>1831.81</v>
          </cell>
          <cell r="BB21">
            <v>2155.34</v>
          </cell>
          <cell r="BC21">
            <v>1923.34</v>
          </cell>
          <cell r="BD21">
            <v>1199.21</v>
          </cell>
          <cell r="BE21">
            <v>853.4</v>
          </cell>
          <cell r="BF21">
            <v>370.98</v>
          </cell>
          <cell r="BG21">
            <v>190.27</v>
          </cell>
        </row>
        <row r="22">
          <cell r="F22">
            <v>17642.54</v>
          </cell>
          <cell r="G22">
            <v>0</v>
          </cell>
          <cell r="H22">
            <v>0</v>
          </cell>
          <cell r="I22">
            <v>0</v>
          </cell>
          <cell r="J22">
            <v>764.77000000000044</v>
          </cell>
          <cell r="K22">
            <v>428.36999999999898</v>
          </cell>
          <cell r="L22">
            <v>448.38000000000102</v>
          </cell>
          <cell r="M22">
            <v>943.20999999999913</v>
          </cell>
          <cell r="N22">
            <v>1390.2700000000004</v>
          </cell>
          <cell r="O22">
            <v>2467.3000000000002</v>
          </cell>
          <cell r="P22">
            <v>2875.5200000000041</v>
          </cell>
          <cell r="Q22">
            <v>2837.8799999999974</v>
          </cell>
          <cell r="R22">
            <v>3729.2000000000007</v>
          </cell>
          <cell r="S22">
            <v>2648.0999999999949</v>
          </cell>
          <cell r="T22">
            <v>2013.6000000000058</v>
          </cell>
          <cell r="U22">
            <v>1245</v>
          </cell>
          <cell r="V22">
            <v>802.62</v>
          </cell>
          <cell r="W22">
            <v>252.86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1733.95</v>
          </cell>
          <cell r="BE22">
            <v>1434.81</v>
          </cell>
          <cell r="BF22">
            <v>742.03</v>
          </cell>
          <cell r="BG22">
            <v>393.52</v>
          </cell>
        </row>
        <row r="23">
          <cell r="F23">
            <v>13704.59</v>
          </cell>
          <cell r="G23">
            <v>1767</v>
          </cell>
          <cell r="H23">
            <v>1668</v>
          </cell>
          <cell r="I23">
            <v>1004.0900000000001</v>
          </cell>
          <cell r="J23">
            <v>551.28000000000065</v>
          </cell>
          <cell r="K23">
            <v>370.21999999999935</v>
          </cell>
          <cell r="L23">
            <v>314.77000000000044</v>
          </cell>
          <cell r="M23">
            <v>180.63999999999942</v>
          </cell>
          <cell r="N23">
            <v>1122</v>
          </cell>
          <cell r="O23">
            <v>2080.5</v>
          </cell>
          <cell r="P23">
            <v>2135.2000000000007</v>
          </cell>
          <cell r="Q23">
            <v>1908.5999999999985</v>
          </cell>
          <cell r="R23">
            <v>2679.4000000000015</v>
          </cell>
          <cell r="S23">
            <v>2455.0999999999985</v>
          </cell>
          <cell r="T23">
            <v>1503.6000000000022</v>
          </cell>
          <cell r="U23">
            <v>1058</v>
          </cell>
          <cell r="V23">
            <v>659.28</v>
          </cell>
          <cell r="W23">
            <v>222.02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105.19</v>
          </cell>
          <cell r="BB23">
            <v>203.85</v>
          </cell>
          <cell r="BC23">
            <v>203.85</v>
          </cell>
          <cell r="BD23">
            <v>1323.81</v>
          </cell>
          <cell r="BE23">
            <v>1321.15</v>
          </cell>
          <cell r="BF23">
            <v>428.96</v>
          </cell>
          <cell r="BG23">
            <v>226.4</v>
          </cell>
        </row>
        <row r="24">
          <cell r="F24">
            <v>12348.369999999999</v>
          </cell>
          <cell r="G24">
            <v>215</v>
          </cell>
          <cell r="H24">
            <v>189</v>
          </cell>
          <cell r="I24">
            <v>460.89000000000033</v>
          </cell>
          <cell r="J24">
            <v>254.25999999999931</v>
          </cell>
          <cell r="K24">
            <v>160.22000000000025</v>
          </cell>
          <cell r="L24">
            <v>166.78999999999996</v>
          </cell>
          <cell r="M24">
            <v>236.11999999999989</v>
          </cell>
          <cell r="N24">
            <v>489.72000000000025</v>
          </cell>
          <cell r="O24">
            <v>705.49</v>
          </cell>
          <cell r="P24">
            <v>689.07000000000153</v>
          </cell>
          <cell r="Q24">
            <v>746.46999999999935</v>
          </cell>
          <cell r="R24">
            <v>776.29999999999927</v>
          </cell>
          <cell r="S24">
            <v>518.10000000000036</v>
          </cell>
          <cell r="T24">
            <v>579.89999999999964</v>
          </cell>
          <cell r="U24">
            <v>403</v>
          </cell>
          <cell r="V24">
            <v>284.94</v>
          </cell>
          <cell r="W24">
            <v>200.89</v>
          </cell>
          <cell r="X24">
            <v>315.95</v>
          </cell>
          <cell r="Y24">
            <v>814.14</v>
          </cell>
          <cell r="Z24">
            <v>1330.36</v>
          </cell>
          <cell r="AA24">
            <v>1371.83</v>
          </cell>
          <cell r="AB24">
            <v>1650</v>
          </cell>
          <cell r="AC24">
            <v>2082.44</v>
          </cell>
          <cell r="AD24">
            <v>2236.5</v>
          </cell>
          <cell r="AE24">
            <v>1920.5</v>
          </cell>
          <cell r="AF24">
            <v>1437.62</v>
          </cell>
          <cell r="AG24">
            <v>1096.69</v>
          </cell>
          <cell r="AH24">
            <v>582.76</v>
          </cell>
          <cell r="AI24">
            <v>535.77</v>
          </cell>
          <cell r="AJ24">
            <v>539.94000000000005</v>
          </cell>
          <cell r="AK24">
            <v>750</v>
          </cell>
          <cell r="AL24">
            <v>329.91</v>
          </cell>
          <cell r="AM24">
            <v>459.69</v>
          </cell>
          <cell r="AN24">
            <v>1496.92</v>
          </cell>
          <cell r="AO24">
            <v>2222.8000000000002</v>
          </cell>
          <cell r="AP24">
            <v>1964.88</v>
          </cell>
          <cell r="AQ24">
            <v>1637.53</v>
          </cell>
          <cell r="AR24">
            <v>1677.48</v>
          </cell>
          <cell r="AS24">
            <v>995.6</v>
          </cell>
          <cell r="AT24">
            <v>370.97</v>
          </cell>
          <cell r="AU24">
            <v>324.92</v>
          </cell>
          <cell r="AV24">
            <v>526.9</v>
          </cell>
          <cell r="AW24">
            <v>807.69</v>
          </cell>
          <cell r="AX24">
            <v>1334.76</v>
          </cell>
          <cell r="AY24">
            <v>1819.85</v>
          </cell>
          <cell r="AZ24">
            <v>2132.0300000000002</v>
          </cell>
          <cell r="BA24">
            <v>1612.66</v>
          </cell>
          <cell r="BB24">
            <v>2018.77</v>
          </cell>
          <cell r="BC24">
            <v>2137.48</v>
          </cell>
          <cell r="BD24">
            <v>1451.65</v>
          </cell>
          <cell r="BE24">
            <v>1026.02</v>
          </cell>
          <cell r="BF24">
            <v>553.6</v>
          </cell>
          <cell r="BG24">
            <v>512.09</v>
          </cell>
        </row>
        <row r="25">
          <cell r="F25">
            <v>9123.0499999999993</v>
          </cell>
          <cell r="G25">
            <v>1272</v>
          </cell>
          <cell r="H25">
            <v>1108</v>
          </cell>
          <cell r="I25">
            <v>618.29000000000087</v>
          </cell>
          <cell r="J25">
            <v>436.7599999999984</v>
          </cell>
          <cell r="K25">
            <v>236</v>
          </cell>
          <cell r="L25">
            <v>256.85000000000036</v>
          </cell>
          <cell r="M25">
            <v>412.70000000000073</v>
          </cell>
          <cell r="N25">
            <v>611.39999999999964</v>
          </cell>
          <cell r="O25">
            <v>1218.6500000000001</v>
          </cell>
          <cell r="P25">
            <v>1306.1999999999989</v>
          </cell>
          <cell r="Q25">
            <v>1232.7000000000007</v>
          </cell>
          <cell r="R25">
            <v>1670.8999999999996</v>
          </cell>
          <cell r="S25">
            <v>1311.9000000000015</v>
          </cell>
          <cell r="T25">
            <v>931.19999999999709</v>
          </cell>
          <cell r="U25">
            <v>581</v>
          </cell>
          <cell r="V25">
            <v>391.31</v>
          </cell>
          <cell r="W25">
            <v>192.6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387.94</v>
          </cell>
          <cell r="AT25">
            <v>128.04</v>
          </cell>
          <cell r="AU25">
            <v>138.18</v>
          </cell>
          <cell r="AV25">
            <v>224.36</v>
          </cell>
          <cell r="AW25">
            <v>405.38</v>
          </cell>
          <cell r="AX25">
            <v>765.54</v>
          </cell>
          <cell r="AY25">
            <v>1191.03</v>
          </cell>
          <cell r="AZ25">
            <v>1353.24</v>
          </cell>
          <cell r="BA25">
            <v>1128.52</v>
          </cell>
          <cell r="BB25">
            <v>1387.56</v>
          </cell>
          <cell r="BC25">
            <v>1284.6600000000001</v>
          </cell>
          <cell r="BD25">
            <v>850.05</v>
          </cell>
          <cell r="BE25">
            <v>589.77</v>
          </cell>
          <cell r="BF25">
            <v>309.23</v>
          </cell>
          <cell r="BG25">
            <v>160.44999999999999</v>
          </cell>
        </row>
        <row r="26">
          <cell r="F26">
            <v>17955.14</v>
          </cell>
          <cell r="G26">
            <v>2375</v>
          </cell>
          <cell r="H26">
            <v>2218</v>
          </cell>
          <cell r="I26">
            <v>1159.4900000000016</v>
          </cell>
          <cell r="J26">
            <v>770.84000000000015</v>
          </cell>
          <cell r="K26">
            <v>531.80999999999767</v>
          </cell>
          <cell r="L26">
            <v>505.47000000000116</v>
          </cell>
          <cell r="M26">
            <v>964.52999999999884</v>
          </cell>
          <cell r="N26">
            <v>1233.8600000000006</v>
          </cell>
          <cell r="O26">
            <v>2302.7199999999998</v>
          </cell>
          <cell r="P26">
            <v>2633.8999999999978</v>
          </cell>
          <cell r="Q26">
            <v>2619.2000000000007</v>
          </cell>
          <cell r="R26">
            <v>3495.2000000000007</v>
          </cell>
          <cell r="S26">
            <v>2602.4999999999964</v>
          </cell>
          <cell r="T26">
            <v>1835</v>
          </cell>
          <cell r="U26">
            <v>1187</v>
          </cell>
          <cell r="V26">
            <v>830.9</v>
          </cell>
          <cell r="W26">
            <v>477.35</v>
          </cell>
          <cell r="X26">
            <v>577.30999999999995</v>
          </cell>
          <cell r="Y26">
            <v>517.66999999999996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0.06</v>
          </cell>
          <cell r="AW26">
            <v>0.06</v>
          </cell>
          <cell r="AX26">
            <v>0.06</v>
          </cell>
          <cell r="AY26">
            <v>0.06</v>
          </cell>
          <cell r="AZ26">
            <v>0.06</v>
          </cell>
          <cell r="BA26">
            <v>0.06</v>
          </cell>
          <cell r="BB26">
            <v>0.06</v>
          </cell>
          <cell r="BC26">
            <v>0.06</v>
          </cell>
          <cell r="BD26">
            <v>0.06</v>
          </cell>
          <cell r="BE26">
            <v>0.06</v>
          </cell>
          <cell r="BF26">
            <v>0.06</v>
          </cell>
          <cell r="BG26">
            <v>0.06</v>
          </cell>
        </row>
        <row r="27">
          <cell r="F27">
            <v>12127.77</v>
          </cell>
          <cell r="G27">
            <v>1233</v>
          </cell>
          <cell r="H27">
            <v>674</v>
          </cell>
          <cell r="I27">
            <v>384.63000000000011</v>
          </cell>
          <cell r="J27">
            <v>290.86999999999989</v>
          </cell>
          <cell r="K27">
            <v>186.27000000000044</v>
          </cell>
          <cell r="L27">
            <v>217.80999999999949</v>
          </cell>
          <cell r="M27">
            <v>370.71000000000095</v>
          </cell>
          <cell r="N27">
            <v>490.70999999999913</v>
          </cell>
          <cell r="O27">
            <v>1194.1199999999999</v>
          </cell>
          <cell r="P27">
            <v>1332.8499999999985</v>
          </cell>
          <cell r="Q27">
            <v>1218.9000000000015</v>
          </cell>
          <cell r="R27">
            <v>1620.5</v>
          </cell>
          <cell r="S27">
            <v>1280.5999999999985</v>
          </cell>
          <cell r="T27">
            <v>761.30000000000109</v>
          </cell>
          <cell r="U27">
            <v>515</v>
          </cell>
          <cell r="V27">
            <v>339.59</v>
          </cell>
          <cell r="W27">
            <v>52.66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328.77</v>
          </cell>
          <cell r="AF27">
            <v>813.88</v>
          </cell>
          <cell r="AG27">
            <v>529.22</v>
          </cell>
          <cell r="AH27">
            <v>209.13</v>
          </cell>
          <cell r="AI27">
            <v>108.08</v>
          </cell>
          <cell r="AJ27">
            <v>168.54</v>
          </cell>
          <cell r="AK27">
            <v>411.41</v>
          </cell>
          <cell r="AL27">
            <v>817.2</v>
          </cell>
          <cell r="AM27">
            <v>1192.04</v>
          </cell>
          <cell r="AN27">
            <v>1301.51</v>
          </cell>
          <cell r="AO27">
            <v>1465.49</v>
          </cell>
          <cell r="AP27">
            <v>1281.52</v>
          </cell>
          <cell r="AQ27">
            <v>1029.6600000000001</v>
          </cell>
          <cell r="AR27">
            <v>888.12</v>
          </cell>
          <cell r="AS27">
            <v>349.29</v>
          </cell>
          <cell r="AT27">
            <v>126.43</v>
          </cell>
          <cell r="AU27">
            <v>95.7</v>
          </cell>
          <cell r="AV27">
            <v>175.4</v>
          </cell>
          <cell r="AW27">
            <v>416.36</v>
          </cell>
          <cell r="AX27">
            <v>752.75</v>
          </cell>
          <cell r="AY27">
            <v>1101.8599999999999</v>
          </cell>
          <cell r="AZ27">
            <v>1417.41</v>
          </cell>
          <cell r="BA27">
            <v>1158.08</v>
          </cell>
          <cell r="BB27">
            <v>1393.6</v>
          </cell>
          <cell r="BC27">
            <v>1279.49</v>
          </cell>
          <cell r="BD27">
            <v>833.24</v>
          </cell>
          <cell r="BE27">
            <v>561</v>
          </cell>
          <cell r="BF27">
            <v>235.43</v>
          </cell>
          <cell r="BG27">
            <v>122.03</v>
          </cell>
        </row>
        <row r="28">
          <cell r="F28">
            <v>8390.2100000000009</v>
          </cell>
          <cell r="G28">
            <v>0</v>
          </cell>
          <cell r="H28">
            <v>0</v>
          </cell>
          <cell r="I28">
            <v>0</v>
          </cell>
          <cell r="J28">
            <v>472.65999999999985</v>
          </cell>
          <cell r="K28">
            <v>293.95000000000073</v>
          </cell>
          <cell r="L28">
            <v>289.23999999999978</v>
          </cell>
          <cell r="M28">
            <v>451.89999999999964</v>
          </cell>
          <cell r="N28">
            <v>602.25</v>
          </cell>
          <cell r="O28">
            <v>946.93</v>
          </cell>
          <cell r="P28">
            <v>1309.3099999999977</v>
          </cell>
          <cell r="Q28">
            <v>986.54000000000087</v>
          </cell>
          <cell r="R28">
            <v>1137.4300000000003</v>
          </cell>
          <cell r="S28">
            <v>1071.4300000000003</v>
          </cell>
          <cell r="T28">
            <v>997.86000000000058</v>
          </cell>
          <cell r="U28">
            <v>617</v>
          </cell>
          <cell r="V28">
            <v>422.51</v>
          </cell>
          <cell r="W28">
            <v>149.36000000000001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1379.2</v>
          </cell>
          <cell r="AQ28">
            <v>1138.48</v>
          </cell>
          <cell r="AR28">
            <v>0</v>
          </cell>
          <cell r="AS28">
            <v>0</v>
          </cell>
          <cell r="AT28">
            <v>248.56</v>
          </cell>
          <cell r="AU28">
            <v>168.71</v>
          </cell>
          <cell r="AV28">
            <v>306.5</v>
          </cell>
          <cell r="AW28">
            <v>354.5</v>
          </cell>
          <cell r="AX28">
            <v>596.88</v>
          </cell>
          <cell r="AY28">
            <v>826.46</v>
          </cell>
          <cell r="AZ28">
            <v>1368.64</v>
          </cell>
          <cell r="BA28">
            <v>1324.49</v>
          </cell>
          <cell r="BB28">
            <v>1373.45</v>
          </cell>
          <cell r="BC28">
            <v>1404.69</v>
          </cell>
          <cell r="BD28">
            <v>983.13</v>
          </cell>
          <cell r="BE28">
            <v>711.64</v>
          </cell>
          <cell r="BF28">
            <v>421.63</v>
          </cell>
          <cell r="BG28">
            <v>269.32</v>
          </cell>
        </row>
        <row r="29">
          <cell r="F29">
            <v>10660.82</v>
          </cell>
          <cell r="G29">
            <v>0</v>
          </cell>
          <cell r="H29">
            <v>0</v>
          </cell>
          <cell r="I29">
            <v>0</v>
          </cell>
          <cell r="J29">
            <v>471.3799999999992</v>
          </cell>
          <cell r="K29">
            <v>304.54000000000087</v>
          </cell>
          <cell r="L29">
            <v>269.20000000000073</v>
          </cell>
          <cell r="M29">
            <v>492.75</v>
          </cell>
          <cell r="N29">
            <v>716.1299999999992</v>
          </cell>
          <cell r="O29">
            <v>1282.68</v>
          </cell>
          <cell r="P29">
            <v>1572</v>
          </cell>
          <cell r="Q29">
            <v>1497.5500000000011</v>
          </cell>
          <cell r="R29">
            <v>2020.4699999999975</v>
          </cell>
          <cell r="S29">
            <v>1436.7200000000012</v>
          </cell>
          <cell r="T29">
            <v>1002.4599999999991</v>
          </cell>
          <cell r="U29">
            <v>675</v>
          </cell>
          <cell r="V29">
            <v>485.54</v>
          </cell>
          <cell r="W29">
            <v>179.1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228.64</v>
          </cell>
          <cell r="AU29">
            <v>181.38</v>
          </cell>
          <cell r="AV29">
            <v>308.10000000000002</v>
          </cell>
          <cell r="AW29">
            <v>670.68</v>
          </cell>
          <cell r="AX29">
            <v>1186.82</v>
          </cell>
          <cell r="AY29">
            <v>1618.03</v>
          </cell>
          <cell r="AZ29">
            <v>2079.7800000000002</v>
          </cell>
          <cell r="BA29">
            <v>1602.65</v>
          </cell>
          <cell r="BB29">
            <v>1902.06</v>
          </cell>
          <cell r="BC29">
            <v>1792.45</v>
          </cell>
          <cell r="BD29">
            <v>1121</v>
          </cell>
          <cell r="BE29">
            <v>918.11</v>
          </cell>
          <cell r="BF29">
            <v>485.62</v>
          </cell>
          <cell r="BG29">
            <v>236.9</v>
          </cell>
        </row>
        <row r="30">
          <cell r="F30">
            <v>10994.94</v>
          </cell>
          <cell r="G30">
            <v>1250</v>
          </cell>
          <cell r="H30">
            <v>1387</v>
          </cell>
          <cell r="I30">
            <v>1015.7399999999998</v>
          </cell>
          <cell r="J30">
            <v>588.51000000000022</v>
          </cell>
          <cell r="K30">
            <v>324.69000000000051</v>
          </cell>
          <cell r="L30">
            <v>356.71999999999935</v>
          </cell>
          <cell r="M30">
            <v>664.59000000000015</v>
          </cell>
          <cell r="N30">
            <v>945.75</v>
          </cell>
          <cell r="O30">
            <v>1741.69</v>
          </cell>
          <cell r="P30">
            <v>2188.9999999999982</v>
          </cell>
          <cell r="Q30">
            <v>1923.1000000000022</v>
          </cell>
          <cell r="R30">
            <v>2335</v>
          </cell>
          <cell r="S30">
            <v>1440.7999999999993</v>
          </cell>
          <cell r="T30">
            <v>1279.5</v>
          </cell>
          <cell r="U30">
            <v>921</v>
          </cell>
          <cell r="V30">
            <v>431.06</v>
          </cell>
          <cell r="W30">
            <v>170.18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1210.6400000000001</v>
          </cell>
          <cell r="AG30">
            <v>804.87</v>
          </cell>
          <cell r="AH30">
            <v>367.8</v>
          </cell>
          <cell r="AI30">
            <v>188.85</v>
          </cell>
          <cell r="AJ30">
            <v>304.66000000000003</v>
          </cell>
          <cell r="AK30">
            <v>707.02</v>
          </cell>
          <cell r="AL30">
            <v>1206.22</v>
          </cell>
          <cell r="AM30">
            <v>1774.12</v>
          </cell>
          <cell r="AN30">
            <v>1806.5</v>
          </cell>
          <cell r="AO30">
            <v>2155.66</v>
          </cell>
          <cell r="AP30">
            <v>1466.68</v>
          </cell>
          <cell r="AQ30">
            <v>1466.68</v>
          </cell>
          <cell r="AR30">
            <v>534.39</v>
          </cell>
          <cell r="AS30">
            <v>290.64999999999998</v>
          </cell>
          <cell r="AT30">
            <v>78.290000000000006</v>
          </cell>
          <cell r="AU30">
            <v>122.76</v>
          </cell>
          <cell r="AV30">
            <v>299</v>
          </cell>
          <cell r="AW30">
            <v>700.69</v>
          </cell>
          <cell r="AX30">
            <v>1304.03</v>
          </cell>
          <cell r="AY30">
            <v>1719.55</v>
          </cell>
          <cell r="AZ30">
            <v>2003.91</v>
          </cell>
          <cell r="BA30">
            <v>1776.09</v>
          </cell>
          <cell r="BB30">
            <v>2029.91</v>
          </cell>
          <cell r="BC30">
            <v>1825.33</v>
          </cell>
          <cell r="BD30">
            <v>1223.3599999999999</v>
          </cell>
          <cell r="BE30">
            <v>918.77</v>
          </cell>
          <cell r="BF30">
            <v>473.51</v>
          </cell>
          <cell r="BG30">
            <v>239.13</v>
          </cell>
        </row>
        <row r="31">
          <cell r="F31">
            <v>5812.33</v>
          </cell>
          <cell r="G31">
            <v>571</v>
          </cell>
          <cell r="H31">
            <v>376</v>
          </cell>
          <cell r="I31">
            <v>366.06999999999971</v>
          </cell>
          <cell r="J31">
            <v>208.03000000000065</v>
          </cell>
          <cell r="K31">
            <v>115.22999999999956</v>
          </cell>
          <cell r="L31">
            <v>127.96000000000004</v>
          </cell>
          <cell r="M31">
            <v>296.23999999999978</v>
          </cell>
          <cell r="N31">
            <v>495.47000000000025</v>
          </cell>
          <cell r="O31">
            <v>1015.49</v>
          </cell>
          <cell r="P31">
            <v>1299.25</v>
          </cell>
          <cell r="Q31">
            <v>1010.3500000000004</v>
          </cell>
          <cell r="R31">
            <v>1033.1499999999996</v>
          </cell>
          <cell r="S31">
            <v>614</v>
          </cell>
          <cell r="T31">
            <v>545.79999999999927</v>
          </cell>
          <cell r="U31">
            <v>379</v>
          </cell>
          <cell r="V31">
            <v>237.46</v>
          </cell>
          <cell r="W31">
            <v>76.8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F32">
            <v>8327.52</v>
          </cell>
          <cell r="G32">
            <v>0</v>
          </cell>
          <cell r="H32">
            <v>0</v>
          </cell>
          <cell r="I32">
            <v>0</v>
          </cell>
          <cell r="J32">
            <v>372.87142857142891</v>
          </cell>
          <cell r="K32">
            <v>160.51000000000022</v>
          </cell>
          <cell r="L32">
            <v>150.95999999999913</v>
          </cell>
          <cell r="M32">
            <v>422.73999999999978</v>
          </cell>
          <cell r="N32">
            <v>494.78000000000065</v>
          </cell>
          <cell r="O32">
            <v>1105.32</v>
          </cell>
          <cell r="P32">
            <v>1244.9600000000009</v>
          </cell>
          <cell r="Q32">
            <v>1035.0099999999984</v>
          </cell>
          <cell r="R32">
            <v>1028.3500000000004</v>
          </cell>
          <cell r="S32">
            <v>837.28000000000065</v>
          </cell>
          <cell r="T32">
            <v>557.95000000000073</v>
          </cell>
          <cell r="U32">
            <v>321</v>
          </cell>
          <cell r="V32">
            <v>297.99</v>
          </cell>
          <cell r="W32">
            <v>10.93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F33">
            <v>15288.5</v>
          </cell>
          <cell r="G33">
            <v>0</v>
          </cell>
          <cell r="H33">
            <v>1596</v>
          </cell>
          <cell r="I33">
            <v>1114.7000000000007</v>
          </cell>
          <cell r="J33">
            <v>624.73999999999978</v>
          </cell>
          <cell r="K33">
            <v>338.05999999999949</v>
          </cell>
          <cell r="L33">
            <v>316.70000000000073</v>
          </cell>
          <cell r="M33">
            <v>880.20000000000073</v>
          </cell>
          <cell r="N33">
            <v>1235.5999999999985</v>
          </cell>
          <cell r="O33">
            <v>2165.4499999999998</v>
          </cell>
          <cell r="P33">
            <v>2389.7999999999993</v>
          </cell>
          <cell r="Q33">
            <v>2224.0999999999985</v>
          </cell>
          <cell r="R33">
            <v>2292.4000000000015</v>
          </cell>
          <cell r="S33">
            <v>1888.7000000000007</v>
          </cell>
          <cell r="T33">
            <v>1612.5</v>
          </cell>
          <cell r="U33">
            <v>891</v>
          </cell>
          <cell r="V33">
            <v>565.74</v>
          </cell>
          <cell r="W33">
            <v>183.72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F34">
            <v>2952.99</v>
          </cell>
          <cell r="G34">
            <v>0</v>
          </cell>
          <cell r="H34">
            <v>966</v>
          </cell>
          <cell r="I34">
            <v>502.13999999999987</v>
          </cell>
          <cell r="J34">
            <v>260.57999999999993</v>
          </cell>
          <cell r="K34">
            <v>155.26999999999998</v>
          </cell>
          <cell r="L34">
            <v>136.94000000000005</v>
          </cell>
          <cell r="M34">
            <v>342.43000000000029</v>
          </cell>
          <cell r="N34">
            <v>466.63999999999987</v>
          </cell>
          <cell r="O34">
            <v>910.75</v>
          </cell>
          <cell r="P34">
            <v>912.23999999999978</v>
          </cell>
          <cell r="Q34">
            <v>1158.71</v>
          </cell>
          <cell r="R34">
            <v>1623.9700000000003</v>
          </cell>
          <cell r="S34">
            <v>1111.9400000000005</v>
          </cell>
          <cell r="T34">
            <v>844.25</v>
          </cell>
          <cell r="U34">
            <v>455</v>
          </cell>
          <cell r="V34">
            <v>262</v>
          </cell>
          <cell r="W34">
            <v>156.1</v>
          </cell>
          <cell r="X34">
            <v>205.02</v>
          </cell>
          <cell r="Y34">
            <v>404.63</v>
          </cell>
          <cell r="Z34">
            <v>862.93</v>
          </cell>
          <cell r="AA34">
            <v>987.25</v>
          </cell>
          <cell r="AB34">
            <v>1160</v>
          </cell>
          <cell r="AC34">
            <v>1397.29</v>
          </cell>
          <cell r="AD34">
            <v>1432.15</v>
          </cell>
          <cell r="AE34">
            <v>1097.8800000000001</v>
          </cell>
          <cell r="AF34">
            <v>813.66</v>
          </cell>
          <cell r="AG34">
            <v>500.43</v>
          </cell>
          <cell r="AH34">
            <v>228.95</v>
          </cell>
          <cell r="AI34">
            <v>189.09</v>
          </cell>
          <cell r="AJ34">
            <v>238.47</v>
          </cell>
          <cell r="AK34">
            <v>370.69</v>
          </cell>
          <cell r="AL34">
            <v>720.68</v>
          </cell>
          <cell r="AM34">
            <v>825.41</v>
          </cell>
          <cell r="AN34">
            <v>865.39</v>
          </cell>
          <cell r="AO34">
            <v>271.52999999999997</v>
          </cell>
          <cell r="AP34">
            <v>0</v>
          </cell>
          <cell r="AQ34">
            <v>0</v>
          </cell>
          <cell r="AR34">
            <v>699.51</v>
          </cell>
          <cell r="AS34">
            <v>516.04999999999995</v>
          </cell>
          <cell r="AT34">
            <v>188.12</v>
          </cell>
          <cell r="AU34">
            <v>132.69</v>
          </cell>
          <cell r="AV34">
            <v>666.89</v>
          </cell>
          <cell r="AW34">
            <v>623.86</v>
          </cell>
          <cell r="AX34">
            <v>666.89</v>
          </cell>
          <cell r="AY34">
            <v>645.37</v>
          </cell>
          <cell r="AZ34">
            <v>666.89</v>
          </cell>
          <cell r="BA34">
            <v>1168.79</v>
          </cell>
          <cell r="BB34">
            <v>1207.75</v>
          </cell>
          <cell r="BC34">
            <v>1219.58</v>
          </cell>
          <cell r="BD34">
            <v>726.82</v>
          </cell>
          <cell r="BE34">
            <v>581.33000000000004</v>
          </cell>
          <cell r="BF34">
            <v>273.54000000000002</v>
          </cell>
          <cell r="BG34">
            <v>165.91</v>
          </cell>
        </row>
        <row r="35">
          <cell r="F35">
            <v>17494.469999999998</v>
          </cell>
          <cell r="G35">
            <v>0</v>
          </cell>
          <cell r="H35">
            <v>0</v>
          </cell>
          <cell r="I35">
            <v>0</v>
          </cell>
          <cell r="J35">
            <v>625.86818181818342</v>
          </cell>
          <cell r="K35">
            <v>342.69999999999709</v>
          </cell>
          <cell r="L35">
            <v>391.82000000000335</v>
          </cell>
          <cell r="M35">
            <v>925.78999999999724</v>
          </cell>
          <cell r="N35">
            <v>1160.3600000000006</v>
          </cell>
          <cell r="O35">
            <v>2228.15</v>
          </cell>
          <cell r="P35">
            <v>2571.4599999999991</v>
          </cell>
          <cell r="Q35">
            <v>2986.6100000000006</v>
          </cell>
          <cell r="R35">
            <v>3103.0999999999985</v>
          </cell>
          <cell r="S35">
            <v>2175.7000000000044</v>
          </cell>
          <cell r="T35">
            <v>1817.7999999999956</v>
          </cell>
          <cell r="U35">
            <v>876</v>
          </cell>
          <cell r="V35">
            <v>550.70000000000005</v>
          </cell>
          <cell r="W35">
            <v>213.93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0.02</v>
          </cell>
          <cell r="BB35">
            <v>0</v>
          </cell>
          <cell r="BC35">
            <v>0</v>
          </cell>
          <cell r="BD35">
            <v>0</v>
          </cell>
          <cell r="BE35">
            <v>-0.02</v>
          </cell>
          <cell r="BF35">
            <v>0</v>
          </cell>
          <cell r="BG35">
            <v>65.44</v>
          </cell>
        </row>
        <row r="36">
          <cell r="F36">
            <v>4575.4250000000002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212.18900000000031</v>
          </cell>
          <cell r="L36">
            <v>187.28700000000026</v>
          </cell>
          <cell r="M36">
            <v>266.13299999999981</v>
          </cell>
          <cell r="N36">
            <v>309.15499999999975</v>
          </cell>
          <cell r="O36">
            <v>1068</v>
          </cell>
          <cell r="P36">
            <v>1083</v>
          </cell>
          <cell r="Q36">
            <v>1109</v>
          </cell>
          <cell r="R36">
            <v>0</v>
          </cell>
          <cell r="S36">
            <v>1442</v>
          </cell>
          <cell r="T36">
            <v>0</v>
          </cell>
          <cell r="U36">
            <v>482</v>
          </cell>
          <cell r="V36">
            <v>1E-4</v>
          </cell>
          <cell r="W36">
            <v>197.54499999999999</v>
          </cell>
          <cell r="X36">
            <v>100.12</v>
          </cell>
          <cell r="Y36">
            <v>358.04700000000003</v>
          </cell>
          <cell r="Z36">
            <v>0</v>
          </cell>
          <cell r="AA36">
            <v>414.24</v>
          </cell>
          <cell r="AB36">
            <v>0</v>
          </cell>
          <cell r="AC36">
            <v>336.84500000000003</v>
          </cell>
          <cell r="AD36">
            <v>0</v>
          </cell>
          <cell r="AE36">
            <v>0</v>
          </cell>
          <cell r="AF36">
            <v>457.15</v>
          </cell>
          <cell r="AG36">
            <v>280.27600000000001</v>
          </cell>
          <cell r="AH36">
            <v>251.16499999999999</v>
          </cell>
          <cell r="AI36">
            <v>164.715</v>
          </cell>
          <cell r="AJ36">
            <v>285.31299999999999</v>
          </cell>
          <cell r="AK36">
            <v>304.024</v>
          </cell>
          <cell r="AL36">
            <v>0</v>
          </cell>
          <cell r="AM36">
            <v>0</v>
          </cell>
          <cell r="AN36">
            <v>773.41099999999994</v>
          </cell>
          <cell r="AO36">
            <v>1206.538</v>
          </cell>
          <cell r="AP36">
            <v>0</v>
          </cell>
          <cell r="AQ36">
            <v>0</v>
          </cell>
          <cell r="AR36">
            <v>0</v>
          </cell>
          <cell r="AS36">
            <v>463.61</v>
          </cell>
          <cell r="AT36">
            <v>168.85900000000001</v>
          </cell>
          <cell r="AU36">
            <v>104.31699999999999</v>
          </cell>
          <cell r="AV36">
            <v>845.5</v>
          </cell>
          <cell r="AW36">
            <v>790.95</v>
          </cell>
          <cell r="AX36">
            <v>845.5</v>
          </cell>
          <cell r="AY36">
            <v>818.22</v>
          </cell>
          <cell r="AZ36">
            <v>845.5</v>
          </cell>
          <cell r="BA36">
            <v>818.22</v>
          </cell>
          <cell r="BB36">
            <v>845.5</v>
          </cell>
          <cell r="BC36">
            <v>845.5</v>
          </cell>
          <cell r="BD36">
            <v>791.39</v>
          </cell>
          <cell r="BE36">
            <v>534.62</v>
          </cell>
          <cell r="BF36">
            <v>303.61</v>
          </cell>
          <cell r="BG36">
            <v>190.1</v>
          </cell>
        </row>
        <row r="37">
          <cell r="F37">
            <v>9392.5630000000001</v>
          </cell>
          <cell r="G37">
            <v>0</v>
          </cell>
          <cell r="H37">
            <v>1731</v>
          </cell>
          <cell r="I37">
            <v>949.5</v>
          </cell>
          <cell r="J37">
            <v>492.1880000000001</v>
          </cell>
          <cell r="K37">
            <v>282.875</v>
          </cell>
          <cell r="L37">
            <v>375.80999999999949</v>
          </cell>
          <cell r="M37">
            <v>878.26699999999983</v>
          </cell>
          <cell r="N37">
            <v>1402.3600000000006</v>
          </cell>
          <cell r="O37">
            <v>1819.23</v>
          </cell>
          <cell r="P37">
            <v>2175.6000000000004</v>
          </cell>
          <cell r="Q37">
            <v>2737.8000000000011</v>
          </cell>
          <cell r="R37">
            <v>4290.8999999999978</v>
          </cell>
          <cell r="S37">
            <v>2738.4000000000015</v>
          </cell>
          <cell r="T37">
            <v>1399.2999999999993</v>
          </cell>
          <cell r="U37">
            <v>911</v>
          </cell>
          <cell r="V37">
            <v>471</v>
          </cell>
          <cell r="W37">
            <v>258.76</v>
          </cell>
          <cell r="X37">
            <v>415.41</v>
          </cell>
          <cell r="Y37">
            <v>643.16</v>
          </cell>
          <cell r="Z37">
            <v>1790.8</v>
          </cell>
          <cell r="AA37">
            <v>2640.18</v>
          </cell>
          <cell r="AB37">
            <v>3150</v>
          </cell>
          <cell r="AC37">
            <v>3917.38</v>
          </cell>
          <cell r="AD37">
            <v>3851.57</v>
          </cell>
          <cell r="AE37">
            <v>2821.96</v>
          </cell>
          <cell r="AF37">
            <v>2172.59</v>
          </cell>
          <cell r="AG37">
            <v>1088.9000000000001</v>
          </cell>
          <cell r="AH37">
            <v>550.25</v>
          </cell>
          <cell r="AI37">
            <v>357.57</v>
          </cell>
          <cell r="AJ37">
            <v>498.81</v>
          </cell>
          <cell r="AK37">
            <v>1000.57</v>
          </cell>
          <cell r="AL37">
            <v>1899.28</v>
          </cell>
          <cell r="AM37">
            <v>3230.18</v>
          </cell>
          <cell r="AN37">
            <v>3324.13</v>
          </cell>
          <cell r="AO37">
            <v>3228.47</v>
          </cell>
          <cell r="AP37">
            <v>3078.45</v>
          </cell>
          <cell r="AQ37">
            <v>2410.48</v>
          </cell>
          <cell r="AR37">
            <v>2253</v>
          </cell>
          <cell r="AS37">
            <v>1283.8900000000001</v>
          </cell>
          <cell r="AT37">
            <v>385.05</v>
          </cell>
          <cell r="AU37">
            <v>260.27999999999997</v>
          </cell>
          <cell r="AV37">
            <v>430.7</v>
          </cell>
          <cell r="AW37">
            <v>1511</v>
          </cell>
          <cell r="AX37">
            <v>2519.52</v>
          </cell>
          <cell r="AY37">
            <v>2438.2399999999998</v>
          </cell>
          <cell r="AZ37">
            <v>2560.65</v>
          </cell>
          <cell r="BA37">
            <v>2533.17</v>
          </cell>
          <cell r="BB37">
            <v>2617.61</v>
          </cell>
          <cell r="BC37">
            <v>2617.61</v>
          </cell>
          <cell r="BD37">
            <v>2533.17</v>
          </cell>
          <cell r="BE37">
            <v>1470.41</v>
          </cell>
          <cell r="BF37">
            <v>559.11</v>
          </cell>
          <cell r="BG37">
            <v>304.27999999999997</v>
          </cell>
        </row>
        <row r="38">
          <cell r="F38">
            <v>12138.44</v>
          </cell>
          <cell r="G38">
            <v>1437</v>
          </cell>
          <cell r="H38">
            <v>1307</v>
          </cell>
          <cell r="I38">
            <v>700.01206896551776</v>
          </cell>
          <cell r="J38">
            <v>477.19793103448137</v>
          </cell>
          <cell r="K38">
            <v>271.23000000000138</v>
          </cell>
          <cell r="L38">
            <v>261.3799999999992</v>
          </cell>
          <cell r="M38">
            <v>503.03000000000065</v>
          </cell>
          <cell r="N38">
            <v>855.14999999999964</v>
          </cell>
          <cell r="O38">
            <v>1768.41</v>
          </cell>
          <cell r="P38">
            <v>1789.2999999999993</v>
          </cell>
          <cell r="Q38">
            <v>1782.5</v>
          </cell>
          <cell r="R38">
            <v>2409.9000000000015</v>
          </cell>
          <cell r="S38">
            <v>1803</v>
          </cell>
          <cell r="T38">
            <v>1334.7000000000007</v>
          </cell>
          <cell r="U38">
            <v>776</v>
          </cell>
          <cell r="V38">
            <v>584.30999999999995</v>
          </cell>
          <cell r="W38">
            <v>309.83</v>
          </cell>
          <cell r="X38">
            <v>80.44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53.82</v>
          </cell>
          <cell r="AF38">
            <v>416.95</v>
          </cell>
          <cell r="AG38">
            <v>265.68</v>
          </cell>
          <cell r="AH38">
            <v>120.26</v>
          </cell>
          <cell r="AI38">
            <v>97.32</v>
          </cell>
          <cell r="AJ38">
            <v>100.23</v>
          </cell>
          <cell r="AK38">
            <v>28.66</v>
          </cell>
          <cell r="AL38">
            <v>28.66</v>
          </cell>
          <cell r="AM38">
            <v>0</v>
          </cell>
          <cell r="AN38">
            <v>1720.83</v>
          </cell>
          <cell r="AO38">
            <v>1731.79</v>
          </cell>
          <cell r="AP38">
            <v>1382.85</v>
          </cell>
          <cell r="AQ38">
            <v>1203.2</v>
          </cell>
          <cell r="AR38">
            <v>1182</v>
          </cell>
          <cell r="AS38">
            <v>737.84</v>
          </cell>
          <cell r="AT38">
            <v>249.32</v>
          </cell>
          <cell r="AU38">
            <v>149.59</v>
          </cell>
          <cell r="AV38">
            <v>1051.8599999999999</v>
          </cell>
          <cell r="AW38">
            <v>984</v>
          </cell>
          <cell r="AX38">
            <v>1051.8599999999999</v>
          </cell>
          <cell r="AY38">
            <v>1017.93</v>
          </cell>
          <cell r="AZ38">
            <v>1051.8599999999999</v>
          </cell>
          <cell r="BA38">
            <v>1429.93</v>
          </cell>
          <cell r="BB38">
            <v>1512.44</v>
          </cell>
          <cell r="BC38">
            <v>1318.97</v>
          </cell>
          <cell r="BD38">
            <v>983.07</v>
          </cell>
          <cell r="BE38">
            <v>746.75</v>
          </cell>
          <cell r="BF38">
            <v>386</v>
          </cell>
          <cell r="BG38">
            <v>168.49</v>
          </cell>
        </row>
        <row r="39">
          <cell r="F39">
            <v>8686.27</v>
          </cell>
          <cell r="G39">
            <v>0</v>
          </cell>
          <cell r="H39">
            <v>0</v>
          </cell>
          <cell r="I39">
            <v>0</v>
          </cell>
          <cell r="J39">
            <v>428.53636363636394</v>
          </cell>
          <cell r="K39">
            <v>347.01000000000022</v>
          </cell>
          <cell r="L39">
            <v>284.71999999999935</v>
          </cell>
          <cell r="M39">
            <v>737.48999999999978</v>
          </cell>
          <cell r="N39">
            <v>1057.5200000000004</v>
          </cell>
          <cell r="O39">
            <v>1412.28</v>
          </cell>
          <cell r="P39">
            <v>1472.8999999999996</v>
          </cell>
          <cell r="Q39">
            <v>1401.9400000000005</v>
          </cell>
          <cell r="R39">
            <v>1753.6100000000006</v>
          </cell>
          <cell r="S39">
            <v>975.11000000000058</v>
          </cell>
          <cell r="T39">
            <v>657.13999999999942</v>
          </cell>
          <cell r="U39">
            <v>603</v>
          </cell>
          <cell r="V39">
            <v>506.25</v>
          </cell>
          <cell r="W39">
            <v>276.27</v>
          </cell>
          <cell r="X39">
            <v>278.14</v>
          </cell>
          <cell r="Y39">
            <v>474.3</v>
          </cell>
          <cell r="Z39">
            <v>817.42</v>
          </cell>
          <cell r="AA39">
            <v>1012.28</v>
          </cell>
          <cell r="AB39">
            <v>1070</v>
          </cell>
          <cell r="AC39">
            <v>1469.62</v>
          </cell>
          <cell r="AD39">
            <v>2044.53</v>
          </cell>
          <cell r="AE39">
            <v>1718.42</v>
          </cell>
          <cell r="AF39">
            <v>1387.1</v>
          </cell>
          <cell r="AG39">
            <v>725.39</v>
          </cell>
          <cell r="AH39">
            <v>480.31</v>
          </cell>
          <cell r="AI39">
            <v>303.7</v>
          </cell>
          <cell r="AJ39">
            <v>379.23</v>
          </cell>
          <cell r="AK39">
            <v>655.64</v>
          </cell>
          <cell r="AL39">
            <v>1164.46</v>
          </cell>
          <cell r="AM39">
            <v>1710.11</v>
          </cell>
          <cell r="AN39">
            <v>1851.01</v>
          </cell>
          <cell r="AO39">
            <v>1844.29</v>
          </cell>
          <cell r="AP39">
            <v>1863.79</v>
          </cell>
          <cell r="AQ39">
            <v>1690.4</v>
          </cell>
          <cell r="AR39">
            <v>1624.07</v>
          </cell>
          <cell r="AS39">
            <v>787.06</v>
          </cell>
          <cell r="AT39">
            <v>222.64</v>
          </cell>
          <cell r="AU39">
            <v>127.12</v>
          </cell>
          <cell r="AV39">
            <v>189.4</v>
          </cell>
          <cell r="AW39">
            <v>515.38</v>
          </cell>
          <cell r="AX39">
            <v>779.46</v>
          </cell>
          <cell r="AY39">
            <v>1032.77</v>
          </cell>
          <cell r="AZ39">
            <v>1301.6199999999999</v>
          </cell>
          <cell r="BA39">
            <v>1155.6600000000001</v>
          </cell>
          <cell r="BB39">
            <v>1185.93</v>
          </cell>
          <cell r="BC39">
            <v>1291.01</v>
          </cell>
          <cell r="BD39">
            <v>1262.49</v>
          </cell>
          <cell r="BE39">
            <v>995.52</v>
          </cell>
          <cell r="BF39">
            <v>553.86</v>
          </cell>
          <cell r="BG39">
            <v>259.95999999999998</v>
          </cell>
        </row>
        <row r="40">
          <cell r="F40">
            <v>15610.2</v>
          </cell>
          <cell r="G40">
            <v>3238</v>
          </cell>
          <cell r="H40">
            <v>2882</v>
          </cell>
          <cell r="I40">
            <v>1662.5</v>
          </cell>
          <cell r="J40">
            <v>1158.1200000000008</v>
          </cell>
          <cell r="K40">
            <v>766.57999999999993</v>
          </cell>
          <cell r="L40">
            <v>689.89999999999964</v>
          </cell>
          <cell r="M40">
            <v>1133.8000000000011</v>
          </cell>
          <cell r="N40">
            <v>1443.0999999999985</v>
          </cell>
          <cell r="O40">
            <v>3532.2</v>
          </cell>
          <cell r="P40">
            <v>2992</v>
          </cell>
          <cell r="Q40">
            <v>3709.2999999999993</v>
          </cell>
          <cell r="R40">
            <v>4988.7999999999993</v>
          </cell>
          <cell r="S40">
            <v>4321</v>
          </cell>
          <cell r="T40">
            <v>2785.6999999999971</v>
          </cell>
          <cell r="U40">
            <v>1706</v>
          </cell>
          <cell r="V40">
            <v>1091.6400000000001</v>
          </cell>
          <cell r="W40">
            <v>788.7</v>
          </cell>
          <cell r="X40">
            <v>927.12</v>
          </cell>
          <cell r="Y40">
            <v>1565.02</v>
          </cell>
          <cell r="Z40">
            <v>3296.08</v>
          </cell>
          <cell r="AA40">
            <v>3836.82</v>
          </cell>
          <cell r="AB40">
            <v>4260</v>
          </cell>
          <cell r="AC40">
            <v>3692.71</v>
          </cell>
          <cell r="AD40">
            <v>3502.54</v>
          </cell>
          <cell r="AE40">
            <v>2886.62</v>
          </cell>
          <cell r="AF40">
            <v>2992.78</v>
          </cell>
          <cell r="AG40">
            <v>1870.96</v>
          </cell>
          <cell r="AH40">
            <v>982.03</v>
          </cell>
          <cell r="AI40">
            <v>866.18</v>
          </cell>
          <cell r="AJ40">
            <v>984.46</v>
          </cell>
          <cell r="AK40">
            <v>1372.82</v>
          </cell>
          <cell r="AL40">
            <v>2854.83</v>
          </cell>
          <cell r="AM40">
            <v>4419.82</v>
          </cell>
          <cell r="AN40">
            <v>4557.88</v>
          </cell>
          <cell r="AO40">
            <v>5097.49</v>
          </cell>
          <cell r="AP40">
            <v>4375.12</v>
          </cell>
          <cell r="AQ40">
            <v>3464.37</v>
          </cell>
          <cell r="AR40">
            <v>3298.35</v>
          </cell>
          <cell r="AS40">
            <v>1932.82</v>
          </cell>
          <cell r="AT40">
            <v>722.33</v>
          </cell>
          <cell r="AU40">
            <v>522.49</v>
          </cell>
          <cell r="AV40">
            <v>867</v>
          </cell>
          <cell r="AW40">
            <v>1528.44</v>
          </cell>
          <cell r="AX40">
            <v>2653.37</v>
          </cell>
          <cell r="AY40">
            <v>3976.17</v>
          </cell>
          <cell r="AZ40">
            <v>4227.7299999999996</v>
          </cell>
          <cell r="BA40">
            <v>2961.12</v>
          </cell>
          <cell r="BB40">
            <v>3671.44</v>
          </cell>
          <cell r="BC40">
            <v>4110.5200000000004</v>
          </cell>
          <cell r="BD40">
            <v>2801.06</v>
          </cell>
          <cell r="BE40">
            <v>2292.4899999999998</v>
          </cell>
          <cell r="BF40">
            <v>1194.5999999999999</v>
          </cell>
          <cell r="BG40">
            <v>815.74</v>
          </cell>
        </row>
        <row r="41">
          <cell r="F41">
            <v>15745.42</v>
          </cell>
          <cell r="G41">
            <v>1927</v>
          </cell>
          <cell r="H41">
            <v>1650</v>
          </cell>
          <cell r="I41">
            <v>856.04000000000087</v>
          </cell>
          <cell r="J41">
            <v>578.28999999999905</v>
          </cell>
          <cell r="K41">
            <v>351.09000000000015</v>
          </cell>
          <cell r="L41">
            <v>416.36000000000058</v>
          </cell>
          <cell r="M41">
            <v>769.72999999999774</v>
          </cell>
          <cell r="N41">
            <v>1180.4900000000016</v>
          </cell>
          <cell r="O41">
            <v>2164.9699999999998</v>
          </cell>
          <cell r="P41">
            <v>2602</v>
          </cell>
          <cell r="Q41">
            <v>2444.5</v>
          </cell>
          <cell r="R41">
            <v>3064.5999999999985</v>
          </cell>
          <cell r="S41">
            <v>2547.9000000000015</v>
          </cell>
          <cell r="T41">
            <v>1771.2999999999993</v>
          </cell>
          <cell r="U41">
            <v>1068</v>
          </cell>
          <cell r="V41">
            <v>663.47</v>
          </cell>
          <cell r="W41">
            <v>239.09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462.46</v>
          </cell>
          <cell r="AT41">
            <v>504.91</v>
          </cell>
          <cell r="AU41">
            <v>328.18</v>
          </cell>
          <cell r="AV41">
            <v>575.20000000000005</v>
          </cell>
          <cell r="AW41">
            <v>974.04</v>
          </cell>
          <cell r="AX41">
            <v>1829.89</v>
          </cell>
          <cell r="AY41">
            <v>2714.92</v>
          </cell>
          <cell r="AZ41">
            <v>3345.49</v>
          </cell>
          <cell r="BA41">
            <v>2800.83</v>
          </cell>
          <cell r="BB41">
            <v>3226.85</v>
          </cell>
          <cell r="BC41">
            <v>2914.81</v>
          </cell>
          <cell r="BD41">
            <v>2046.85</v>
          </cell>
          <cell r="BE41">
            <v>1453.48</v>
          </cell>
          <cell r="BF41">
            <v>759.11</v>
          </cell>
          <cell r="BG41">
            <v>498.92</v>
          </cell>
        </row>
        <row r="42">
          <cell r="F42">
            <v>12054.91</v>
          </cell>
          <cell r="G42">
            <v>1525</v>
          </cell>
          <cell r="H42">
            <v>1618</v>
          </cell>
          <cell r="I42">
            <v>874</v>
          </cell>
          <cell r="J42">
            <v>419.89999999999964</v>
          </cell>
          <cell r="K42">
            <v>367.01000000000022</v>
          </cell>
          <cell r="L42">
            <v>382.96999999999935</v>
          </cell>
          <cell r="M42">
            <v>747.77000000000044</v>
          </cell>
          <cell r="N42">
            <v>1149.3500000000004</v>
          </cell>
          <cell r="O42">
            <v>1730.6</v>
          </cell>
          <cell r="P42">
            <v>1989.5</v>
          </cell>
          <cell r="Q42">
            <v>2096.2999999999993</v>
          </cell>
          <cell r="R42">
            <v>2498.7000000000007</v>
          </cell>
          <cell r="S42">
            <v>1445.7999999999993</v>
          </cell>
          <cell r="T42">
            <v>1089.9000000000015</v>
          </cell>
          <cell r="U42">
            <v>591</v>
          </cell>
          <cell r="V42">
            <v>507.37</v>
          </cell>
          <cell r="W42">
            <v>147.69999999999999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0.01</v>
          </cell>
          <cell r="AW42">
            <v>0.01</v>
          </cell>
          <cell r="AX42">
            <v>0.01</v>
          </cell>
          <cell r="AY42">
            <v>0.01</v>
          </cell>
          <cell r="AZ42">
            <v>0.01</v>
          </cell>
          <cell r="BA42">
            <v>0.01</v>
          </cell>
          <cell r="BB42">
            <v>0.01</v>
          </cell>
          <cell r="BC42">
            <v>0.01</v>
          </cell>
          <cell r="BD42">
            <v>0.01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14233.55</v>
          </cell>
          <cell r="G43">
            <v>1879</v>
          </cell>
          <cell r="H43">
            <v>1797</v>
          </cell>
          <cell r="I43">
            <v>1220.3999999999996</v>
          </cell>
          <cell r="J43">
            <v>591.45000000000073</v>
          </cell>
          <cell r="K43">
            <v>452.69999999999891</v>
          </cell>
          <cell r="L43">
            <v>457.06000000000131</v>
          </cell>
          <cell r="M43">
            <v>800.26999999999862</v>
          </cell>
          <cell r="N43">
            <v>1192.6200000000008</v>
          </cell>
          <cell r="O43">
            <v>2021.98</v>
          </cell>
          <cell r="P43">
            <v>1854.2000000000007</v>
          </cell>
          <cell r="Q43">
            <v>2025.5</v>
          </cell>
          <cell r="R43">
            <v>2441.5</v>
          </cell>
          <cell r="S43">
            <v>2047.6000000000022</v>
          </cell>
          <cell r="T43">
            <v>1266.0999999999985</v>
          </cell>
          <cell r="U43">
            <v>881</v>
          </cell>
          <cell r="V43">
            <v>761.19</v>
          </cell>
          <cell r="W43">
            <v>578.48</v>
          </cell>
          <cell r="X43">
            <v>917.02</v>
          </cell>
          <cell r="Y43">
            <v>975.99</v>
          </cell>
          <cell r="Z43">
            <v>1759.11</v>
          </cell>
          <cell r="AA43">
            <v>1688.67</v>
          </cell>
          <cell r="AB43">
            <v>2260</v>
          </cell>
          <cell r="AC43">
            <v>2421.1799999999998</v>
          </cell>
          <cell r="AD43">
            <v>2683.7</v>
          </cell>
          <cell r="AE43">
            <v>2065.37</v>
          </cell>
          <cell r="AF43">
            <v>1391.07</v>
          </cell>
          <cell r="AG43">
            <v>1138.77</v>
          </cell>
          <cell r="AH43">
            <v>607.33000000000004</v>
          </cell>
          <cell r="AI43">
            <v>639.58000000000004</v>
          </cell>
          <cell r="AJ43">
            <v>697.5</v>
          </cell>
          <cell r="AK43">
            <v>913.89</v>
          </cell>
          <cell r="AL43">
            <v>1795.21</v>
          </cell>
          <cell r="AM43">
            <v>2695.35</v>
          </cell>
          <cell r="AN43">
            <v>2931.26</v>
          </cell>
          <cell r="AO43">
            <v>2933.87</v>
          </cell>
          <cell r="AP43">
            <v>2739.86</v>
          </cell>
          <cell r="AQ43">
            <v>2142.36</v>
          </cell>
          <cell r="AR43">
            <v>1999.83</v>
          </cell>
          <cell r="AS43">
            <v>1110.54</v>
          </cell>
          <cell r="AT43">
            <v>496.75</v>
          </cell>
          <cell r="AU43">
            <v>414.6</v>
          </cell>
          <cell r="AV43">
            <v>1495.36</v>
          </cell>
          <cell r="AW43">
            <v>1398.88</v>
          </cell>
          <cell r="AX43">
            <v>1495.36</v>
          </cell>
          <cell r="AY43">
            <v>1447.12</v>
          </cell>
          <cell r="AZ43">
            <v>1495.36</v>
          </cell>
          <cell r="BA43">
            <v>2497.75</v>
          </cell>
          <cell r="BB43">
            <v>2581.0100000000002</v>
          </cell>
          <cell r="BC43">
            <v>2608.4699999999998</v>
          </cell>
          <cell r="BD43">
            <v>1653</v>
          </cell>
          <cell r="BE43">
            <v>1258.3599999999999</v>
          </cell>
          <cell r="BF43">
            <v>744.15</v>
          </cell>
          <cell r="BG43">
            <v>521.84</v>
          </cell>
        </row>
        <row r="44">
          <cell r="F44">
            <v>10246.219999999999</v>
          </cell>
          <cell r="G44">
            <v>0</v>
          </cell>
          <cell r="H44">
            <v>3547</v>
          </cell>
          <cell r="I44">
            <v>1629.2999999999993</v>
          </cell>
          <cell r="J44">
            <v>751.93000000000029</v>
          </cell>
          <cell r="K44">
            <v>412.98999999999978</v>
          </cell>
          <cell r="L44">
            <v>491.93000000000029</v>
          </cell>
          <cell r="M44">
            <v>1293.6800000000003</v>
          </cell>
          <cell r="N44">
            <v>2291.17</v>
          </cell>
          <cell r="O44">
            <v>4004.63</v>
          </cell>
          <cell r="P44">
            <v>4644.9000000000015</v>
          </cell>
          <cell r="Q44">
            <v>4672.7000000000007</v>
          </cell>
          <cell r="R44">
            <v>5639</v>
          </cell>
          <cell r="S44">
            <v>3853.4000000000015</v>
          </cell>
          <cell r="T44">
            <v>2873.7999999999956</v>
          </cell>
          <cell r="U44">
            <v>1711</v>
          </cell>
          <cell r="V44">
            <v>999</v>
          </cell>
          <cell r="W44">
            <v>496.48</v>
          </cell>
          <cell r="X44">
            <v>712.38</v>
          </cell>
          <cell r="Y44">
            <v>1428.19</v>
          </cell>
          <cell r="Z44">
            <v>3198.93</v>
          </cell>
          <cell r="AA44">
            <v>5881</v>
          </cell>
          <cell r="AB44">
            <v>4700</v>
          </cell>
          <cell r="AC44">
            <v>5482.27</v>
          </cell>
          <cell r="AD44">
            <v>5749.1</v>
          </cell>
          <cell r="AE44">
            <v>4230.21</v>
          </cell>
          <cell r="AF44">
            <v>3123.37</v>
          </cell>
          <cell r="AG44">
            <v>1813.74</v>
          </cell>
          <cell r="AH44">
            <v>835.06</v>
          </cell>
          <cell r="AI44">
            <v>607.76</v>
          </cell>
          <cell r="AJ44">
            <v>808.55</v>
          </cell>
          <cell r="AK44">
            <v>1354.69</v>
          </cell>
          <cell r="AL44">
            <v>2968.03</v>
          </cell>
          <cell r="AM44">
            <v>4809.63</v>
          </cell>
          <cell r="AN44">
            <v>4785.08</v>
          </cell>
          <cell r="AO44">
            <v>5461.29</v>
          </cell>
          <cell r="AP44">
            <v>4592.26</v>
          </cell>
          <cell r="AQ44">
            <v>3569.08</v>
          </cell>
          <cell r="AR44">
            <v>3426.91</v>
          </cell>
          <cell r="AS44">
            <v>1831.25</v>
          </cell>
          <cell r="AT44">
            <v>532.84</v>
          </cell>
          <cell r="AU44">
            <v>365.52</v>
          </cell>
          <cell r="AV44">
            <v>744.2</v>
          </cell>
          <cell r="AW44">
            <v>1552.77</v>
          </cell>
          <cell r="AX44">
            <v>2775.2</v>
          </cell>
          <cell r="AY44">
            <v>4262.8999999999996</v>
          </cell>
          <cell r="AZ44">
            <v>5221.83</v>
          </cell>
          <cell r="BA44">
            <v>3852.28</v>
          </cell>
          <cell r="BB44">
            <v>4664.71</v>
          </cell>
          <cell r="BC44">
            <v>4478.1000000000004</v>
          </cell>
          <cell r="BD44">
            <v>2122.92</v>
          </cell>
          <cell r="BE44">
            <v>1720.79</v>
          </cell>
          <cell r="BF44">
            <v>684.69</v>
          </cell>
          <cell r="BG44">
            <v>472.44</v>
          </cell>
        </row>
        <row r="45">
          <cell r="F45">
            <v>8817.6</v>
          </cell>
          <cell r="G45">
            <v>0</v>
          </cell>
          <cell r="H45">
            <v>2526</v>
          </cell>
          <cell r="I45">
            <v>1065.3000000000002</v>
          </cell>
          <cell r="J45">
            <v>549.19999999999982</v>
          </cell>
          <cell r="K45">
            <v>346.10000000000036</v>
          </cell>
          <cell r="L45">
            <v>446.89999999999964</v>
          </cell>
          <cell r="M45">
            <v>823.10000000000036</v>
          </cell>
          <cell r="N45">
            <v>1394.3999999999996</v>
          </cell>
          <cell r="O45">
            <v>2547.69</v>
          </cell>
          <cell r="P45">
            <v>2041.8999999999996</v>
          </cell>
          <cell r="Q45">
            <v>2135.7999999999993</v>
          </cell>
          <cell r="R45">
            <v>3017.4000000000015</v>
          </cell>
          <cell r="S45">
            <v>2338.2000000000007</v>
          </cell>
          <cell r="T45">
            <v>1698.8999999999978</v>
          </cell>
          <cell r="U45">
            <v>1008</v>
          </cell>
          <cell r="V45">
            <v>743</v>
          </cell>
          <cell r="W45">
            <v>378.55</v>
          </cell>
          <cell r="X45">
            <v>573.97</v>
          </cell>
          <cell r="Y45">
            <v>967.81</v>
          </cell>
          <cell r="Z45">
            <v>2155.56</v>
          </cell>
          <cell r="AA45">
            <v>2560.79</v>
          </cell>
          <cell r="AB45">
            <v>2780</v>
          </cell>
          <cell r="AC45">
            <v>3170.46</v>
          </cell>
          <cell r="AD45">
            <v>2889.45</v>
          </cell>
          <cell r="AE45">
            <v>2207.66</v>
          </cell>
          <cell r="AF45">
            <v>1632.51</v>
          </cell>
          <cell r="AG45">
            <v>1198.08</v>
          </cell>
          <cell r="AH45">
            <v>602.53</v>
          </cell>
          <cell r="AI45">
            <v>525.85</v>
          </cell>
          <cell r="AJ45">
            <v>621.57000000000005</v>
          </cell>
          <cell r="AK45">
            <v>864.01</v>
          </cell>
          <cell r="AL45">
            <v>1754.36</v>
          </cell>
          <cell r="AM45">
            <v>2580.62</v>
          </cell>
          <cell r="AN45">
            <v>2415.09</v>
          </cell>
          <cell r="AO45">
            <v>2323.9899999999998</v>
          </cell>
          <cell r="AP45">
            <v>2155.9899999999998</v>
          </cell>
          <cell r="AQ45">
            <v>1790.89</v>
          </cell>
          <cell r="AR45">
            <v>1907.22</v>
          </cell>
          <cell r="AS45">
            <v>1157.93</v>
          </cell>
          <cell r="AT45">
            <v>445.39</v>
          </cell>
          <cell r="AU45">
            <v>338.28</v>
          </cell>
          <cell r="AV45">
            <v>538.98</v>
          </cell>
          <cell r="AW45">
            <v>1008.08</v>
          </cell>
          <cell r="AX45">
            <v>1941.04</v>
          </cell>
          <cell r="AY45">
            <v>2821.64</v>
          </cell>
          <cell r="AZ45">
            <v>3203.3</v>
          </cell>
          <cell r="BA45">
            <v>2195.71</v>
          </cell>
          <cell r="BB45">
            <v>2893.94</v>
          </cell>
          <cell r="BC45">
            <v>2826.69</v>
          </cell>
          <cell r="BD45">
            <v>1912.56</v>
          </cell>
          <cell r="BE45">
            <v>1573.97</v>
          </cell>
          <cell r="BF45">
            <v>907.67</v>
          </cell>
          <cell r="BG45">
            <v>523.84</v>
          </cell>
        </row>
        <row r="46">
          <cell r="F46">
            <v>6840.97</v>
          </cell>
          <cell r="G46">
            <v>686</v>
          </cell>
          <cell r="H46">
            <v>499</v>
          </cell>
          <cell r="I46">
            <v>419.96000000000004</v>
          </cell>
          <cell r="J46">
            <v>261.6899999999996</v>
          </cell>
          <cell r="K46">
            <v>157.32000000000062</v>
          </cell>
          <cell r="L46">
            <v>156.19999999999982</v>
          </cell>
          <cell r="M46">
            <v>373.14000000000033</v>
          </cell>
          <cell r="N46">
            <v>658.6899999999996</v>
          </cell>
          <cell r="O46">
            <v>1103.1300000000001</v>
          </cell>
          <cell r="P46">
            <v>1222.4099999999999</v>
          </cell>
          <cell r="Q46">
            <v>913</v>
          </cell>
          <cell r="R46">
            <v>1172</v>
          </cell>
          <cell r="S46">
            <v>1029.5</v>
          </cell>
          <cell r="T46">
            <v>727.09999999999854</v>
          </cell>
          <cell r="U46">
            <v>398</v>
          </cell>
          <cell r="V46">
            <v>263.48</v>
          </cell>
          <cell r="W46">
            <v>162.9</v>
          </cell>
          <cell r="X46">
            <v>177.81</v>
          </cell>
          <cell r="Y46">
            <v>366.15</v>
          </cell>
          <cell r="Z46">
            <v>751.51</v>
          </cell>
          <cell r="AA46">
            <v>1013.94</v>
          </cell>
          <cell r="AB46">
            <v>1180</v>
          </cell>
          <cell r="AC46">
            <v>1368.1</v>
          </cell>
          <cell r="AD46">
            <v>1414.78</v>
          </cell>
          <cell r="AE46">
            <v>1082.0899999999999</v>
          </cell>
          <cell r="AF46">
            <v>844.23</v>
          </cell>
          <cell r="AG46">
            <v>423.32</v>
          </cell>
          <cell r="AH46">
            <v>231.77</v>
          </cell>
          <cell r="AI46">
            <v>157.25</v>
          </cell>
          <cell r="AJ46">
            <v>224.79</v>
          </cell>
          <cell r="AK46">
            <v>369.88</v>
          </cell>
          <cell r="AL46">
            <v>706.8</v>
          </cell>
          <cell r="AM46">
            <v>1227.19</v>
          </cell>
          <cell r="AN46">
            <v>1337.36</v>
          </cell>
          <cell r="AO46">
            <v>1445.09</v>
          </cell>
          <cell r="AP46">
            <v>1241.3599999999999</v>
          </cell>
          <cell r="AQ46">
            <v>1082.94</v>
          </cell>
          <cell r="AR46">
            <v>907.47</v>
          </cell>
          <cell r="AS46">
            <v>495.72</v>
          </cell>
          <cell r="AT46">
            <v>152.27000000000001</v>
          </cell>
          <cell r="AU46">
            <v>116.98</v>
          </cell>
          <cell r="AV46">
            <v>169</v>
          </cell>
          <cell r="AW46">
            <v>421.16</v>
          </cell>
          <cell r="AX46">
            <v>665.09</v>
          </cell>
          <cell r="AY46">
            <v>1126.3800000000001</v>
          </cell>
          <cell r="AZ46">
            <v>1452.05</v>
          </cell>
          <cell r="BA46">
            <v>1238.23</v>
          </cell>
          <cell r="BB46">
            <v>1240.7</v>
          </cell>
          <cell r="BC46">
            <v>1129.6400000000001</v>
          </cell>
          <cell r="BD46">
            <v>783.23</v>
          </cell>
          <cell r="BE46">
            <v>534</v>
          </cell>
          <cell r="BF46">
            <v>284.73</v>
          </cell>
          <cell r="BG46">
            <v>142.38999999999999</v>
          </cell>
        </row>
        <row r="47">
          <cell r="F47">
            <v>11651.2</v>
          </cell>
          <cell r="G47">
            <v>0</v>
          </cell>
          <cell r="H47">
            <v>1556</v>
          </cell>
          <cell r="I47">
            <v>847.29999999999927</v>
          </cell>
          <cell r="J47">
            <v>648.80000000000109</v>
          </cell>
          <cell r="K47">
            <v>484.10000000000036</v>
          </cell>
          <cell r="L47">
            <v>414.79999999999927</v>
          </cell>
          <cell r="M47">
            <v>707.89999999999964</v>
          </cell>
          <cell r="N47">
            <v>841.10000000000036</v>
          </cell>
          <cell r="O47">
            <v>1596.39</v>
          </cell>
          <cell r="P47">
            <v>1811.9000000000015</v>
          </cell>
          <cell r="Q47">
            <v>1831.3999999999978</v>
          </cell>
          <cell r="R47">
            <v>2430.7000000000007</v>
          </cell>
          <cell r="S47">
            <v>1772.7000000000007</v>
          </cell>
          <cell r="T47">
            <v>1346.7999999999993</v>
          </cell>
          <cell r="U47">
            <v>932</v>
          </cell>
          <cell r="V47">
            <v>688.84</v>
          </cell>
          <cell r="W47">
            <v>447.68</v>
          </cell>
          <cell r="X47">
            <v>565.29999999999995</v>
          </cell>
          <cell r="Y47">
            <v>840.35</v>
          </cell>
          <cell r="Z47">
            <v>1555.11</v>
          </cell>
          <cell r="AA47">
            <v>1555.31</v>
          </cell>
          <cell r="AB47">
            <v>1790</v>
          </cell>
          <cell r="AC47">
            <v>2264.7399999999998</v>
          </cell>
          <cell r="AD47">
            <v>2315.21</v>
          </cell>
          <cell r="AE47">
            <v>1774.76</v>
          </cell>
          <cell r="AF47">
            <v>1433.54</v>
          </cell>
          <cell r="AG47">
            <v>962.37</v>
          </cell>
          <cell r="AH47">
            <v>551.5</v>
          </cell>
          <cell r="AI47">
            <v>563.91999999999996</v>
          </cell>
          <cell r="AJ47">
            <v>638.77</v>
          </cell>
          <cell r="AK47">
            <v>762.1</v>
          </cell>
          <cell r="AL47">
            <v>1348.25</v>
          </cell>
          <cell r="AM47">
            <v>2061.38</v>
          </cell>
          <cell r="AN47">
            <v>1806.46</v>
          </cell>
          <cell r="AO47">
            <v>2099.02</v>
          </cell>
          <cell r="AP47">
            <v>1865.8</v>
          </cell>
          <cell r="AQ47">
            <v>1525.16</v>
          </cell>
          <cell r="AR47">
            <v>1636.11</v>
          </cell>
          <cell r="AS47">
            <v>883.12</v>
          </cell>
          <cell r="AT47">
            <v>346.65</v>
          </cell>
          <cell r="AU47">
            <v>243.75</v>
          </cell>
          <cell r="AV47">
            <v>1143.4100000000001</v>
          </cell>
          <cell r="AW47">
            <v>1069.6400000000001</v>
          </cell>
          <cell r="AX47">
            <v>1143.4100000000001</v>
          </cell>
          <cell r="AY47">
            <v>1106.52</v>
          </cell>
          <cell r="AZ47">
            <v>1143.4100000000001</v>
          </cell>
          <cell r="BA47">
            <v>1799.06</v>
          </cell>
          <cell r="BB47">
            <v>1859.03</v>
          </cell>
          <cell r="BC47">
            <v>1884.31</v>
          </cell>
          <cell r="BD47">
            <v>1262.28</v>
          </cell>
          <cell r="BE47">
            <v>1253.81</v>
          </cell>
          <cell r="BF47">
            <v>767.56</v>
          </cell>
          <cell r="BG47">
            <v>493.38</v>
          </cell>
        </row>
        <row r="48">
          <cell r="F48">
            <v>12117.53</v>
          </cell>
          <cell r="G48">
            <v>1069</v>
          </cell>
          <cell r="H48">
            <v>850</v>
          </cell>
          <cell r="I48">
            <v>523.0600000000004</v>
          </cell>
          <cell r="J48">
            <v>349.46999999999935</v>
          </cell>
          <cell r="K48">
            <v>182.10000000000036</v>
          </cell>
          <cell r="L48">
            <v>169.1899999999996</v>
          </cell>
          <cell r="M48">
            <v>355.88999999999942</v>
          </cell>
          <cell r="N48">
            <v>485.79000000000087</v>
          </cell>
          <cell r="O48">
            <v>1111.81</v>
          </cell>
          <cell r="P48">
            <v>1104.7999999999993</v>
          </cell>
          <cell r="Q48">
            <v>1236.7000000000007</v>
          </cell>
          <cell r="R48">
            <v>1519.3999999999996</v>
          </cell>
          <cell r="S48">
            <v>1133.5</v>
          </cell>
          <cell r="T48">
            <v>680.89999999999964</v>
          </cell>
          <cell r="U48">
            <v>448</v>
          </cell>
          <cell r="V48">
            <v>321.33</v>
          </cell>
          <cell r="W48">
            <v>265.3</v>
          </cell>
          <cell r="X48">
            <v>309.77</v>
          </cell>
          <cell r="Y48">
            <v>453.13</v>
          </cell>
          <cell r="Z48">
            <v>854.31</v>
          </cell>
          <cell r="AA48">
            <v>900</v>
          </cell>
          <cell r="AB48">
            <v>1120</v>
          </cell>
          <cell r="AC48">
            <v>1314.4</v>
          </cell>
          <cell r="AD48">
            <v>1356.08</v>
          </cell>
          <cell r="AE48">
            <v>1011.06</v>
          </cell>
          <cell r="AF48">
            <v>759.11</v>
          </cell>
          <cell r="AG48">
            <v>557.55999999999995</v>
          </cell>
          <cell r="AH48">
            <v>298.64999999999998</v>
          </cell>
          <cell r="AI48">
            <v>313.2</v>
          </cell>
          <cell r="AJ48">
            <v>286.45</v>
          </cell>
          <cell r="AK48">
            <v>397.69</v>
          </cell>
          <cell r="AL48">
            <v>758.51</v>
          </cell>
          <cell r="AM48">
            <v>1138.71</v>
          </cell>
          <cell r="AN48">
            <v>1227.9000000000001</v>
          </cell>
          <cell r="AO48">
            <v>1308.32</v>
          </cell>
          <cell r="AP48">
            <v>1184.77</v>
          </cell>
          <cell r="AQ48">
            <v>879.38</v>
          </cell>
          <cell r="AR48">
            <v>749.72</v>
          </cell>
          <cell r="AS48">
            <v>477.76</v>
          </cell>
          <cell r="AT48">
            <v>226</v>
          </cell>
          <cell r="AU48">
            <v>199.79</v>
          </cell>
          <cell r="AV48">
            <v>255</v>
          </cell>
          <cell r="AW48">
            <v>429.53</v>
          </cell>
          <cell r="AX48">
            <v>647.57000000000005</v>
          </cell>
          <cell r="AY48">
            <v>977.25</v>
          </cell>
          <cell r="AZ48">
            <v>1256.2</v>
          </cell>
          <cell r="BA48">
            <v>1056.3800000000001</v>
          </cell>
          <cell r="BB48">
            <v>1315.36</v>
          </cell>
          <cell r="BC48">
            <v>1155.33</v>
          </cell>
          <cell r="BD48">
            <v>732.22</v>
          </cell>
          <cell r="BE48">
            <v>564.45000000000005</v>
          </cell>
          <cell r="BF48">
            <v>351.71</v>
          </cell>
          <cell r="BG48">
            <v>261.45999999999998</v>
          </cell>
        </row>
        <row r="49">
          <cell r="F49">
            <v>15199.49</v>
          </cell>
          <cell r="G49">
            <v>1565</v>
          </cell>
          <cell r="H49">
            <v>1582</v>
          </cell>
          <cell r="I49">
            <v>799.32999999999993</v>
          </cell>
          <cell r="J49">
            <v>586.17000000000007</v>
          </cell>
          <cell r="K49">
            <v>371.98999999999978</v>
          </cell>
          <cell r="L49">
            <v>241.02000000000044</v>
          </cell>
          <cell r="M49">
            <v>572.73999999999978</v>
          </cell>
          <cell r="N49">
            <v>994.25</v>
          </cell>
          <cell r="O49">
            <v>1560.78</v>
          </cell>
          <cell r="P49">
            <v>2362.7999999999993</v>
          </cell>
          <cell r="Q49">
            <v>2327.1000000000022</v>
          </cell>
          <cell r="R49">
            <v>2512.7999999999993</v>
          </cell>
          <cell r="S49">
            <v>1207.5999999999985</v>
          </cell>
          <cell r="T49">
            <v>1336.7999999999993</v>
          </cell>
          <cell r="U49">
            <v>970</v>
          </cell>
          <cell r="V49">
            <v>604.17999999999995</v>
          </cell>
          <cell r="W49">
            <v>380.69</v>
          </cell>
          <cell r="X49">
            <v>251.56</v>
          </cell>
          <cell r="Y49">
            <v>699.9</v>
          </cell>
          <cell r="Z49">
            <v>739.12</v>
          </cell>
          <cell r="AA49">
            <v>1728.51</v>
          </cell>
          <cell r="AB49">
            <v>2260</v>
          </cell>
          <cell r="AC49">
            <v>2555.62</v>
          </cell>
          <cell r="AD49">
            <v>2240.65</v>
          </cell>
          <cell r="AE49">
            <v>1702.63</v>
          </cell>
          <cell r="AF49">
            <v>1598.35</v>
          </cell>
          <cell r="AG49">
            <v>960.43</v>
          </cell>
          <cell r="AH49">
            <v>543.46</v>
          </cell>
          <cell r="AI49">
            <v>485.18</v>
          </cell>
          <cell r="AJ49">
            <v>613.45000000000005</v>
          </cell>
          <cell r="AK49">
            <v>845.89</v>
          </cell>
          <cell r="AL49">
            <v>1518.81</v>
          </cell>
          <cell r="AM49">
            <v>2130.37</v>
          </cell>
          <cell r="AN49">
            <v>2138.62</v>
          </cell>
          <cell r="AO49">
            <v>2591.1799999999998</v>
          </cell>
          <cell r="AP49">
            <v>1927.73</v>
          </cell>
          <cell r="AQ49">
            <v>1222.2</v>
          </cell>
          <cell r="AR49">
            <v>1736.6</v>
          </cell>
          <cell r="AS49">
            <v>1032.22</v>
          </cell>
          <cell r="AT49">
            <v>375.19</v>
          </cell>
          <cell r="AU49">
            <v>270.01</v>
          </cell>
          <cell r="AV49">
            <v>1239.32</v>
          </cell>
          <cell r="AW49">
            <v>1159.3599999999999</v>
          </cell>
          <cell r="AX49">
            <v>1239.32</v>
          </cell>
          <cell r="AY49">
            <v>1199.3399999999999</v>
          </cell>
          <cell r="AZ49">
            <v>1239.32</v>
          </cell>
          <cell r="BA49">
            <v>1710.6</v>
          </cell>
          <cell r="BB49">
            <v>1767.62</v>
          </cell>
          <cell r="BC49">
            <v>1761.38</v>
          </cell>
          <cell r="BD49">
            <v>1431.62</v>
          </cell>
          <cell r="BE49">
            <v>1063.33</v>
          </cell>
          <cell r="BF49">
            <v>660.81</v>
          </cell>
          <cell r="BG49">
            <v>375.19</v>
          </cell>
        </row>
        <row r="50">
          <cell r="F50">
            <v>21920.2</v>
          </cell>
          <cell r="G50">
            <v>0</v>
          </cell>
          <cell r="H50">
            <v>0</v>
          </cell>
          <cell r="I50">
            <v>1880.7999999999993</v>
          </cell>
          <cell r="J50">
            <v>419.40000000000146</v>
          </cell>
          <cell r="K50">
            <v>0</v>
          </cell>
          <cell r="L50">
            <v>9.9999999999999995E-8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1E-4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F51">
            <v>7016.41</v>
          </cell>
          <cell r="G51">
            <v>783</v>
          </cell>
          <cell r="H51">
            <v>845</v>
          </cell>
          <cell r="I51">
            <v>626.79</v>
          </cell>
          <cell r="J51">
            <v>332.02000000000044</v>
          </cell>
          <cell r="K51">
            <v>248.59999999999945</v>
          </cell>
          <cell r="L51">
            <v>249.02999999999975</v>
          </cell>
          <cell r="M51">
            <v>405.75</v>
          </cell>
          <cell r="N51">
            <v>450.8100000000004</v>
          </cell>
          <cell r="O51">
            <v>851.04</v>
          </cell>
          <cell r="P51">
            <v>1293.08</v>
          </cell>
          <cell r="Q51">
            <v>1211.7000000000007</v>
          </cell>
          <cell r="R51">
            <v>1504.2999999999993</v>
          </cell>
          <cell r="S51">
            <v>1285.5</v>
          </cell>
          <cell r="T51">
            <v>818.5</v>
          </cell>
          <cell r="U51">
            <v>579</v>
          </cell>
          <cell r="V51">
            <v>413.04</v>
          </cell>
          <cell r="W51">
            <v>291.55</v>
          </cell>
          <cell r="X51">
            <v>309.72000000000003</v>
          </cell>
          <cell r="Y51">
            <v>554.02</v>
          </cell>
          <cell r="Z51">
            <v>1016.45</v>
          </cell>
          <cell r="AA51">
            <v>1057.42</v>
          </cell>
          <cell r="AB51">
            <v>1270</v>
          </cell>
          <cell r="AC51">
            <v>1305.58</v>
          </cell>
          <cell r="AD51">
            <v>1448.24</v>
          </cell>
          <cell r="AE51">
            <v>1191</v>
          </cell>
          <cell r="AF51">
            <v>806.07</v>
          </cell>
          <cell r="AG51">
            <v>558.23</v>
          </cell>
          <cell r="AH51">
            <v>303.08</v>
          </cell>
          <cell r="AI51">
            <v>306.85000000000002</v>
          </cell>
          <cell r="AJ51">
            <v>371.22</v>
          </cell>
          <cell r="AK51">
            <v>506.92</v>
          </cell>
          <cell r="AL51">
            <v>866.82</v>
          </cell>
          <cell r="AM51">
            <v>1301.45</v>
          </cell>
          <cell r="AN51">
            <v>1281.3599999999999</v>
          </cell>
          <cell r="AO51">
            <v>1370.81</v>
          </cell>
          <cell r="AP51">
            <v>1261.8499999999999</v>
          </cell>
          <cell r="AQ51">
            <v>1074.27</v>
          </cell>
          <cell r="AR51">
            <v>967.58</v>
          </cell>
          <cell r="AS51">
            <v>545.25</v>
          </cell>
          <cell r="AT51">
            <v>230.61</v>
          </cell>
          <cell r="AU51">
            <v>196.41</v>
          </cell>
          <cell r="AV51">
            <v>252</v>
          </cell>
          <cell r="AW51">
            <v>575.04</v>
          </cell>
          <cell r="AX51">
            <v>788.77</v>
          </cell>
          <cell r="AY51">
            <v>1098.04</v>
          </cell>
          <cell r="AZ51">
            <v>1339.25</v>
          </cell>
          <cell r="BA51">
            <v>1004.18</v>
          </cell>
          <cell r="BB51">
            <v>1289.83</v>
          </cell>
          <cell r="BC51">
            <v>1241.3800000000001</v>
          </cell>
          <cell r="BD51">
            <v>777.18</v>
          </cell>
          <cell r="BE51">
            <v>632.04</v>
          </cell>
          <cell r="BF51">
            <v>390.08</v>
          </cell>
          <cell r="BG51">
            <v>228.89</v>
          </cell>
        </row>
        <row r="52">
          <cell r="F52">
            <v>14516.91</v>
          </cell>
          <cell r="G52">
            <v>2414</v>
          </cell>
          <cell r="H52">
            <v>2056</v>
          </cell>
          <cell r="I52">
            <v>1062.83</v>
          </cell>
          <cell r="J52">
            <v>586.20000000000073</v>
          </cell>
          <cell r="K52">
            <v>415.8799999999992</v>
          </cell>
          <cell r="L52">
            <v>474.26000000000022</v>
          </cell>
          <cell r="M52">
            <v>1065.25</v>
          </cell>
          <cell r="N52">
            <v>1771.58</v>
          </cell>
          <cell r="O52">
            <v>2727.75</v>
          </cell>
          <cell r="P52">
            <v>3042.8000000000029</v>
          </cell>
          <cell r="Q52">
            <v>2691.7999999999993</v>
          </cell>
          <cell r="R52">
            <v>3550.7999999999993</v>
          </cell>
          <cell r="S52">
            <v>2555.2000000000007</v>
          </cell>
          <cell r="T52">
            <v>1862.1000000000022</v>
          </cell>
          <cell r="U52">
            <v>1160</v>
          </cell>
          <cell r="V52">
            <v>856.26</v>
          </cell>
          <cell r="W52">
            <v>600.65</v>
          </cell>
          <cell r="X52">
            <v>760.46</v>
          </cell>
          <cell r="Y52">
            <v>1187.1199999999999</v>
          </cell>
          <cell r="Z52">
            <v>2304.5</v>
          </cell>
          <cell r="AA52">
            <v>2452.62</v>
          </cell>
          <cell r="AB52">
            <v>3280</v>
          </cell>
          <cell r="AC52">
            <v>3244.22</v>
          </cell>
          <cell r="AD52">
            <v>3338.77</v>
          </cell>
          <cell r="AE52">
            <v>2497.38</v>
          </cell>
          <cell r="AF52">
            <v>2047.18</v>
          </cell>
          <cell r="AG52">
            <v>1056.24</v>
          </cell>
          <cell r="AH52">
            <v>593.37</v>
          </cell>
          <cell r="AI52">
            <v>597.1</v>
          </cell>
          <cell r="AJ52">
            <v>772.26</v>
          </cell>
          <cell r="AK52">
            <v>1082.82</v>
          </cell>
          <cell r="AL52">
            <v>2033.2</v>
          </cell>
          <cell r="AM52">
            <v>3288.51</v>
          </cell>
          <cell r="AN52">
            <v>3097.75</v>
          </cell>
          <cell r="AO52">
            <v>3894.72</v>
          </cell>
          <cell r="AP52">
            <v>3157.3</v>
          </cell>
          <cell r="AQ52">
            <v>2643.72</v>
          </cell>
          <cell r="AR52">
            <v>2513.16</v>
          </cell>
          <cell r="AS52">
            <v>1522.24</v>
          </cell>
          <cell r="AT52">
            <v>529.07000000000005</v>
          </cell>
          <cell r="AU52">
            <v>467.95</v>
          </cell>
          <cell r="AV52">
            <v>638.1</v>
          </cell>
          <cell r="AW52">
            <v>1426.95</v>
          </cell>
          <cell r="AX52">
            <v>1910.89</v>
          </cell>
          <cell r="AY52">
            <v>3211.51</v>
          </cell>
          <cell r="AZ52">
            <v>3837.46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24357.24</v>
          </cell>
          <cell r="G53">
            <v>0</v>
          </cell>
          <cell r="H53">
            <v>0</v>
          </cell>
          <cell r="I53">
            <v>0</v>
          </cell>
          <cell r="J53">
            <v>1359.619999999999</v>
          </cell>
          <cell r="K53">
            <v>676.72000000000116</v>
          </cell>
          <cell r="L53">
            <v>513.93999999999869</v>
          </cell>
          <cell r="M53">
            <v>1497.25</v>
          </cell>
          <cell r="N53">
            <v>1821.4700000000012</v>
          </cell>
          <cell r="O53">
            <v>3097.55</v>
          </cell>
          <cell r="P53">
            <v>3569.8199999999961</v>
          </cell>
          <cell r="Q53">
            <v>3798.2000000000044</v>
          </cell>
          <cell r="R53">
            <v>5051.5999999999985</v>
          </cell>
          <cell r="S53">
            <v>3737.3000000000029</v>
          </cell>
          <cell r="T53">
            <v>2210.6999999999971</v>
          </cell>
          <cell r="U53">
            <v>1677</v>
          </cell>
          <cell r="V53">
            <v>1530.82</v>
          </cell>
          <cell r="W53">
            <v>894.86</v>
          </cell>
          <cell r="X53">
            <v>1106.17</v>
          </cell>
          <cell r="Y53">
            <v>1847.69</v>
          </cell>
          <cell r="Z53">
            <v>3331.2</v>
          </cell>
          <cell r="AA53">
            <v>3391.85</v>
          </cell>
          <cell r="AB53">
            <v>4110</v>
          </cell>
          <cell r="AC53">
            <v>5002.66</v>
          </cell>
          <cell r="AD53">
            <v>4959.55</v>
          </cell>
          <cell r="AE53">
            <v>3491.21</v>
          </cell>
          <cell r="AF53">
            <v>2726.07</v>
          </cell>
          <cell r="AG53">
            <v>1640.29</v>
          </cell>
          <cell r="AH53">
            <v>986.37</v>
          </cell>
          <cell r="AI53">
            <v>1054.6099999999999</v>
          </cell>
          <cell r="AJ53">
            <v>1219.1500000000001</v>
          </cell>
          <cell r="AK53">
            <v>1421.03</v>
          </cell>
          <cell r="AL53">
            <v>2599.0300000000002</v>
          </cell>
          <cell r="AM53">
            <v>3911.52</v>
          </cell>
          <cell r="AN53">
            <v>3585.17</v>
          </cell>
          <cell r="AO53">
            <v>4090.16</v>
          </cell>
          <cell r="AP53">
            <v>3684.12</v>
          </cell>
          <cell r="AQ53">
            <v>2836.84</v>
          </cell>
          <cell r="AR53">
            <v>3297.45</v>
          </cell>
          <cell r="AS53">
            <v>1755.54</v>
          </cell>
          <cell r="AT53">
            <v>658.21</v>
          </cell>
          <cell r="AU53">
            <v>560.26</v>
          </cell>
          <cell r="AV53">
            <v>1159.2</v>
          </cell>
          <cell r="AW53">
            <v>1765.3</v>
          </cell>
          <cell r="AX53">
            <v>2843.8</v>
          </cell>
          <cell r="AY53">
            <v>3689.51</v>
          </cell>
          <cell r="AZ53">
            <v>4583.92</v>
          </cell>
          <cell r="BA53">
            <v>3446.13</v>
          </cell>
          <cell r="BB53">
            <v>4273.18</v>
          </cell>
          <cell r="BC53">
            <v>4286.2700000000004</v>
          </cell>
          <cell r="BD53">
            <v>2798.99</v>
          </cell>
          <cell r="BE53">
            <v>2585.11</v>
          </cell>
          <cell r="BF53">
            <v>2843.84</v>
          </cell>
          <cell r="BG53">
            <v>1030.18</v>
          </cell>
        </row>
        <row r="54">
          <cell r="F54">
            <v>16589.599999999999</v>
          </cell>
          <cell r="G54">
            <v>2147</v>
          </cell>
          <cell r="H54">
            <v>1862</v>
          </cell>
          <cell r="I54">
            <v>1050.3400000000001</v>
          </cell>
          <cell r="J54">
            <v>495.13999999999942</v>
          </cell>
          <cell r="K54">
            <v>310.11999999999898</v>
          </cell>
          <cell r="L54">
            <v>363.53000000000247</v>
          </cell>
          <cell r="M54">
            <v>796.36000000000058</v>
          </cell>
          <cell r="N54">
            <v>1671.5099999999984</v>
          </cell>
          <cell r="O54">
            <v>2687.37</v>
          </cell>
          <cell r="P54">
            <v>3312.3000000000029</v>
          </cell>
          <cell r="Q54">
            <v>3367.3999999999978</v>
          </cell>
          <cell r="R54">
            <v>4104.7999999999993</v>
          </cell>
          <cell r="S54">
            <v>2437.7000000000044</v>
          </cell>
          <cell r="T54">
            <v>1793.5</v>
          </cell>
          <cell r="U54">
            <v>999</v>
          </cell>
          <cell r="V54">
            <v>686.6</v>
          </cell>
          <cell r="W54">
            <v>474.61</v>
          </cell>
          <cell r="X54">
            <v>614.63</v>
          </cell>
          <cell r="Y54">
            <v>1036.21</v>
          </cell>
          <cell r="Z54">
            <v>2325.81</v>
          </cell>
          <cell r="AA54">
            <v>2483.7199999999998</v>
          </cell>
          <cell r="AB54">
            <v>3180</v>
          </cell>
          <cell r="AC54">
            <v>3615.54</v>
          </cell>
          <cell r="AD54">
            <v>4002.64</v>
          </cell>
          <cell r="AE54">
            <v>2917</v>
          </cell>
          <cell r="AF54">
            <v>2327.5500000000002</v>
          </cell>
          <cell r="AG54">
            <v>1158.6400000000001</v>
          </cell>
          <cell r="AH54">
            <v>564.15</v>
          </cell>
          <cell r="AI54">
            <v>480.96</v>
          </cell>
          <cell r="AJ54">
            <v>530.25</v>
          </cell>
          <cell r="AK54">
            <v>758.85</v>
          </cell>
          <cell r="AL54">
            <v>1607.52</v>
          </cell>
          <cell r="AM54">
            <v>2600.13</v>
          </cell>
          <cell r="AN54">
            <v>2548.61</v>
          </cell>
          <cell r="AO54">
            <v>3044.87</v>
          </cell>
          <cell r="AP54">
            <v>2663.36</v>
          </cell>
          <cell r="AQ54">
            <v>2119.31</v>
          </cell>
          <cell r="AR54">
            <v>1950.91</v>
          </cell>
          <cell r="AS54">
            <v>1082.76</v>
          </cell>
          <cell r="AT54">
            <v>398.76</v>
          </cell>
          <cell r="AU54">
            <v>282.29000000000002</v>
          </cell>
          <cell r="AV54">
            <v>1618.82</v>
          </cell>
          <cell r="AW54">
            <v>1514.38</v>
          </cell>
          <cell r="AX54">
            <v>1618.82</v>
          </cell>
          <cell r="AY54">
            <v>1566.6</v>
          </cell>
          <cell r="AZ54">
            <v>1618.82</v>
          </cell>
          <cell r="BA54">
            <v>2950.36</v>
          </cell>
          <cell r="BB54">
            <v>3048.7</v>
          </cell>
          <cell r="BC54">
            <v>3088.64</v>
          </cell>
          <cell r="BD54">
            <v>1926.76</v>
          </cell>
          <cell r="BE54">
            <v>1183.77</v>
          </cell>
          <cell r="BF54">
            <v>609.75</v>
          </cell>
          <cell r="BG54">
            <v>366.85</v>
          </cell>
        </row>
        <row r="55">
          <cell r="F55">
            <v>9070.24</v>
          </cell>
          <cell r="G55">
            <v>1243</v>
          </cell>
          <cell r="H55">
            <v>1087</v>
          </cell>
          <cell r="I55">
            <v>605.05999999999949</v>
          </cell>
          <cell r="J55">
            <v>389.75</v>
          </cell>
          <cell r="K55">
            <v>260.43000000000029</v>
          </cell>
          <cell r="L55">
            <v>223.19000000000051</v>
          </cell>
          <cell r="M55">
            <v>418.47999999999956</v>
          </cell>
          <cell r="N55">
            <v>599.09000000000015</v>
          </cell>
          <cell r="O55">
            <v>1114.6500000000001</v>
          </cell>
          <cell r="P55">
            <v>1127.5</v>
          </cell>
          <cell r="Q55">
            <v>1170.6000000000004</v>
          </cell>
          <cell r="R55">
            <v>1561.5</v>
          </cell>
          <cell r="S55">
            <v>1079.8999999999996</v>
          </cell>
          <cell r="T55">
            <v>834.19999999999891</v>
          </cell>
          <cell r="U55">
            <v>573</v>
          </cell>
          <cell r="V55">
            <v>380.34</v>
          </cell>
          <cell r="W55">
            <v>137.31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93.46</v>
          </cell>
          <cell r="AF55">
            <v>766.94</v>
          </cell>
          <cell r="AG55">
            <v>519.21</v>
          </cell>
          <cell r="AH55">
            <v>232.69</v>
          </cell>
          <cell r="AI55">
            <v>154.56</v>
          </cell>
          <cell r="AJ55">
            <v>212.6</v>
          </cell>
          <cell r="AK55">
            <v>347.59</v>
          </cell>
          <cell r="AL55">
            <v>756.88</v>
          </cell>
          <cell r="AM55">
            <v>1167.67</v>
          </cell>
          <cell r="AN55">
            <v>1288.9000000000001</v>
          </cell>
          <cell r="AO55">
            <v>1312.56</v>
          </cell>
          <cell r="AP55">
            <v>1232.17</v>
          </cell>
          <cell r="AQ55">
            <v>942.52</v>
          </cell>
          <cell r="AR55">
            <v>842.67</v>
          </cell>
          <cell r="AS55">
            <v>485.06</v>
          </cell>
          <cell r="AT55">
            <v>196.28</v>
          </cell>
          <cell r="AU55">
            <v>121.28</v>
          </cell>
          <cell r="AV55">
            <v>644.41</v>
          </cell>
          <cell r="AW55">
            <v>602.83000000000004</v>
          </cell>
          <cell r="AX55">
            <v>644.41</v>
          </cell>
          <cell r="AY55">
            <v>623.62</v>
          </cell>
          <cell r="AZ55">
            <v>644.41</v>
          </cell>
          <cell r="BA55">
            <v>693.27</v>
          </cell>
          <cell r="BB55">
            <v>735.32</v>
          </cell>
          <cell r="BC55">
            <v>711.6</v>
          </cell>
          <cell r="BD55">
            <v>0</v>
          </cell>
          <cell r="BE55">
            <v>376.49</v>
          </cell>
          <cell r="BF55">
            <v>219.72</v>
          </cell>
          <cell r="BG55">
            <v>138.44</v>
          </cell>
        </row>
        <row r="56">
          <cell r="F56">
            <v>19190.07</v>
          </cell>
          <cell r="G56">
            <v>2909</v>
          </cell>
          <cell r="H56">
            <v>2241</v>
          </cell>
          <cell r="I56">
            <v>1003.5299999999988</v>
          </cell>
          <cell r="J56">
            <v>727.53000000000247</v>
          </cell>
          <cell r="K56">
            <v>429.0099999999984</v>
          </cell>
          <cell r="L56">
            <v>465.68999999999869</v>
          </cell>
          <cell r="M56">
            <v>672.15000000000146</v>
          </cell>
          <cell r="N56">
            <v>1134.0900000000001</v>
          </cell>
          <cell r="O56">
            <v>2600.92</v>
          </cell>
          <cell r="P56">
            <v>3219</v>
          </cell>
          <cell r="Q56">
            <v>2481.9000000000015</v>
          </cell>
          <cell r="R56">
            <v>3383.7000000000007</v>
          </cell>
          <cell r="S56">
            <v>2742.4000000000015</v>
          </cell>
          <cell r="T56">
            <v>1618.8999999999942</v>
          </cell>
          <cell r="U56">
            <v>942</v>
          </cell>
          <cell r="V56">
            <v>555.74</v>
          </cell>
          <cell r="W56">
            <v>434.72</v>
          </cell>
          <cell r="X56">
            <v>571.30999999999995</v>
          </cell>
          <cell r="Y56">
            <v>1042.08</v>
          </cell>
          <cell r="Z56">
            <v>2286.9499999999998</v>
          </cell>
          <cell r="AA56">
            <v>2709.07</v>
          </cell>
          <cell r="AB56">
            <v>3080</v>
          </cell>
          <cell r="AC56">
            <v>3305.78</v>
          </cell>
          <cell r="AD56">
            <v>3363.92</v>
          </cell>
          <cell r="AE56">
            <v>2796.26</v>
          </cell>
          <cell r="AF56">
            <v>2066.21</v>
          </cell>
          <cell r="AG56">
            <v>1234.74</v>
          </cell>
          <cell r="AH56">
            <v>563.41999999999996</v>
          </cell>
          <cell r="AI56">
            <v>474.94</v>
          </cell>
          <cell r="AJ56">
            <v>543.48</v>
          </cell>
          <cell r="AK56">
            <v>827.74</v>
          </cell>
          <cell r="AL56">
            <v>1630.12</v>
          </cell>
          <cell r="AM56">
            <v>2448.9499999999998</v>
          </cell>
          <cell r="AN56">
            <v>2750.5</v>
          </cell>
          <cell r="AO56">
            <v>2935.55</v>
          </cell>
          <cell r="AP56">
            <v>2635.69</v>
          </cell>
          <cell r="AQ56">
            <v>2068.54</v>
          </cell>
          <cell r="AR56">
            <v>1818.72</v>
          </cell>
          <cell r="AS56">
            <v>1007.95</v>
          </cell>
          <cell r="AT56">
            <v>389.12</v>
          </cell>
          <cell r="AU56">
            <v>349.15</v>
          </cell>
          <cell r="AV56">
            <v>520.6</v>
          </cell>
          <cell r="AW56">
            <v>977.91</v>
          </cell>
          <cell r="AX56">
            <v>1832.78</v>
          </cell>
          <cell r="AY56">
            <v>2680.5</v>
          </cell>
          <cell r="AZ56">
            <v>3447.44</v>
          </cell>
          <cell r="BA56">
            <v>2765.85</v>
          </cell>
          <cell r="BB56">
            <v>3018.7</v>
          </cell>
          <cell r="BC56">
            <v>2695.31</v>
          </cell>
          <cell r="BD56">
            <v>1939.67</v>
          </cell>
          <cell r="BE56">
            <v>1341.93</v>
          </cell>
          <cell r="BF56">
            <v>630.05999999999995</v>
          </cell>
          <cell r="BG56">
            <v>421.07</v>
          </cell>
        </row>
        <row r="57">
          <cell r="F57">
            <v>21244.55</v>
          </cell>
          <cell r="G57">
            <v>2287</v>
          </cell>
          <cell r="H57">
            <v>2133</v>
          </cell>
          <cell r="I57">
            <v>1514.6599999999999</v>
          </cell>
          <cell r="J57">
            <v>879.11000000000058</v>
          </cell>
          <cell r="K57">
            <v>481.77999999999884</v>
          </cell>
          <cell r="L57">
            <v>159.95000000000073</v>
          </cell>
          <cell r="M57">
            <v>382.2400000000016</v>
          </cell>
          <cell r="N57">
            <v>1175.2599999999984</v>
          </cell>
          <cell r="O57">
            <v>2905.37</v>
          </cell>
          <cell r="P57">
            <v>3702.5999999999985</v>
          </cell>
          <cell r="Q57">
            <v>3470.6000000000022</v>
          </cell>
          <cell r="R57">
            <v>4213</v>
          </cell>
          <cell r="S57">
            <v>3131.0999999999985</v>
          </cell>
          <cell r="T57">
            <v>2037.5</v>
          </cell>
          <cell r="U57">
            <v>1538</v>
          </cell>
          <cell r="V57">
            <v>934.07</v>
          </cell>
          <cell r="W57">
            <v>564.83000000000004</v>
          </cell>
          <cell r="X57">
            <v>696.71</v>
          </cell>
          <cell r="Y57">
            <v>1211.54</v>
          </cell>
          <cell r="Z57">
            <v>2224.73</v>
          </cell>
          <cell r="AA57">
            <v>2799.67</v>
          </cell>
          <cell r="AB57">
            <v>3380</v>
          </cell>
          <cell r="AC57">
            <v>3854.83</v>
          </cell>
          <cell r="AD57">
            <v>3692.39</v>
          </cell>
          <cell r="AE57">
            <v>3047.3</v>
          </cell>
          <cell r="AF57">
            <v>2853.72</v>
          </cell>
          <cell r="AG57">
            <v>1384.35</v>
          </cell>
          <cell r="AH57">
            <v>958.96</v>
          </cell>
          <cell r="AI57">
            <v>699.81</v>
          </cell>
          <cell r="AJ57">
            <v>736.97</v>
          </cell>
          <cell r="AK57">
            <v>1348.12</v>
          </cell>
          <cell r="AL57">
            <v>2174.14</v>
          </cell>
          <cell r="AM57">
            <v>3224.47</v>
          </cell>
          <cell r="AN57">
            <v>3169.97</v>
          </cell>
          <cell r="AO57">
            <v>3553.91</v>
          </cell>
          <cell r="AP57">
            <v>3186.72</v>
          </cell>
          <cell r="AQ57">
            <v>2633.59</v>
          </cell>
          <cell r="AR57">
            <v>2631.75</v>
          </cell>
          <cell r="AS57">
            <v>1750.31</v>
          </cell>
          <cell r="AT57">
            <v>603.20000000000005</v>
          </cell>
          <cell r="AU57">
            <v>391.33</v>
          </cell>
          <cell r="AV57">
            <v>660.6</v>
          </cell>
          <cell r="AW57">
            <v>1123.96</v>
          </cell>
          <cell r="AX57">
            <v>2254.62</v>
          </cell>
          <cell r="AY57">
            <v>2938.89</v>
          </cell>
          <cell r="AZ57">
            <v>3544.06</v>
          </cell>
          <cell r="BA57">
            <v>3101</v>
          </cell>
          <cell r="BB57">
            <v>3124.05</v>
          </cell>
          <cell r="BC57">
            <v>2710.77</v>
          </cell>
          <cell r="BD57">
            <v>2029.3</v>
          </cell>
          <cell r="BE57">
            <v>261.66000000000003</v>
          </cell>
          <cell r="BF57">
            <v>0</v>
          </cell>
          <cell r="BG57">
            <v>0</v>
          </cell>
        </row>
        <row r="58">
          <cell r="F58">
            <v>20531.36</v>
          </cell>
          <cell r="G58">
            <v>3592</v>
          </cell>
          <cell r="H58">
            <v>3426</v>
          </cell>
          <cell r="I58">
            <v>1797.9000000000015</v>
          </cell>
          <cell r="J58">
            <v>1341.8599999999969</v>
          </cell>
          <cell r="K58">
            <v>639.60000000000218</v>
          </cell>
          <cell r="L58">
            <v>172.11000000000058</v>
          </cell>
          <cell r="M58">
            <v>1431.1599999999999</v>
          </cell>
          <cell r="N58">
            <v>1479.369999999999</v>
          </cell>
          <cell r="O58">
            <v>3021.94</v>
          </cell>
          <cell r="P58">
            <v>2928.7000000000007</v>
          </cell>
          <cell r="Q58">
            <v>2847.5</v>
          </cell>
          <cell r="R58">
            <v>4687.8000000000029</v>
          </cell>
          <cell r="S58">
            <v>3386</v>
          </cell>
          <cell r="T58">
            <v>2293.8999999999942</v>
          </cell>
          <cell r="U58">
            <v>1817</v>
          </cell>
          <cell r="V58">
            <v>1370.69</v>
          </cell>
          <cell r="W58">
            <v>924.31</v>
          </cell>
          <cell r="X58">
            <v>1233.08</v>
          </cell>
          <cell r="Y58">
            <v>1734.26</v>
          </cell>
          <cell r="Z58">
            <v>3164.05</v>
          </cell>
          <cell r="AA58">
            <v>3261.73</v>
          </cell>
          <cell r="AB58">
            <v>3660</v>
          </cell>
          <cell r="AC58">
            <v>4185.2700000000004</v>
          </cell>
          <cell r="AD58">
            <v>4366.1099999999997</v>
          </cell>
          <cell r="AE58">
            <v>3650.35</v>
          </cell>
          <cell r="AF58">
            <v>2708.45</v>
          </cell>
          <cell r="AG58">
            <v>2014.06</v>
          </cell>
          <cell r="AH58">
            <v>1165.42</v>
          </cell>
          <cell r="AI58">
            <v>1252.0899999999999</v>
          </cell>
          <cell r="AJ58">
            <v>1307.9000000000001</v>
          </cell>
          <cell r="AK58">
            <v>1389.64</v>
          </cell>
          <cell r="AL58">
            <v>2817.24</v>
          </cell>
          <cell r="AM58">
            <v>4098.71</v>
          </cell>
          <cell r="AN58">
            <v>3885.11</v>
          </cell>
          <cell r="AO58">
            <v>4069.2</v>
          </cell>
          <cell r="AP58">
            <v>3683.63</v>
          </cell>
          <cell r="AQ58">
            <v>2950.98</v>
          </cell>
          <cell r="AR58">
            <v>3314.79</v>
          </cell>
          <cell r="AS58">
            <v>1845.89</v>
          </cell>
          <cell r="AT58">
            <v>672.18</v>
          </cell>
          <cell r="AU58">
            <v>698.85</v>
          </cell>
          <cell r="AV58">
            <v>1186</v>
          </cell>
          <cell r="AW58">
            <v>1747.5</v>
          </cell>
          <cell r="AX58">
            <v>2494.98</v>
          </cell>
          <cell r="AY58">
            <v>3478.48</v>
          </cell>
          <cell r="AZ58">
            <v>4199.49</v>
          </cell>
          <cell r="BA58">
            <v>2838.73</v>
          </cell>
          <cell r="BB58">
            <v>3710.71</v>
          </cell>
          <cell r="BC58">
            <v>3837.84</v>
          </cell>
          <cell r="BD58">
            <v>2488.69</v>
          </cell>
          <cell r="BE58">
            <v>2250.71</v>
          </cell>
          <cell r="BF58">
            <v>1410.43</v>
          </cell>
          <cell r="BG58">
            <v>1086.25</v>
          </cell>
        </row>
        <row r="59">
          <cell r="F59">
            <v>16212.68</v>
          </cell>
          <cell r="G59">
            <v>2019</v>
          </cell>
          <cell r="H59">
            <v>1803</v>
          </cell>
          <cell r="I59">
            <v>1470.9699999999993</v>
          </cell>
          <cell r="J59">
            <v>727</v>
          </cell>
          <cell r="K59">
            <v>486.71000000000095</v>
          </cell>
          <cell r="L59">
            <v>438.93000000000029</v>
          </cell>
          <cell r="M59">
            <v>1031.8400000000001</v>
          </cell>
          <cell r="N59">
            <v>1951.5499999999993</v>
          </cell>
          <cell r="O59">
            <v>2317.34</v>
          </cell>
          <cell r="P59">
            <v>2332.2999999999993</v>
          </cell>
          <cell r="Q59">
            <v>2530.3000000000029</v>
          </cell>
          <cell r="R59">
            <v>3032.5</v>
          </cell>
          <cell r="S59">
            <v>2118.1999999999971</v>
          </cell>
          <cell r="T59">
            <v>1665.5</v>
          </cell>
          <cell r="U59">
            <v>981</v>
          </cell>
          <cell r="V59">
            <v>931.54</v>
          </cell>
          <cell r="W59">
            <v>600.08000000000004</v>
          </cell>
          <cell r="X59">
            <v>646.14</v>
          </cell>
          <cell r="Y59">
            <v>929.05</v>
          </cell>
          <cell r="Z59">
            <v>2153.34</v>
          </cell>
          <cell r="AA59">
            <v>2231.91</v>
          </cell>
          <cell r="AB59">
            <v>2390</v>
          </cell>
          <cell r="AC59">
            <v>2500</v>
          </cell>
          <cell r="AD59">
            <v>2798.07</v>
          </cell>
          <cell r="AE59">
            <v>2216</v>
          </cell>
          <cell r="AF59">
            <v>1967.58</v>
          </cell>
          <cell r="AG59">
            <v>1059.51</v>
          </cell>
          <cell r="AH59">
            <v>724.21</v>
          </cell>
          <cell r="AI59">
            <v>589.86</v>
          </cell>
          <cell r="AJ59">
            <v>710.14</v>
          </cell>
          <cell r="AK59">
            <v>990.82</v>
          </cell>
          <cell r="AL59">
            <v>1589.52</v>
          </cell>
          <cell r="AM59">
            <v>2749.14</v>
          </cell>
          <cell r="AN59">
            <v>2307.38</v>
          </cell>
          <cell r="AO59">
            <v>2676.33</v>
          </cell>
          <cell r="AP59">
            <v>2437.7399999999998</v>
          </cell>
          <cell r="AQ59">
            <v>2033.12</v>
          </cell>
          <cell r="AR59">
            <v>2136.9899999999998</v>
          </cell>
          <cell r="AS59">
            <v>1333.21</v>
          </cell>
          <cell r="AT59">
            <v>538.71</v>
          </cell>
          <cell r="AU59">
            <v>366.72</v>
          </cell>
          <cell r="AV59">
            <v>1734.83</v>
          </cell>
          <cell r="AW59">
            <v>1622.9</v>
          </cell>
          <cell r="AX59">
            <v>1734.83</v>
          </cell>
          <cell r="AY59">
            <v>1678.87</v>
          </cell>
          <cell r="AZ59">
            <v>1734.83</v>
          </cell>
          <cell r="BA59">
            <v>1678.87</v>
          </cell>
          <cell r="BB59">
            <v>1734.83</v>
          </cell>
          <cell r="BC59">
            <v>1765.3</v>
          </cell>
          <cell r="BD59">
            <v>1855.61</v>
          </cell>
          <cell r="BE59">
            <v>1480.22</v>
          </cell>
          <cell r="BF59">
            <v>881.33</v>
          </cell>
          <cell r="BG59">
            <v>448.74</v>
          </cell>
        </row>
        <row r="60">
          <cell r="F60">
            <v>16086.21</v>
          </cell>
          <cell r="G60">
            <v>1997</v>
          </cell>
          <cell r="H60">
            <v>1872</v>
          </cell>
          <cell r="I60">
            <v>1083.2199999999993</v>
          </cell>
          <cell r="J60">
            <v>674.8700000000008</v>
          </cell>
          <cell r="K60">
            <v>295.11999999999898</v>
          </cell>
          <cell r="L60">
            <v>61.830000000001746</v>
          </cell>
          <cell r="M60">
            <v>606.37999999999738</v>
          </cell>
          <cell r="N60">
            <v>885.58000000000175</v>
          </cell>
          <cell r="O60">
            <v>1794.41</v>
          </cell>
          <cell r="P60">
            <v>2389.0999999999985</v>
          </cell>
          <cell r="Q60">
            <v>1882.3000000000029</v>
          </cell>
          <cell r="R60">
            <v>2254.3999999999978</v>
          </cell>
          <cell r="S60">
            <v>1976.1000000000022</v>
          </cell>
          <cell r="T60">
            <v>1508.1999999999971</v>
          </cell>
          <cell r="U60">
            <v>1043</v>
          </cell>
          <cell r="V60">
            <v>680.58</v>
          </cell>
          <cell r="W60">
            <v>405.7</v>
          </cell>
          <cell r="X60">
            <v>505.5</v>
          </cell>
          <cell r="Y60">
            <v>946.08</v>
          </cell>
          <cell r="Z60">
            <v>1790.54</v>
          </cell>
          <cell r="AA60">
            <v>2221.35</v>
          </cell>
          <cell r="AB60">
            <v>2660</v>
          </cell>
          <cell r="AC60">
            <v>2497.11</v>
          </cell>
          <cell r="AD60">
            <v>2496.64</v>
          </cell>
          <cell r="AE60">
            <v>1893</v>
          </cell>
          <cell r="AF60">
            <v>1429.4</v>
          </cell>
          <cell r="AG60">
            <v>964.17</v>
          </cell>
          <cell r="AH60">
            <v>532.82000000000005</v>
          </cell>
          <cell r="AI60">
            <v>452.95</v>
          </cell>
          <cell r="AJ60">
            <v>622.45000000000005</v>
          </cell>
          <cell r="AK60">
            <v>911.55</v>
          </cell>
          <cell r="AL60">
            <v>1623.29</v>
          </cell>
          <cell r="AM60">
            <v>2567.88</v>
          </cell>
          <cell r="AN60">
            <v>2622.16</v>
          </cell>
          <cell r="AO60">
            <v>3097.85</v>
          </cell>
          <cell r="AP60">
            <v>2556.91</v>
          </cell>
          <cell r="AQ60">
            <v>2074.5100000000002</v>
          </cell>
          <cell r="AR60">
            <v>2089.27</v>
          </cell>
          <cell r="AS60">
            <v>1129.29</v>
          </cell>
          <cell r="AT60">
            <v>352.27</v>
          </cell>
          <cell r="AU60">
            <v>262.42</v>
          </cell>
          <cell r="AV60">
            <v>697.06</v>
          </cell>
          <cell r="AW60">
            <v>652.09</v>
          </cell>
          <cell r="AX60">
            <v>697.06</v>
          </cell>
          <cell r="AY60">
            <v>674.58</v>
          </cell>
          <cell r="AZ60">
            <v>697.06</v>
          </cell>
          <cell r="BA60">
            <v>674.58</v>
          </cell>
          <cell r="BB60">
            <v>697.06</v>
          </cell>
          <cell r="BC60">
            <v>1920.9</v>
          </cell>
          <cell r="BD60">
            <v>1571.57</v>
          </cell>
          <cell r="BE60">
            <v>1158.25</v>
          </cell>
          <cell r="BF60">
            <v>683.63</v>
          </cell>
          <cell r="BG60">
            <v>383.31</v>
          </cell>
        </row>
        <row r="61">
          <cell r="F61">
            <v>6927.1</v>
          </cell>
          <cell r="G61">
            <v>963</v>
          </cell>
          <cell r="H61">
            <v>934</v>
          </cell>
          <cell r="I61">
            <v>677.30000000000018</v>
          </cell>
          <cell r="J61">
            <v>210.72999999999956</v>
          </cell>
          <cell r="K61">
            <v>161.07000000000062</v>
          </cell>
          <cell r="L61">
            <v>183.89999999999964</v>
          </cell>
          <cell r="M61">
            <v>396.10000000000036</v>
          </cell>
          <cell r="N61">
            <v>679.89999999999964</v>
          </cell>
          <cell r="O61">
            <v>1261.81</v>
          </cell>
          <cell r="P61">
            <v>1267.1400000000012</v>
          </cell>
          <cell r="Q61">
            <v>1211.3999999999996</v>
          </cell>
          <cell r="R61">
            <v>1534.1999999999989</v>
          </cell>
          <cell r="S61">
            <v>1268.1000000000004</v>
          </cell>
          <cell r="T61">
            <v>903.70000000000073</v>
          </cell>
          <cell r="U61">
            <v>531</v>
          </cell>
          <cell r="V61">
            <v>386</v>
          </cell>
          <cell r="W61">
            <v>237</v>
          </cell>
          <cell r="X61">
            <v>260.12</v>
          </cell>
          <cell r="Y61">
            <v>538.66</v>
          </cell>
          <cell r="Z61">
            <v>948.76</v>
          </cell>
          <cell r="AA61">
            <v>983.55</v>
          </cell>
          <cell r="AB61">
            <v>1230</v>
          </cell>
          <cell r="AC61">
            <v>1307.26</v>
          </cell>
          <cell r="AD61">
            <v>1375.53</v>
          </cell>
          <cell r="AE61">
            <v>1176.8699999999999</v>
          </cell>
          <cell r="AF61">
            <v>744.61</v>
          </cell>
          <cell r="AG61">
            <v>590.4</v>
          </cell>
          <cell r="AH61">
            <v>266.94</v>
          </cell>
          <cell r="AI61">
            <v>230.78</v>
          </cell>
          <cell r="AJ61">
            <v>316.63</v>
          </cell>
          <cell r="AK61">
            <v>469.65</v>
          </cell>
          <cell r="AL61">
            <v>829.04</v>
          </cell>
          <cell r="AM61">
            <v>1329.74</v>
          </cell>
          <cell r="AN61">
            <v>1359.42</v>
          </cell>
          <cell r="AO61">
            <v>1430.69</v>
          </cell>
          <cell r="AP61">
            <v>1306.04</v>
          </cell>
          <cell r="AQ61">
            <v>1182.58</v>
          </cell>
          <cell r="AR61">
            <v>915.22</v>
          </cell>
          <cell r="AS61">
            <v>529.1</v>
          </cell>
          <cell r="AT61">
            <v>271.89999999999998</v>
          </cell>
          <cell r="AU61">
            <v>185.96</v>
          </cell>
          <cell r="AV61">
            <v>264.2</v>
          </cell>
          <cell r="AW61">
            <v>560.83000000000004</v>
          </cell>
          <cell r="AX61">
            <v>767.08</v>
          </cell>
          <cell r="AY61">
            <v>1134.71</v>
          </cell>
          <cell r="AZ61">
            <v>1315.34</v>
          </cell>
          <cell r="BA61">
            <v>1038.31</v>
          </cell>
          <cell r="BB61">
            <v>1352.21</v>
          </cell>
          <cell r="BC61">
            <v>1240.8599999999999</v>
          </cell>
          <cell r="BD61">
            <v>793.83</v>
          </cell>
          <cell r="BE61">
            <v>581.27</v>
          </cell>
          <cell r="BF61">
            <v>357.85</v>
          </cell>
          <cell r="BG61">
            <v>229.12</v>
          </cell>
        </row>
        <row r="62">
          <cell r="F62">
            <v>6500.1</v>
          </cell>
          <cell r="G62">
            <v>792</v>
          </cell>
          <cell r="H62">
            <v>768</v>
          </cell>
          <cell r="I62">
            <v>658.19999999999982</v>
          </cell>
          <cell r="J62">
            <v>401.65000000000055</v>
          </cell>
          <cell r="K62">
            <v>253.25</v>
          </cell>
          <cell r="L62">
            <v>143.89999999999964</v>
          </cell>
          <cell r="M62">
            <v>514.19999999999982</v>
          </cell>
          <cell r="N62">
            <v>855.80000000000018</v>
          </cell>
          <cell r="O62">
            <v>1022.04</v>
          </cell>
          <cell r="P62">
            <v>1094.0900000000001</v>
          </cell>
          <cell r="Q62">
            <v>865.39999999999964</v>
          </cell>
          <cell r="R62">
            <v>955.30000000000109</v>
          </cell>
          <cell r="S62">
            <v>753.09999999999854</v>
          </cell>
          <cell r="T62">
            <v>534</v>
          </cell>
          <cell r="U62">
            <v>319</v>
          </cell>
          <cell r="V62">
            <v>314.85000000000002</v>
          </cell>
          <cell r="W62">
            <v>202.37</v>
          </cell>
          <cell r="X62">
            <v>259.60000000000002</v>
          </cell>
          <cell r="Y62">
            <v>369.5</v>
          </cell>
          <cell r="Z62">
            <v>593.30999999999995</v>
          </cell>
          <cell r="AA62">
            <v>729.6</v>
          </cell>
          <cell r="AB62">
            <v>739</v>
          </cell>
          <cell r="AC62">
            <v>935.75</v>
          </cell>
          <cell r="AD62">
            <v>926.63</v>
          </cell>
          <cell r="AE62">
            <v>952.67</v>
          </cell>
          <cell r="AF62">
            <v>858.34</v>
          </cell>
          <cell r="AG62">
            <v>461.48</v>
          </cell>
          <cell r="AH62">
            <v>0</v>
          </cell>
          <cell r="AI62">
            <v>0</v>
          </cell>
          <cell r="AJ62">
            <v>0</v>
          </cell>
          <cell r="AK62">
            <v>380.97</v>
          </cell>
          <cell r="AL62">
            <v>673</v>
          </cell>
          <cell r="AM62">
            <v>547</v>
          </cell>
          <cell r="AN62">
            <v>0</v>
          </cell>
          <cell r="AO62">
            <v>0</v>
          </cell>
          <cell r="AP62">
            <v>514.44000000000005</v>
          </cell>
          <cell r="AQ62">
            <v>577</v>
          </cell>
          <cell r="AR62">
            <v>0</v>
          </cell>
          <cell r="AS62">
            <v>264.18</v>
          </cell>
          <cell r="AT62">
            <v>97.61</v>
          </cell>
          <cell r="AU62">
            <v>152.99</v>
          </cell>
          <cell r="AV62">
            <v>255.96</v>
          </cell>
          <cell r="AW62">
            <v>564.52</v>
          </cell>
          <cell r="AX62">
            <v>746.53</v>
          </cell>
          <cell r="AY62">
            <v>1086.4100000000001</v>
          </cell>
          <cell r="AZ62">
            <v>918.6</v>
          </cell>
          <cell r="BA62">
            <v>768.59</v>
          </cell>
          <cell r="BB62">
            <v>754.63</v>
          </cell>
          <cell r="BC62">
            <v>838.6</v>
          </cell>
          <cell r="BD62">
            <v>895.98</v>
          </cell>
          <cell r="BE62">
            <v>805.67</v>
          </cell>
          <cell r="BF62">
            <v>396.46</v>
          </cell>
          <cell r="BG62">
            <v>251.76</v>
          </cell>
        </row>
        <row r="63">
          <cell r="F63">
            <v>15663.8</v>
          </cell>
          <cell r="G63">
            <v>2820</v>
          </cell>
          <cell r="H63">
            <v>2328</v>
          </cell>
          <cell r="I63">
            <v>1391.3999999999996</v>
          </cell>
          <cell r="J63">
            <v>686.60000000000036</v>
          </cell>
          <cell r="K63">
            <v>337.79999999999927</v>
          </cell>
          <cell r="L63">
            <v>52.100000000000364</v>
          </cell>
          <cell r="M63">
            <v>84.100000000000364</v>
          </cell>
          <cell r="N63">
            <v>56</v>
          </cell>
          <cell r="O63">
            <v>1955.58</v>
          </cell>
          <cell r="P63">
            <v>2902.2999999999993</v>
          </cell>
          <cell r="Q63">
            <v>3087.5</v>
          </cell>
          <cell r="R63">
            <v>3556.2000000000007</v>
          </cell>
          <cell r="S63">
            <v>2311.2000000000007</v>
          </cell>
          <cell r="T63">
            <v>1745.7000000000007</v>
          </cell>
          <cell r="U63">
            <v>1074</v>
          </cell>
          <cell r="V63">
            <v>795.35</v>
          </cell>
          <cell r="W63">
            <v>473.08</v>
          </cell>
          <cell r="X63">
            <v>560.9</v>
          </cell>
          <cell r="Y63">
            <v>1111.77</v>
          </cell>
          <cell r="Z63">
            <v>2250.1</v>
          </cell>
          <cell r="AA63">
            <v>2753.66</v>
          </cell>
          <cell r="AB63">
            <v>3440</v>
          </cell>
          <cell r="AC63">
            <v>3695.1</v>
          </cell>
          <cell r="AD63">
            <v>4322.7299999999996</v>
          </cell>
          <cell r="AE63">
            <v>3244.26</v>
          </cell>
          <cell r="AF63">
            <v>2092.11</v>
          </cell>
          <cell r="AG63">
            <v>1173.3499999999999</v>
          </cell>
          <cell r="AH63">
            <v>591.09</v>
          </cell>
          <cell r="AI63">
            <v>440.74</v>
          </cell>
          <cell r="AJ63">
            <v>586.35</v>
          </cell>
          <cell r="AK63">
            <v>993.98</v>
          </cell>
          <cell r="AL63">
            <v>2070.8200000000002</v>
          </cell>
          <cell r="AM63">
            <v>3534.48</v>
          </cell>
          <cell r="AN63">
            <v>3804.57</v>
          </cell>
          <cell r="AO63">
            <v>3865.06</v>
          </cell>
          <cell r="AP63">
            <v>3369.95</v>
          </cell>
          <cell r="AQ63">
            <v>2809.2</v>
          </cell>
          <cell r="AR63">
            <v>2075.65</v>
          </cell>
          <cell r="AS63">
            <v>1114.29</v>
          </cell>
          <cell r="AT63">
            <v>498.21</v>
          </cell>
          <cell r="AU63">
            <v>312.31</v>
          </cell>
          <cell r="AV63">
            <v>1740.94</v>
          </cell>
          <cell r="AW63">
            <v>1628.62</v>
          </cell>
          <cell r="AX63">
            <v>1740.94</v>
          </cell>
          <cell r="AY63">
            <v>1684.78</v>
          </cell>
          <cell r="AZ63">
            <v>1740.94</v>
          </cell>
          <cell r="BA63">
            <v>3073.89</v>
          </cell>
          <cell r="BB63">
            <v>3176.35</v>
          </cell>
          <cell r="BC63">
            <v>3180.03</v>
          </cell>
          <cell r="BD63">
            <v>2003.39</v>
          </cell>
          <cell r="BE63">
            <v>1420.53</v>
          </cell>
          <cell r="BF63">
            <v>713.65</v>
          </cell>
          <cell r="BG63">
            <v>436.76</v>
          </cell>
        </row>
        <row r="64">
          <cell r="F64">
            <v>7925.76</v>
          </cell>
          <cell r="G64">
            <v>1161</v>
          </cell>
          <cell r="H64">
            <v>996</v>
          </cell>
          <cell r="I64">
            <v>586.47999999999956</v>
          </cell>
          <cell r="J64">
            <v>327.96000000000004</v>
          </cell>
          <cell r="K64">
            <v>240.32000000000062</v>
          </cell>
          <cell r="L64">
            <v>260.67000000000007</v>
          </cell>
          <cell r="M64">
            <v>447.94000000000051</v>
          </cell>
          <cell r="N64">
            <v>632.6299999999992</v>
          </cell>
          <cell r="O64">
            <v>1218.42</v>
          </cell>
          <cell r="P64">
            <v>1215</v>
          </cell>
          <cell r="Q64">
            <v>1250.0999999999985</v>
          </cell>
          <cell r="R64">
            <v>1514.5</v>
          </cell>
          <cell r="S64">
            <v>1245.8000000000011</v>
          </cell>
          <cell r="T64">
            <v>962.99999999999818</v>
          </cell>
          <cell r="U64">
            <v>552</v>
          </cell>
          <cell r="V64">
            <v>385.95</v>
          </cell>
          <cell r="W64">
            <v>239.66</v>
          </cell>
          <cell r="X64">
            <v>285.27999999999997</v>
          </cell>
          <cell r="Y64">
            <v>546.09</v>
          </cell>
          <cell r="Z64">
            <v>1023.33</v>
          </cell>
          <cell r="AA64">
            <v>927.21</v>
          </cell>
          <cell r="AB64">
            <v>1070</v>
          </cell>
          <cell r="AC64">
            <v>1067.55</v>
          </cell>
          <cell r="AD64">
            <v>1184.1500000000001</v>
          </cell>
          <cell r="AE64">
            <v>986.2</v>
          </cell>
          <cell r="AF64">
            <v>717.11</v>
          </cell>
          <cell r="AG64">
            <v>523.57000000000005</v>
          </cell>
          <cell r="AH64">
            <v>289.11</v>
          </cell>
          <cell r="AI64">
            <v>241.92</v>
          </cell>
          <cell r="AJ64">
            <v>241.92</v>
          </cell>
          <cell r="AK64">
            <v>493.91</v>
          </cell>
          <cell r="AL64">
            <v>898.93</v>
          </cell>
          <cell r="AM64">
            <v>1348.25</v>
          </cell>
          <cell r="AN64">
            <v>1325.81</v>
          </cell>
          <cell r="AO64">
            <v>1371.89</v>
          </cell>
          <cell r="AP64">
            <v>1303.3</v>
          </cell>
          <cell r="AQ64">
            <v>1106</v>
          </cell>
          <cell r="AR64">
            <v>1031.4100000000001</v>
          </cell>
          <cell r="AS64">
            <v>554.70000000000005</v>
          </cell>
          <cell r="AT64">
            <v>280.39</v>
          </cell>
          <cell r="AU64">
            <v>185.39</v>
          </cell>
          <cell r="AV64">
            <v>264.60000000000002</v>
          </cell>
          <cell r="AW64">
            <v>596.58000000000004</v>
          </cell>
          <cell r="AX64">
            <v>794.02</v>
          </cell>
          <cell r="AY64">
            <v>1254.33</v>
          </cell>
          <cell r="AZ64">
            <v>1359.51</v>
          </cell>
          <cell r="BA64">
            <v>1040.48</v>
          </cell>
          <cell r="BB64">
            <v>1335.4</v>
          </cell>
          <cell r="BC64">
            <v>1290.05</v>
          </cell>
          <cell r="BD64">
            <v>797.54</v>
          </cell>
          <cell r="BE64">
            <v>666.53</v>
          </cell>
          <cell r="BF64">
            <v>381.87</v>
          </cell>
          <cell r="BG64">
            <v>201.33</v>
          </cell>
        </row>
        <row r="65">
          <cell r="F65">
            <v>15051.58</v>
          </cell>
          <cell r="G65">
            <v>1983</v>
          </cell>
          <cell r="H65">
            <v>1756</v>
          </cell>
          <cell r="I65">
            <v>968.42000000000007</v>
          </cell>
          <cell r="J65">
            <v>591.55999999999949</v>
          </cell>
          <cell r="K65">
            <v>309.60000000000036</v>
          </cell>
          <cell r="L65">
            <v>133.90999999999985</v>
          </cell>
          <cell r="M65">
            <v>802.72999999999956</v>
          </cell>
          <cell r="N65">
            <v>1189.7800000000007</v>
          </cell>
          <cell r="O65">
            <v>2111.41</v>
          </cell>
          <cell r="P65">
            <v>2676.2999999999993</v>
          </cell>
          <cell r="Q65">
            <v>2449.9000000000015</v>
          </cell>
          <cell r="R65">
            <v>3273.0999999999985</v>
          </cell>
          <cell r="S65">
            <v>2161.2999999999993</v>
          </cell>
          <cell r="T65">
            <v>1176.5</v>
          </cell>
          <cell r="U65">
            <v>799</v>
          </cell>
          <cell r="V65">
            <v>390.79</v>
          </cell>
          <cell r="W65">
            <v>231.34</v>
          </cell>
          <cell r="X65">
            <v>503.36</v>
          </cell>
          <cell r="Y65">
            <v>988.6</v>
          </cell>
          <cell r="Z65">
            <v>1828.98</v>
          </cell>
          <cell r="AA65">
            <v>2424.56</v>
          </cell>
          <cell r="AB65">
            <v>2930</v>
          </cell>
          <cell r="AC65">
            <v>3313.86</v>
          </cell>
          <cell r="AD65">
            <v>3237.2</v>
          </cell>
          <cell r="AE65">
            <v>2635.76</v>
          </cell>
          <cell r="AF65">
            <v>1991.23</v>
          </cell>
          <cell r="AG65">
            <v>1170.6099999999999</v>
          </cell>
          <cell r="AH65">
            <v>675.94</v>
          </cell>
          <cell r="AI65">
            <v>603.41999999999996</v>
          </cell>
          <cell r="AJ65">
            <v>727.15</v>
          </cell>
          <cell r="AK65">
            <v>1043.8499999999999</v>
          </cell>
          <cell r="AL65">
            <v>1776.4</v>
          </cell>
          <cell r="AM65">
            <v>2773.43</v>
          </cell>
          <cell r="AN65">
            <v>2887.11</v>
          </cell>
          <cell r="AO65">
            <v>3346.63</v>
          </cell>
          <cell r="AP65">
            <v>2769.11</v>
          </cell>
          <cell r="AQ65">
            <v>2263.6799999999998</v>
          </cell>
          <cell r="AR65">
            <v>2278.0300000000002</v>
          </cell>
          <cell r="AS65">
            <v>1247.6199999999999</v>
          </cell>
          <cell r="AT65">
            <v>364.1</v>
          </cell>
          <cell r="AU65">
            <v>251.97</v>
          </cell>
          <cell r="AV65">
            <v>1176.69</v>
          </cell>
          <cell r="AW65">
            <v>1100.78</v>
          </cell>
          <cell r="AX65">
            <v>1176.69</v>
          </cell>
          <cell r="AY65">
            <v>1138.74</v>
          </cell>
          <cell r="AZ65">
            <v>1176.69</v>
          </cell>
          <cell r="BA65">
            <v>2205.11</v>
          </cell>
          <cell r="BB65">
            <v>2278.61</v>
          </cell>
          <cell r="BC65">
            <v>2253.44</v>
          </cell>
          <cell r="BD65">
            <v>1485.23</v>
          </cell>
          <cell r="BE65">
            <v>1091.3399999999999</v>
          </cell>
          <cell r="BF65">
            <v>679.05</v>
          </cell>
          <cell r="BG65">
            <v>344.71</v>
          </cell>
        </row>
        <row r="66">
          <cell r="F66">
            <v>41615.379999999997</v>
          </cell>
          <cell r="G66">
            <v>5166</v>
          </cell>
          <cell r="H66">
            <v>4938</v>
          </cell>
          <cell r="I66">
            <v>3016.3300000000017</v>
          </cell>
          <cell r="J66">
            <v>2137.0099999999948</v>
          </cell>
          <cell r="K66">
            <v>1141.0400000000009</v>
          </cell>
          <cell r="L66">
            <v>465.58000000000175</v>
          </cell>
          <cell r="M66">
            <v>2146.8199999999997</v>
          </cell>
          <cell r="N66">
            <v>3038.2200000000012</v>
          </cell>
          <cell r="O66">
            <v>5762.1</v>
          </cell>
          <cell r="P66">
            <v>7293</v>
          </cell>
          <cell r="Q66">
            <v>6903.5000000000073</v>
          </cell>
          <cell r="R66">
            <v>8224.5999999999913</v>
          </cell>
          <cell r="S66">
            <v>5432</v>
          </cell>
          <cell r="T66">
            <v>3968.6999999999971</v>
          </cell>
          <cell r="U66">
            <v>2937</v>
          </cell>
          <cell r="V66">
            <v>2380.5100000000002</v>
          </cell>
          <cell r="W66">
            <v>1516.93</v>
          </cell>
          <cell r="X66">
            <v>1743.4</v>
          </cell>
          <cell r="Y66">
            <v>2869.72</v>
          </cell>
          <cell r="Z66">
            <v>4867.91</v>
          </cell>
          <cell r="AA66">
            <v>5488.29</v>
          </cell>
          <cell r="AB66">
            <v>6650</v>
          </cell>
          <cell r="AC66">
            <v>7634.34</v>
          </cell>
          <cell r="AD66">
            <v>7604.47</v>
          </cell>
          <cell r="AE66">
            <v>5885.71</v>
          </cell>
          <cell r="AF66">
            <v>4878.7700000000004</v>
          </cell>
          <cell r="AG66">
            <v>3066.69</v>
          </cell>
          <cell r="AH66">
            <v>1794.78</v>
          </cell>
          <cell r="AI66">
            <v>1687.48</v>
          </cell>
          <cell r="AJ66">
            <v>1959.94</v>
          </cell>
          <cell r="AK66">
            <v>2641.48</v>
          </cell>
          <cell r="AL66">
            <v>4256.8599999999997</v>
          </cell>
          <cell r="AM66">
            <v>6246.22</v>
          </cell>
          <cell r="AN66">
            <v>6045.33</v>
          </cell>
          <cell r="AO66">
            <v>7194.73</v>
          </cell>
          <cell r="AP66">
            <v>4999.99</v>
          </cell>
          <cell r="AQ66">
            <v>3531.96</v>
          </cell>
          <cell r="AR66">
            <v>3832.65</v>
          </cell>
          <cell r="AS66">
            <v>2266.08</v>
          </cell>
          <cell r="AT66">
            <v>934.37</v>
          </cell>
          <cell r="AU66">
            <v>823.71</v>
          </cell>
          <cell r="AV66">
            <v>3537.86</v>
          </cell>
          <cell r="AW66">
            <v>3309.61</v>
          </cell>
          <cell r="AX66">
            <v>3537.86</v>
          </cell>
          <cell r="AY66">
            <v>3423.73</v>
          </cell>
          <cell r="AZ66">
            <v>3537.86</v>
          </cell>
          <cell r="BA66">
            <v>4572.2700000000004</v>
          </cell>
          <cell r="BB66">
            <v>4724.68</v>
          </cell>
          <cell r="BC66">
            <v>5660.65</v>
          </cell>
          <cell r="BD66">
            <v>4386.03</v>
          </cell>
          <cell r="BE66">
            <v>3435.95</v>
          </cell>
          <cell r="BF66">
            <v>2368.09</v>
          </cell>
          <cell r="BG66">
            <v>1409.24</v>
          </cell>
        </row>
        <row r="67">
          <cell r="F67">
            <v>5994.86</v>
          </cell>
          <cell r="G67">
            <v>684</v>
          </cell>
          <cell r="H67">
            <v>575</v>
          </cell>
          <cell r="I67">
            <v>520.27999999999975</v>
          </cell>
          <cell r="J67">
            <v>285.82999999999993</v>
          </cell>
          <cell r="K67">
            <v>202.75</v>
          </cell>
          <cell r="L67">
            <v>154.21000000000004</v>
          </cell>
          <cell r="M67">
            <v>360.88000000000011</v>
          </cell>
          <cell r="N67">
            <v>554.05000000000018</v>
          </cell>
          <cell r="O67">
            <v>1081.9000000000001</v>
          </cell>
          <cell r="P67">
            <v>1248.2299999999996</v>
          </cell>
          <cell r="Q67">
            <v>946.84000000000015</v>
          </cell>
          <cell r="R67">
            <v>1065</v>
          </cell>
          <cell r="S67">
            <v>728.29999999999927</v>
          </cell>
          <cell r="T67">
            <v>507.80000000000109</v>
          </cell>
          <cell r="U67">
            <v>357</v>
          </cell>
          <cell r="V67">
            <v>311.83</v>
          </cell>
          <cell r="W67">
            <v>244.74</v>
          </cell>
          <cell r="X67">
            <v>270.92</v>
          </cell>
          <cell r="Y67">
            <v>427.17</v>
          </cell>
          <cell r="Z67">
            <v>897.38</v>
          </cell>
          <cell r="AA67">
            <v>971.71</v>
          </cell>
          <cell r="AB67">
            <v>1150</v>
          </cell>
          <cell r="AC67">
            <v>1355.27</v>
          </cell>
          <cell r="AD67">
            <v>1435.77</v>
          </cell>
          <cell r="AE67">
            <v>1081.48</v>
          </cell>
          <cell r="AF67">
            <v>829.25</v>
          </cell>
          <cell r="AG67">
            <v>469.98</v>
          </cell>
          <cell r="AH67">
            <v>245.72</v>
          </cell>
          <cell r="AI67">
            <v>239.22</v>
          </cell>
          <cell r="AJ67">
            <v>264.57</v>
          </cell>
          <cell r="AK67">
            <v>390.51</v>
          </cell>
          <cell r="AL67">
            <v>763.4</v>
          </cell>
          <cell r="AM67">
            <v>1280.1400000000001</v>
          </cell>
          <cell r="AN67">
            <v>1235.1300000000001</v>
          </cell>
          <cell r="AO67">
            <v>1465.48</v>
          </cell>
          <cell r="AP67">
            <v>1311.92</v>
          </cell>
          <cell r="AQ67">
            <v>1001.43</v>
          </cell>
          <cell r="AR67">
            <v>912.69</v>
          </cell>
          <cell r="AS67">
            <v>522.51</v>
          </cell>
          <cell r="AT67">
            <v>210.05</v>
          </cell>
          <cell r="AU67">
            <v>154.81</v>
          </cell>
          <cell r="AV67">
            <v>228.85</v>
          </cell>
          <cell r="AW67">
            <v>474.97</v>
          </cell>
          <cell r="AX67">
            <v>663.33</v>
          </cell>
          <cell r="AY67">
            <v>953.13</v>
          </cell>
          <cell r="AZ67">
            <v>1307.79</v>
          </cell>
          <cell r="BA67">
            <v>1062.6199999999999</v>
          </cell>
          <cell r="BB67">
            <v>1234.26</v>
          </cell>
          <cell r="BC67">
            <v>1174.18</v>
          </cell>
          <cell r="BD67">
            <v>787.3</v>
          </cell>
          <cell r="BE67">
            <v>559.94000000000005</v>
          </cell>
          <cell r="BF67">
            <v>278.22000000000003</v>
          </cell>
          <cell r="BG67">
            <v>213.46</v>
          </cell>
        </row>
        <row r="68">
          <cell r="F68">
            <v>7999.87</v>
          </cell>
          <cell r="G68">
            <v>862</v>
          </cell>
          <cell r="H68">
            <v>717</v>
          </cell>
          <cell r="I68">
            <v>521.06999999999971</v>
          </cell>
          <cell r="J68">
            <v>442.51000000000022</v>
          </cell>
          <cell r="K68">
            <v>287.28999999999996</v>
          </cell>
          <cell r="L68">
            <v>278.36999999999989</v>
          </cell>
          <cell r="M68">
            <v>450.20000000000073</v>
          </cell>
          <cell r="N68">
            <v>574.55999999999949</v>
          </cell>
          <cell r="O68">
            <v>1208.54</v>
          </cell>
          <cell r="P68">
            <v>1405.2000000000007</v>
          </cell>
          <cell r="Q68">
            <v>1276.1999999999989</v>
          </cell>
          <cell r="R68">
            <v>1663.9000000000015</v>
          </cell>
          <cell r="S68">
            <v>1268.7999999999993</v>
          </cell>
          <cell r="T68">
            <v>1011.9000000000015</v>
          </cell>
          <cell r="U68">
            <v>621</v>
          </cell>
          <cell r="V68">
            <v>275.70999999999998</v>
          </cell>
          <cell r="W68">
            <v>201.35</v>
          </cell>
          <cell r="X68">
            <v>331.69</v>
          </cell>
          <cell r="Y68">
            <v>592.05999999999995</v>
          </cell>
          <cell r="Z68">
            <v>1103.1400000000001</v>
          </cell>
          <cell r="AA68">
            <v>1234.57</v>
          </cell>
          <cell r="AB68">
            <v>1340</v>
          </cell>
          <cell r="AC68">
            <v>1549</v>
          </cell>
          <cell r="AD68">
            <v>1533.62</v>
          </cell>
          <cell r="AE68">
            <v>1275.5899999999999</v>
          </cell>
          <cell r="AF68">
            <v>953.06</v>
          </cell>
          <cell r="AG68">
            <v>648.77</v>
          </cell>
          <cell r="AH68">
            <v>304.45</v>
          </cell>
          <cell r="AI68">
            <v>327.35000000000002</v>
          </cell>
          <cell r="AJ68">
            <v>344.9</v>
          </cell>
          <cell r="AK68">
            <v>514.67999999999995</v>
          </cell>
          <cell r="AL68">
            <v>947.71</v>
          </cell>
          <cell r="AM68">
            <v>1391.45</v>
          </cell>
          <cell r="AN68">
            <v>1335.66</v>
          </cell>
          <cell r="AO68">
            <v>1538.04</v>
          </cell>
          <cell r="AP68">
            <v>1334.41</v>
          </cell>
          <cell r="AQ68">
            <v>1103.71</v>
          </cell>
          <cell r="AR68">
            <v>1078.54</v>
          </cell>
          <cell r="AS68">
            <v>622.55999999999995</v>
          </cell>
          <cell r="AT68">
            <v>259.49</v>
          </cell>
          <cell r="AU68">
            <v>179.48</v>
          </cell>
          <cell r="AV68">
            <v>344</v>
          </cell>
          <cell r="AW68">
            <v>535.59</v>
          </cell>
          <cell r="AX68">
            <v>927.45</v>
          </cell>
          <cell r="AY68">
            <v>1266.17</v>
          </cell>
          <cell r="AZ68">
            <v>1465.71</v>
          </cell>
          <cell r="BA68">
            <v>1246.73</v>
          </cell>
          <cell r="BB68">
            <v>1396.93</v>
          </cell>
          <cell r="BC68">
            <v>1386.36</v>
          </cell>
          <cell r="BD68">
            <v>1003.97</v>
          </cell>
          <cell r="BE68">
            <v>775.73</v>
          </cell>
          <cell r="BF68">
            <v>480.61</v>
          </cell>
          <cell r="BG68">
            <v>324.60000000000002</v>
          </cell>
        </row>
        <row r="69">
          <cell r="F69">
            <v>8065.71</v>
          </cell>
          <cell r="G69">
            <v>977</v>
          </cell>
          <cell r="H69">
            <v>777</v>
          </cell>
          <cell r="I69">
            <v>593.68000000000029</v>
          </cell>
          <cell r="J69">
            <v>258.60999999999967</v>
          </cell>
          <cell r="K69">
            <v>195.42000000000007</v>
          </cell>
          <cell r="L69">
            <v>143.14000000000033</v>
          </cell>
          <cell r="M69">
            <v>547.36999999999898</v>
          </cell>
          <cell r="N69">
            <v>776.78000000000065</v>
          </cell>
          <cell r="O69">
            <v>1180.3399999999999</v>
          </cell>
          <cell r="P69">
            <v>1127.1000000000004</v>
          </cell>
          <cell r="Q69">
            <v>1301.1999999999989</v>
          </cell>
          <cell r="R69">
            <v>1492.5</v>
          </cell>
          <cell r="S69">
            <v>1040.7000000000007</v>
          </cell>
          <cell r="T69">
            <v>651</v>
          </cell>
          <cell r="U69">
            <v>349</v>
          </cell>
          <cell r="V69">
            <v>212.41</v>
          </cell>
          <cell r="W69">
            <v>136.5</v>
          </cell>
          <cell r="X69">
            <v>190.29</v>
          </cell>
          <cell r="Y69">
            <v>368.88</v>
          </cell>
          <cell r="Z69">
            <v>782.02</v>
          </cell>
          <cell r="AA69">
            <v>989.35</v>
          </cell>
          <cell r="AB69">
            <v>1160</v>
          </cell>
          <cell r="AC69">
            <v>1329.1</v>
          </cell>
          <cell r="AD69">
            <v>1259.49</v>
          </cell>
          <cell r="AE69">
            <v>1129.26</v>
          </cell>
          <cell r="AF69">
            <v>882.58</v>
          </cell>
          <cell r="AG69">
            <v>452.59</v>
          </cell>
          <cell r="AH69">
            <v>301.41000000000003</v>
          </cell>
          <cell r="AI69">
            <v>153.9</v>
          </cell>
          <cell r="AJ69">
            <v>208.57</v>
          </cell>
          <cell r="AK69">
            <v>412.71</v>
          </cell>
          <cell r="AL69">
            <v>743.28</v>
          </cell>
          <cell r="AM69">
            <v>1176.07</v>
          </cell>
          <cell r="AN69">
            <v>1285.9000000000001</v>
          </cell>
          <cell r="AO69">
            <v>1203.1500000000001</v>
          </cell>
          <cell r="AP69">
            <v>1106.56</v>
          </cell>
          <cell r="AQ69">
            <v>1094.03</v>
          </cell>
          <cell r="AR69">
            <v>1020.9</v>
          </cell>
          <cell r="AS69">
            <v>532.05999999999995</v>
          </cell>
          <cell r="AT69">
            <v>121.84</v>
          </cell>
          <cell r="AU69">
            <v>88.02</v>
          </cell>
          <cell r="AV69">
            <v>134.4</v>
          </cell>
          <cell r="AW69">
            <v>319.52</v>
          </cell>
          <cell r="AX69">
            <v>561.99</v>
          </cell>
          <cell r="AY69">
            <v>861.48</v>
          </cell>
          <cell r="AZ69">
            <v>1357.51</v>
          </cell>
          <cell r="BA69">
            <v>1211.21</v>
          </cell>
          <cell r="BB69">
            <v>1034.1300000000001</v>
          </cell>
          <cell r="BC69">
            <v>977.55</v>
          </cell>
          <cell r="BD69">
            <v>740.92</v>
          </cell>
          <cell r="BE69">
            <v>653.9</v>
          </cell>
          <cell r="BF69">
            <v>323.29000000000002</v>
          </cell>
          <cell r="BG69">
            <v>130.41999999999999</v>
          </cell>
        </row>
        <row r="70">
          <cell r="F70">
            <v>18289.55</v>
          </cell>
          <cell r="G70">
            <v>2292</v>
          </cell>
          <cell r="H70">
            <v>1924</v>
          </cell>
          <cell r="I70">
            <v>1026.2999999999993</v>
          </cell>
          <cell r="J70">
            <v>784.13000000000102</v>
          </cell>
          <cell r="K70">
            <v>486.11999999999898</v>
          </cell>
          <cell r="L70">
            <v>423.02000000000044</v>
          </cell>
          <cell r="M70">
            <v>735.97000000000116</v>
          </cell>
          <cell r="N70">
            <v>942.45999999999913</v>
          </cell>
          <cell r="O70">
            <v>2105.21</v>
          </cell>
          <cell r="P70">
            <v>2550.7999999999993</v>
          </cell>
          <cell r="Q70">
            <v>2363.5</v>
          </cell>
          <cell r="R70">
            <v>3028.2000000000007</v>
          </cell>
          <cell r="S70">
            <v>2443.3999999999978</v>
          </cell>
          <cell r="T70">
            <v>1740.5</v>
          </cell>
          <cell r="U70">
            <v>981</v>
          </cell>
          <cell r="V70">
            <v>698.38</v>
          </cell>
          <cell r="W70">
            <v>250.55</v>
          </cell>
          <cell r="X70">
            <v>361.94</v>
          </cell>
          <cell r="Y70">
            <v>1022.1</v>
          </cell>
          <cell r="Z70">
            <v>2404.33</v>
          </cell>
          <cell r="AA70">
            <v>2588.83</v>
          </cell>
          <cell r="AB70">
            <v>2930</v>
          </cell>
          <cell r="AC70">
            <v>3473.82</v>
          </cell>
          <cell r="AD70">
            <v>3488.64</v>
          </cell>
          <cell r="AE70">
            <v>2759.39</v>
          </cell>
          <cell r="AF70">
            <v>2102.46</v>
          </cell>
          <cell r="AG70">
            <v>1241.19</v>
          </cell>
          <cell r="AH70">
            <v>691.67</v>
          </cell>
          <cell r="AI70">
            <v>689.2</v>
          </cell>
          <cell r="AJ70">
            <v>712.06</v>
          </cell>
          <cell r="AK70">
            <v>1008.83</v>
          </cell>
          <cell r="AL70">
            <v>2111.85</v>
          </cell>
          <cell r="AM70">
            <v>3062.68</v>
          </cell>
          <cell r="AN70">
            <v>2891.98</v>
          </cell>
          <cell r="AO70">
            <v>3524.84</v>
          </cell>
          <cell r="AP70">
            <v>3005.1</v>
          </cell>
          <cell r="AQ70">
            <v>2436.4</v>
          </cell>
          <cell r="AR70">
            <v>2368.29</v>
          </cell>
          <cell r="AS70">
            <v>1428.55</v>
          </cell>
          <cell r="AT70">
            <v>558.73</v>
          </cell>
          <cell r="AU70">
            <v>339.99</v>
          </cell>
          <cell r="AV70">
            <v>654.9</v>
          </cell>
          <cell r="AW70">
            <v>1103.17</v>
          </cell>
          <cell r="AX70">
            <v>1954.34</v>
          </cell>
          <cell r="AY70">
            <v>2714.38</v>
          </cell>
          <cell r="AZ70">
            <v>3185.23</v>
          </cell>
          <cell r="BA70">
            <v>2500.04</v>
          </cell>
          <cell r="BB70">
            <v>3163.8</v>
          </cell>
          <cell r="BC70">
            <v>3011.17</v>
          </cell>
          <cell r="BD70">
            <v>2054.54</v>
          </cell>
          <cell r="BE70">
            <v>1675.3</v>
          </cell>
          <cell r="BF70">
            <v>981.92</v>
          </cell>
          <cell r="BG70">
            <v>739.44</v>
          </cell>
        </row>
        <row r="71">
          <cell r="F71">
            <v>19780.73</v>
          </cell>
          <cell r="G71">
            <v>2394</v>
          </cell>
          <cell r="H71">
            <v>2430</v>
          </cell>
          <cell r="I71">
            <v>1311.6599999999999</v>
          </cell>
          <cell r="J71">
            <v>601.2599999999984</v>
          </cell>
          <cell r="K71">
            <v>426.81000000000131</v>
          </cell>
          <cell r="L71">
            <v>359.68000000000029</v>
          </cell>
          <cell r="M71">
            <v>791.06999999999971</v>
          </cell>
          <cell r="N71">
            <v>1368.5200000000004</v>
          </cell>
          <cell r="O71">
            <v>2744.95</v>
          </cell>
          <cell r="P71">
            <v>2615</v>
          </cell>
          <cell r="Q71">
            <v>2976</v>
          </cell>
          <cell r="R71">
            <v>3869.6000000000022</v>
          </cell>
          <cell r="S71">
            <v>3061</v>
          </cell>
          <cell r="T71">
            <v>1733.7999999999956</v>
          </cell>
          <cell r="U71">
            <v>1108</v>
          </cell>
          <cell r="V71">
            <v>596.36</v>
          </cell>
          <cell r="W71">
            <v>434.32</v>
          </cell>
          <cell r="X71">
            <v>542.92999999999995</v>
          </cell>
          <cell r="Y71">
            <v>945.79</v>
          </cell>
          <cell r="Z71">
            <v>2124.21</v>
          </cell>
          <cell r="AA71">
            <v>0</v>
          </cell>
          <cell r="AB71">
            <v>2980</v>
          </cell>
          <cell r="AC71">
            <v>3532.15</v>
          </cell>
          <cell r="AD71">
            <v>3468.85</v>
          </cell>
          <cell r="AE71">
            <v>2281.1999999999998</v>
          </cell>
          <cell r="AF71">
            <v>1985.9</v>
          </cell>
          <cell r="AG71">
            <v>1160.3599999999999</v>
          </cell>
          <cell r="AH71">
            <v>497.19</v>
          </cell>
          <cell r="AI71">
            <v>468.69</v>
          </cell>
          <cell r="AJ71">
            <v>563.24</v>
          </cell>
          <cell r="AK71">
            <v>837.4</v>
          </cell>
          <cell r="AL71">
            <v>1936.54</v>
          </cell>
          <cell r="AM71">
            <v>3080.93</v>
          </cell>
          <cell r="AN71">
            <v>3147.82</v>
          </cell>
          <cell r="AO71">
            <v>3381.74</v>
          </cell>
          <cell r="AP71">
            <v>3124.19</v>
          </cell>
          <cell r="AQ71">
            <v>2492.4299999999998</v>
          </cell>
          <cell r="AR71">
            <v>2137.0300000000002</v>
          </cell>
          <cell r="AS71">
            <v>1091.73</v>
          </cell>
          <cell r="AT71">
            <v>422.66</v>
          </cell>
          <cell r="AU71">
            <v>332.44</v>
          </cell>
          <cell r="AV71">
            <v>423.5</v>
          </cell>
          <cell r="AW71">
            <v>991.99</v>
          </cell>
          <cell r="AX71">
            <v>1632.78</v>
          </cell>
          <cell r="AY71">
            <v>2544.5300000000002</v>
          </cell>
          <cell r="AZ71">
            <v>3245.99</v>
          </cell>
          <cell r="BA71">
            <v>2486.9699999999998</v>
          </cell>
          <cell r="BB71">
            <v>3128.96</v>
          </cell>
          <cell r="BC71">
            <v>3059.44</v>
          </cell>
          <cell r="BD71">
            <v>1748.16</v>
          </cell>
          <cell r="BE71">
            <v>1325.54</v>
          </cell>
          <cell r="BF71">
            <v>568.25</v>
          </cell>
          <cell r="BG71">
            <v>394.1</v>
          </cell>
        </row>
        <row r="72">
          <cell r="F72">
            <v>11897.85</v>
          </cell>
          <cell r="G72">
            <v>1121</v>
          </cell>
          <cell r="H72">
            <v>906</v>
          </cell>
          <cell r="I72">
            <v>571.4399999999996</v>
          </cell>
          <cell r="J72">
            <v>303.69000000000051</v>
          </cell>
          <cell r="K72">
            <v>208.72000000000025</v>
          </cell>
          <cell r="L72">
            <v>202.85999999999967</v>
          </cell>
          <cell r="M72">
            <v>398.00999999999931</v>
          </cell>
          <cell r="N72">
            <v>678.28000000000065</v>
          </cell>
          <cell r="O72">
            <v>1210.8699999999999</v>
          </cell>
          <cell r="P72">
            <v>1035.4000000000015</v>
          </cell>
          <cell r="Q72">
            <v>792.29999999999927</v>
          </cell>
          <cell r="R72">
            <v>1156</v>
          </cell>
          <cell r="S72">
            <v>1185.7999999999993</v>
          </cell>
          <cell r="T72">
            <v>945.30000000000109</v>
          </cell>
          <cell r="U72">
            <v>524</v>
          </cell>
          <cell r="V72">
            <v>345.01</v>
          </cell>
          <cell r="W72">
            <v>226.41</v>
          </cell>
          <cell r="X72">
            <v>257.64999999999998</v>
          </cell>
          <cell r="Y72">
            <v>487.37</v>
          </cell>
          <cell r="Z72">
            <v>965.02</v>
          </cell>
          <cell r="AA72">
            <v>2457.91</v>
          </cell>
          <cell r="AB72">
            <v>1270</v>
          </cell>
          <cell r="AC72">
            <v>1296.82</v>
          </cell>
          <cell r="AD72">
            <v>1447.36</v>
          </cell>
          <cell r="AE72">
            <v>1129.94</v>
          </cell>
          <cell r="AF72">
            <v>837.05</v>
          </cell>
          <cell r="AG72">
            <v>549.94000000000005</v>
          </cell>
          <cell r="AH72">
            <v>277.91000000000003</v>
          </cell>
          <cell r="AI72">
            <v>264.58999999999997</v>
          </cell>
          <cell r="AJ72">
            <v>321.36</v>
          </cell>
          <cell r="AK72">
            <v>456.66</v>
          </cell>
          <cell r="AL72">
            <v>820.1</v>
          </cell>
          <cell r="AM72">
            <v>1285.1099999999999</v>
          </cell>
          <cell r="AN72">
            <v>1303.9000000000001</v>
          </cell>
          <cell r="AO72">
            <v>1432.66</v>
          </cell>
          <cell r="AP72">
            <v>1272.78</v>
          </cell>
          <cell r="AQ72">
            <v>1095.23</v>
          </cell>
          <cell r="AR72">
            <v>951.37</v>
          </cell>
          <cell r="AS72">
            <v>533.30999999999995</v>
          </cell>
          <cell r="AT72">
            <v>226.62</v>
          </cell>
          <cell r="AU72">
            <v>182.44</v>
          </cell>
          <cell r="AV72">
            <v>661.43</v>
          </cell>
          <cell r="AW72">
            <v>618.76</v>
          </cell>
          <cell r="AX72">
            <v>661.43</v>
          </cell>
          <cell r="AY72">
            <v>640.09</v>
          </cell>
          <cell r="AZ72">
            <v>661.43</v>
          </cell>
          <cell r="BA72">
            <v>782.63</v>
          </cell>
          <cell r="BB72">
            <v>808.72</v>
          </cell>
          <cell r="BC72">
            <v>817.51</v>
          </cell>
          <cell r="BD72">
            <v>681.93</v>
          </cell>
          <cell r="BE72">
            <v>604.95000000000005</v>
          </cell>
          <cell r="BF72">
            <v>317.89</v>
          </cell>
          <cell r="BG72">
            <v>138.21</v>
          </cell>
        </row>
        <row r="73">
          <cell r="F73">
            <v>21627.78</v>
          </cell>
          <cell r="G73">
            <v>2284</v>
          </cell>
          <cell r="H73">
            <v>2182</v>
          </cell>
          <cell r="I73">
            <v>1251.3199999999997</v>
          </cell>
          <cell r="J73">
            <v>610.13999999999942</v>
          </cell>
          <cell r="K73">
            <v>425.31999999999971</v>
          </cell>
          <cell r="L73">
            <v>494.69000000000233</v>
          </cell>
          <cell r="M73">
            <v>1142.4199999999983</v>
          </cell>
          <cell r="N73">
            <v>1625.1100000000006</v>
          </cell>
          <cell r="O73">
            <v>2988.48</v>
          </cell>
          <cell r="P73">
            <v>3881.7999999999993</v>
          </cell>
          <cell r="Q73">
            <v>3733.2000000000007</v>
          </cell>
          <cell r="R73">
            <v>4445.1999999999971</v>
          </cell>
          <cell r="S73">
            <v>3513.5999999999985</v>
          </cell>
          <cell r="T73">
            <v>2230.1000000000058</v>
          </cell>
          <cell r="U73">
            <v>1372</v>
          </cell>
          <cell r="V73">
            <v>983.6</v>
          </cell>
          <cell r="W73">
            <v>629.84</v>
          </cell>
          <cell r="X73">
            <v>662.64</v>
          </cell>
          <cell r="Y73">
            <v>1450.64</v>
          </cell>
          <cell r="Z73">
            <v>2560.56</v>
          </cell>
          <cell r="AA73">
            <v>1036.72</v>
          </cell>
          <cell r="AB73">
            <v>3650</v>
          </cell>
          <cell r="AC73">
            <v>3747.6</v>
          </cell>
          <cell r="AD73">
            <v>3671.04</v>
          </cell>
          <cell r="AE73">
            <v>2757.98</v>
          </cell>
          <cell r="AF73">
            <v>2038.73</v>
          </cell>
          <cell r="AG73">
            <v>1464.08</v>
          </cell>
          <cell r="AH73">
            <v>723.05</v>
          </cell>
          <cell r="AI73">
            <v>692.7</v>
          </cell>
          <cell r="AJ73">
            <v>765.05</v>
          </cell>
          <cell r="AK73">
            <v>1299.23</v>
          </cell>
          <cell r="AL73">
            <v>2021.87</v>
          </cell>
          <cell r="AM73">
            <v>3593</v>
          </cell>
          <cell r="AN73">
            <v>3508.65</v>
          </cell>
          <cell r="AO73">
            <v>3739.3</v>
          </cell>
          <cell r="AP73">
            <v>3050.64</v>
          </cell>
          <cell r="AQ73">
            <v>2580.96</v>
          </cell>
          <cell r="AR73">
            <v>2081.0100000000002</v>
          </cell>
          <cell r="AS73">
            <v>1152.8</v>
          </cell>
          <cell r="AT73">
            <v>550.95000000000005</v>
          </cell>
          <cell r="AU73">
            <v>385.49</v>
          </cell>
          <cell r="AV73">
            <v>449.8</v>
          </cell>
          <cell r="AW73">
            <v>1093.78</v>
          </cell>
          <cell r="AX73">
            <v>1612.57</v>
          </cell>
          <cell r="AY73">
            <v>2292.29</v>
          </cell>
          <cell r="AZ73">
            <v>2945.18</v>
          </cell>
          <cell r="BA73">
            <v>2502.83</v>
          </cell>
          <cell r="BB73">
            <v>2723.22</v>
          </cell>
          <cell r="BC73">
            <v>2502.5100000000002</v>
          </cell>
          <cell r="BD73">
            <v>1946.99</v>
          </cell>
          <cell r="BE73">
            <v>1154.48</v>
          </cell>
          <cell r="BF73">
            <v>633.84</v>
          </cell>
          <cell r="BG73">
            <v>406.15</v>
          </cell>
        </row>
        <row r="74">
          <cell r="F74">
            <v>10722.27</v>
          </cell>
          <cell r="G74">
            <v>1716</v>
          </cell>
          <cell r="H74">
            <v>1329</v>
          </cell>
          <cell r="I74">
            <v>770.34000000000015</v>
          </cell>
          <cell r="J74">
            <v>322.67000000000007</v>
          </cell>
          <cell r="K74">
            <v>172.26000000000022</v>
          </cell>
          <cell r="L74">
            <v>141.18000000000029</v>
          </cell>
          <cell r="M74">
            <v>451.35999999999876</v>
          </cell>
          <cell r="N74">
            <v>967.19000000000051</v>
          </cell>
          <cell r="O74">
            <v>1268.46</v>
          </cell>
          <cell r="P74">
            <v>1415</v>
          </cell>
          <cell r="Q74">
            <v>1712.1000000000004</v>
          </cell>
          <cell r="R74">
            <v>2039.7999999999993</v>
          </cell>
          <cell r="S74">
            <v>1896.5</v>
          </cell>
          <cell r="T74">
            <v>1102.5999999999985</v>
          </cell>
          <cell r="U74">
            <v>588</v>
          </cell>
          <cell r="V74">
            <v>321.60000000000002</v>
          </cell>
          <cell r="W74">
            <v>187.82</v>
          </cell>
          <cell r="X74">
            <v>228.61</v>
          </cell>
          <cell r="Y74">
            <v>623.53</v>
          </cell>
          <cell r="Z74">
            <v>1281.6400000000001</v>
          </cell>
          <cell r="AA74">
            <v>3688.95</v>
          </cell>
          <cell r="AB74">
            <v>1950</v>
          </cell>
          <cell r="AC74">
            <v>2064.4899999999998</v>
          </cell>
          <cell r="AD74">
            <v>2037.45</v>
          </cell>
          <cell r="AE74">
            <v>1666.62</v>
          </cell>
          <cell r="AF74">
            <v>1002.7</v>
          </cell>
          <cell r="AG74">
            <v>636.67999999999995</v>
          </cell>
          <cell r="AH74">
            <v>242.94</v>
          </cell>
          <cell r="AI74">
            <v>155.78</v>
          </cell>
          <cell r="AJ74">
            <v>235.11</v>
          </cell>
          <cell r="AK74">
            <v>475.96</v>
          </cell>
          <cell r="AL74">
            <v>1044.6199999999999</v>
          </cell>
          <cell r="AM74">
            <v>1790.19</v>
          </cell>
          <cell r="AN74">
            <v>1983.16</v>
          </cell>
          <cell r="AO74">
            <v>2127.79</v>
          </cell>
          <cell r="AP74">
            <v>1848.29</v>
          </cell>
          <cell r="AQ74">
            <v>1602.41</v>
          </cell>
          <cell r="AR74">
            <v>1152.52</v>
          </cell>
          <cell r="AS74">
            <v>590.48</v>
          </cell>
          <cell r="AT74">
            <v>231.87</v>
          </cell>
          <cell r="AU74">
            <v>139.99</v>
          </cell>
          <cell r="AV74">
            <v>916.03</v>
          </cell>
          <cell r="AW74">
            <v>856.93</v>
          </cell>
          <cell r="AX74">
            <v>916.03</v>
          </cell>
          <cell r="AY74">
            <v>886.48</v>
          </cell>
          <cell r="AZ74">
            <v>916.03</v>
          </cell>
          <cell r="BA74">
            <v>1702.77</v>
          </cell>
          <cell r="BB74">
            <v>1759.53</v>
          </cell>
          <cell r="BC74">
            <v>1776.12</v>
          </cell>
          <cell r="BD74">
            <v>973.4</v>
          </cell>
          <cell r="BE74">
            <v>637.20000000000005</v>
          </cell>
          <cell r="BF74">
            <v>241.95</v>
          </cell>
          <cell r="BG74">
            <v>176.63</v>
          </cell>
        </row>
        <row r="75">
          <cell r="F75">
            <v>16488.47</v>
          </cell>
          <cell r="G75">
            <v>0</v>
          </cell>
          <cell r="H75">
            <v>1754</v>
          </cell>
          <cell r="I75">
            <v>1395.33</v>
          </cell>
          <cell r="J75">
            <v>792.96999999999935</v>
          </cell>
          <cell r="K75">
            <v>322.17000000000189</v>
          </cell>
          <cell r="L75">
            <v>297.57999999999811</v>
          </cell>
          <cell r="M75">
            <v>1174.1500000000015</v>
          </cell>
          <cell r="N75">
            <v>1786.7999999999993</v>
          </cell>
          <cell r="O75">
            <v>3306.97</v>
          </cell>
          <cell r="P75">
            <v>3008.5</v>
          </cell>
          <cell r="Q75">
            <v>3456.7000000000007</v>
          </cell>
          <cell r="R75">
            <v>4009.6000000000022</v>
          </cell>
          <cell r="S75">
            <v>3354.0999999999985</v>
          </cell>
          <cell r="T75">
            <v>2587.8000000000029</v>
          </cell>
          <cell r="U75">
            <v>1554</v>
          </cell>
          <cell r="V75">
            <v>1070.6099999999999</v>
          </cell>
          <cell r="W75">
            <v>651.66999999999996</v>
          </cell>
          <cell r="X75">
            <v>870.91</v>
          </cell>
          <cell r="Y75">
            <v>1367.92</v>
          </cell>
          <cell r="Z75">
            <v>2736.95</v>
          </cell>
          <cell r="AA75">
            <v>1353.81</v>
          </cell>
          <cell r="AB75">
            <v>3720</v>
          </cell>
          <cell r="AC75">
            <v>4449.8599999999997</v>
          </cell>
          <cell r="AD75">
            <v>4633.93</v>
          </cell>
          <cell r="AE75">
            <v>3621.38</v>
          </cell>
          <cell r="AF75">
            <v>2608.25</v>
          </cell>
          <cell r="AG75">
            <v>1630.22</v>
          </cell>
          <cell r="AH75">
            <v>815.53</v>
          </cell>
          <cell r="AI75">
            <v>915.78</v>
          </cell>
          <cell r="AJ75">
            <v>915.78</v>
          </cell>
          <cell r="AK75">
            <v>1242.93</v>
          </cell>
          <cell r="AL75">
            <v>2593.87</v>
          </cell>
          <cell r="AM75">
            <v>3984.38</v>
          </cell>
          <cell r="AN75">
            <v>4072.58</v>
          </cell>
          <cell r="AO75">
            <v>4386.79</v>
          </cell>
          <cell r="AP75">
            <v>3875.06</v>
          </cell>
          <cell r="AQ75">
            <v>3052.27</v>
          </cell>
          <cell r="AR75">
            <v>2906.79</v>
          </cell>
          <cell r="AS75">
            <v>1697.64</v>
          </cell>
          <cell r="AT75">
            <v>611.11</v>
          </cell>
          <cell r="AU75">
            <v>550.88</v>
          </cell>
          <cell r="AV75">
            <v>792</v>
          </cell>
          <cell r="AW75">
            <v>1477.68</v>
          </cell>
          <cell r="AX75">
            <v>2343.3000000000002</v>
          </cell>
          <cell r="AY75">
            <v>3582.66</v>
          </cell>
          <cell r="AZ75">
            <v>4411.6099999999997</v>
          </cell>
          <cell r="BA75">
            <v>3236.99</v>
          </cell>
          <cell r="BB75">
            <v>4095.09</v>
          </cell>
          <cell r="BC75">
            <v>3872.29</v>
          </cell>
          <cell r="BD75">
            <v>2280.2199999999998</v>
          </cell>
          <cell r="BE75">
            <v>2034.99</v>
          </cell>
          <cell r="BF75">
            <v>841.68</v>
          </cell>
          <cell r="BG75">
            <v>747.99</v>
          </cell>
        </row>
        <row r="76">
          <cell r="F76">
            <v>14759.1</v>
          </cell>
          <cell r="G76">
            <v>0</v>
          </cell>
          <cell r="H76">
            <v>1835</v>
          </cell>
          <cell r="I76">
            <v>1020.7999999999993</v>
          </cell>
          <cell r="J76">
            <v>584.38000000000102</v>
          </cell>
          <cell r="K76">
            <v>252.92000000000007</v>
          </cell>
          <cell r="L76">
            <v>1.0000000000000001E-5</v>
          </cell>
          <cell r="M76">
            <v>95.299999999999272</v>
          </cell>
          <cell r="N76">
            <v>858.60000000000036</v>
          </cell>
          <cell r="O76">
            <v>1956.61</v>
          </cell>
          <cell r="P76">
            <v>2447.1999999999971</v>
          </cell>
          <cell r="Q76">
            <v>2481.1000000000022</v>
          </cell>
          <cell r="R76">
            <v>3327.8999999999978</v>
          </cell>
          <cell r="S76">
            <v>2205.7000000000007</v>
          </cell>
          <cell r="T76">
            <v>1518.2999999999993</v>
          </cell>
          <cell r="U76">
            <v>899</v>
          </cell>
          <cell r="V76">
            <v>573.71</v>
          </cell>
          <cell r="W76">
            <v>387.61</v>
          </cell>
          <cell r="X76">
            <v>463.82</v>
          </cell>
          <cell r="Y76">
            <v>827.78</v>
          </cell>
          <cell r="Z76">
            <v>1659.56</v>
          </cell>
          <cell r="AA76">
            <v>987.37</v>
          </cell>
          <cell r="AB76">
            <v>2460</v>
          </cell>
          <cell r="AC76">
            <v>2939.5</v>
          </cell>
          <cell r="AD76">
            <v>2645.29</v>
          </cell>
          <cell r="AE76">
            <v>1904.96</v>
          </cell>
          <cell r="AF76">
            <v>1436.13</v>
          </cell>
          <cell r="AG76">
            <v>774.93</v>
          </cell>
          <cell r="AH76">
            <v>461.63</v>
          </cell>
          <cell r="AI76">
            <v>443.15</v>
          </cell>
          <cell r="AJ76">
            <v>504.99</v>
          </cell>
          <cell r="AK76">
            <v>759.01</v>
          </cell>
          <cell r="AL76">
            <v>1491.1</v>
          </cell>
          <cell r="AM76">
            <v>2600.3000000000002</v>
          </cell>
          <cell r="AN76">
            <v>2583.4899999999998</v>
          </cell>
          <cell r="AO76">
            <v>2957.51</v>
          </cell>
          <cell r="AP76">
            <v>2420.4299999999998</v>
          </cell>
          <cell r="AQ76">
            <v>1818.79</v>
          </cell>
          <cell r="AR76">
            <v>1845.17</v>
          </cell>
          <cell r="AS76">
            <v>964.7</v>
          </cell>
          <cell r="AT76">
            <v>325.64999999999998</v>
          </cell>
          <cell r="AU76">
            <v>254.51</v>
          </cell>
          <cell r="AV76">
            <v>417.74</v>
          </cell>
          <cell r="AW76">
            <v>909.99</v>
          </cell>
          <cell r="AX76">
            <v>1364.96</v>
          </cell>
          <cell r="AY76">
            <v>1749.66</v>
          </cell>
          <cell r="AZ76">
            <v>2262.94</v>
          </cell>
          <cell r="BA76">
            <v>1845.49</v>
          </cell>
          <cell r="BB76">
            <v>2118.33</v>
          </cell>
          <cell r="BC76">
            <v>1933.52</v>
          </cell>
          <cell r="BD76">
            <v>1286.24</v>
          </cell>
          <cell r="BE76">
            <v>968.56</v>
          </cell>
          <cell r="BF76">
            <v>466.89</v>
          </cell>
          <cell r="BG76">
            <v>420.55</v>
          </cell>
        </row>
        <row r="77">
          <cell r="F77">
            <v>6953.04</v>
          </cell>
          <cell r="G77">
            <v>1012</v>
          </cell>
          <cell r="H77">
            <v>859</v>
          </cell>
          <cell r="I77">
            <v>538.63000000000011</v>
          </cell>
          <cell r="J77">
            <v>300.59999999999945</v>
          </cell>
          <cell r="K77">
            <v>211.8100000000004</v>
          </cell>
          <cell r="L77">
            <v>136.63000000000011</v>
          </cell>
          <cell r="M77">
            <v>327.31999999999971</v>
          </cell>
          <cell r="N77">
            <v>568.01000000000022</v>
          </cell>
          <cell r="O77">
            <v>1110.21</v>
          </cell>
          <cell r="P77">
            <v>1070.2100000000009</v>
          </cell>
          <cell r="Q77">
            <v>1101.5</v>
          </cell>
          <cell r="R77">
            <v>1322.7999999999993</v>
          </cell>
          <cell r="S77">
            <v>1059.3999999999996</v>
          </cell>
          <cell r="T77">
            <v>675.5</v>
          </cell>
          <cell r="U77">
            <v>477</v>
          </cell>
          <cell r="V77">
            <v>312</v>
          </cell>
          <cell r="W77">
            <v>246.52</v>
          </cell>
          <cell r="X77">
            <v>267.86</v>
          </cell>
          <cell r="Y77">
            <v>437.23</v>
          </cell>
          <cell r="Z77">
            <v>856.81</v>
          </cell>
          <cell r="AA77">
            <v>4620.96</v>
          </cell>
          <cell r="AB77">
            <v>1050</v>
          </cell>
          <cell r="AC77">
            <v>1078.77</v>
          </cell>
          <cell r="AD77">
            <v>1190.1600000000001</v>
          </cell>
          <cell r="AE77">
            <v>972.01</v>
          </cell>
          <cell r="AF77">
            <v>723.89</v>
          </cell>
          <cell r="AG77">
            <v>491.43</v>
          </cell>
          <cell r="AH77">
            <v>250.72</v>
          </cell>
          <cell r="AI77">
            <v>250.66</v>
          </cell>
          <cell r="AJ77">
            <v>301.48</v>
          </cell>
          <cell r="AK77">
            <v>418.07</v>
          </cell>
          <cell r="AL77">
            <v>804.79</v>
          </cell>
          <cell r="AM77">
            <v>1191.24</v>
          </cell>
          <cell r="AN77">
            <v>1204.24</v>
          </cell>
          <cell r="AO77">
            <v>1283.95</v>
          </cell>
          <cell r="AP77">
            <v>1151.77</v>
          </cell>
          <cell r="AQ77">
            <v>968.63</v>
          </cell>
          <cell r="AR77">
            <v>911.28</v>
          </cell>
          <cell r="AS77">
            <v>519.57000000000005</v>
          </cell>
          <cell r="AT77">
            <v>231.88</v>
          </cell>
          <cell r="AU77">
            <v>175.47</v>
          </cell>
          <cell r="AV77">
            <v>241.4</v>
          </cell>
          <cell r="AW77">
            <v>521.53</v>
          </cell>
          <cell r="AX77">
            <v>726.98</v>
          </cell>
          <cell r="AY77">
            <v>1009.98</v>
          </cell>
          <cell r="AZ77">
            <v>1196.8900000000001</v>
          </cell>
          <cell r="BA77">
            <v>1000.94</v>
          </cell>
          <cell r="BB77">
            <v>1184.55</v>
          </cell>
          <cell r="BC77">
            <v>1124.3</v>
          </cell>
          <cell r="BD77">
            <v>739.22</v>
          </cell>
          <cell r="BE77">
            <v>589.46</v>
          </cell>
          <cell r="BF77">
            <v>331.69</v>
          </cell>
          <cell r="BG77">
            <v>211.18</v>
          </cell>
        </row>
        <row r="78">
          <cell r="F78">
            <v>14560.49</v>
          </cell>
          <cell r="G78">
            <v>1733</v>
          </cell>
          <cell r="H78">
            <v>1469</v>
          </cell>
          <cell r="I78">
            <v>695.15999999999985</v>
          </cell>
          <cell r="J78">
            <v>519.22999999999956</v>
          </cell>
          <cell r="K78">
            <v>298.10000000000036</v>
          </cell>
          <cell r="L78">
            <v>345.95000000000073</v>
          </cell>
          <cell r="M78">
            <v>589.32999999999993</v>
          </cell>
          <cell r="N78">
            <v>826.22999999999956</v>
          </cell>
          <cell r="O78">
            <v>1870.3</v>
          </cell>
          <cell r="P78">
            <v>2145.2000000000007</v>
          </cell>
          <cell r="Q78">
            <v>1539.5</v>
          </cell>
          <cell r="R78">
            <v>2409.1000000000022</v>
          </cell>
          <cell r="S78">
            <v>1791.1999999999971</v>
          </cell>
          <cell r="T78">
            <v>1079.3000000000029</v>
          </cell>
          <cell r="U78">
            <v>817</v>
          </cell>
          <cell r="V78">
            <v>579.79999999999995</v>
          </cell>
          <cell r="W78">
            <v>394.13</v>
          </cell>
          <cell r="X78">
            <v>500.63</v>
          </cell>
          <cell r="Y78">
            <v>861.05</v>
          </cell>
          <cell r="Z78">
            <v>1660.96</v>
          </cell>
          <cell r="AA78">
            <v>1906.9</v>
          </cell>
          <cell r="AB78">
            <v>2210</v>
          </cell>
          <cell r="AC78">
            <v>2344.19</v>
          </cell>
          <cell r="AD78">
            <v>2457.23</v>
          </cell>
          <cell r="AE78">
            <v>2032.28</v>
          </cell>
          <cell r="AF78">
            <v>1437.66</v>
          </cell>
          <cell r="AG78">
            <v>997.45</v>
          </cell>
          <cell r="AH78">
            <v>529.41</v>
          </cell>
          <cell r="AI78">
            <v>488.09</v>
          </cell>
          <cell r="AJ78">
            <v>497.52</v>
          </cell>
          <cell r="AK78">
            <v>723.09</v>
          </cell>
          <cell r="AL78">
            <v>1431.52</v>
          </cell>
          <cell r="AM78">
            <v>2103</v>
          </cell>
          <cell r="AN78">
            <v>2201.5</v>
          </cell>
          <cell r="AO78">
            <v>2516.04</v>
          </cell>
          <cell r="AP78">
            <v>2198.5</v>
          </cell>
          <cell r="AQ78">
            <v>1735.85</v>
          </cell>
          <cell r="AR78">
            <v>1613.6</v>
          </cell>
          <cell r="AS78">
            <v>926.62</v>
          </cell>
          <cell r="AT78">
            <v>369.51</v>
          </cell>
          <cell r="AU78">
            <v>312.68</v>
          </cell>
          <cell r="AV78">
            <v>484.4</v>
          </cell>
          <cell r="AW78">
            <v>741.18</v>
          </cell>
          <cell r="AX78">
            <v>1301.4100000000001</v>
          </cell>
          <cell r="AY78">
            <v>1898.19</v>
          </cell>
          <cell r="AZ78">
            <v>2349.0500000000002</v>
          </cell>
          <cell r="BA78">
            <v>1850.59</v>
          </cell>
          <cell r="BB78">
            <v>2300.8000000000002</v>
          </cell>
          <cell r="BC78">
            <v>2217.85</v>
          </cell>
          <cell r="BD78">
            <v>1500.64</v>
          </cell>
          <cell r="BE78">
            <v>1189.01</v>
          </cell>
          <cell r="BF78">
            <v>645.25</v>
          </cell>
          <cell r="BG78">
            <v>318.93</v>
          </cell>
        </row>
        <row r="79">
          <cell r="F79">
            <v>12042.9</v>
          </cell>
          <cell r="G79">
            <v>1880</v>
          </cell>
          <cell r="H79">
            <v>1345</v>
          </cell>
          <cell r="I79">
            <v>973.76000000000022</v>
          </cell>
          <cell r="J79">
            <v>652.31999999999971</v>
          </cell>
          <cell r="K79">
            <v>396.81999999999971</v>
          </cell>
          <cell r="L79">
            <v>282.72000000000116</v>
          </cell>
          <cell r="M79">
            <v>802.80999999999949</v>
          </cell>
          <cell r="N79">
            <v>1204.5699999999997</v>
          </cell>
          <cell r="O79">
            <v>1969.48</v>
          </cell>
          <cell r="P79">
            <v>2249.5</v>
          </cell>
          <cell r="Q79">
            <v>2159.7000000000007</v>
          </cell>
          <cell r="R79">
            <v>3049.2000000000007</v>
          </cell>
          <cell r="S79">
            <v>1991.5999999999985</v>
          </cell>
          <cell r="T79">
            <v>1408.7999999999993</v>
          </cell>
          <cell r="U79">
            <v>1025</v>
          </cell>
          <cell r="V79">
            <v>701.77</v>
          </cell>
          <cell r="W79">
            <v>409.4</v>
          </cell>
          <cell r="X79">
            <v>537.99</v>
          </cell>
          <cell r="Y79">
            <v>1020.4</v>
          </cell>
          <cell r="Z79">
            <v>2045.16</v>
          </cell>
          <cell r="AA79">
            <v>2143.67</v>
          </cell>
          <cell r="AB79">
            <v>2600</v>
          </cell>
          <cell r="AC79">
            <v>3190.14</v>
          </cell>
          <cell r="AD79">
            <v>3229.06</v>
          </cell>
          <cell r="AE79">
            <v>2519.6999999999998</v>
          </cell>
          <cell r="AF79">
            <v>1906.19</v>
          </cell>
          <cell r="AG79">
            <v>1034.0899999999999</v>
          </cell>
          <cell r="AH79">
            <v>551.16999999999996</v>
          </cell>
          <cell r="AI79">
            <v>506.73</v>
          </cell>
          <cell r="AJ79">
            <v>651.92999999999995</v>
          </cell>
          <cell r="AK79">
            <v>896.33</v>
          </cell>
          <cell r="AL79">
            <v>1803.75</v>
          </cell>
          <cell r="AM79">
            <v>2785.91</v>
          </cell>
          <cell r="AN79">
            <v>2609.7399999999998</v>
          </cell>
          <cell r="AO79">
            <v>3011.36</v>
          </cell>
          <cell r="AP79">
            <v>2645.23</v>
          </cell>
          <cell r="AQ79">
            <v>2011.92</v>
          </cell>
          <cell r="AR79">
            <v>2221.37</v>
          </cell>
          <cell r="AS79">
            <v>1082.6400000000001</v>
          </cell>
          <cell r="AT79">
            <v>382.49</v>
          </cell>
          <cell r="AU79">
            <v>286.33</v>
          </cell>
          <cell r="AV79">
            <v>510.3</v>
          </cell>
          <cell r="AW79">
            <v>962.87</v>
          </cell>
          <cell r="AX79">
            <v>1723.76</v>
          </cell>
          <cell r="AY79">
            <v>2303.81</v>
          </cell>
          <cell r="AZ79">
            <v>2855.51</v>
          </cell>
          <cell r="BA79">
            <v>2194.3200000000002</v>
          </cell>
          <cell r="BB79">
            <v>2694.12</v>
          </cell>
          <cell r="BC79">
            <v>2610.66</v>
          </cell>
          <cell r="BD79">
            <v>1619.88</v>
          </cell>
          <cell r="BE79">
            <v>1288.5899999999999</v>
          </cell>
          <cell r="BF79">
            <v>2141.36</v>
          </cell>
          <cell r="BG79">
            <v>404.3</v>
          </cell>
        </row>
        <row r="80">
          <cell r="F80">
            <v>9228.7800000000007</v>
          </cell>
          <cell r="G80">
            <v>1202</v>
          </cell>
          <cell r="H80">
            <v>723</v>
          </cell>
          <cell r="I80">
            <v>615.47999999999956</v>
          </cell>
          <cell r="J80">
            <v>372.53000000000065</v>
          </cell>
          <cell r="K80">
            <v>231.77000000000044</v>
          </cell>
          <cell r="L80">
            <v>236.84000000000015</v>
          </cell>
          <cell r="M80">
            <v>404.52999999999884</v>
          </cell>
          <cell r="N80">
            <v>1000.8500000000004</v>
          </cell>
          <cell r="O80">
            <v>1183.3599999999999</v>
          </cell>
          <cell r="P80">
            <v>1276.3999999999996</v>
          </cell>
          <cell r="Q80">
            <v>1399.7999999999993</v>
          </cell>
          <cell r="R80">
            <v>1366.4000000000015</v>
          </cell>
          <cell r="S80">
            <v>1089.3999999999978</v>
          </cell>
          <cell r="T80">
            <v>673.5</v>
          </cell>
          <cell r="U80">
            <v>494</v>
          </cell>
          <cell r="V80">
            <v>1E-4</v>
          </cell>
          <cell r="W80">
            <v>115.13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</row>
        <row r="81">
          <cell r="F81">
            <v>16322.43</v>
          </cell>
          <cell r="G81">
            <v>1223</v>
          </cell>
          <cell r="H81">
            <v>1075</v>
          </cell>
          <cell r="I81">
            <v>633.60000000000036</v>
          </cell>
          <cell r="J81">
            <v>345.3799999999992</v>
          </cell>
          <cell r="K81">
            <v>146.45000000000073</v>
          </cell>
          <cell r="L81">
            <v>189.81999999999971</v>
          </cell>
          <cell r="M81">
            <v>508.79000000000087</v>
          </cell>
          <cell r="N81">
            <v>754.95999999999913</v>
          </cell>
          <cell r="O81">
            <v>1230.53</v>
          </cell>
          <cell r="P81">
            <v>1624.5999999999985</v>
          </cell>
          <cell r="Q81">
            <v>1471.6000000000022</v>
          </cell>
          <cell r="R81">
            <v>1847</v>
          </cell>
          <cell r="S81">
            <v>1241.5999999999985</v>
          </cell>
          <cell r="T81">
            <v>809.90000000000146</v>
          </cell>
          <cell r="U81">
            <v>390</v>
          </cell>
          <cell r="V81">
            <v>246.23</v>
          </cell>
          <cell r="W81">
            <v>179.79</v>
          </cell>
          <cell r="X81">
            <v>273.52999999999997</v>
          </cell>
          <cell r="Y81">
            <v>535.28</v>
          </cell>
          <cell r="Z81">
            <v>813.29</v>
          </cell>
          <cell r="AA81">
            <v>1287.97</v>
          </cell>
          <cell r="AB81">
            <v>1540</v>
          </cell>
          <cell r="AC81">
            <v>1817.74</v>
          </cell>
          <cell r="AD81">
            <v>1617.91</v>
          </cell>
          <cell r="AE81">
            <v>1316.02</v>
          </cell>
          <cell r="AF81">
            <v>1101.48</v>
          </cell>
          <cell r="AG81">
            <v>572.29999999999995</v>
          </cell>
          <cell r="AH81">
            <v>379.74</v>
          </cell>
          <cell r="AI81">
            <v>276.56</v>
          </cell>
          <cell r="AJ81">
            <v>335.34</v>
          </cell>
          <cell r="AK81">
            <v>559.04</v>
          </cell>
          <cell r="AL81">
            <v>559.04</v>
          </cell>
          <cell r="AM81">
            <v>1481.04</v>
          </cell>
          <cell r="AN81">
            <v>1486.46</v>
          </cell>
          <cell r="AO81">
            <v>1705.94</v>
          </cell>
          <cell r="AP81">
            <v>1457.69</v>
          </cell>
          <cell r="AQ81">
            <v>1224.45</v>
          </cell>
          <cell r="AR81">
            <v>1139.3800000000001</v>
          </cell>
          <cell r="AS81">
            <v>661.68</v>
          </cell>
          <cell r="AT81">
            <v>231.87</v>
          </cell>
          <cell r="AU81">
            <v>167.08</v>
          </cell>
          <cell r="AV81">
            <v>274.89999999999998</v>
          </cell>
          <cell r="AW81">
            <v>453.05</v>
          </cell>
          <cell r="AX81">
            <v>931.29</v>
          </cell>
          <cell r="AY81">
            <v>1361.47</v>
          </cell>
          <cell r="AZ81">
            <v>1542.65</v>
          </cell>
          <cell r="BA81">
            <v>1435.45</v>
          </cell>
          <cell r="BB81">
            <v>1494.32</v>
          </cell>
          <cell r="BC81">
            <v>1270.5899999999999</v>
          </cell>
          <cell r="BD81">
            <v>840.68</v>
          </cell>
          <cell r="BE81">
            <v>697.02</v>
          </cell>
          <cell r="BF81">
            <v>386.22</v>
          </cell>
          <cell r="BG81">
            <v>216.69</v>
          </cell>
        </row>
        <row r="82">
          <cell r="F82">
            <v>15426.45</v>
          </cell>
          <cell r="G82">
            <v>1644</v>
          </cell>
          <cell r="H82">
            <v>1371</v>
          </cell>
          <cell r="I82">
            <v>717.25</v>
          </cell>
          <cell r="J82">
            <v>502.34000000000015</v>
          </cell>
          <cell r="K82">
            <v>340.86000000000058</v>
          </cell>
          <cell r="L82">
            <v>359.23999999999978</v>
          </cell>
          <cell r="M82">
            <v>742.83999999999833</v>
          </cell>
          <cell r="N82">
            <v>796.47000000000116</v>
          </cell>
          <cell r="O82">
            <v>466.62</v>
          </cell>
          <cell r="P82">
            <v>559.20000000000073</v>
          </cell>
          <cell r="Q82">
            <v>546.5</v>
          </cell>
          <cell r="R82">
            <v>2322.2000000000007</v>
          </cell>
          <cell r="S82">
            <v>2297.9000000000015</v>
          </cell>
          <cell r="T82">
            <v>1465.1999999999971</v>
          </cell>
          <cell r="U82">
            <v>1007.03</v>
          </cell>
          <cell r="V82">
            <v>657.63</v>
          </cell>
          <cell r="W82">
            <v>397.25</v>
          </cell>
          <cell r="X82">
            <v>510.3</v>
          </cell>
          <cell r="Y82">
            <v>888.1</v>
          </cell>
          <cell r="Z82">
            <v>1721.42</v>
          </cell>
          <cell r="AA82">
            <v>1940.28</v>
          </cell>
          <cell r="AB82">
            <v>2300</v>
          </cell>
          <cell r="AC82">
            <v>2731.26</v>
          </cell>
          <cell r="AD82">
            <v>2813.78</v>
          </cell>
          <cell r="AE82">
            <v>2169.66</v>
          </cell>
          <cell r="AF82">
            <v>1586.1</v>
          </cell>
          <cell r="AG82">
            <v>1003.67</v>
          </cell>
          <cell r="AH82">
            <v>488.73</v>
          </cell>
          <cell r="AI82">
            <v>463.47</v>
          </cell>
          <cell r="AJ82">
            <v>559.73</v>
          </cell>
          <cell r="AK82">
            <v>764.65</v>
          </cell>
          <cell r="AL82">
            <v>1501.68</v>
          </cell>
          <cell r="AM82">
            <v>2341.87</v>
          </cell>
          <cell r="AN82">
            <v>2292.7199999999998</v>
          </cell>
          <cell r="AO82">
            <v>2691.17</v>
          </cell>
          <cell r="AP82">
            <v>2262.67</v>
          </cell>
          <cell r="AQ82">
            <v>1801.03</v>
          </cell>
          <cell r="AR82">
            <v>1784.49</v>
          </cell>
          <cell r="AS82">
            <v>997.38</v>
          </cell>
          <cell r="AT82">
            <v>385.41</v>
          </cell>
          <cell r="AU82">
            <v>290.8</v>
          </cell>
          <cell r="AV82">
            <v>1322.42</v>
          </cell>
          <cell r="AW82">
            <v>1237.0999999999999</v>
          </cell>
          <cell r="AX82">
            <v>1322.42</v>
          </cell>
          <cell r="AY82">
            <v>1279.76</v>
          </cell>
          <cell r="AZ82">
            <v>1322.42</v>
          </cell>
          <cell r="BA82">
            <v>2200.58</v>
          </cell>
          <cell r="BB82">
            <v>2273.94</v>
          </cell>
          <cell r="BC82">
            <v>2130.4499999999998</v>
          </cell>
          <cell r="BD82">
            <v>1462.79</v>
          </cell>
          <cell r="BE82">
            <v>1295.83</v>
          </cell>
          <cell r="BF82">
            <v>755.84</v>
          </cell>
          <cell r="BG82">
            <v>435.09</v>
          </cell>
        </row>
        <row r="83">
          <cell r="F83">
            <v>22826.04</v>
          </cell>
          <cell r="G83">
            <v>2120</v>
          </cell>
          <cell r="H83">
            <v>1961</v>
          </cell>
          <cell r="I83">
            <v>1675.4900000000016</v>
          </cell>
          <cell r="J83">
            <v>928.60999999999694</v>
          </cell>
          <cell r="K83">
            <v>717.94000000000233</v>
          </cell>
          <cell r="L83">
            <v>653.29000000000087</v>
          </cell>
          <cell r="M83">
            <v>1271.0099999999984</v>
          </cell>
          <cell r="N83">
            <v>2048.66</v>
          </cell>
          <cell r="O83">
            <v>3142.5</v>
          </cell>
          <cell r="P83">
            <v>3451.7000000000007</v>
          </cell>
          <cell r="Q83">
            <v>3624.6999999999971</v>
          </cell>
          <cell r="R83">
            <v>4782.9000000000015</v>
          </cell>
          <cell r="S83">
            <v>2805.6999999999971</v>
          </cell>
          <cell r="T83">
            <v>1915.7000000000044</v>
          </cell>
          <cell r="U83">
            <v>1173</v>
          </cell>
          <cell r="V83">
            <v>996.02</v>
          </cell>
          <cell r="W83">
            <v>764.23</v>
          </cell>
          <cell r="X83">
            <v>1021.4</v>
          </cell>
          <cell r="Y83">
            <v>1399.98</v>
          </cell>
          <cell r="Z83">
            <v>3019.44</v>
          </cell>
          <cell r="AA83">
            <v>3199.04</v>
          </cell>
          <cell r="AB83">
            <v>3740</v>
          </cell>
          <cell r="AC83">
            <v>4290.0600000000004</v>
          </cell>
          <cell r="AD83">
            <v>4820.58</v>
          </cell>
          <cell r="AE83">
            <v>3525.4</v>
          </cell>
          <cell r="AF83">
            <v>2958.41</v>
          </cell>
          <cell r="AG83">
            <v>1538.59</v>
          </cell>
          <cell r="AH83">
            <v>861.72</v>
          </cell>
          <cell r="AI83">
            <v>937.66</v>
          </cell>
          <cell r="AJ83">
            <v>1000.84</v>
          </cell>
          <cell r="AK83">
            <v>1238.1400000000001</v>
          </cell>
          <cell r="AL83">
            <v>2456.61</v>
          </cell>
          <cell r="AM83">
            <v>4155.1899999999996</v>
          </cell>
          <cell r="AN83">
            <v>3754.9</v>
          </cell>
          <cell r="AO83">
            <v>4607.6899999999996</v>
          </cell>
          <cell r="AP83">
            <v>3933.4</v>
          </cell>
          <cell r="AQ83">
            <v>3075.87</v>
          </cell>
          <cell r="AR83">
            <v>3147.29</v>
          </cell>
          <cell r="AS83">
            <v>1767.37</v>
          </cell>
          <cell r="AT83">
            <v>652.6</v>
          </cell>
          <cell r="AU83">
            <v>554.16</v>
          </cell>
          <cell r="AV83">
            <v>805</v>
          </cell>
          <cell r="AW83">
            <v>1562.73</v>
          </cell>
          <cell r="AX83">
            <v>2294.64</v>
          </cell>
          <cell r="AY83">
            <v>3493.92</v>
          </cell>
          <cell r="AZ83">
            <v>3564.52</v>
          </cell>
          <cell r="BA83">
            <v>3449.53</v>
          </cell>
          <cell r="BB83">
            <v>3506.39</v>
          </cell>
          <cell r="BC83">
            <v>2426.8000000000002</v>
          </cell>
          <cell r="BD83">
            <v>1605.74</v>
          </cell>
          <cell r="BE83">
            <v>1659.26</v>
          </cell>
          <cell r="BF83">
            <v>1195.6099999999999</v>
          </cell>
          <cell r="BG83">
            <v>845.99</v>
          </cell>
        </row>
        <row r="84">
          <cell r="F84">
            <v>22723.66</v>
          </cell>
          <cell r="G84">
            <v>0</v>
          </cell>
          <cell r="H84">
            <v>0</v>
          </cell>
          <cell r="I84">
            <v>0</v>
          </cell>
          <cell r="J84">
            <v>677.58000000000175</v>
          </cell>
          <cell r="K84">
            <v>499.73999999999796</v>
          </cell>
          <cell r="L84">
            <v>571.59000000000015</v>
          </cell>
          <cell r="M84">
            <v>291.88999999999942</v>
          </cell>
          <cell r="N84">
            <v>1468.0600000000013</v>
          </cell>
          <cell r="O84">
            <v>1895.16</v>
          </cell>
          <cell r="P84">
            <v>2190.4500000000007</v>
          </cell>
          <cell r="Q84">
            <v>1916.9900000000016</v>
          </cell>
          <cell r="R84">
            <v>4152.9399999999951</v>
          </cell>
          <cell r="S84">
            <v>3111.7000000000044</v>
          </cell>
          <cell r="T84">
            <v>2236</v>
          </cell>
          <cell r="U84">
            <v>1345</v>
          </cell>
          <cell r="V84">
            <v>810.72</v>
          </cell>
          <cell r="W84">
            <v>215.47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2145.5700000000002</v>
          </cell>
          <cell r="AF84">
            <v>2294.48</v>
          </cell>
          <cell r="AG84">
            <v>1299.17</v>
          </cell>
          <cell r="AH84">
            <v>583.47</v>
          </cell>
          <cell r="AI84">
            <v>358.83</v>
          </cell>
          <cell r="AJ84">
            <v>556.28</v>
          </cell>
          <cell r="AK84">
            <v>926.97</v>
          </cell>
          <cell r="AL84">
            <v>1782.32</v>
          </cell>
          <cell r="AM84">
            <v>2323.6799999999998</v>
          </cell>
          <cell r="AN84">
            <v>3104.71</v>
          </cell>
          <cell r="AO84">
            <v>3925.85</v>
          </cell>
          <cell r="AP84">
            <v>3295.52</v>
          </cell>
          <cell r="AQ84">
            <v>2495.3200000000002</v>
          </cell>
          <cell r="AR84">
            <v>2479.7399999999998</v>
          </cell>
          <cell r="AS84">
            <v>1330</v>
          </cell>
          <cell r="AT84">
            <v>409.27</v>
          </cell>
          <cell r="AU84">
            <v>242.7</v>
          </cell>
          <cell r="AV84">
            <v>1432.62</v>
          </cell>
          <cell r="AW84">
            <v>1340.19</v>
          </cell>
          <cell r="AX84">
            <v>1432.62</v>
          </cell>
          <cell r="AY84">
            <v>1386.41</v>
          </cell>
          <cell r="AZ84">
            <v>2372.16</v>
          </cell>
          <cell r="BA84">
            <v>2530.2199999999998</v>
          </cell>
          <cell r="BB84">
            <v>2275.31</v>
          </cell>
          <cell r="BC84">
            <v>2275.31</v>
          </cell>
          <cell r="BD84">
            <v>2201.92</v>
          </cell>
          <cell r="BE84">
            <v>2275.31</v>
          </cell>
          <cell r="BF84">
            <v>2074.1999999999998</v>
          </cell>
          <cell r="BG84">
            <v>294.33999999999997</v>
          </cell>
        </row>
        <row r="85">
          <cell r="F85">
            <v>9529.19</v>
          </cell>
          <cell r="G85">
            <v>1249</v>
          </cell>
          <cell r="H85">
            <v>1061</v>
          </cell>
          <cell r="I85">
            <v>590.51000000000022</v>
          </cell>
          <cell r="J85">
            <v>430.75</v>
          </cell>
          <cell r="K85">
            <v>265.93000000000029</v>
          </cell>
          <cell r="L85">
            <v>248.45999999999913</v>
          </cell>
          <cell r="M85">
            <v>454.53000000000065</v>
          </cell>
          <cell r="N85">
            <v>640.81999999999971</v>
          </cell>
          <cell r="O85">
            <v>1127.72</v>
          </cell>
          <cell r="P85">
            <v>1351</v>
          </cell>
          <cell r="Q85">
            <v>1289.2000000000007</v>
          </cell>
          <cell r="R85">
            <v>1678.7999999999993</v>
          </cell>
          <cell r="S85">
            <v>1371.2999999999993</v>
          </cell>
          <cell r="T85">
            <v>846.60000000000218</v>
          </cell>
          <cell r="U85">
            <v>681</v>
          </cell>
          <cell r="V85">
            <v>426.41</v>
          </cell>
          <cell r="W85">
            <v>126.24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204.2</v>
          </cell>
          <cell r="AI85">
            <v>155.09</v>
          </cell>
          <cell r="AJ85">
            <v>216.36</v>
          </cell>
          <cell r="AK85">
            <v>415.82</v>
          </cell>
          <cell r="AL85">
            <v>867.38</v>
          </cell>
          <cell r="AM85">
            <v>1318.95</v>
          </cell>
          <cell r="AN85">
            <v>1324.11</v>
          </cell>
          <cell r="AO85">
            <v>1503.24</v>
          </cell>
          <cell r="AP85">
            <v>1305.8900000000001</v>
          </cell>
          <cell r="AQ85">
            <v>1025.52</v>
          </cell>
          <cell r="AR85">
            <v>1044.49</v>
          </cell>
          <cell r="AS85">
            <v>569.25</v>
          </cell>
          <cell r="AT85">
            <v>178.29</v>
          </cell>
          <cell r="AU85">
            <v>128.19999999999999</v>
          </cell>
          <cell r="AV85">
            <v>738.88</v>
          </cell>
          <cell r="AW85">
            <v>691.21</v>
          </cell>
          <cell r="AX85">
            <v>738.88</v>
          </cell>
          <cell r="AY85">
            <v>715.05</v>
          </cell>
          <cell r="AZ85">
            <v>738.88</v>
          </cell>
          <cell r="BA85">
            <v>1292.79</v>
          </cell>
          <cell r="BB85">
            <v>1335.88</v>
          </cell>
          <cell r="BC85">
            <v>1345.75</v>
          </cell>
          <cell r="BD85">
            <v>857.04</v>
          </cell>
          <cell r="BE85">
            <v>719.72</v>
          </cell>
          <cell r="BF85">
            <v>322.5</v>
          </cell>
          <cell r="BG85">
            <v>174.36</v>
          </cell>
        </row>
        <row r="86">
          <cell r="F86">
            <v>13597.07</v>
          </cell>
          <cell r="G86">
            <v>1345</v>
          </cell>
          <cell r="H86">
            <v>1407</v>
          </cell>
          <cell r="I86">
            <v>923.29000000000087</v>
          </cell>
          <cell r="J86">
            <v>650.84999999999854</v>
          </cell>
          <cell r="K86">
            <v>323.93000000000029</v>
          </cell>
          <cell r="L86">
            <v>313.54000000000087</v>
          </cell>
          <cell r="M86">
            <v>510.18000000000029</v>
          </cell>
          <cell r="N86">
            <v>683.20999999999913</v>
          </cell>
          <cell r="O86">
            <v>1004.09</v>
          </cell>
          <cell r="P86">
            <v>544.89999999999782</v>
          </cell>
          <cell r="Q86">
            <v>540.70000000000073</v>
          </cell>
          <cell r="R86">
            <v>728.20000000000073</v>
          </cell>
          <cell r="S86">
            <v>637.59999999999854</v>
          </cell>
          <cell r="T86">
            <v>348.40000000000146</v>
          </cell>
          <cell r="U86">
            <v>269</v>
          </cell>
          <cell r="V86">
            <v>210.7</v>
          </cell>
          <cell r="W86">
            <v>136.01</v>
          </cell>
          <cell r="X86">
            <v>266.10000000000002</v>
          </cell>
          <cell r="Y86">
            <v>891.89</v>
          </cell>
          <cell r="Z86">
            <v>1648.96</v>
          </cell>
          <cell r="AA86">
            <v>1670.27</v>
          </cell>
          <cell r="AB86">
            <v>1650</v>
          </cell>
          <cell r="AC86">
            <v>1303.6400000000001</v>
          </cell>
          <cell r="AD86">
            <v>1692.12</v>
          </cell>
          <cell r="AE86">
            <v>1696.26</v>
          </cell>
          <cell r="AF86">
            <v>1369.98</v>
          </cell>
          <cell r="AG86">
            <v>996.74</v>
          </cell>
          <cell r="AH86">
            <v>549.69000000000005</v>
          </cell>
          <cell r="AI86">
            <v>614.32000000000005</v>
          </cell>
          <cell r="AJ86">
            <v>469.21</v>
          </cell>
          <cell r="AK86">
            <v>599.75</v>
          </cell>
          <cell r="AL86">
            <v>1101.3499999999999</v>
          </cell>
          <cell r="AM86">
            <v>1576.3</v>
          </cell>
          <cell r="AN86">
            <v>1922.09</v>
          </cell>
          <cell r="AO86">
            <v>1961.2</v>
          </cell>
          <cell r="AP86">
            <v>1819.53</v>
          </cell>
          <cell r="AQ86">
            <v>1446.75</v>
          </cell>
          <cell r="AR86">
            <v>1510.96</v>
          </cell>
          <cell r="AS86">
            <v>1030.2</v>
          </cell>
          <cell r="AT86">
            <v>384.59</v>
          </cell>
          <cell r="AU86">
            <v>339.19</v>
          </cell>
          <cell r="AV86">
            <v>529.1</v>
          </cell>
          <cell r="AW86">
            <v>833.52</v>
          </cell>
          <cell r="AX86">
            <v>1293.73</v>
          </cell>
          <cell r="AY86">
            <v>1719.5</v>
          </cell>
          <cell r="AZ86">
            <v>1953.23</v>
          </cell>
          <cell r="BA86">
            <v>1449</v>
          </cell>
          <cell r="BB86">
            <v>1847.76</v>
          </cell>
          <cell r="BC86">
            <v>1921.52</v>
          </cell>
          <cell r="BD86">
            <v>1332.08</v>
          </cell>
          <cell r="BE86">
            <v>1051.69</v>
          </cell>
          <cell r="BF86">
            <v>706.79</v>
          </cell>
          <cell r="BG86">
            <v>490.68</v>
          </cell>
        </row>
        <row r="87">
          <cell r="F87">
            <v>17217.260000000002</v>
          </cell>
          <cell r="G87">
            <v>1049</v>
          </cell>
          <cell r="H87">
            <v>1133</v>
          </cell>
          <cell r="I87">
            <v>726.81999999999971</v>
          </cell>
          <cell r="J87">
            <v>390.8700000000008</v>
          </cell>
          <cell r="K87">
            <v>227.56999999999971</v>
          </cell>
          <cell r="L87">
            <v>332.39999999999964</v>
          </cell>
          <cell r="M87">
            <v>563.22999999999956</v>
          </cell>
          <cell r="N87">
            <v>896.11000000000058</v>
          </cell>
          <cell r="O87">
            <v>1361.56</v>
          </cell>
          <cell r="P87">
            <v>1659.3999999999996</v>
          </cell>
          <cell r="Q87">
            <v>1653.7000000000007</v>
          </cell>
          <cell r="R87">
            <v>2012.5999999999985</v>
          </cell>
          <cell r="S87">
            <v>1527.9000000000015</v>
          </cell>
          <cell r="T87">
            <v>968.89999999999782</v>
          </cell>
          <cell r="U87">
            <v>674</v>
          </cell>
          <cell r="V87">
            <v>389.79</v>
          </cell>
          <cell r="W87">
            <v>270.56</v>
          </cell>
          <cell r="X87">
            <v>296.73</v>
          </cell>
          <cell r="Y87">
            <v>574.78</v>
          </cell>
          <cell r="Z87">
            <v>95.95</v>
          </cell>
          <cell r="AA87">
            <v>1289.67</v>
          </cell>
          <cell r="AB87">
            <v>1570</v>
          </cell>
          <cell r="AC87">
            <v>1993.14</v>
          </cell>
          <cell r="AD87">
            <v>1733.24</v>
          </cell>
          <cell r="AE87">
            <v>1523.92</v>
          </cell>
          <cell r="AF87">
            <v>1280.3900000000001</v>
          </cell>
          <cell r="AG87">
            <v>651.35</v>
          </cell>
          <cell r="AH87">
            <v>450.7</v>
          </cell>
          <cell r="AI87">
            <v>309.36</v>
          </cell>
          <cell r="AJ87">
            <v>354.38</v>
          </cell>
          <cell r="AK87">
            <v>622.41999999999996</v>
          </cell>
          <cell r="AL87">
            <v>1110.6600000000001</v>
          </cell>
          <cell r="AM87">
            <v>1641.59</v>
          </cell>
          <cell r="AN87">
            <v>1628.94</v>
          </cell>
          <cell r="AO87">
            <v>1825.25</v>
          </cell>
          <cell r="AP87">
            <v>1587.17</v>
          </cell>
          <cell r="AQ87">
            <v>1290.4100000000001</v>
          </cell>
          <cell r="AR87">
            <v>1200.93</v>
          </cell>
          <cell r="AS87">
            <v>776.82</v>
          </cell>
          <cell r="AT87">
            <v>265.94</v>
          </cell>
          <cell r="AU87">
            <v>170.31</v>
          </cell>
          <cell r="AV87">
            <v>318.7</v>
          </cell>
          <cell r="AW87">
            <v>489.93</v>
          </cell>
          <cell r="AX87">
            <v>994.17</v>
          </cell>
          <cell r="AY87">
            <v>1460.43</v>
          </cell>
          <cell r="AZ87">
            <v>1723.31</v>
          </cell>
          <cell r="BA87">
            <v>1569.8</v>
          </cell>
          <cell r="BB87">
            <v>1612.55</v>
          </cell>
          <cell r="BC87">
            <v>1408.25</v>
          </cell>
          <cell r="BD87">
            <v>965.52</v>
          </cell>
          <cell r="BE87">
            <v>876.06</v>
          </cell>
          <cell r="BF87">
            <v>402.33</v>
          </cell>
          <cell r="BG87">
            <v>293.27</v>
          </cell>
        </row>
        <row r="88">
          <cell r="F88">
            <v>34960.410000000003</v>
          </cell>
          <cell r="G88">
            <v>4094</v>
          </cell>
          <cell r="H88">
            <v>2946</v>
          </cell>
          <cell r="I88">
            <v>2065.8099999999977</v>
          </cell>
          <cell r="J88">
            <v>1196.9200000000055</v>
          </cell>
          <cell r="K88">
            <v>613.68000000000029</v>
          </cell>
          <cell r="L88">
            <v>734.65999999999622</v>
          </cell>
          <cell r="M88">
            <v>1247.75</v>
          </cell>
          <cell r="N88">
            <v>1974.1800000000003</v>
          </cell>
          <cell r="O88">
            <v>4804.54</v>
          </cell>
          <cell r="P88">
            <v>4969.0999999999985</v>
          </cell>
          <cell r="Q88">
            <v>4498.9000000000015</v>
          </cell>
          <cell r="R88">
            <v>6204.3000000000029</v>
          </cell>
          <cell r="S88">
            <v>5058.8999999999942</v>
          </cell>
          <cell r="T88">
            <v>3232.6999999999971</v>
          </cell>
          <cell r="U88">
            <v>1793</v>
          </cell>
          <cell r="V88">
            <v>882.82</v>
          </cell>
          <cell r="W88">
            <v>612.58000000000004</v>
          </cell>
          <cell r="X88">
            <v>893.57</v>
          </cell>
          <cell r="Y88">
            <v>1690.41</v>
          </cell>
          <cell r="Z88">
            <v>3838.7</v>
          </cell>
          <cell r="AA88">
            <v>1916.58</v>
          </cell>
          <cell r="AB88">
            <v>5240</v>
          </cell>
          <cell r="AC88">
            <v>5777.34</v>
          </cell>
          <cell r="AD88">
            <v>5717.45</v>
          </cell>
          <cell r="AE88">
            <v>4951.33</v>
          </cell>
          <cell r="AF88">
            <v>3247.87</v>
          </cell>
          <cell r="AG88">
            <v>1985.11</v>
          </cell>
          <cell r="AH88">
            <v>918.71</v>
          </cell>
          <cell r="AI88">
            <v>733.13</v>
          </cell>
          <cell r="AJ88">
            <v>887.51</v>
          </cell>
          <cell r="AK88">
            <v>1525.2</v>
          </cell>
          <cell r="AL88">
            <v>3257.69</v>
          </cell>
          <cell r="AM88">
            <v>2205.4299999999998</v>
          </cell>
          <cell r="AN88">
            <v>1403.6</v>
          </cell>
          <cell r="AO88">
            <v>1449.81</v>
          </cell>
          <cell r="AP88">
            <v>1303.54</v>
          </cell>
          <cell r="AQ88">
            <v>1037.9100000000001</v>
          </cell>
          <cell r="AR88">
            <v>803.71</v>
          </cell>
          <cell r="AS88">
            <v>449.99</v>
          </cell>
          <cell r="AT88">
            <v>172.49</v>
          </cell>
          <cell r="AU88">
            <v>155.57</v>
          </cell>
          <cell r="AV88">
            <v>2720.82</v>
          </cell>
          <cell r="AW88">
            <v>2545.2800000000002</v>
          </cell>
          <cell r="AX88">
            <v>2720.82</v>
          </cell>
          <cell r="AY88">
            <v>2633.05</v>
          </cell>
          <cell r="AZ88">
            <v>2720.82</v>
          </cell>
          <cell r="BA88">
            <v>2633.05</v>
          </cell>
          <cell r="BB88">
            <v>2720.82</v>
          </cell>
          <cell r="BC88">
            <v>3751.81</v>
          </cell>
          <cell r="BD88">
            <v>3693.26</v>
          </cell>
          <cell r="BE88">
            <v>2465.61</v>
          </cell>
          <cell r="BF88">
            <v>1174.3800000000001</v>
          </cell>
          <cell r="BG88">
            <v>677.61</v>
          </cell>
        </row>
        <row r="89">
          <cell r="F89">
            <v>16038.29</v>
          </cell>
          <cell r="G89">
            <v>1653</v>
          </cell>
          <cell r="H89">
            <v>1739</v>
          </cell>
          <cell r="I89">
            <v>956.82999999999993</v>
          </cell>
          <cell r="J89">
            <v>757.70000000000073</v>
          </cell>
          <cell r="K89">
            <v>488.76000000000022</v>
          </cell>
          <cell r="L89">
            <v>436.73999999999796</v>
          </cell>
          <cell r="M89">
            <v>692.62000000000262</v>
          </cell>
          <cell r="N89">
            <v>992.34999999999854</v>
          </cell>
          <cell r="O89">
            <v>1494.36</v>
          </cell>
          <cell r="P89">
            <v>1472.4000000000015</v>
          </cell>
          <cell r="Q89">
            <v>1294.3999999999978</v>
          </cell>
          <cell r="R89">
            <v>1790.8000000000029</v>
          </cell>
          <cell r="S89">
            <v>1300.8999999999978</v>
          </cell>
          <cell r="T89">
            <v>1381.1000000000022</v>
          </cell>
          <cell r="U89">
            <v>859</v>
          </cell>
          <cell r="V89">
            <v>737.65</v>
          </cell>
          <cell r="W89">
            <v>544.61</v>
          </cell>
          <cell r="X89">
            <v>642</v>
          </cell>
          <cell r="Y89">
            <v>979.81</v>
          </cell>
          <cell r="Z89">
            <v>1937.1</v>
          </cell>
          <cell r="AA89">
            <v>2065.63</v>
          </cell>
          <cell r="AB89">
            <v>2230</v>
          </cell>
          <cell r="AC89">
            <v>2608.92</v>
          </cell>
          <cell r="AD89">
            <v>2722.54</v>
          </cell>
          <cell r="AE89">
            <v>2284.4499999999998</v>
          </cell>
          <cell r="AF89">
            <v>1638.51</v>
          </cell>
          <cell r="AG89">
            <v>1193.1199999999999</v>
          </cell>
          <cell r="AH89">
            <v>657.62</v>
          </cell>
          <cell r="AI89">
            <v>664.18</v>
          </cell>
          <cell r="AJ89">
            <v>698.2</v>
          </cell>
          <cell r="AK89">
            <v>815.4</v>
          </cell>
          <cell r="AL89">
            <v>1676.91</v>
          </cell>
          <cell r="AM89">
            <v>2401.2800000000002</v>
          </cell>
          <cell r="AN89">
            <v>2414.7399999999998</v>
          </cell>
          <cell r="AO89">
            <v>2525.65</v>
          </cell>
          <cell r="AP89">
            <v>2324.38</v>
          </cell>
          <cell r="AQ89">
            <v>1829.92</v>
          </cell>
          <cell r="AR89">
            <v>1959.42</v>
          </cell>
          <cell r="AS89">
            <v>1133.8</v>
          </cell>
          <cell r="AT89">
            <v>1133.8</v>
          </cell>
          <cell r="AU89">
            <v>389.21</v>
          </cell>
          <cell r="AV89">
            <v>611.67999999999995</v>
          </cell>
          <cell r="AW89">
            <v>929.79</v>
          </cell>
          <cell r="AX89">
            <v>1495.45</v>
          </cell>
          <cell r="AY89">
            <v>2132.21</v>
          </cell>
          <cell r="AZ89">
            <v>2522.79</v>
          </cell>
          <cell r="BA89">
            <v>1961.88</v>
          </cell>
          <cell r="BB89">
            <v>2423.17</v>
          </cell>
          <cell r="BC89">
            <v>2389.3200000000002</v>
          </cell>
          <cell r="BD89">
            <v>1654.09</v>
          </cell>
          <cell r="BE89">
            <v>1245.99</v>
          </cell>
          <cell r="BF89">
            <v>837.97</v>
          </cell>
          <cell r="BG89">
            <v>695.48</v>
          </cell>
        </row>
        <row r="90">
          <cell r="F90">
            <v>39877.08</v>
          </cell>
          <cell r="G90">
            <v>5862</v>
          </cell>
          <cell r="H90">
            <v>4798</v>
          </cell>
          <cell r="I90">
            <v>2201.6200000000026</v>
          </cell>
          <cell r="J90">
            <v>1645.1499999999942</v>
          </cell>
          <cell r="K90">
            <v>1070.3100000000049</v>
          </cell>
          <cell r="L90">
            <v>1024.5800000000017</v>
          </cell>
          <cell r="M90">
            <v>1799.6899999999951</v>
          </cell>
          <cell r="N90">
            <v>2671.6500000000015</v>
          </cell>
          <cell r="O90">
            <v>5563.13</v>
          </cell>
          <cell r="P90">
            <v>6493.2000000000044</v>
          </cell>
          <cell r="Q90">
            <v>5760.6999999999971</v>
          </cell>
          <cell r="R90">
            <v>7515.0000000000073</v>
          </cell>
          <cell r="S90">
            <v>6657.1999999999971</v>
          </cell>
          <cell r="T90">
            <v>3823</v>
          </cell>
          <cell r="U90">
            <v>2298</v>
          </cell>
          <cell r="V90">
            <v>1465.29</v>
          </cell>
          <cell r="W90">
            <v>994.27</v>
          </cell>
          <cell r="X90">
            <v>1319.25</v>
          </cell>
          <cell r="Y90">
            <v>2308.4499999999998</v>
          </cell>
          <cell r="Z90">
            <v>4762.17</v>
          </cell>
          <cell r="AA90">
            <v>5632</v>
          </cell>
          <cell r="AB90">
            <v>6430</v>
          </cell>
          <cell r="AC90">
            <v>7525.6</v>
          </cell>
          <cell r="AD90">
            <v>7462.2</v>
          </cell>
          <cell r="AE90">
            <v>5894.86</v>
          </cell>
          <cell r="AF90">
            <v>4452.46</v>
          </cell>
          <cell r="AG90">
            <v>2619.11</v>
          </cell>
          <cell r="AH90">
            <v>1413.7</v>
          </cell>
          <cell r="AI90">
            <v>1245.98</v>
          </cell>
          <cell r="AJ90">
            <v>138.22999999999999</v>
          </cell>
          <cell r="AK90">
            <v>1894.26</v>
          </cell>
          <cell r="AL90">
            <v>3838.08</v>
          </cell>
          <cell r="AM90">
            <v>6331.57</v>
          </cell>
          <cell r="AN90">
            <v>6392.99</v>
          </cell>
          <cell r="AO90">
            <v>7554.67</v>
          </cell>
          <cell r="AP90">
            <v>6486.9</v>
          </cell>
          <cell r="AQ90">
            <v>5215.8</v>
          </cell>
          <cell r="AR90">
            <v>4974.51</v>
          </cell>
          <cell r="AS90">
            <v>2689.54</v>
          </cell>
          <cell r="AT90">
            <v>1115.72</v>
          </cell>
          <cell r="AU90">
            <v>704.16</v>
          </cell>
          <cell r="AV90">
            <v>1249</v>
          </cell>
          <cell r="AW90">
            <v>2320.06</v>
          </cell>
          <cell r="AX90">
            <v>4403.53</v>
          </cell>
          <cell r="AY90">
            <v>5614.19</v>
          </cell>
          <cell r="AZ90">
            <v>6360.59</v>
          </cell>
          <cell r="BA90">
            <v>5900.36</v>
          </cell>
          <cell r="BB90">
            <v>6755.45</v>
          </cell>
          <cell r="BC90">
            <v>6472.38</v>
          </cell>
          <cell r="BD90">
            <v>4261.7</v>
          </cell>
          <cell r="BE90">
            <v>3234.45</v>
          </cell>
          <cell r="BF90">
            <v>1817.86</v>
          </cell>
          <cell r="BG90">
            <v>1143.25</v>
          </cell>
        </row>
        <row r="91">
          <cell r="F91">
            <v>4833.63</v>
          </cell>
          <cell r="G91">
            <v>0</v>
          </cell>
          <cell r="H91">
            <v>0</v>
          </cell>
          <cell r="I91">
            <v>0</v>
          </cell>
          <cell r="J91">
            <v>216.56999999999971</v>
          </cell>
          <cell r="K91">
            <v>136.86000000000058</v>
          </cell>
          <cell r="L91">
            <v>124.00999999999931</v>
          </cell>
          <cell r="M91">
            <v>245.66000000000076</v>
          </cell>
          <cell r="N91">
            <v>288.89999999999964</v>
          </cell>
          <cell r="O91">
            <v>594.65</v>
          </cell>
          <cell r="P91">
            <v>665.89000000000033</v>
          </cell>
          <cell r="Q91">
            <v>685.21</v>
          </cell>
          <cell r="R91">
            <v>825.9399999999996</v>
          </cell>
          <cell r="S91">
            <v>728.52000000000044</v>
          </cell>
          <cell r="T91">
            <v>346.17000000000007</v>
          </cell>
          <cell r="U91">
            <v>340</v>
          </cell>
          <cell r="V91">
            <v>217.15</v>
          </cell>
          <cell r="W91">
            <v>65.66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0.24</v>
          </cell>
          <cell r="AW91">
            <v>0.23</v>
          </cell>
          <cell r="AX91">
            <v>0.24</v>
          </cell>
          <cell r="AY91">
            <v>0.23</v>
          </cell>
          <cell r="AZ91">
            <v>0.24</v>
          </cell>
          <cell r="BA91">
            <v>0.23</v>
          </cell>
          <cell r="BB91">
            <v>0.24</v>
          </cell>
          <cell r="BC91">
            <v>0.24</v>
          </cell>
          <cell r="BD91">
            <v>0.23</v>
          </cell>
          <cell r="BE91">
            <v>0.14000000000000001</v>
          </cell>
          <cell r="BF91">
            <v>0</v>
          </cell>
          <cell r="BG91">
            <v>0</v>
          </cell>
        </row>
        <row r="92">
          <cell r="F92">
            <v>11777.52</v>
          </cell>
          <cell r="G92">
            <v>1588</v>
          </cell>
          <cell r="H92">
            <v>1320</v>
          </cell>
          <cell r="I92">
            <v>527.02000000000044</v>
          </cell>
          <cell r="J92">
            <v>250.15999999999985</v>
          </cell>
          <cell r="K92">
            <v>147.34000000000015</v>
          </cell>
          <cell r="L92">
            <v>197.23999999999978</v>
          </cell>
          <cell r="M92">
            <v>462.80999999999949</v>
          </cell>
          <cell r="N92">
            <v>620.43000000000029</v>
          </cell>
          <cell r="O92">
            <v>1458.29</v>
          </cell>
          <cell r="P92">
            <v>1578.7000000000007</v>
          </cell>
          <cell r="Q92">
            <v>1490.5999999999985</v>
          </cell>
          <cell r="R92">
            <v>2219.2999999999993</v>
          </cell>
          <cell r="S92">
            <v>1629.6000000000022</v>
          </cell>
          <cell r="T92">
            <v>1069.7000000000007</v>
          </cell>
          <cell r="U92">
            <v>601</v>
          </cell>
          <cell r="V92">
            <v>371.68</v>
          </cell>
          <cell r="W92">
            <v>215.08</v>
          </cell>
          <cell r="X92">
            <v>308.31</v>
          </cell>
          <cell r="Y92">
            <v>581.35</v>
          </cell>
          <cell r="Z92">
            <v>1230.5899999999999</v>
          </cell>
          <cell r="AA92">
            <v>1462.72</v>
          </cell>
          <cell r="AB92">
            <v>1530</v>
          </cell>
          <cell r="AC92">
            <v>1808.95</v>
          </cell>
          <cell r="AD92">
            <v>1894.79</v>
          </cell>
          <cell r="AE92">
            <v>1442.57</v>
          </cell>
          <cell r="AF92">
            <v>1115.46</v>
          </cell>
          <cell r="AG92">
            <v>701.93</v>
          </cell>
          <cell r="AH92">
            <v>330.12</v>
          </cell>
          <cell r="AI92">
            <v>272.20999999999998</v>
          </cell>
          <cell r="AJ92">
            <v>324.77</v>
          </cell>
          <cell r="AK92">
            <v>516</v>
          </cell>
          <cell r="AL92">
            <v>1111.72</v>
          </cell>
          <cell r="AM92">
            <v>1668.99</v>
          </cell>
          <cell r="AN92">
            <v>1721.01</v>
          </cell>
          <cell r="AO92">
            <v>1882.82</v>
          </cell>
          <cell r="AP92">
            <v>1659.81</v>
          </cell>
          <cell r="AQ92">
            <v>1258.58</v>
          </cell>
          <cell r="AR92">
            <v>1163.8499999999999</v>
          </cell>
          <cell r="AS92">
            <v>733.66</v>
          </cell>
          <cell r="AT92">
            <v>266.02</v>
          </cell>
          <cell r="AU92">
            <v>194.91</v>
          </cell>
          <cell r="AV92">
            <v>299.2</v>
          </cell>
          <cell r="AW92">
            <v>567.51</v>
          </cell>
          <cell r="AX92">
            <v>985.07</v>
          </cell>
          <cell r="AY92">
            <v>1409.31</v>
          </cell>
          <cell r="AZ92">
            <v>1717.88</v>
          </cell>
          <cell r="BA92">
            <v>1391.14</v>
          </cell>
          <cell r="BB92">
            <v>1648.75</v>
          </cell>
          <cell r="BC92">
            <v>1648.61</v>
          </cell>
          <cell r="BD92">
            <v>1014.13</v>
          </cell>
          <cell r="BE92">
            <v>807.53</v>
          </cell>
          <cell r="BF92">
            <v>378.38</v>
          </cell>
          <cell r="BG92">
            <v>233.91</v>
          </cell>
        </row>
        <row r="93">
          <cell r="F93">
            <v>16593.12</v>
          </cell>
          <cell r="G93">
            <v>1759</v>
          </cell>
          <cell r="H93">
            <v>1856</v>
          </cell>
          <cell r="I93">
            <v>1231</v>
          </cell>
          <cell r="J93">
            <v>873.70000000000073</v>
          </cell>
          <cell r="K93">
            <v>575.41999999999825</v>
          </cell>
          <cell r="L93">
            <v>435.31000000000131</v>
          </cell>
          <cell r="M93">
            <v>1049.3499999999985</v>
          </cell>
          <cell r="N93">
            <v>1597.2200000000012</v>
          </cell>
          <cell r="O93">
            <v>2246</v>
          </cell>
          <cell r="P93">
            <v>2370.2000000000007</v>
          </cell>
          <cell r="Q93">
            <v>2439.5</v>
          </cell>
          <cell r="R93">
            <v>2706.0999999999985</v>
          </cell>
          <cell r="S93">
            <v>1705</v>
          </cell>
          <cell r="T93">
            <v>1525.1000000000022</v>
          </cell>
          <cell r="U93">
            <v>1014</v>
          </cell>
          <cell r="V93">
            <v>774.58</v>
          </cell>
          <cell r="W93">
            <v>376.52</v>
          </cell>
          <cell r="X93">
            <v>627.36</v>
          </cell>
          <cell r="Y93">
            <v>1143.48</v>
          </cell>
          <cell r="Z93">
            <v>1892.42</v>
          </cell>
          <cell r="AA93">
            <v>1827.96</v>
          </cell>
          <cell r="AB93">
            <v>2800</v>
          </cell>
          <cell r="AC93">
            <v>3663.22</v>
          </cell>
          <cell r="AD93">
            <v>3467.33</v>
          </cell>
          <cell r="AE93">
            <v>2912.57</v>
          </cell>
          <cell r="AF93">
            <v>2543.4</v>
          </cell>
          <cell r="AG93">
            <v>1222.5</v>
          </cell>
          <cell r="AH93">
            <v>1008.36</v>
          </cell>
          <cell r="AI93">
            <v>726.35</v>
          </cell>
          <cell r="AJ93">
            <v>835.7</v>
          </cell>
          <cell r="AK93">
            <v>1334.01</v>
          </cell>
          <cell r="AL93">
            <v>2070.17</v>
          </cell>
          <cell r="AM93">
            <v>3131.34</v>
          </cell>
          <cell r="AN93">
            <v>2957.07</v>
          </cell>
          <cell r="AO93">
            <v>3538.41</v>
          </cell>
          <cell r="AP93">
            <v>2938.62</v>
          </cell>
          <cell r="AQ93">
            <v>2567.0100000000002</v>
          </cell>
          <cell r="AR93">
            <v>2714.67</v>
          </cell>
          <cell r="AS93">
            <v>1601.68</v>
          </cell>
          <cell r="AT93">
            <v>551.08000000000004</v>
          </cell>
          <cell r="AU93">
            <v>308.60000000000002</v>
          </cell>
          <cell r="AV93">
            <v>714.44</v>
          </cell>
          <cell r="AW93">
            <v>1082.4000000000001</v>
          </cell>
          <cell r="AX93">
            <v>2146.2199999999998</v>
          </cell>
          <cell r="AY93">
            <v>2812.93</v>
          </cell>
          <cell r="AZ93">
            <v>3117.01</v>
          </cell>
          <cell r="BA93">
            <v>2940.33</v>
          </cell>
          <cell r="BB93">
            <v>2964.85</v>
          </cell>
          <cell r="BC93">
            <v>2883.58</v>
          </cell>
          <cell r="BD93">
            <v>1929.35</v>
          </cell>
          <cell r="BE93">
            <v>1793.77</v>
          </cell>
          <cell r="BF93">
            <v>695.14</v>
          </cell>
          <cell r="BG93">
            <v>540.1</v>
          </cell>
        </row>
        <row r="94">
          <cell r="F94">
            <v>4651.55</v>
          </cell>
          <cell r="G94">
            <v>541</v>
          </cell>
          <cell r="H94">
            <v>504</v>
          </cell>
          <cell r="I94">
            <v>243.35999999999967</v>
          </cell>
          <cell r="J94">
            <v>151.74000000000069</v>
          </cell>
          <cell r="K94">
            <v>92.449999999999818</v>
          </cell>
          <cell r="L94">
            <v>98.170000000000073</v>
          </cell>
          <cell r="M94">
            <v>188.53999999999996</v>
          </cell>
          <cell r="N94">
            <v>301.73999999999978</v>
          </cell>
          <cell r="O94">
            <v>539.17999999999995</v>
          </cell>
          <cell r="P94">
            <v>621.97000000000025</v>
          </cell>
          <cell r="Q94">
            <v>607.09000000000015</v>
          </cell>
          <cell r="R94">
            <v>808.19999999999982</v>
          </cell>
          <cell r="S94">
            <v>610.39999999999964</v>
          </cell>
          <cell r="T94">
            <v>367.13000000000102</v>
          </cell>
          <cell r="U94">
            <v>236</v>
          </cell>
          <cell r="V94">
            <v>168.55</v>
          </cell>
          <cell r="W94">
            <v>60.74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</row>
        <row r="95">
          <cell r="F95">
            <v>13183.85</v>
          </cell>
          <cell r="G95">
            <v>1535</v>
          </cell>
          <cell r="H95">
            <v>1439</v>
          </cell>
          <cell r="I95">
            <v>685.1299999999992</v>
          </cell>
          <cell r="J95">
            <v>387.45000000000073</v>
          </cell>
          <cell r="K95">
            <v>280.27000000000044</v>
          </cell>
          <cell r="L95">
            <v>269.20999999999913</v>
          </cell>
          <cell r="M95">
            <v>488.55000000000109</v>
          </cell>
          <cell r="N95">
            <v>833.38999999999942</v>
          </cell>
          <cell r="O95">
            <v>1544.68</v>
          </cell>
          <cell r="P95">
            <v>1790.5</v>
          </cell>
          <cell r="Q95">
            <v>1770.1000000000022</v>
          </cell>
          <cell r="R95">
            <v>2372.1999999999971</v>
          </cell>
          <cell r="S95">
            <v>1620.5</v>
          </cell>
          <cell r="T95">
            <v>1215.7000000000007</v>
          </cell>
          <cell r="U95">
            <v>642.60000000000218</v>
          </cell>
          <cell r="V95">
            <v>404.04</v>
          </cell>
          <cell r="W95">
            <v>254.68</v>
          </cell>
          <cell r="X95">
            <v>334.35</v>
          </cell>
          <cell r="Y95">
            <v>563.98</v>
          </cell>
          <cell r="Z95">
            <v>1241.58</v>
          </cell>
          <cell r="AA95">
            <v>1426</v>
          </cell>
          <cell r="AB95">
            <v>1780</v>
          </cell>
          <cell r="AC95">
            <v>2054.34</v>
          </cell>
          <cell r="AD95">
            <v>2145.91</v>
          </cell>
          <cell r="AE95">
            <v>1618.22</v>
          </cell>
          <cell r="AF95">
            <v>1191.25</v>
          </cell>
          <cell r="AG95">
            <v>646.66</v>
          </cell>
          <cell r="AH95">
            <v>316.88</v>
          </cell>
          <cell r="AI95">
            <v>309.19</v>
          </cell>
          <cell r="AJ95">
            <v>378.54</v>
          </cell>
          <cell r="AK95">
            <v>519.05999999999995</v>
          </cell>
          <cell r="AL95">
            <v>1196.75</v>
          </cell>
          <cell r="AM95">
            <v>1867.88</v>
          </cell>
          <cell r="AN95">
            <v>1797.38</v>
          </cell>
          <cell r="AO95">
            <v>2015.71</v>
          </cell>
          <cell r="AP95">
            <v>1737.05</v>
          </cell>
          <cell r="AQ95">
            <v>1355.36</v>
          </cell>
          <cell r="AR95">
            <v>1329.87</v>
          </cell>
          <cell r="AS95">
            <v>681.61</v>
          </cell>
          <cell r="AT95">
            <v>236.16</v>
          </cell>
          <cell r="AU95">
            <v>205.59</v>
          </cell>
          <cell r="AV95">
            <v>325.7</v>
          </cell>
          <cell r="AW95">
            <v>617.63</v>
          </cell>
          <cell r="AX95">
            <v>1095.6500000000001</v>
          </cell>
          <cell r="AY95">
            <v>1578.48</v>
          </cell>
          <cell r="AZ95">
            <v>2051.38</v>
          </cell>
          <cell r="BA95">
            <v>1412.67</v>
          </cell>
          <cell r="BB95">
            <v>1758.63</v>
          </cell>
          <cell r="BC95">
            <v>1813.84</v>
          </cell>
          <cell r="BD95">
            <v>1020.64</v>
          </cell>
          <cell r="BE95">
            <v>789.54</v>
          </cell>
          <cell r="BF95">
            <v>403.47</v>
          </cell>
          <cell r="BG95">
            <v>263.89</v>
          </cell>
        </row>
        <row r="96">
          <cell r="F96">
            <v>61120.86</v>
          </cell>
          <cell r="G96">
            <v>4879</v>
          </cell>
          <cell r="H96">
            <v>4236</v>
          </cell>
          <cell r="I96">
            <v>2267.3700000000026</v>
          </cell>
          <cell r="J96">
            <v>1331.6800000000003</v>
          </cell>
          <cell r="K96">
            <v>1001.8099999999977</v>
          </cell>
          <cell r="L96">
            <v>906.62000000000262</v>
          </cell>
          <cell r="M96">
            <v>1697.4099999999962</v>
          </cell>
          <cell r="N96">
            <v>2834.1100000000006</v>
          </cell>
          <cell r="O96">
            <v>5138.4799999999996</v>
          </cell>
          <cell r="P96">
            <v>5541</v>
          </cell>
          <cell r="Q96">
            <v>5290.2999999999956</v>
          </cell>
          <cell r="R96">
            <v>6765</v>
          </cell>
          <cell r="S96">
            <v>5203.8000000000029</v>
          </cell>
          <cell r="T96">
            <v>2855.8000000000029</v>
          </cell>
          <cell r="U96">
            <v>1943</v>
          </cell>
          <cell r="V96">
            <v>1511.63</v>
          </cell>
          <cell r="W96">
            <v>1230.9100000000001</v>
          </cell>
          <cell r="X96">
            <v>1483.14</v>
          </cell>
          <cell r="Y96">
            <v>2262.39</v>
          </cell>
          <cell r="Z96">
            <v>4323.18</v>
          </cell>
          <cell r="AA96">
            <v>4384.3599999999997</v>
          </cell>
          <cell r="AB96">
            <v>4850</v>
          </cell>
          <cell r="AC96">
            <v>5613.12</v>
          </cell>
          <cell r="AD96">
            <v>7128.85</v>
          </cell>
          <cell r="AE96">
            <v>5432.69</v>
          </cell>
          <cell r="AF96">
            <v>4045.33</v>
          </cell>
          <cell r="AG96">
            <v>2646.9</v>
          </cell>
          <cell r="AH96">
            <v>1414.63</v>
          </cell>
          <cell r="AI96">
            <v>1459.77</v>
          </cell>
          <cell r="AJ96">
            <v>1554</v>
          </cell>
          <cell r="AK96">
            <v>1952.83</v>
          </cell>
          <cell r="AL96">
            <v>4055.73</v>
          </cell>
          <cell r="AM96">
            <v>6047.29</v>
          </cell>
          <cell r="AN96">
            <v>5756.17</v>
          </cell>
          <cell r="AO96">
            <v>6524.39</v>
          </cell>
          <cell r="AP96">
            <v>5961.95</v>
          </cell>
          <cell r="AQ96">
            <v>4881</v>
          </cell>
          <cell r="AR96">
            <v>4428.28</v>
          </cell>
          <cell r="AS96">
            <v>2521.19</v>
          </cell>
          <cell r="AT96">
            <v>1096.21</v>
          </cell>
          <cell r="AU96">
            <v>937.28</v>
          </cell>
          <cell r="AV96">
            <v>1207</v>
          </cell>
          <cell r="AW96">
            <v>2273.7800000000002</v>
          </cell>
          <cell r="AX96">
            <v>2979.77</v>
          </cell>
          <cell r="AY96">
            <v>4338.1400000000003</v>
          </cell>
          <cell r="AZ96">
            <v>5716.86</v>
          </cell>
          <cell r="BA96">
            <v>4549.57</v>
          </cell>
          <cell r="BB96">
            <v>5481.08</v>
          </cell>
          <cell r="BC96">
            <v>5310.98</v>
          </cell>
          <cell r="BD96">
            <v>3360.93</v>
          </cell>
          <cell r="BE96">
            <v>2851.21</v>
          </cell>
          <cell r="BF96">
            <v>1653.95</v>
          </cell>
          <cell r="BG96">
            <v>1140.47</v>
          </cell>
        </row>
        <row r="97">
          <cell r="F97">
            <v>37601.660000000003</v>
          </cell>
          <cell r="G97">
            <v>0</v>
          </cell>
          <cell r="H97">
            <v>3980</v>
          </cell>
          <cell r="I97">
            <v>2057.3099999999977</v>
          </cell>
          <cell r="J97">
            <v>1430.1900000000023</v>
          </cell>
          <cell r="K97">
            <v>955.16000000000349</v>
          </cell>
          <cell r="L97">
            <v>784.31999999999971</v>
          </cell>
          <cell r="M97">
            <v>1586.5399999999936</v>
          </cell>
          <cell r="N97">
            <v>792.08000000000175</v>
          </cell>
          <cell r="O97">
            <v>3244.01</v>
          </cell>
          <cell r="P97">
            <v>4610.5999999999985</v>
          </cell>
          <cell r="Q97">
            <v>4644.1999999999971</v>
          </cell>
          <cell r="R97">
            <v>6423.9000000000015</v>
          </cell>
          <cell r="S97">
            <v>4760.8000000000029</v>
          </cell>
          <cell r="T97">
            <v>3229.9999999999927</v>
          </cell>
          <cell r="U97">
            <v>2070</v>
          </cell>
          <cell r="V97">
            <v>1E-4</v>
          </cell>
          <cell r="W97">
            <v>851</v>
          </cell>
          <cell r="X97">
            <v>1194.1500000000001</v>
          </cell>
          <cell r="Y97">
            <v>1905.01</v>
          </cell>
          <cell r="Z97">
            <v>3550.05</v>
          </cell>
          <cell r="AA97">
            <v>2367.23</v>
          </cell>
          <cell r="AB97">
            <v>4740</v>
          </cell>
          <cell r="AC97">
            <v>5553.53</v>
          </cell>
          <cell r="AD97">
            <v>5692.91</v>
          </cell>
          <cell r="AE97">
            <v>4603.6499999999996</v>
          </cell>
          <cell r="AF97">
            <v>3337.68</v>
          </cell>
          <cell r="AG97">
            <v>2279.34</v>
          </cell>
          <cell r="AH97">
            <v>1258.4000000000001</v>
          </cell>
          <cell r="AI97">
            <v>339.83</v>
          </cell>
          <cell r="AJ97">
            <v>1287</v>
          </cell>
          <cell r="AK97">
            <v>1594.04</v>
          </cell>
          <cell r="AL97">
            <v>3401.93</v>
          </cell>
          <cell r="AM97">
            <v>5162.82</v>
          </cell>
          <cell r="AN97">
            <v>5324.86</v>
          </cell>
          <cell r="AO97">
            <v>5605.75</v>
          </cell>
          <cell r="AP97">
            <v>4998.3500000000004</v>
          </cell>
          <cell r="AQ97">
            <v>2370.75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946.36</v>
          </cell>
          <cell r="AW97">
            <v>1395.09</v>
          </cell>
          <cell r="AX97">
            <v>2120.61</v>
          </cell>
          <cell r="AY97">
            <v>3000.67</v>
          </cell>
          <cell r="AZ97">
            <v>3679.17</v>
          </cell>
          <cell r="BA97">
            <v>2921.72</v>
          </cell>
          <cell r="BB97">
            <v>5196.3100000000004</v>
          </cell>
          <cell r="BC97">
            <v>1646.43</v>
          </cell>
          <cell r="BD97">
            <v>3877.84</v>
          </cell>
          <cell r="BE97">
            <v>2991.42</v>
          </cell>
          <cell r="BF97">
            <v>1766.77</v>
          </cell>
          <cell r="BG97">
            <v>1296</v>
          </cell>
        </row>
        <row r="98">
          <cell r="F98">
            <v>38846.959999999999</v>
          </cell>
          <cell r="G98">
            <v>3358</v>
          </cell>
          <cell r="H98">
            <v>2897</v>
          </cell>
          <cell r="I98">
            <v>1472.5600000000013</v>
          </cell>
          <cell r="J98">
            <v>937.15999999999985</v>
          </cell>
          <cell r="K98">
            <v>562.23999999999796</v>
          </cell>
          <cell r="L98">
            <v>430.9900000000016</v>
          </cell>
          <cell r="M98">
            <v>978.55999999999767</v>
          </cell>
          <cell r="N98">
            <v>1305.6900000000023</v>
          </cell>
          <cell r="O98">
            <v>3182.66</v>
          </cell>
          <cell r="P98">
            <v>3863.5999999999985</v>
          </cell>
          <cell r="Q98">
            <v>3683.8000000000029</v>
          </cell>
          <cell r="R98">
            <v>5090.3999999999942</v>
          </cell>
          <cell r="S98">
            <v>3721.6000000000058</v>
          </cell>
          <cell r="T98">
            <v>2043.1999999999971</v>
          </cell>
          <cell r="U98">
            <v>1407</v>
          </cell>
          <cell r="V98">
            <v>933.74</v>
          </cell>
          <cell r="W98">
            <v>653.03</v>
          </cell>
          <cell r="X98">
            <v>797.05</v>
          </cell>
          <cell r="Y98">
            <v>1279.6400000000001</v>
          </cell>
          <cell r="Z98">
            <v>2851.48</v>
          </cell>
          <cell r="AA98">
            <v>4015.21</v>
          </cell>
          <cell r="AB98">
            <v>3720</v>
          </cell>
          <cell r="AC98">
            <v>4424.58</v>
          </cell>
          <cell r="AD98">
            <v>4513.17</v>
          </cell>
          <cell r="AE98">
            <v>3546.76</v>
          </cell>
          <cell r="AF98">
            <v>2606.0100000000002</v>
          </cell>
          <cell r="AG98">
            <v>1646.2</v>
          </cell>
          <cell r="AH98">
            <v>825.77</v>
          </cell>
          <cell r="AI98">
            <v>668.09</v>
          </cell>
          <cell r="AJ98">
            <v>841.58</v>
          </cell>
          <cell r="AK98">
            <v>1052.04</v>
          </cell>
          <cell r="AL98">
            <v>2493.56</v>
          </cell>
          <cell r="AM98">
            <v>3776.31</v>
          </cell>
          <cell r="AN98">
            <v>3911.8</v>
          </cell>
          <cell r="AO98">
            <v>4246.17</v>
          </cell>
          <cell r="AP98">
            <v>3752.93</v>
          </cell>
          <cell r="AQ98">
            <v>2928.64</v>
          </cell>
          <cell r="AR98">
            <v>2894.43</v>
          </cell>
          <cell r="AS98">
            <v>1561.31</v>
          </cell>
          <cell r="AT98">
            <v>622.72</v>
          </cell>
          <cell r="AU98">
            <v>477.76</v>
          </cell>
          <cell r="AV98">
            <v>753</v>
          </cell>
          <cell r="AW98">
            <v>1306.83</v>
          </cell>
          <cell r="AX98">
            <v>2239.87</v>
          </cell>
          <cell r="AY98">
            <v>2808.86</v>
          </cell>
          <cell r="AZ98">
            <v>4250.17</v>
          </cell>
          <cell r="BA98">
            <v>3260.02</v>
          </cell>
          <cell r="BB98">
            <v>4130.8599999999997</v>
          </cell>
          <cell r="BC98">
            <v>2945.07</v>
          </cell>
          <cell r="BD98">
            <v>2874.79</v>
          </cell>
          <cell r="BE98">
            <v>2343.5100000000002</v>
          </cell>
          <cell r="BF98">
            <v>1008.77</v>
          </cell>
          <cell r="BG98">
            <v>827.17</v>
          </cell>
        </row>
        <row r="99">
          <cell r="F99">
            <v>17865.97</v>
          </cell>
          <cell r="G99">
            <v>1173</v>
          </cell>
          <cell r="H99">
            <v>974</v>
          </cell>
          <cell r="I99">
            <v>655.57999999999993</v>
          </cell>
          <cell r="J99">
            <v>481.15999999999985</v>
          </cell>
          <cell r="K99">
            <v>384.22999999999956</v>
          </cell>
          <cell r="L99">
            <v>304.78000000000065</v>
          </cell>
          <cell r="M99">
            <v>913.09000000000015</v>
          </cell>
          <cell r="N99">
            <v>1275.1599999999999</v>
          </cell>
          <cell r="O99">
            <v>2384.1799999999998</v>
          </cell>
          <cell r="P99">
            <v>2688.0999999999985</v>
          </cell>
          <cell r="Q99">
            <v>3125.5</v>
          </cell>
          <cell r="R99">
            <v>3852.7999999999993</v>
          </cell>
          <cell r="S99">
            <v>2609.1000000000022</v>
          </cell>
          <cell r="T99">
            <v>1570.5</v>
          </cell>
          <cell r="U99">
            <v>1015</v>
          </cell>
          <cell r="V99">
            <v>629.1</v>
          </cell>
          <cell r="W99">
            <v>363.92</v>
          </cell>
          <cell r="X99">
            <v>488.17</v>
          </cell>
          <cell r="Y99">
            <v>879.53</v>
          </cell>
          <cell r="Z99">
            <v>2051.08</v>
          </cell>
          <cell r="AA99">
            <v>2600.4499999999998</v>
          </cell>
          <cell r="AB99">
            <v>2750</v>
          </cell>
          <cell r="AC99">
            <v>3042.11</v>
          </cell>
          <cell r="AD99">
            <v>3383.67</v>
          </cell>
          <cell r="AE99">
            <v>2597.27</v>
          </cell>
          <cell r="AF99">
            <v>1983.13</v>
          </cell>
          <cell r="AG99">
            <v>1020.89</v>
          </cell>
          <cell r="AH99">
            <v>538.59</v>
          </cell>
          <cell r="AI99">
            <v>319.05</v>
          </cell>
          <cell r="AJ99">
            <v>472.75</v>
          </cell>
          <cell r="AK99">
            <v>869.18</v>
          </cell>
          <cell r="AL99">
            <v>1636.09</v>
          </cell>
          <cell r="AM99">
            <v>3011.9</v>
          </cell>
          <cell r="AN99">
            <v>2788.22</v>
          </cell>
          <cell r="AO99">
            <v>3332.83</v>
          </cell>
          <cell r="AP99">
            <v>2920.39</v>
          </cell>
          <cell r="AQ99">
            <v>2342.4699999999998</v>
          </cell>
          <cell r="AR99">
            <v>2136.39</v>
          </cell>
          <cell r="AS99">
            <v>1189.98</v>
          </cell>
          <cell r="AT99">
            <v>264.08</v>
          </cell>
          <cell r="AU99">
            <v>75.59</v>
          </cell>
          <cell r="AV99">
            <v>1436.76</v>
          </cell>
          <cell r="AW99">
            <v>1344.07</v>
          </cell>
          <cell r="AX99">
            <v>1436.76</v>
          </cell>
          <cell r="AY99">
            <v>1390.41</v>
          </cell>
          <cell r="AZ99">
            <v>1436.76</v>
          </cell>
          <cell r="BA99">
            <v>2673.99</v>
          </cell>
          <cell r="BB99">
            <v>2763.12</v>
          </cell>
          <cell r="BC99">
            <v>2761.47</v>
          </cell>
          <cell r="BD99">
            <v>1844.41</v>
          </cell>
          <cell r="BE99">
            <v>1424.5</v>
          </cell>
          <cell r="BF99">
            <v>667.74</v>
          </cell>
          <cell r="BG99">
            <v>338.67</v>
          </cell>
        </row>
        <row r="100">
          <cell r="F100">
            <v>26372.43</v>
          </cell>
          <cell r="G100">
            <v>0</v>
          </cell>
          <cell r="H100">
            <v>0</v>
          </cell>
          <cell r="I100">
            <v>1540.6500000000015</v>
          </cell>
          <cell r="J100">
            <v>788.12999999999738</v>
          </cell>
          <cell r="K100">
            <v>515.65000000000146</v>
          </cell>
          <cell r="L100">
            <v>611.01000000000204</v>
          </cell>
          <cell r="M100">
            <v>1182.239999999998</v>
          </cell>
          <cell r="N100">
            <v>2183.3199999999997</v>
          </cell>
          <cell r="O100">
            <v>2857.5</v>
          </cell>
          <cell r="P100">
            <v>3673.0999999999985</v>
          </cell>
          <cell r="Q100">
            <v>4046.7000000000044</v>
          </cell>
          <cell r="R100">
            <v>5001.2999999999956</v>
          </cell>
          <cell r="S100">
            <v>3378.6000000000058</v>
          </cell>
          <cell r="T100">
            <v>2202.0999999999985</v>
          </cell>
          <cell r="U100">
            <v>1475</v>
          </cell>
          <cell r="V100">
            <v>843.6</v>
          </cell>
          <cell r="W100">
            <v>481.02</v>
          </cell>
          <cell r="X100">
            <v>612.20000000000005</v>
          </cell>
          <cell r="Y100">
            <v>1128.02</v>
          </cell>
          <cell r="Z100">
            <v>2351.75</v>
          </cell>
          <cell r="AA100">
            <v>3162</v>
          </cell>
          <cell r="AB100">
            <v>3770</v>
          </cell>
          <cell r="AC100">
            <v>4282.12</v>
          </cell>
          <cell r="AD100">
            <v>4107</v>
          </cell>
          <cell r="AE100">
            <v>3444.84</v>
          </cell>
          <cell r="AF100">
            <v>2846.08</v>
          </cell>
          <cell r="AG100">
            <v>1415.87</v>
          </cell>
          <cell r="AH100">
            <v>546.45000000000005</v>
          </cell>
          <cell r="AI100">
            <v>276.64999999999998</v>
          </cell>
          <cell r="AJ100">
            <v>335.09</v>
          </cell>
          <cell r="AK100">
            <v>593.66</v>
          </cell>
          <cell r="AL100">
            <v>1148.1199999999999</v>
          </cell>
          <cell r="AM100">
            <v>1939.01</v>
          </cell>
          <cell r="AN100">
            <v>1893.2</v>
          </cell>
          <cell r="AO100">
            <v>2113</v>
          </cell>
          <cell r="AP100">
            <v>1834.23</v>
          </cell>
          <cell r="AQ100">
            <v>1515.07</v>
          </cell>
          <cell r="AR100">
            <v>1460.12</v>
          </cell>
          <cell r="AS100">
            <v>838.69</v>
          </cell>
          <cell r="AT100">
            <v>284.35000000000002</v>
          </cell>
          <cell r="AU100">
            <v>175.85</v>
          </cell>
          <cell r="AV100">
            <v>341.51</v>
          </cell>
          <cell r="AW100">
            <v>1024.8399999999999</v>
          </cell>
          <cell r="AX100">
            <v>1914.58</v>
          </cell>
          <cell r="AY100">
            <v>2724.63</v>
          </cell>
          <cell r="AZ100">
            <v>3289.34</v>
          </cell>
          <cell r="BA100">
            <v>3183.24</v>
          </cell>
          <cell r="BB100">
            <v>3310.79</v>
          </cell>
          <cell r="BC100">
            <v>3226.95</v>
          </cell>
          <cell r="BD100">
            <v>2189.6</v>
          </cell>
          <cell r="BE100">
            <v>1751.32</v>
          </cell>
          <cell r="BF100">
            <v>0</v>
          </cell>
          <cell r="BG100">
            <v>0</v>
          </cell>
        </row>
        <row r="101">
          <cell r="F101">
            <v>22225.439999999999</v>
          </cell>
          <cell r="G101">
            <v>3086</v>
          </cell>
          <cell r="H101">
            <v>2431</v>
          </cell>
          <cell r="I101">
            <v>1513.1500000000015</v>
          </cell>
          <cell r="J101">
            <v>767.59000000000015</v>
          </cell>
          <cell r="K101">
            <v>497.69999999999709</v>
          </cell>
          <cell r="L101">
            <v>380.86000000000058</v>
          </cell>
          <cell r="M101">
            <v>943.94000000000233</v>
          </cell>
          <cell r="N101">
            <v>1147.9599999999991</v>
          </cell>
          <cell r="O101">
            <v>3254.94</v>
          </cell>
          <cell r="P101">
            <v>3518</v>
          </cell>
          <cell r="Q101">
            <v>4020.0999999999985</v>
          </cell>
          <cell r="R101">
            <v>4547.5</v>
          </cell>
          <cell r="S101">
            <v>3391.0999999999985</v>
          </cell>
          <cell r="T101">
            <v>1942.2000000000044</v>
          </cell>
          <cell r="U101">
            <v>1181</v>
          </cell>
          <cell r="V101">
            <v>869.46</v>
          </cell>
          <cell r="W101">
            <v>497.54</v>
          </cell>
          <cell r="X101">
            <v>590.73</v>
          </cell>
          <cell r="Y101">
            <v>1075.26</v>
          </cell>
          <cell r="Z101">
            <v>2363.02</v>
          </cell>
          <cell r="AA101">
            <v>2794.32</v>
          </cell>
          <cell r="AB101">
            <v>3410</v>
          </cell>
          <cell r="AC101">
            <v>3642.59</v>
          </cell>
          <cell r="AD101">
            <v>4308.37</v>
          </cell>
          <cell r="AE101">
            <v>3254.39</v>
          </cell>
          <cell r="AF101">
            <v>2092.81</v>
          </cell>
          <cell r="AG101">
            <v>1200.0999999999999</v>
          </cell>
          <cell r="AH101">
            <v>650.57000000000005</v>
          </cell>
          <cell r="AI101">
            <v>438.78</v>
          </cell>
          <cell r="AJ101">
            <v>551.4</v>
          </cell>
          <cell r="AK101">
            <v>1025.6099999999999</v>
          </cell>
          <cell r="AL101">
            <v>2096.31</v>
          </cell>
          <cell r="AM101">
            <v>3642.36</v>
          </cell>
          <cell r="AN101">
            <v>3950.17</v>
          </cell>
          <cell r="AO101">
            <v>4272.5600000000004</v>
          </cell>
          <cell r="AP101">
            <v>3933.66</v>
          </cell>
          <cell r="AQ101">
            <v>3132.13</v>
          </cell>
          <cell r="AR101">
            <v>2451.41</v>
          </cell>
          <cell r="AS101">
            <v>1320.74</v>
          </cell>
          <cell r="AT101">
            <v>558.17999999999995</v>
          </cell>
          <cell r="AU101">
            <v>367.75</v>
          </cell>
          <cell r="AV101">
            <v>521</v>
          </cell>
          <cell r="AW101">
            <v>1184.74</v>
          </cell>
          <cell r="AX101">
            <v>1822.76</v>
          </cell>
          <cell r="AY101">
            <v>3114.74</v>
          </cell>
          <cell r="AZ101">
            <v>3646.2</v>
          </cell>
          <cell r="BA101">
            <v>3108.16</v>
          </cell>
          <cell r="BB101">
            <v>3907.75</v>
          </cell>
          <cell r="BC101">
            <v>3369.76</v>
          </cell>
          <cell r="BD101">
            <v>2177.54</v>
          </cell>
          <cell r="BE101">
            <v>1536.92</v>
          </cell>
          <cell r="BF101">
            <v>739.25</v>
          </cell>
          <cell r="BG101">
            <v>425.02</v>
          </cell>
        </row>
        <row r="102">
          <cell r="F102">
            <v>20169.7</v>
          </cell>
          <cell r="G102">
            <v>2492</v>
          </cell>
          <cell r="H102">
            <v>2050</v>
          </cell>
          <cell r="I102">
            <v>1197.7999999999993</v>
          </cell>
          <cell r="J102">
            <v>668.20000000000073</v>
          </cell>
          <cell r="K102">
            <v>435.70000000000073</v>
          </cell>
          <cell r="L102">
            <v>418.39999999999782</v>
          </cell>
          <cell r="M102">
            <v>910.5</v>
          </cell>
          <cell r="N102">
            <v>1612.5</v>
          </cell>
          <cell r="O102">
            <v>2319.2199999999998</v>
          </cell>
          <cell r="P102">
            <v>2988.7000000000007</v>
          </cell>
          <cell r="Q102">
            <v>3161.2999999999993</v>
          </cell>
          <cell r="R102">
            <v>3774.8999999999978</v>
          </cell>
          <cell r="S102">
            <v>2670.5999999999985</v>
          </cell>
          <cell r="T102">
            <v>1812.5</v>
          </cell>
          <cell r="U102">
            <v>1118</v>
          </cell>
          <cell r="V102">
            <v>658.05</v>
          </cell>
          <cell r="W102">
            <v>384.83</v>
          </cell>
          <cell r="X102">
            <v>521.5</v>
          </cell>
          <cell r="Y102">
            <v>997.45</v>
          </cell>
          <cell r="Z102">
            <v>1843.38</v>
          </cell>
          <cell r="AA102">
            <v>2458.17</v>
          </cell>
          <cell r="AB102">
            <v>3070</v>
          </cell>
          <cell r="AC102">
            <v>3565.1</v>
          </cell>
          <cell r="AD102">
            <v>3316.8</v>
          </cell>
          <cell r="AE102">
            <v>2747.12</v>
          </cell>
          <cell r="AF102">
            <v>2105.92</v>
          </cell>
          <cell r="AG102">
            <v>1103</v>
          </cell>
          <cell r="AH102">
            <v>699.75</v>
          </cell>
          <cell r="AI102">
            <v>450.48</v>
          </cell>
          <cell r="AJ102">
            <v>587.07000000000005</v>
          </cell>
          <cell r="AK102">
            <v>1045.5999999999999</v>
          </cell>
          <cell r="AL102">
            <v>1776.81</v>
          </cell>
          <cell r="AM102">
            <v>2773.75</v>
          </cell>
          <cell r="AN102">
            <v>2915.18</v>
          </cell>
          <cell r="AO102">
            <v>3345.2</v>
          </cell>
          <cell r="AP102">
            <v>2895.03</v>
          </cell>
          <cell r="AQ102">
            <v>2493.11</v>
          </cell>
          <cell r="AR102">
            <v>2224.9699999999998</v>
          </cell>
          <cell r="AS102">
            <v>1218.04</v>
          </cell>
          <cell r="AT102">
            <v>435.41</v>
          </cell>
          <cell r="AU102">
            <v>259.2</v>
          </cell>
          <cell r="AV102">
            <v>526.70000000000005</v>
          </cell>
          <cell r="AW102">
            <v>1463.6</v>
          </cell>
          <cell r="AX102">
            <v>2388.91</v>
          </cell>
          <cell r="AY102">
            <v>2311.84</v>
          </cell>
          <cell r="AZ102">
            <v>2388.91</v>
          </cell>
          <cell r="BA102">
            <v>2311.84</v>
          </cell>
          <cell r="BB102">
            <v>2832.89</v>
          </cell>
          <cell r="BC102">
            <v>2699.76</v>
          </cell>
          <cell r="BD102">
            <v>1751.11</v>
          </cell>
          <cell r="BE102">
            <v>1424.84</v>
          </cell>
          <cell r="BF102">
            <v>726.52</v>
          </cell>
          <cell r="BG102">
            <v>392.43</v>
          </cell>
        </row>
        <row r="103">
          <cell r="F103">
            <v>22510.53</v>
          </cell>
          <cell r="G103">
            <v>3044</v>
          </cell>
          <cell r="H103">
            <v>2371</v>
          </cell>
          <cell r="I103">
            <v>1428.2200000000012</v>
          </cell>
          <cell r="J103">
            <v>674.45999999999913</v>
          </cell>
          <cell r="K103">
            <v>492.84999999999854</v>
          </cell>
          <cell r="L103">
            <v>364.72000000000116</v>
          </cell>
          <cell r="M103">
            <v>1002.7900000000009</v>
          </cell>
          <cell r="N103">
            <v>1580.9599999999991</v>
          </cell>
          <cell r="O103">
            <v>3113.8</v>
          </cell>
          <cell r="P103">
            <v>3532.2999999999993</v>
          </cell>
          <cell r="Q103">
            <v>3538.5999999999985</v>
          </cell>
          <cell r="R103">
            <v>4213</v>
          </cell>
          <cell r="S103">
            <v>3399</v>
          </cell>
          <cell r="T103">
            <v>2291.0999999999985</v>
          </cell>
          <cell r="U103">
            <v>1237</v>
          </cell>
          <cell r="V103">
            <v>785.83</v>
          </cell>
          <cell r="W103">
            <v>505.14</v>
          </cell>
          <cell r="X103">
            <v>548.5</v>
          </cell>
          <cell r="Y103">
            <v>1045.06</v>
          </cell>
          <cell r="Z103">
            <v>2156.87</v>
          </cell>
          <cell r="AA103">
            <v>2480</v>
          </cell>
          <cell r="AB103">
            <v>3350</v>
          </cell>
          <cell r="AC103">
            <v>3431.94</v>
          </cell>
          <cell r="AD103">
            <v>4065.02</v>
          </cell>
          <cell r="AE103">
            <v>3134.21</v>
          </cell>
          <cell r="AF103">
            <v>1817.91</v>
          </cell>
          <cell r="AG103">
            <v>1209.67</v>
          </cell>
          <cell r="AH103">
            <v>612.29999999999995</v>
          </cell>
          <cell r="AI103">
            <v>484.06</v>
          </cell>
          <cell r="AJ103">
            <v>590.47</v>
          </cell>
          <cell r="AK103">
            <v>989.52</v>
          </cell>
          <cell r="AL103">
            <v>1870.51</v>
          </cell>
          <cell r="AM103">
            <v>3267.56</v>
          </cell>
          <cell r="AN103">
            <v>3464</v>
          </cell>
          <cell r="AO103">
            <v>3786.54</v>
          </cell>
          <cell r="AP103">
            <v>3547.6</v>
          </cell>
          <cell r="AQ103">
            <v>2904.42</v>
          </cell>
          <cell r="AR103">
            <v>2278.69</v>
          </cell>
          <cell r="AS103">
            <v>1264.9000000000001</v>
          </cell>
          <cell r="AT103">
            <v>518.35</v>
          </cell>
          <cell r="AU103">
            <v>342.11</v>
          </cell>
          <cell r="AV103">
            <v>433.5</v>
          </cell>
          <cell r="AW103">
            <v>1100.8699999999999</v>
          </cell>
          <cell r="AX103">
            <v>1822.9</v>
          </cell>
          <cell r="AY103">
            <v>2841.43</v>
          </cell>
          <cell r="AZ103">
            <v>2725.6</v>
          </cell>
          <cell r="BA103">
            <v>2637.68</v>
          </cell>
          <cell r="BB103">
            <v>2725.6</v>
          </cell>
          <cell r="BC103">
            <v>2725.6</v>
          </cell>
          <cell r="BD103">
            <v>2637.68</v>
          </cell>
          <cell r="BE103">
            <v>2725.6</v>
          </cell>
          <cell r="BF103">
            <v>1133.93</v>
          </cell>
          <cell r="BG103">
            <v>431.16</v>
          </cell>
        </row>
        <row r="104">
          <cell r="F104">
            <v>47383.69</v>
          </cell>
          <cell r="G104">
            <v>6547</v>
          </cell>
          <cell r="H104">
            <v>5000</v>
          </cell>
          <cell r="I104">
            <v>2620.8000000000029</v>
          </cell>
          <cell r="J104">
            <v>1550.9599999999991</v>
          </cell>
          <cell r="K104">
            <v>916.93000000000029</v>
          </cell>
          <cell r="L104">
            <v>993.93000000000029</v>
          </cell>
          <cell r="M104">
            <v>1463.3799999999974</v>
          </cell>
          <cell r="N104">
            <v>3363.0999999999985</v>
          </cell>
          <cell r="O104">
            <v>6444.02</v>
          </cell>
          <cell r="P104">
            <v>6854.2000000000044</v>
          </cell>
          <cell r="Q104">
            <v>6669.5</v>
          </cell>
          <cell r="R104">
            <v>8364.3000000000029</v>
          </cell>
          <cell r="S104">
            <v>6443.0999999999913</v>
          </cell>
          <cell r="T104">
            <v>4628.1000000000058</v>
          </cell>
          <cell r="U104">
            <v>2417</v>
          </cell>
          <cell r="V104">
            <v>1380.37</v>
          </cell>
          <cell r="W104">
            <v>999.72</v>
          </cell>
          <cell r="X104">
            <v>1160.51</v>
          </cell>
          <cell r="Y104">
            <v>1984.84</v>
          </cell>
          <cell r="Z104">
            <v>4458.3599999999997</v>
          </cell>
          <cell r="AA104">
            <v>5042.45</v>
          </cell>
          <cell r="AB104">
            <v>6580</v>
          </cell>
          <cell r="AC104">
            <v>7346.48</v>
          </cell>
          <cell r="AD104">
            <v>7364.05</v>
          </cell>
          <cell r="AE104">
            <v>5858.24</v>
          </cell>
          <cell r="AF104">
            <v>4237.1400000000003</v>
          </cell>
          <cell r="AG104">
            <v>2747.42</v>
          </cell>
          <cell r="AH104">
            <v>1097.3499999999999</v>
          </cell>
          <cell r="AI104">
            <v>992.77</v>
          </cell>
          <cell r="AJ104">
            <v>1198.56</v>
          </cell>
          <cell r="AK104">
            <v>1999.65</v>
          </cell>
          <cell r="AL104">
            <v>4002.21</v>
          </cell>
          <cell r="AM104">
            <v>6274.66</v>
          </cell>
          <cell r="AN104">
            <v>6863.61</v>
          </cell>
          <cell r="AO104">
            <v>7786.6</v>
          </cell>
          <cell r="AP104">
            <v>6851.93</v>
          </cell>
          <cell r="AQ104">
            <v>5896.41</v>
          </cell>
          <cell r="AR104">
            <v>4471.43</v>
          </cell>
          <cell r="AS104">
            <v>2420.12</v>
          </cell>
          <cell r="AT104">
            <v>840.54</v>
          </cell>
          <cell r="AU104">
            <v>407.26</v>
          </cell>
          <cell r="AV104">
            <v>1049</v>
          </cell>
          <cell r="AW104">
            <v>2202.0500000000002</v>
          </cell>
          <cell r="AX104">
            <v>3767.42</v>
          </cell>
          <cell r="AY104">
            <v>5858.05</v>
          </cell>
          <cell r="AZ104">
            <v>6882.96</v>
          </cell>
          <cell r="BA104">
            <v>6186.39</v>
          </cell>
          <cell r="BB104">
            <v>7223.94</v>
          </cell>
          <cell r="BC104">
            <v>6601.97</v>
          </cell>
          <cell r="BD104">
            <v>4503.71</v>
          </cell>
          <cell r="BE104">
            <v>2776.67</v>
          </cell>
          <cell r="BF104">
            <v>1510.38</v>
          </cell>
          <cell r="BG104">
            <v>1067.18</v>
          </cell>
        </row>
        <row r="105">
          <cell r="F105">
            <v>20366.849999999999</v>
          </cell>
          <cell r="G105">
            <v>2165</v>
          </cell>
          <cell r="H105">
            <v>2012</v>
          </cell>
          <cell r="I105">
            <v>1362.6800000000003</v>
          </cell>
          <cell r="J105">
            <v>782.09000000000015</v>
          </cell>
          <cell r="K105">
            <v>529.07999999999811</v>
          </cell>
          <cell r="L105">
            <v>365.86000000000058</v>
          </cell>
          <cell r="M105">
            <v>989.03000000000247</v>
          </cell>
          <cell r="N105">
            <v>1211.4599999999991</v>
          </cell>
          <cell r="O105">
            <v>1575.28</v>
          </cell>
          <cell r="P105">
            <v>1160.0999999999985</v>
          </cell>
          <cell r="Q105">
            <v>2847.7000000000007</v>
          </cell>
          <cell r="R105">
            <v>3189.2000000000007</v>
          </cell>
          <cell r="S105">
            <v>2445</v>
          </cell>
          <cell r="T105">
            <v>1807.0999999999985</v>
          </cell>
          <cell r="U105">
            <v>1137</v>
          </cell>
          <cell r="V105">
            <v>930.57</v>
          </cell>
          <cell r="W105">
            <v>513.05999999999995</v>
          </cell>
          <cell r="X105">
            <v>615.96</v>
          </cell>
          <cell r="Y105">
            <v>1085.72</v>
          </cell>
          <cell r="Z105">
            <v>1921.43</v>
          </cell>
          <cell r="AA105">
            <v>2031.65</v>
          </cell>
          <cell r="AB105">
            <v>2450</v>
          </cell>
          <cell r="AC105">
            <v>2467.87</v>
          </cell>
          <cell r="AD105">
            <v>3052.85</v>
          </cell>
          <cell r="AE105">
            <v>2433</v>
          </cell>
          <cell r="AF105">
            <v>1767.43</v>
          </cell>
          <cell r="AG105">
            <v>1155.8499999999999</v>
          </cell>
          <cell r="AH105">
            <v>588.36</v>
          </cell>
          <cell r="AI105">
            <v>592.66999999999996</v>
          </cell>
          <cell r="AJ105">
            <v>638.65</v>
          </cell>
          <cell r="AK105">
            <v>1097.24</v>
          </cell>
          <cell r="AL105">
            <v>1750.87</v>
          </cell>
          <cell r="AM105">
            <v>2863.61</v>
          </cell>
          <cell r="AN105">
            <v>2682.71</v>
          </cell>
          <cell r="AO105">
            <v>2850.38</v>
          </cell>
          <cell r="AP105">
            <v>2686.59</v>
          </cell>
          <cell r="AQ105">
            <v>2314.5</v>
          </cell>
          <cell r="AR105">
            <v>1956.25</v>
          </cell>
          <cell r="AS105">
            <v>1221.67</v>
          </cell>
          <cell r="AT105">
            <v>508.77</v>
          </cell>
          <cell r="AU105">
            <v>354.64</v>
          </cell>
          <cell r="AV105">
            <v>485.2</v>
          </cell>
          <cell r="AW105">
            <v>1213.1600000000001</v>
          </cell>
          <cell r="AX105">
            <v>1444.01</v>
          </cell>
          <cell r="AY105">
            <v>2272.09</v>
          </cell>
          <cell r="AZ105">
            <v>2807.19</v>
          </cell>
          <cell r="BA105">
            <v>2182.2399999999998</v>
          </cell>
          <cell r="BB105">
            <v>2657.81</v>
          </cell>
          <cell r="BC105">
            <v>2528.37</v>
          </cell>
          <cell r="BD105">
            <v>1852.37</v>
          </cell>
          <cell r="BE105">
            <v>0</v>
          </cell>
          <cell r="BF105">
            <v>290.44</v>
          </cell>
          <cell r="BG105">
            <v>330.52</v>
          </cell>
        </row>
        <row r="106">
          <cell r="F106">
            <v>39621.599999999999</v>
          </cell>
          <cell r="G106">
            <v>4631</v>
          </cell>
          <cell r="H106">
            <v>3937</v>
          </cell>
          <cell r="I106">
            <v>2650.3000000000029</v>
          </cell>
          <cell r="J106">
            <v>1519.8999999999942</v>
          </cell>
          <cell r="K106">
            <v>1302.4000000000015</v>
          </cell>
          <cell r="L106">
            <v>1044.2000000000044</v>
          </cell>
          <cell r="M106">
            <v>2090</v>
          </cell>
          <cell r="N106">
            <v>2565.1999999999971</v>
          </cell>
          <cell r="O106">
            <v>4362.1499999999996</v>
          </cell>
          <cell r="P106">
            <v>4767.7999999999956</v>
          </cell>
          <cell r="Q106">
            <v>4925.2000000000044</v>
          </cell>
          <cell r="R106">
            <v>6235.0999999999985</v>
          </cell>
          <cell r="S106">
            <v>4192.5</v>
          </cell>
          <cell r="T106">
            <v>1804.3999999999942</v>
          </cell>
          <cell r="U106">
            <v>1728</v>
          </cell>
          <cell r="V106">
            <v>1949.31</v>
          </cell>
          <cell r="W106">
            <v>1276.1500000000001</v>
          </cell>
          <cell r="X106">
            <v>1422.36</v>
          </cell>
          <cell r="Y106">
            <v>2234.63</v>
          </cell>
          <cell r="Z106">
            <v>3804.19</v>
          </cell>
          <cell r="AA106">
            <v>3502.69</v>
          </cell>
          <cell r="AB106">
            <v>3800</v>
          </cell>
          <cell r="AC106">
            <v>3952.08</v>
          </cell>
          <cell r="AD106">
            <v>5923.78</v>
          </cell>
          <cell r="AE106">
            <v>4699</v>
          </cell>
          <cell r="AF106">
            <v>3455.7</v>
          </cell>
          <cell r="AG106">
            <v>2359.52</v>
          </cell>
          <cell r="AH106">
            <v>1487.18</v>
          </cell>
          <cell r="AI106">
            <v>1491.1</v>
          </cell>
          <cell r="AJ106">
            <v>1636</v>
          </cell>
          <cell r="AK106">
            <v>2134.37</v>
          </cell>
          <cell r="AL106">
            <v>3453.93</v>
          </cell>
          <cell r="AM106">
            <v>4969.99</v>
          </cell>
          <cell r="AN106">
            <v>4955</v>
          </cell>
          <cell r="AO106">
            <v>5272.78</v>
          </cell>
          <cell r="AP106">
            <v>4445.43</v>
          </cell>
          <cell r="AQ106">
            <v>4407.91</v>
          </cell>
          <cell r="AR106">
            <v>3542.52</v>
          </cell>
          <cell r="AS106">
            <v>2275.3200000000002</v>
          </cell>
          <cell r="AT106">
            <v>1148.3900000000001</v>
          </cell>
          <cell r="AU106">
            <v>862.17</v>
          </cell>
          <cell r="AV106">
            <v>1002</v>
          </cell>
          <cell r="AW106">
            <v>2523.2199999999998</v>
          </cell>
          <cell r="AX106">
            <v>2768.32</v>
          </cell>
          <cell r="AY106">
            <v>4071.51</v>
          </cell>
          <cell r="AZ106">
            <v>4850.8999999999996</v>
          </cell>
          <cell r="BA106">
            <v>4093.64</v>
          </cell>
          <cell r="BB106">
            <v>4937.33</v>
          </cell>
          <cell r="BC106">
            <v>4549.07</v>
          </cell>
          <cell r="BD106">
            <v>3147.77</v>
          </cell>
          <cell r="BE106">
            <v>2454.7800000000002</v>
          </cell>
          <cell r="BF106">
            <v>1389.36</v>
          </cell>
          <cell r="BG106">
            <v>930.33</v>
          </cell>
        </row>
        <row r="107">
          <cell r="F107">
            <v>40745.800000000003</v>
          </cell>
          <cell r="G107">
            <v>0</v>
          </cell>
          <cell r="H107">
            <v>4040</v>
          </cell>
          <cell r="I107">
            <v>2279.0999999999985</v>
          </cell>
          <cell r="J107">
            <v>1056.7000000000044</v>
          </cell>
          <cell r="K107">
            <v>676</v>
          </cell>
          <cell r="L107">
            <v>558.5</v>
          </cell>
          <cell r="M107">
            <v>1389.6999999999971</v>
          </cell>
          <cell r="N107">
            <v>2543.6999999999971</v>
          </cell>
          <cell r="O107">
            <v>4993.68</v>
          </cell>
          <cell r="P107">
            <v>5461.2000000000044</v>
          </cell>
          <cell r="Q107">
            <v>5919.7999999999956</v>
          </cell>
          <cell r="R107">
            <v>7259.6999999999971</v>
          </cell>
          <cell r="S107">
            <v>4940</v>
          </cell>
          <cell r="T107">
            <v>3435.6000000000058</v>
          </cell>
          <cell r="U107">
            <v>1879</v>
          </cell>
          <cell r="V107">
            <v>1133.53</v>
          </cell>
          <cell r="W107">
            <v>756.08</v>
          </cell>
          <cell r="X107">
            <v>930.59</v>
          </cell>
          <cell r="Y107">
            <v>1669.74</v>
          </cell>
          <cell r="Z107">
            <v>3601.23</v>
          </cell>
          <cell r="AA107">
            <v>4297.7</v>
          </cell>
          <cell r="AB107">
            <v>5560</v>
          </cell>
          <cell r="AC107">
            <v>6662.8</v>
          </cell>
          <cell r="AD107">
            <v>6587.82</v>
          </cell>
          <cell r="AE107">
            <v>5081.0200000000004</v>
          </cell>
          <cell r="AF107">
            <v>3331.53</v>
          </cell>
          <cell r="AG107">
            <v>2060.61</v>
          </cell>
          <cell r="AH107">
            <v>992.93</v>
          </cell>
          <cell r="AI107">
            <v>787.4</v>
          </cell>
          <cell r="AJ107">
            <v>926.53</v>
          </cell>
          <cell r="AK107">
            <v>1532.77</v>
          </cell>
          <cell r="AL107">
            <v>3347.56</v>
          </cell>
          <cell r="AM107">
            <v>5531.61</v>
          </cell>
          <cell r="AN107">
            <v>5863.89</v>
          </cell>
          <cell r="AO107">
            <v>6436.38</v>
          </cell>
          <cell r="AP107">
            <v>5797.86</v>
          </cell>
          <cell r="AQ107">
            <v>4619.83</v>
          </cell>
          <cell r="AR107">
            <v>3821.97</v>
          </cell>
          <cell r="AS107">
            <v>1983.08</v>
          </cell>
          <cell r="AT107">
            <v>849</v>
          </cell>
          <cell r="AU107">
            <v>626.61</v>
          </cell>
          <cell r="AV107">
            <v>810</v>
          </cell>
          <cell r="AW107">
            <v>2590.11</v>
          </cell>
          <cell r="AX107">
            <v>4449.9399999999996</v>
          </cell>
          <cell r="AY107">
            <v>4306.3900000000003</v>
          </cell>
          <cell r="AZ107">
            <v>4449.9399999999996</v>
          </cell>
          <cell r="BA107">
            <v>4990.8599999999997</v>
          </cell>
          <cell r="BB107">
            <v>5814.83</v>
          </cell>
          <cell r="BC107">
            <v>5333.48</v>
          </cell>
          <cell r="BD107">
            <v>3212.56</v>
          </cell>
          <cell r="BE107">
            <v>2260.31</v>
          </cell>
          <cell r="BF107">
            <v>1058.83</v>
          </cell>
          <cell r="BG107">
            <v>731.09</v>
          </cell>
        </row>
        <row r="108">
          <cell r="F108">
            <v>47491.519999999997</v>
          </cell>
          <cell r="G108">
            <v>5293</v>
          </cell>
          <cell r="H108">
            <v>4747</v>
          </cell>
          <cell r="I108">
            <v>3007.1600000000035</v>
          </cell>
          <cell r="J108">
            <v>1841.3799999999974</v>
          </cell>
          <cell r="K108">
            <v>1401.9799999999959</v>
          </cell>
          <cell r="L108">
            <v>1238.4900000000052</v>
          </cell>
          <cell r="M108">
            <v>2167.989999999998</v>
          </cell>
          <cell r="N108">
            <v>3288.5</v>
          </cell>
          <cell r="O108">
            <v>5774.49</v>
          </cell>
          <cell r="P108">
            <v>3426.0999999999985</v>
          </cell>
          <cell r="Q108">
            <v>6162.9000000000087</v>
          </cell>
          <cell r="R108">
            <v>7630.6999999999971</v>
          </cell>
          <cell r="S108">
            <v>5633</v>
          </cell>
          <cell r="T108">
            <v>4127.3000000000029</v>
          </cell>
          <cell r="U108">
            <v>2557</v>
          </cell>
          <cell r="V108">
            <v>2185.65</v>
          </cell>
          <cell r="W108">
            <v>1426.85</v>
          </cell>
          <cell r="X108">
            <v>1559.9</v>
          </cell>
          <cell r="Y108">
            <v>2634.09</v>
          </cell>
          <cell r="Z108">
            <v>4556.55</v>
          </cell>
          <cell r="AA108">
            <v>4920.9399999999996</v>
          </cell>
          <cell r="AB108">
            <v>5770</v>
          </cell>
          <cell r="AC108">
            <v>5889.71</v>
          </cell>
          <cell r="AD108">
            <v>7340.87</v>
          </cell>
          <cell r="AE108">
            <v>5693.64</v>
          </cell>
          <cell r="AF108">
            <v>3894.3</v>
          </cell>
          <cell r="AG108">
            <v>2604.15</v>
          </cell>
          <cell r="AH108">
            <v>1499.45</v>
          </cell>
          <cell r="AI108">
            <v>1597.1</v>
          </cell>
          <cell r="AJ108">
            <v>1767.5</v>
          </cell>
          <cell r="AK108">
            <v>2421.1799999999998</v>
          </cell>
          <cell r="AL108">
            <v>4139.7700000000004</v>
          </cell>
          <cell r="AM108">
            <v>6596</v>
          </cell>
          <cell r="AN108">
            <v>6355.39</v>
          </cell>
          <cell r="AO108">
            <v>6712.61</v>
          </cell>
          <cell r="AP108">
            <v>6212.91</v>
          </cell>
          <cell r="AQ108">
            <v>5584.89</v>
          </cell>
          <cell r="AR108">
            <v>4754.82</v>
          </cell>
          <cell r="AS108">
            <v>2761.88</v>
          </cell>
          <cell r="AT108">
            <v>1377.74</v>
          </cell>
          <cell r="AU108">
            <v>999.15</v>
          </cell>
          <cell r="AV108">
            <v>3478.95</v>
          </cell>
          <cell r="AW108">
            <v>3254.5</v>
          </cell>
          <cell r="AX108">
            <v>3478.95</v>
          </cell>
          <cell r="AY108">
            <v>3366.72</v>
          </cell>
          <cell r="AZ108">
            <v>3478.95</v>
          </cell>
          <cell r="BA108">
            <v>5787.85</v>
          </cell>
          <cell r="BB108">
            <v>5980.78</v>
          </cell>
          <cell r="BC108">
            <v>6070.57</v>
          </cell>
          <cell r="BD108">
            <v>4138.22</v>
          </cell>
          <cell r="BE108">
            <v>3044.17</v>
          </cell>
          <cell r="BF108">
            <v>1757.74</v>
          </cell>
          <cell r="BG108">
            <v>1222.3699999999999</v>
          </cell>
        </row>
        <row r="109">
          <cell r="F109">
            <v>50874.9</v>
          </cell>
          <cell r="G109">
            <v>0</v>
          </cell>
          <cell r="H109">
            <v>5541</v>
          </cell>
          <cell r="I109">
            <v>3285.1999999999971</v>
          </cell>
          <cell r="J109">
            <v>2009.7000000000044</v>
          </cell>
          <cell r="K109">
            <v>1501.5999999999985</v>
          </cell>
          <cell r="L109">
            <v>1479.5999999999985</v>
          </cell>
          <cell r="M109">
            <v>2394.1999999999971</v>
          </cell>
          <cell r="N109">
            <v>3625.3000000000029</v>
          </cell>
          <cell r="O109">
            <v>6226.7</v>
          </cell>
          <cell r="P109">
            <v>7495.0000000000073</v>
          </cell>
          <cell r="Q109">
            <v>7534.5999999999913</v>
          </cell>
          <cell r="R109">
            <v>8257.8000000000029</v>
          </cell>
          <cell r="S109">
            <v>6442</v>
          </cell>
          <cell r="T109">
            <v>4240.8999999999942</v>
          </cell>
          <cell r="U109">
            <v>3433</v>
          </cell>
          <cell r="V109">
            <v>2032</v>
          </cell>
          <cell r="W109">
            <v>1495</v>
          </cell>
          <cell r="X109">
            <v>1730</v>
          </cell>
          <cell r="Y109">
            <v>3095</v>
          </cell>
          <cell r="Z109">
            <v>5256</v>
          </cell>
          <cell r="AA109">
            <v>5925</v>
          </cell>
          <cell r="AB109">
            <v>7150</v>
          </cell>
          <cell r="AC109">
            <v>7548</v>
          </cell>
          <cell r="AD109">
            <v>7457</v>
          </cell>
          <cell r="AE109">
            <v>6020</v>
          </cell>
          <cell r="AF109">
            <v>4446</v>
          </cell>
          <cell r="AG109">
            <v>2654</v>
          </cell>
          <cell r="AH109">
            <v>1760</v>
          </cell>
          <cell r="AI109">
            <v>1632</v>
          </cell>
          <cell r="AJ109">
            <v>2056</v>
          </cell>
          <cell r="AK109">
            <v>2804</v>
          </cell>
          <cell r="AL109">
            <v>5050</v>
          </cell>
          <cell r="AM109">
            <v>7051</v>
          </cell>
          <cell r="AN109">
            <v>7100</v>
          </cell>
          <cell r="AO109">
            <v>7751</v>
          </cell>
          <cell r="AP109">
            <v>5970.5</v>
          </cell>
          <cell r="AQ109">
            <v>4622</v>
          </cell>
          <cell r="AR109">
            <v>4947</v>
          </cell>
          <cell r="AS109">
            <v>2886.5</v>
          </cell>
          <cell r="AT109">
            <v>1182.5</v>
          </cell>
          <cell r="AU109">
            <v>960.5</v>
          </cell>
          <cell r="AV109">
            <v>1361.59</v>
          </cell>
          <cell r="AW109">
            <v>1273.74</v>
          </cell>
          <cell r="AX109">
            <v>1277.9100000000001</v>
          </cell>
          <cell r="AY109">
            <v>1901.82</v>
          </cell>
          <cell r="AZ109">
            <v>7352.87</v>
          </cell>
          <cell r="BA109">
            <v>4940.6000000000004</v>
          </cell>
          <cell r="BB109">
            <v>5913.43</v>
          </cell>
          <cell r="BC109">
            <v>5901.4</v>
          </cell>
          <cell r="BD109">
            <v>3787.39</v>
          </cell>
          <cell r="BE109">
            <v>3238.49</v>
          </cell>
          <cell r="BF109">
            <v>1814.23</v>
          </cell>
          <cell r="BG109">
            <v>1302.47</v>
          </cell>
        </row>
        <row r="110">
          <cell r="F110">
            <v>35393.5</v>
          </cell>
          <cell r="G110">
            <v>0</v>
          </cell>
          <cell r="H110">
            <v>4814</v>
          </cell>
          <cell r="I110">
            <v>3104.8000000000029</v>
          </cell>
          <cell r="J110">
            <v>2001.1999999999971</v>
          </cell>
          <cell r="K110">
            <v>1496.9000000000015</v>
          </cell>
          <cell r="L110">
            <v>1325.6999999999971</v>
          </cell>
          <cell r="M110">
            <v>2056.7000000000044</v>
          </cell>
          <cell r="N110">
            <v>2973.0999999999985</v>
          </cell>
          <cell r="O110">
            <v>3799.2</v>
          </cell>
          <cell r="P110">
            <v>6307.6999999999971</v>
          </cell>
          <cell r="Q110">
            <v>6433.6999999999971</v>
          </cell>
          <cell r="R110">
            <v>7615.3000000000029</v>
          </cell>
          <cell r="S110">
            <v>5897.5</v>
          </cell>
          <cell r="T110">
            <v>3475.8999999999942</v>
          </cell>
          <cell r="U110">
            <v>2893</v>
          </cell>
          <cell r="V110">
            <v>1924</v>
          </cell>
          <cell r="W110">
            <v>1197</v>
          </cell>
          <cell r="X110">
            <v>1527.5</v>
          </cell>
          <cell r="Y110">
            <v>2655</v>
          </cell>
          <cell r="Z110">
            <v>4977.5</v>
          </cell>
          <cell r="AA110">
            <v>3836.5</v>
          </cell>
          <cell r="AB110">
            <v>4040</v>
          </cell>
          <cell r="AC110">
            <v>525</v>
          </cell>
          <cell r="AD110">
            <v>4589</v>
          </cell>
          <cell r="AE110">
            <v>5150</v>
          </cell>
          <cell r="AF110">
            <v>3497</v>
          </cell>
          <cell r="AG110">
            <v>2410</v>
          </cell>
          <cell r="AH110">
            <v>1737</v>
          </cell>
          <cell r="AI110">
            <v>1676</v>
          </cell>
          <cell r="AJ110">
            <v>181</v>
          </cell>
          <cell r="AK110">
            <v>1163</v>
          </cell>
          <cell r="AL110">
            <v>3912</v>
          </cell>
          <cell r="AM110">
            <v>6468</v>
          </cell>
          <cell r="AN110">
            <v>5305</v>
          </cell>
          <cell r="AO110">
            <v>6295.5</v>
          </cell>
          <cell r="AP110">
            <v>4768.5</v>
          </cell>
          <cell r="AQ110">
            <v>4048</v>
          </cell>
          <cell r="AR110">
            <v>4830</v>
          </cell>
          <cell r="AS110">
            <v>3068.5</v>
          </cell>
          <cell r="AT110">
            <v>1017</v>
          </cell>
          <cell r="AU110">
            <v>840.5</v>
          </cell>
          <cell r="AV110">
            <v>2204.13</v>
          </cell>
          <cell r="AW110">
            <v>2061.9299999999998</v>
          </cell>
          <cell r="AX110">
            <v>2824.77</v>
          </cell>
          <cell r="AY110">
            <v>5005.7299999999996</v>
          </cell>
          <cell r="AZ110">
            <v>6198.19</v>
          </cell>
          <cell r="BA110">
            <v>4570.28</v>
          </cell>
          <cell r="BB110">
            <v>5906.95</v>
          </cell>
          <cell r="BC110">
            <v>5795.02</v>
          </cell>
          <cell r="BD110">
            <v>3739.23</v>
          </cell>
          <cell r="BE110">
            <v>3550.44</v>
          </cell>
          <cell r="BF110">
            <v>2169.34</v>
          </cell>
          <cell r="BG110">
            <v>1273.3</v>
          </cell>
        </row>
        <row r="111">
          <cell r="F111">
            <v>45329.5</v>
          </cell>
          <cell r="G111">
            <v>0</v>
          </cell>
          <cell r="H111">
            <v>0</v>
          </cell>
          <cell r="I111">
            <v>2577.2000000000044</v>
          </cell>
          <cell r="J111">
            <v>2078.8999999999942</v>
          </cell>
          <cell r="K111">
            <v>1317.8000000000029</v>
          </cell>
          <cell r="L111">
            <v>1292.3000000000029</v>
          </cell>
          <cell r="M111">
            <v>2195.8999999999942</v>
          </cell>
          <cell r="N111">
            <v>3432.5</v>
          </cell>
          <cell r="O111">
            <v>5526</v>
          </cell>
          <cell r="P111">
            <v>5612.4000000000015</v>
          </cell>
          <cell r="Q111">
            <v>6336.3999999999942</v>
          </cell>
          <cell r="R111">
            <v>9108.6999999999971</v>
          </cell>
          <cell r="S111">
            <v>5013.1000000000058</v>
          </cell>
          <cell r="T111">
            <v>5702.8999999999942</v>
          </cell>
          <cell r="U111">
            <v>3365.9000000000087</v>
          </cell>
          <cell r="V111">
            <v>1E-4</v>
          </cell>
          <cell r="W111">
            <v>0</v>
          </cell>
          <cell r="X111">
            <v>1589.5</v>
          </cell>
          <cell r="Y111">
            <v>3045</v>
          </cell>
          <cell r="Z111">
            <v>5244</v>
          </cell>
          <cell r="AA111">
            <v>6025</v>
          </cell>
          <cell r="AB111">
            <v>6700</v>
          </cell>
          <cell r="AC111">
            <v>7356</v>
          </cell>
          <cell r="AD111">
            <v>7199</v>
          </cell>
          <cell r="AE111">
            <v>5799.5</v>
          </cell>
          <cell r="AF111">
            <v>4407</v>
          </cell>
          <cell r="AG111">
            <v>2860</v>
          </cell>
          <cell r="AH111">
            <v>1543</v>
          </cell>
          <cell r="AI111">
            <v>1534</v>
          </cell>
          <cell r="AJ111">
            <v>1595</v>
          </cell>
          <cell r="AK111">
            <v>2474</v>
          </cell>
          <cell r="AL111">
            <v>4664</v>
          </cell>
          <cell r="AM111">
            <v>6714</v>
          </cell>
          <cell r="AN111">
            <v>6339.5</v>
          </cell>
          <cell r="AO111">
            <v>6870.5</v>
          </cell>
          <cell r="AP111">
            <v>5718.5</v>
          </cell>
          <cell r="AQ111">
            <v>4767</v>
          </cell>
          <cell r="AR111">
            <v>4769</v>
          </cell>
          <cell r="AS111">
            <v>2686.5</v>
          </cell>
          <cell r="AT111">
            <v>1138.5</v>
          </cell>
          <cell r="AU111">
            <v>814.5</v>
          </cell>
          <cell r="AV111">
            <v>1557</v>
          </cell>
          <cell r="AW111">
            <v>3538.55</v>
          </cell>
          <cell r="AX111">
            <v>3902.18</v>
          </cell>
          <cell r="AY111">
            <v>5236.4799999999996</v>
          </cell>
          <cell r="AZ111">
            <v>7123.74</v>
          </cell>
          <cell r="BA111">
            <v>5339.63</v>
          </cell>
          <cell r="BB111">
            <v>5857.94</v>
          </cell>
          <cell r="BC111">
            <v>4251.5</v>
          </cell>
          <cell r="BD111">
            <v>4065.19</v>
          </cell>
          <cell r="BE111">
            <v>4200.6899999999996</v>
          </cell>
          <cell r="BF111">
            <v>2708.92</v>
          </cell>
          <cell r="BG111">
            <v>1566.2</v>
          </cell>
        </row>
        <row r="112">
          <cell r="F112">
            <v>46532.2</v>
          </cell>
          <cell r="G112">
            <v>0</v>
          </cell>
          <cell r="H112">
            <v>4359</v>
          </cell>
          <cell r="I112">
            <v>3412.5999999999985</v>
          </cell>
          <cell r="J112">
            <v>1973.7999999999956</v>
          </cell>
          <cell r="K112">
            <v>1527.5</v>
          </cell>
          <cell r="L112">
            <v>1192.8000000000029</v>
          </cell>
          <cell r="M112">
            <v>2360.6999999999971</v>
          </cell>
          <cell r="N112">
            <v>3804.3000000000029</v>
          </cell>
          <cell r="O112">
            <v>4856.8999999999996</v>
          </cell>
          <cell r="P112">
            <v>7910.1999999999971</v>
          </cell>
          <cell r="Q112">
            <v>7338.6000000000058</v>
          </cell>
          <cell r="R112">
            <v>7850.3999999999942</v>
          </cell>
          <cell r="S112">
            <v>5839.3000000000029</v>
          </cell>
          <cell r="T112">
            <v>3810.6999999999971</v>
          </cell>
          <cell r="U112">
            <v>3133</v>
          </cell>
          <cell r="V112">
            <v>1901</v>
          </cell>
          <cell r="W112">
            <v>1177</v>
          </cell>
          <cell r="X112">
            <v>1371</v>
          </cell>
          <cell r="Y112">
            <v>2745</v>
          </cell>
          <cell r="Z112">
            <v>5004</v>
          </cell>
          <cell r="AA112">
            <v>5728</v>
          </cell>
          <cell r="AB112">
            <v>6600</v>
          </cell>
          <cell r="AC112">
            <v>6724</v>
          </cell>
          <cell r="AD112">
            <v>5809</v>
          </cell>
          <cell r="AE112">
            <v>5998</v>
          </cell>
          <cell r="AF112">
            <v>5185</v>
          </cell>
          <cell r="AG112">
            <v>2555</v>
          </cell>
          <cell r="AH112">
            <v>1775</v>
          </cell>
          <cell r="AI112">
            <v>1541</v>
          </cell>
          <cell r="AJ112">
            <v>1649</v>
          </cell>
          <cell r="AK112">
            <v>2749</v>
          </cell>
          <cell r="AL112">
            <v>1960</v>
          </cell>
          <cell r="AM112">
            <v>0</v>
          </cell>
          <cell r="AN112">
            <v>221</v>
          </cell>
          <cell r="AO112">
            <v>7358.5</v>
          </cell>
          <cell r="AP112">
            <v>5672</v>
          </cell>
          <cell r="AQ112">
            <v>4329</v>
          </cell>
          <cell r="AR112">
            <v>4468</v>
          </cell>
          <cell r="AS112">
            <v>2293</v>
          </cell>
          <cell r="AT112">
            <v>788.5</v>
          </cell>
          <cell r="AU112">
            <v>722</v>
          </cell>
          <cell r="AV112">
            <v>2366.66</v>
          </cell>
          <cell r="AW112">
            <v>2213.9699999999998</v>
          </cell>
          <cell r="AX112">
            <v>2366.66</v>
          </cell>
          <cell r="AY112">
            <v>5816.57</v>
          </cell>
          <cell r="AZ112">
            <v>7143.02</v>
          </cell>
          <cell r="BA112">
            <v>5559.59</v>
          </cell>
          <cell r="BB112">
            <v>5176.68</v>
          </cell>
          <cell r="BC112">
            <v>4412.84</v>
          </cell>
          <cell r="BD112">
            <v>3408.37</v>
          </cell>
          <cell r="BE112">
            <v>3124.37</v>
          </cell>
          <cell r="BF112">
            <v>2059.13</v>
          </cell>
          <cell r="BG112">
            <v>1106.95</v>
          </cell>
        </row>
        <row r="113">
          <cell r="F113">
            <v>44375.839999999997</v>
          </cell>
          <cell r="G113">
            <v>0</v>
          </cell>
          <cell r="H113">
            <v>0</v>
          </cell>
          <cell r="I113">
            <v>2872.1299999999974</v>
          </cell>
          <cell r="J113">
            <v>1562.1900000000023</v>
          </cell>
          <cell r="K113">
            <v>801.5199999999968</v>
          </cell>
          <cell r="L113">
            <v>896</v>
          </cell>
          <cell r="M113">
            <v>1677.8400000000038</v>
          </cell>
          <cell r="N113">
            <v>2590.3199999999997</v>
          </cell>
          <cell r="O113">
            <v>4211.1400000000003</v>
          </cell>
          <cell r="P113">
            <v>6387.2000000000044</v>
          </cell>
          <cell r="Q113">
            <v>5939.0999999999913</v>
          </cell>
          <cell r="R113">
            <v>7158.1000000000058</v>
          </cell>
          <cell r="S113">
            <v>5294</v>
          </cell>
          <cell r="T113">
            <v>4407.1000000000058</v>
          </cell>
          <cell r="U113">
            <v>2813</v>
          </cell>
          <cell r="V113">
            <v>1998.84</v>
          </cell>
          <cell r="W113">
            <v>1171.68</v>
          </cell>
          <cell r="X113">
            <v>1190.52</v>
          </cell>
          <cell r="Y113">
            <v>2183.62</v>
          </cell>
          <cell r="Z113">
            <v>3605.48</v>
          </cell>
          <cell r="AA113">
            <v>5577.16</v>
          </cell>
          <cell r="AB113">
            <v>6200</v>
          </cell>
          <cell r="AC113">
            <v>6834.44</v>
          </cell>
          <cell r="AD113">
            <v>6655.74</v>
          </cell>
          <cell r="AE113">
            <v>6231</v>
          </cell>
          <cell r="AF113">
            <v>5322.23</v>
          </cell>
          <cell r="AG113">
            <v>2620.69</v>
          </cell>
          <cell r="AH113">
            <v>1765.31</v>
          </cell>
          <cell r="AI113">
            <v>1328.3</v>
          </cell>
          <cell r="AJ113">
            <v>1256.5999999999999</v>
          </cell>
          <cell r="AK113">
            <v>2139.91</v>
          </cell>
          <cell r="AL113">
            <v>3615.98</v>
          </cell>
          <cell r="AM113">
            <v>5826.51</v>
          </cell>
          <cell r="AN113">
            <v>4305.53</v>
          </cell>
          <cell r="AO113">
            <v>3914.39</v>
          </cell>
          <cell r="AP113">
            <v>3019.06</v>
          </cell>
          <cell r="AQ113">
            <v>2465.64</v>
          </cell>
          <cell r="AR113">
            <v>1765.65</v>
          </cell>
          <cell r="AS113">
            <v>1171.05</v>
          </cell>
          <cell r="AT113">
            <v>1077.95</v>
          </cell>
          <cell r="AU113">
            <v>695.05</v>
          </cell>
          <cell r="AV113">
            <v>4243.03</v>
          </cell>
          <cell r="AW113">
            <v>3969.29</v>
          </cell>
          <cell r="AX113">
            <v>4243.03</v>
          </cell>
          <cell r="AY113">
            <v>4106.16</v>
          </cell>
          <cell r="AZ113">
            <v>4243.03</v>
          </cell>
          <cell r="BA113">
            <v>4106.16</v>
          </cell>
          <cell r="BB113">
            <v>4243.03</v>
          </cell>
          <cell r="BC113">
            <v>4243.03</v>
          </cell>
          <cell r="BD113">
            <v>3127.95</v>
          </cell>
          <cell r="BE113">
            <v>3395.67</v>
          </cell>
          <cell r="BF113">
            <v>1836.87</v>
          </cell>
          <cell r="BG113">
            <v>1098.49</v>
          </cell>
        </row>
        <row r="114">
          <cell r="F114">
            <v>71724.429999999993</v>
          </cell>
          <cell r="G114">
            <v>5314</v>
          </cell>
          <cell r="H114">
            <v>5045</v>
          </cell>
          <cell r="I114">
            <v>3226.5199999999968</v>
          </cell>
          <cell r="J114">
            <v>2070.9000000000015</v>
          </cell>
          <cell r="K114">
            <v>1257.010000000002</v>
          </cell>
          <cell r="L114">
            <v>1384.2699999999968</v>
          </cell>
          <cell r="M114">
            <v>2604.5300000000061</v>
          </cell>
          <cell r="N114">
            <v>3853.7699999999968</v>
          </cell>
          <cell r="O114">
            <v>4790.63</v>
          </cell>
          <cell r="P114">
            <v>5423.6000000000058</v>
          </cell>
          <cell r="Q114">
            <v>4900.3000000000029</v>
          </cell>
          <cell r="R114">
            <v>3540.0999999999913</v>
          </cell>
          <cell r="S114">
            <v>2663</v>
          </cell>
          <cell r="T114">
            <v>2598.4000000000087</v>
          </cell>
          <cell r="U114">
            <v>3388</v>
          </cell>
          <cell r="V114">
            <v>1617.51</v>
          </cell>
          <cell r="W114">
            <v>1178.31</v>
          </cell>
          <cell r="X114">
            <v>1362.56</v>
          </cell>
          <cell r="Y114">
            <v>2552.04</v>
          </cell>
          <cell r="Z114">
            <v>4869.3900000000003</v>
          </cell>
          <cell r="AA114">
            <v>5911.79</v>
          </cell>
          <cell r="AB114">
            <v>6710</v>
          </cell>
          <cell r="AC114">
            <v>6764.5</v>
          </cell>
          <cell r="AD114">
            <v>4911.74</v>
          </cell>
          <cell r="AE114">
            <v>4377.8500000000004</v>
          </cell>
          <cell r="AF114">
            <v>5292.18</v>
          </cell>
          <cell r="AG114">
            <v>2753.4</v>
          </cell>
          <cell r="AH114">
            <v>1791.11</v>
          </cell>
          <cell r="AI114">
            <v>1328.64</v>
          </cell>
          <cell r="AJ114">
            <v>1460.32</v>
          </cell>
          <cell r="AK114">
            <v>2072.19</v>
          </cell>
          <cell r="AL114">
            <v>3370.96</v>
          </cell>
          <cell r="AM114">
            <v>5273.54</v>
          </cell>
          <cell r="AN114">
            <v>4648.93</v>
          </cell>
          <cell r="AO114">
            <v>5303.69</v>
          </cell>
          <cell r="AP114">
            <v>4364.82</v>
          </cell>
          <cell r="AQ114">
            <v>3804.2</v>
          </cell>
          <cell r="AR114">
            <v>4469.97</v>
          </cell>
          <cell r="AS114">
            <v>3343.46</v>
          </cell>
          <cell r="AT114">
            <v>1066.31</v>
          </cell>
          <cell r="AU114">
            <v>778.87</v>
          </cell>
          <cell r="AV114">
            <v>1151</v>
          </cell>
          <cell r="AW114">
            <v>1286.1099999999999</v>
          </cell>
          <cell r="AX114">
            <v>3593.75</v>
          </cell>
          <cell r="AY114">
            <v>3958.81</v>
          </cell>
          <cell r="AZ114">
            <v>5043.66</v>
          </cell>
          <cell r="BA114">
            <v>4624.71</v>
          </cell>
          <cell r="BB114">
            <v>5754.13</v>
          </cell>
          <cell r="BC114">
            <v>5607.49</v>
          </cell>
          <cell r="BD114">
            <v>3818.51</v>
          </cell>
          <cell r="BE114">
            <v>3951.25</v>
          </cell>
          <cell r="BF114">
            <v>2059.4299999999998</v>
          </cell>
          <cell r="BG114">
            <v>1297.8599999999999</v>
          </cell>
        </row>
        <row r="115">
          <cell r="F115">
            <v>50886.68</v>
          </cell>
          <cell r="G115">
            <v>5984</v>
          </cell>
          <cell r="H115">
            <v>5573</v>
          </cell>
          <cell r="I115">
            <v>3751.9400000000023</v>
          </cell>
          <cell r="J115">
            <v>2365.7799999999988</v>
          </cell>
          <cell r="K115">
            <v>1455.5699999999997</v>
          </cell>
          <cell r="L115">
            <v>1716.1200000000026</v>
          </cell>
          <cell r="M115">
            <v>3161.489999999998</v>
          </cell>
          <cell r="N115">
            <v>1959.0999999999985</v>
          </cell>
          <cell r="O115">
            <v>5810.9</v>
          </cell>
          <cell r="P115">
            <v>7197.5</v>
          </cell>
          <cell r="Q115">
            <v>6424.1999999999971</v>
          </cell>
          <cell r="R115">
            <v>7667.8000000000029</v>
          </cell>
          <cell r="S115">
            <v>5469.6999999999971</v>
          </cell>
          <cell r="T115">
            <v>4150.6000000000058</v>
          </cell>
          <cell r="U115">
            <v>3091</v>
          </cell>
          <cell r="V115">
            <v>2105.67</v>
          </cell>
          <cell r="W115">
            <v>173.47</v>
          </cell>
          <cell r="X115">
            <v>1768.1</v>
          </cell>
          <cell r="Y115">
            <v>482.79</v>
          </cell>
          <cell r="Z115">
            <v>0</v>
          </cell>
          <cell r="AA115">
            <v>0</v>
          </cell>
          <cell r="AB115">
            <v>0</v>
          </cell>
          <cell r="AC115">
            <v>6516.66</v>
          </cell>
          <cell r="AD115">
            <v>7474.53</v>
          </cell>
          <cell r="AE115">
            <v>6414.25</v>
          </cell>
          <cell r="AF115">
            <v>4704.96</v>
          </cell>
          <cell r="AG115">
            <v>3173.37</v>
          </cell>
          <cell r="AH115">
            <v>2221.09</v>
          </cell>
          <cell r="AI115">
            <v>1817.22</v>
          </cell>
          <cell r="AJ115">
            <v>2148.66</v>
          </cell>
          <cell r="AK115">
            <v>3402.3</v>
          </cell>
          <cell r="AL115">
            <v>5010</v>
          </cell>
          <cell r="AM115">
            <v>6923.56</v>
          </cell>
          <cell r="AN115">
            <v>5930.54</v>
          </cell>
          <cell r="AO115">
            <v>5878.38</v>
          </cell>
          <cell r="AP115">
            <v>5400.3</v>
          </cell>
          <cell r="AQ115">
            <v>5786.95</v>
          </cell>
          <cell r="AR115">
            <v>5839.64</v>
          </cell>
          <cell r="AS115">
            <v>243.85</v>
          </cell>
          <cell r="AT115">
            <v>448.12</v>
          </cell>
          <cell r="AU115">
            <v>0</v>
          </cell>
          <cell r="AV115">
            <v>4311.4799999999996</v>
          </cell>
          <cell r="AW115">
            <v>4033.32</v>
          </cell>
          <cell r="AX115">
            <v>4311.4799999999996</v>
          </cell>
          <cell r="AY115">
            <v>4172.3999999999996</v>
          </cell>
          <cell r="AZ115">
            <v>4311.4799999999996</v>
          </cell>
          <cell r="BA115">
            <v>4172.3999999999996</v>
          </cell>
          <cell r="BB115">
            <v>4311.4799999999996</v>
          </cell>
          <cell r="BC115">
            <v>4357.47</v>
          </cell>
          <cell r="BD115">
            <v>4437.75</v>
          </cell>
          <cell r="BE115">
            <v>2630.17</v>
          </cell>
          <cell r="BF115">
            <v>1426.05</v>
          </cell>
          <cell r="BG115">
            <v>1197.73</v>
          </cell>
        </row>
        <row r="116">
          <cell r="F116">
            <v>64096.61</v>
          </cell>
          <cell r="G116">
            <v>4820</v>
          </cell>
          <cell r="H116">
            <v>4658</v>
          </cell>
          <cell r="I116">
            <v>3144.8700000000026</v>
          </cell>
          <cell r="J116">
            <v>1763.2599999999948</v>
          </cell>
          <cell r="K116">
            <v>1265.4800000000032</v>
          </cell>
          <cell r="L116">
            <v>1438.3199999999997</v>
          </cell>
          <cell r="M116">
            <v>2726.6399999999994</v>
          </cell>
          <cell r="N116">
            <v>3890.4300000000003</v>
          </cell>
          <cell r="O116">
            <v>5385.5</v>
          </cell>
          <cell r="P116">
            <v>6565.9000000000015</v>
          </cell>
          <cell r="Q116">
            <v>6507.0999999999913</v>
          </cell>
          <cell r="R116">
            <v>7917.7000000000116</v>
          </cell>
          <cell r="S116">
            <v>5189.1999999999971</v>
          </cell>
          <cell r="T116">
            <v>3520</v>
          </cell>
          <cell r="U116">
            <v>2952</v>
          </cell>
          <cell r="V116">
            <v>2162.88</v>
          </cell>
          <cell r="W116">
            <v>1316.5</v>
          </cell>
          <cell r="X116">
            <v>1473.97</v>
          </cell>
          <cell r="Y116">
            <v>2788.37</v>
          </cell>
          <cell r="Z116">
            <v>4392.78</v>
          </cell>
          <cell r="AA116">
            <v>6142.14</v>
          </cell>
          <cell r="AB116">
            <v>6770</v>
          </cell>
          <cell r="AC116">
            <v>7742.5</v>
          </cell>
          <cell r="AD116">
            <v>6864.24</v>
          </cell>
          <cell r="AE116">
            <v>6050.61</v>
          </cell>
          <cell r="AF116">
            <v>5844.28</v>
          </cell>
          <cell r="AG116">
            <v>2847.75</v>
          </cell>
          <cell r="AH116">
            <v>2361.7800000000002</v>
          </cell>
          <cell r="AI116">
            <v>1607.2</v>
          </cell>
          <cell r="AJ116">
            <v>1702</v>
          </cell>
          <cell r="AK116">
            <v>3089.95</v>
          </cell>
          <cell r="AL116">
            <v>3336.06</v>
          </cell>
          <cell r="AM116">
            <v>4648.53</v>
          </cell>
          <cell r="AN116">
            <v>6276.68</v>
          </cell>
          <cell r="AO116">
            <v>7356.98</v>
          </cell>
          <cell r="AP116">
            <v>6077.31</v>
          </cell>
          <cell r="AQ116">
            <v>5199.37</v>
          </cell>
          <cell r="AR116">
            <v>5273.02</v>
          </cell>
          <cell r="AS116">
            <v>2411.52</v>
          </cell>
          <cell r="AT116">
            <v>1105.21</v>
          </cell>
          <cell r="AU116">
            <v>712.77</v>
          </cell>
          <cell r="AV116">
            <v>3368.02</v>
          </cell>
          <cell r="AW116">
            <v>3150.73</v>
          </cell>
          <cell r="AX116">
            <v>3368.02</v>
          </cell>
          <cell r="AY116">
            <v>3259.37</v>
          </cell>
          <cell r="AZ116">
            <v>3368.02</v>
          </cell>
          <cell r="BA116">
            <v>3661.13</v>
          </cell>
          <cell r="BB116">
            <v>3783.17</v>
          </cell>
          <cell r="BC116">
            <v>3833.61</v>
          </cell>
          <cell r="BD116">
            <v>3282.03</v>
          </cell>
          <cell r="BE116">
            <v>3104.66</v>
          </cell>
          <cell r="BF116">
            <v>1475.93</v>
          </cell>
          <cell r="BG116">
            <v>663.42</v>
          </cell>
        </row>
        <row r="117">
          <cell r="F117">
            <v>29623.53</v>
          </cell>
          <cell r="G117">
            <v>2768</v>
          </cell>
          <cell r="H117">
            <v>4578</v>
          </cell>
          <cell r="I117">
            <v>2867.09</v>
          </cell>
          <cell r="J117">
            <v>1884.7000000000007</v>
          </cell>
          <cell r="K117">
            <v>1237.739999999998</v>
          </cell>
          <cell r="L117">
            <v>1257.0400000000009</v>
          </cell>
          <cell r="M117">
            <v>2392.1100000000006</v>
          </cell>
          <cell r="N117">
            <v>3982.3199999999997</v>
          </cell>
          <cell r="O117">
            <v>5638.69</v>
          </cell>
          <cell r="P117">
            <v>3456.0999999999985</v>
          </cell>
          <cell r="Q117">
            <v>10948</v>
          </cell>
          <cell r="R117">
            <v>8410.6000000000058</v>
          </cell>
          <cell r="S117">
            <v>5904.0999999999913</v>
          </cell>
          <cell r="T117">
            <v>4032.4000000000087</v>
          </cell>
          <cell r="U117">
            <v>3176</v>
          </cell>
          <cell r="V117">
            <v>1880.94</v>
          </cell>
          <cell r="W117">
            <v>1206.73</v>
          </cell>
          <cell r="X117">
            <v>1244.24</v>
          </cell>
          <cell r="Y117">
            <v>2355.29</v>
          </cell>
          <cell r="Z117">
            <v>4598.3</v>
          </cell>
          <cell r="AA117">
            <v>5662.78</v>
          </cell>
          <cell r="AB117">
            <v>6330</v>
          </cell>
          <cell r="AC117">
            <v>6620.79</v>
          </cell>
          <cell r="AD117">
            <v>6009.75</v>
          </cell>
          <cell r="AE117">
            <v>5012.68</v>
          </cell>
          <cell r="AF117">
            <v>5166.21</v>
          </cell>
          <cell r="AG117">
            <v>2656.47</v>
          </cell>
          <cell r="AH117">
            <v>1808.24</v>
          </cell>
          <cell r="AI117">
            <v>1529.79</v>
          </cell>
          <cell r="AJ117">
            <v>1542.32</v>
          </cell>
          <cell r="AK117">
            <v>2729.95</v>
          </cell>
          <cell r="AL117">
            <v>4602.08</v>
          </cell>
          <cell r="AM117">
            <v>7374.05</v>
          </cell>
          <cell r="AN117">
            <v>6623.6</v>
          </cell>
          <cell r="AO117">
            <v>7232.88</v>
          </cell>
          <cell r="AP117">
            <v>6101.45</v>
          </cell>
          <cell r="AQ117">
            <v>5094.72</v>
          </cell>
          <cell r="AR117">
            <v>5186.67</v>
          </cell>
          <cell r="AS117">
            <v>3124.66</v>
          </cell>
          <cell r="AT117">
            <v>783.84</v>
          </cell>
          <cell r="AU117">
            <v>546.12</v>
          </cell>
          <cell r="AV117">
            <v>2452.4299999999998</v>
          </cell>
          <cell r="AW117">
            <v>2294.21</v>
          </cell>
          <cell r="AX117">
            <v>2452.4299999999998</v>
          </cell>
          <cell r="AY117">
            <v>2373.3200000000002</v>
          </cell>
          <cell r="AZ117">
            <v>2452.4299999999998</v>
          </cell>
          <cell r="BA117">
            <v>2373.3200000000002</v>
          </cell>
          <cell r="BB117">
            <v>2452.4299999999998</v>
          </cell>
          <cell r="BC117">
            <v>2356.81</v>
          </cell>
          <cell r="BD117">
            <v>3555.4</v>
          </cell>
          <cell r="BE117">
            <v>3474.38</v>
          </cell>
          <cell r="BF117">
            <v>1935.65</v>
          </cell>
          <cell r="BG117">
            <v>1322.72</v>
          </cell>
        </row>
        <row r="118">
          <cell r="F118">
            <v>39201.360000000001</v>
          </cell>
          <cell r="G118">
            <v>0</v>
          </cell>
          <cell r="H118">
            <v>4979</v>
          </cell>
          <cell r="I118">
            <v>2865.6600000000035</v>
          </cell>
          <cell r="J118">
            <v>1762.1999999999971</v>
          </cell>
          <cell r="K118">
            <v>1279.5</v>
          </cell>
          <cell r="L118">
            <v>1047.5299999999988</v>
          </cell>
          <cell r="M118">
            <v>2176.9300000000003</v>
          </cell>
          <cell r="N118">
            <v>3349.1800000000003</v>
          </cell>
          <cell r="O118">
            <v>5622.1</v>
          </cell>
          <cell r="P118">
            <v>6735.5999999999985</v>
          </cell>
          <cell r="Q118">
            <v>5980.4000000000015</v>
          </cell>
          <cell r="R118">
            <v>7663.6999999999971</v>
          </cell>
          <cell r="S118">
            <v>4430.6000000000058</v>
          </cell>
          <cell r="T118">
            <v>3133.6999999999971</v>
          </cell>
          <cell r="U118">
            <v>2766</v>
          </cell>
          <cell r="V118">
            <v>1759.4</v>
          </cell>
          <cell r="W118">
            <v>1201.22</v>
          </cell>
          <cell r="X118">
            <v>1316.43</v>
          </cell>
          <cell r="Y118">
            <v>2513.7800000000002</v>
          </cell>
          <cell r="Z118">
            <v>5178.22</v>
          </cell>
          <cell r="AA118">
            <v>5739.27</v>
          </cell>
          <cell r="AB118">
            <v>6050</v>
          </cell>
          <cell r="AC118">
            <v>6297.91</v>
          </cell>
          <cell r="AD118">
            <v>7545.2</v>
          </cell>
          <cell r="AE118">
            <v>5726.38</v>
          </cell>
          <cell r="AF118">
            <v>4544.47</v>
          </cell>
          <cell r="AG118">
            <v>2759.2</v>
          </cell>
          <cell r="AH118">
            <v>1663.38</v>
          </cell>
          <cell r="AI118">
            <v>1648.52</v>
          </cell>
          <cell r="AJ118">
            <v>1761.98</v>
          </cell>
          <cell r="AK118">
            <v>2635.69</v>
          </cell>
          <cell r="AL118">
            <v>4518.76</v>
          </cell>
          <cell r="AM118">
            <v>6437.1</v>
          </cell>
          <cell r="AN118">
            <v>6292.07</v>
          </cell>
          <cell r="AO118">
            <v>6660.34</v>
          </cell>
          <cell r="AP118">
            <v>4345.29</v>
          </cell>
          <cell r="AQ118">
            <v>2837.5</v>
          </cell>
          <cell r="AR118">
            <v>2759.33</v>
          </cell>
          <cell r="AS118">
            <v>1442.58</v>
          </cell>
          <cell r="AT118">
            <v>450.27</v>
          </cell>
          <cell r="AU118">
            <v>461.53</v>
          </cell>
          <cell r="AV118">
            <v>886.53</v>
          </cell>
          <cell r="AW118">
            <v>2263.6799999999998</v>
          </cell>
          <cell r="AX118">
            <v>3890.83</v>
          </cell>
          <cell r="AY118">
            <v>3765.32</v>
          </cell>
          <cell r="AZ118">
            <v>3890.83</v>
          </cell>
          <cell r="BA118">
            <v>3427.13</v>
          </cell>
          <cell r="BB118">
            <v>4616.3100000000004</v>
          </cell>
          <cell r="BC118">
            <v>6120.58</v>
          </cell>
          <cell r="BD118">
            <v>4530.25</v>
          </cell>
          <cell r="BE118">
            <v>3076.25</v>
          </cell>
          <cell r="BF118">
            <v>1637.88</v>
          </cell>
          <cell r="BG118">
            <v>1202.49</v>
          </cell>
        </row>
        <row r="119">
          <cell r="F119">
            <v>66001.91</v>
          </cell>
          <cell r="G119">
            <v>5628</v>
          </cell>
          <cell r="H119">
            <v>5524</v>
          </cell>
          <cell r="I119">
            <v>3409.6600000000035</v>
          </cell>
          <cell r="J119">
            <v>2038.5599999999977</v>
          </cell>
          <cell r="K119">
            <v>896.69000000000233</v>
          </cell>
          <cell r="L119">
            <v>682.12999999999738</v>
          </cell>
          <cell r="M119">
            <v>2301.4000000000015</v>
          </cell>
          <cell r="N119">
            <v>3057.5599999999977</v>
          </cell>
          <cell r="O119">
            <v>5993</v>
          </cell>
          <cell r="P119">
            <v>7211.5999999999985</v>
          </cell>
          <cell r="Q119">
            <v>6674.0999999999985</v>
          </cell>
          <cell r="R119">
            <v>8673</v>
          </cell>
          <cell r="S119">
            <v>6024.1000000000058</v>
          </cell>
          <cell r="T119">
            <v>3697.7999999999884</v>
          </cell>
          <cell r="U119">
            <v>3438</v>
          </cell>
          <cell r="V119">
            <v>2173.96</v>
          </cell>
          <cell r="W119">
            <v>1185.08</v>
          </cell>
          <cell r="X119">
            <v>1554.61</v>
          </cell>
          <cell r="Y119">
            <v>3183.49</v>
          </cell>
          <cell r="Z119">
            <v>5355.63</v>
          </cell>
          <cell r="AA119">
            <v>6044.91</v>
          </cell>
          <cell r="AB119">
            <v>6740</v>
          </cell>
          <cell r="AC119">
            <v>7391.75</v>
          </cell>
          <cell r="AD119">
            <v>7576.85</v>
          </cell>
          <cell r="AE119">
            <v>6453.24</v>
          </cell>
          <cell r="AF119">
            <v>4747.82</v>
          </cell>
          <cell r="AG119">
            <v>3276.14</v>
          </cell>
          <cell r="AH119">
            <v>1774.96</v>
          </cell>
          <cell r="AI119">
            <v>1288.52</v>
          </cell>
          <cell r="AJ119">
            <v>1921.3</v>
          </cell>
          <cell r="AK119">
            <v>3116.58</v>
          </cell>
          <cell r="AL119">
            <v>4821.8900000000003</v>
          </cell>
          <cell r="AM119">
            <v>7446.21</v>
          </cell>
          <cell r="AN119">
            <v>6854.56</v>
          </cell>
          <cell r="AO119">
            <v>7657.78</v>
          </cell>
          <cell r="AP119">
            <v>6272.14</v>
          </cell>
          <cell r="AQ119">
            <v>4791.79</v>
          </cell>
          <cell r="AR119">
            <v>4109.6499999999996</v>
          </cell>
          <cell r="AS119">
            <v>2157.62</v>
          </cell>
          <cell r="AT119">
            <v>1245.71</v>
          </cell>
          <cell r="AU119">
            <v>865.78</v>
          </cell>
          <cell r="AV119">
            <v>1598</v>
          </cell>
          <cell r="AW119">
            <v>2833.93</v>
          </cell>
          <cell r="AX119">
            <v>5005.99</v>
          </cell>
          <cell r="AY119">
            <v>6261.12</v>
          </cell>
          <cell r="AZ119">
            <v>7174.77</v>
          </cell>
          <cell r="BA119">
            <v>5763.59</v>
          </cell>
          <cell r="BB119">
            <v>6667.86</v>
          </cell>
          <cell r="BC119">
            <v>6640.83</v>
          </cell>
          <cell r="BD119">
            <v>4263.05</v>
          </cell>
          <cell r="BE119">
            <v>3835.86</v>
          </cell>
          <cell r="BF119">
            <v>2175.9699999999998</v>
          </cell>
          <cell r="BG119">
            <v>998.05</v>
          </cell>
        </row>
        <row r="120">
          <cell r="F120">
            <v>47642.73</v>
          </cell>
          <cell r="G120">
            <v>5587</v>
          </cell>
          <cell r="H120">
            <v>5637</v>
          </cell>
          <cell r="I120">
            <v>3303.7300000000032</v>
          </cell>
          <cell r="J120">
            <v>1892</v>
          </cell>
          <cell r="K120">
            <v>1258</v>
          </cell>
          <cell r="L120">
            <v>1218.7199999999939</v>
          </cell>
          <cell r="M120">
            <v>2232.8600000000006</v>
          </cell>
          <cell r="N120">
            <v>3198.6900000000023</v>
          </cell>
          <cell r="O120">
            <v>6032.43</v>
          </cell>
          <cell r="P120">
            <v>7406.6999999999971</v>
          </cell>
          <cell r="Q120">
            <v>7016.6000000000058</v>
          </cell>
          <cell r="R120">
            <v>9041.1999999999971</v>
          </cell>
          <cell r="S120">
            <v>6369.6000000000058</v>
          </cell>
          <cell r="T120">
            <v>4936.6999999999971</v>
          </cell>
          <cell r="U120">
            <v>3321</v>
          </cell>
          <cell r="V120">
            <v>2285.19</v>
          </cell>
          <cell r="W120">
            <v>1364.11</v>
          </cell>
          <cell r="X120">
            <v>1430.43</v>
          </cell>
          <cell r="Y120">
            <v>3170.89</v>
          </cell>
          <cell r="Z120">
            <v>291.58999999999997</v>
          </cell>
          <cell r="AA120">
            <v>5730.4</v>
          </cell>
          <cell r="AB120">
            <v>6860</v>
          </cell>
          <cell r="AC120">
            <v>7324.89</v>
          </cell>
          <cell r="AD120">
            <v>7486.9</v>
          </cell>
          <cell r="AE120">
            <v>6238.29</v>
          </cell>
          <cell r="AF120">
            <v>4629.83</v>
          </cell>
          <cell r="AG120">
            <v>2927.35</v>
          </cell>
          <cell r="AH120">
            <v>1797.8</v>
          </cell>
          <cell r="AI120">
            <v>1648.86</v>
          </cell>
          <cell r="AJ120">
            <v>2074</v>
          </cell>
          <cell r="AK120">
            <v>3015.86</v>
          </cell>
          <cell r="AL120">
            <v>4386.24</v>
          </cell>
          <cell r="AM120">
            <v>69671</v>
          </cell>
          <cell r="AN120">
            <v>6351.59</v>
          </cell>
          <cell r="AO120">
            <v>7094.58</v>
          </cell>
          <cell r="AP120">
            <v>5721.64</v>
          </cell>
          <cell r="AQ120">
            <v>4783.1499999999996</v>
          </cell>
          <cell r="AR120">
            <v>5355.39</v>
          </cell>
          <cell r="AS120">
            <v>3069.01</v>
          </cell>
          <cell r="AT120">
            <v>846.46</v>
          </cell>
          <cell r="AU120">
            <v>654.77</v>
          </cell>
          <cell r="AV120">
            <v>1494.01</v>
          </cell>
          <cell r="AW120">
            <v>2552.87</v>
          </cell>
          <cell r="AX120">
            <v>4557.29</v>
          </cell>
          <cell r="AY120">
            <v>5784.86</v>
          </cell>
          <cell r="AZ120">
            <v>6431.69</v>
          </cell>
          <cell r="BA120">
            <v>5245.2</v>
          </cell>
          <cell r="BB120">
            <v>5408.19</v>
          </cell>
          <cell r="BC120">
            <v>3955.17</v>
          </cell>
          <cell r="BD120">
            <v>2866.79</v>
          </cell>
          <cell r="BE120">
            <v>2394.7199999999998</v>
          </cell>
          <cell r="BF120">
            <v>1548.96</v>
          </cell>
          <cell r="BG120">
            <v>682.63</v>
          </cell>
        </row>
        <row r="121">
          <cell r="F121">
            <v>45330.2</v>
          </cell>
          <cell r="G121">
            <v>0</v>
          </cell>
          <cell r="H121">
            <v>5653</v>
          </cell>
          <cell r="I121">
            <v>3060.4000000000015</v>
          </cell>
          <cell r="J121">
            <v>2557.7999999999956</v>
          </cell>
          <cell r="K121">
            <v>1690.5999999999985</v>
          </cell>
          <cell r="L121">
            <v>1602.1000000000058</v>
          </cell>
          <cell r="M121">
            <v>2440.3999999999942</v>
          </cell>
          <cell r="N121">
            <v>3220.3000000000029</v>
          </cell>
          <cell r="O121">
            <v>4249.5</v>
          </cell>
          <cell r="P121">
            <v>5624.2999999999956</v>
          </cell>
          <cell r="Q121">
            <v>5738.4000000000015</v>
          </cell>
          <cell r="R121">
            <v>5609.6000000000058</v>
          </cell>
          <cell r="S121">
            <v>3086</v>
          </cell>
          <cell r="T121">
            <v>4436.3999999999942</v>
          </cell>
          <cell r="U121">
            <v>3190</v>
          </cell>
          <cell r="V121">
            <v>2371</v>
          </cell>
          <cell r="W121">
            <v>1627</v>
          </cell>
          <cell r="X121">
            <v>734.5</v>
          </cell>
          <cell r="Y121">
            <v>2094</v>
          </cell>
          <cell r="Z121">
            <v>5826.5</v>
          </cell>
          <cell r="AA121">
            <v>6250.5</v>
          </cell>
          <cell r="AB121">
            <v>6290</v>
          </cell>
          <cell r="AC121">
            <v>6489</v>
          </cell>
          <cell r="AD121">
            <v>4110</v>
          </cell>
          <cell r="AE121">
            <v>3622.5</v>
          </cell>
          <cell r="AF121">
            <v>5022</v>
          </cell>
          <cell r="AG121">
            <v>1244</v>
          </cell>
          <cell r="AH121">
            <v>1113</v>
          </cell>
          <cell r="AI121">
            <v>127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12.61</v>
          </cell>
          <cell r="AZ121">
            <v>16.29</v>
          </cell>
          <cell r="BA121">
            <v>15.76</v>
          </cell>
          <cell r="BB121">
            <v>494.13</v>
          </cell>
          <cell r="BC121">
            <v>6128.66</v>
          </cell>
          <cell r="BD121">
            <v>4626.49</v>
          </cell>
          <cell r="BE121">
            <v>4053.57</v>
          </cell>
          <cell r="BF121">
            <v>2635.18</v>
          </cell>
          <cell r="BG121">
            <v>1861.81</v>
          </cell>
        </row>
        <row r="122">
          <cell r="F122">
            <v>35608.9</v>
          </cell>
          <cell r="G122">
            <v>0</v>
          </cell>
          <cell r="H122">
            <v>4137</v>
          </cell>
          <cell r="I122">
            <v>2544.5</v>
          </cell>
          <cell r="J122">
            <v>1644</v>
          </cell>
          <cell r="K122">
            <v>1180.4000000000015</v>
          </cell>
          <cell r="L122">
            <v>1036.1999999999971</v>
          </cell>
          <cell r="M122">
            <v>1376.5999999999985</v>
          </cell>
          <cell r="N122">
            <v>3752.3000000000029</v>
          </cell>
          <cell r="O122">
            <v>4920.8999999999996</v>
          </cell>
          <cell r="P122">
            <v>6866.8000000000029</v>
          </cell>
          <cell r="Q122">
            <v>6948.1999999999971</v>
          </cell>
          <cell r="R122">
            <v>8068.8000000000029</v>
          </cell>
          <cell r="S122">
            <v>5967.6000000000058</v>
          </cell>
          <cell r="T122">
            <v>3808.6999999999971</v>
          </cell>
          <cell r="U122">
            <v>2404</v>
          </cell>
          <cell r="V122">
            <v>1455</v>
          </cell>
          <cell r="W122">
            <v>1243</v>
          </cell>
          <cell r="X122">
            <v>1414</v>
          </cell>
          <cell r="Y122">
            <v>2766.5</v>
          </cell>
          <cell r="Z122">
            <v>5133.5</v>
          </cell>
          <cell r="AA122">
            <v>5408</v>
          </cell>
          <cell r="AB122">
            <v>6370</v>
          </cell>
          <cell r="AC122">
            <v>7300.5</v>
          </cell>
          <cell r="AD122">
            <v>6080</v>
          </cell>
          <cell r="AE122">
            <v>3904.5</v>
          </cell>
          <cell r="AF122">
            <v>3446</v>
          </cell>
          <cell r="AG122">
            <v>2408</v>
          </cell>
          <cell r="AH122">
            <v>1903</v>
          </cell>
          <cell r="AI122">
            <v>1364</v>
          </cell>
          <cell r="AJ122">
            <v>1668</v>
          </cell>
          <cell r="AK122">
            <v>2670</v>
          </cell>
          <cell r="AL122">
            <v>4708</v>
          </cell>
          <cell r="AM122">
            <v>7192</v>
          </cell>
          <cell r="AN122">
            <v>6317</v>
          </cell>
          <cell r="AO122">
            <v>7068</v>
          </cell>
          <cell r="AP122">
            <v>5620.5</v>
          </cell>
          <cell r="AQ122">
            <v>4816</v>
          </cell>
          <cell r="AR122">
            <v>4846</v>
          </cell>
          <cell r="AS122">
            <v>3012.5</v>
          </cell>
          <cell r="AT122">
            <v>972.5</v>
          </cell>
          <cell r="AU122">
            <v>830.5</v>
          </cell>
          <cell r="AV122">
            <v>2233.0300000000002</v>
          </cell>
          <cell r="AW122">
            <v>2088.9699999999998</v>
          </cell>
          <cell r="AX122">
            <v>2922.05</v>
          </cell>
          <cell r="AY122">
            <v>5699.19</v>
          </cell>
          <cell r="AZ122">
            <v>6749.16</v>
          </cell>
          <cell r="BA122">
            <v>5605.65</v>
          </cell>
          <cell r="BB122">
            <v>5648.02</v>
          </cell>
          <cell r="BC122">
            <v>5516.16</v>
          </cell>
          <cell r="BD122">
            <v>3885.84</v>
          </cell>
          <cell r="BE122">
            <v>3684.85</v>
          </cell>
          <cell r="BF122">
            <v>1962.06</v>
          </cell>
          <cell r="BG122">
            <v>1225.21</v>
          </cell>
        </row>
        <row r="123">
          <cell r="F123">
            <v>41518.800000000003</v>
          </cell>
          <cell r="G123">
            <v>0</v>
          </cell>
          <cell r="H123">
            <v>5217</v>
          </cell>
          <cell r="I123">
            <v>3445.6999999999971</v>
          </cell>
          <cell r="J123">
            <v>2234.9000000000015</v>
          </cell>
          <cell r="K123">
            <v>1766.8000000000029</v>
          </cell>
          <cell r="L123">
            <v>1449</v>
          </cell>
          <cell r="M123">
            <v>2366</v>
          </cell>
          <cell r="N123">
            <v>3851.1999999999971</v>
          </cell>
          <cell r="O123">
            <v>4576.5</v>
          </cell>
          <cell r="P123">
            <v>4070.9000000000015</v>
          </cell>
          <cell r="Q123">
            <v>6796.7999999999956</v>
          </cell>
          <cell r="R123">
            <v>7894.6000000000058</v>
          </cell>
          <cell r="S123">
            <v>6266.8999999999942</v>
          </cell>
          <cell r="T123">
            <v>3991.6000000000058</v>
          </cell>
          <cell r="U123">
            <v>3266</v>
          </cell>
          <cell r="V123">
            <v>2316</v>
          </cell>
          <cell r="W123">
            <v>1563</v>
          </cell>
          <cell r="X123">
            <v>0</v>
          </cell>
          <cell r="Y123">
            <v>1660</v>
          </cell>
          <cell r="Z123">
            <v>3430</v>
          </cell>
          <cell r="AA123">
            <v>4686</v>
          </cell>
          <cell r="AB123">
            <v>6430</v>
          </cell>
          <cell r="AC123">
            <v>7479.5</v>
          </cell>
          <cell r="AD123">
            <v>7345</v>
          </cell>
          <cell r="AE123">
            <v>5618</v>
          </cell>
          <cell r="AF123">
            <v>5098</v>
          </cell>
          <cell r="AG123">
            <v>3228</v>
          </cell>
          <cell r="AH123">
            <v>2138</v>
          </cell>
          <cell r="AI123">
            <v>1871</v>
          </cell>
          <cell r="AJ123">
            <v>2130</v>
          </cell>
          <cell r="AK123">
            <v>2919</v>
          </cell>
          <cell r="AL123">
            <v>4884</v>
          </cell>
          <cell r="AM123">
            <v>7275</v>
          </cell>
          <cell r="AN123">
            <v>6720</v>
          </cell>
          <cell r="AO123">
            <v>6791</v>
          </cell>
          <cell r="AP123">
            <v>6021.5</v>
          </cell>
          <cell r="AQ123">
            <v>5213</v>
          </cell>
          <cell r="AR123">
            <v>5830.5</v>
          </cell>
          <cell r="AS123">
            <v>3427.5</v>
          </cell>
          <cell r="AT123">
            <v>1231</v>
          </cell>
          <cell r="AU123">
            <v>1140.5</v>
          </cell>
          <cell r="AV123">
            <v>1639</v>
          </cell>
          <cell r="AW123">
            <v>2643</v>
          </cell>
          <cell r="AX123">
            <v>5062.54</v>
          </cell>
          <cell r="AY123">
            <v>6195.15</v>
          </cell>
          <cell r="AZ123">
            <v>6401.66</v>
          </cell>
          <cell r="BA123">
            <v>6195.15</v>
          </cell>
          <cell r="BB123">
            <v>6032.85</v>
          </cell>
          <cell r="BC123">
            <v>6135.44</v>
          </cell>
          <cell r="BD123">
            <v>3910.34</v>
          </cell>
          <cell r="BE123">
            <v>3728.73</v>
          </cell>
          <cell r="BF123">
            <v>2271.0500000000002</v>
          </cell>
          <cell r="BG123">
            <v>1372.9</v>
          </cell>
        </row>
        <row r="124">
          <cell r="F124">
            <v>45919.6</v>
          </cell>
          <cell r="G124">
            <v>0</v>
          </cell>
          <cell r="H124">
            <v>5473</v>
          </cell>
          <cell r="I124">
            <v>3244</v>
          </cell>
          <cell r="J124">
            <v>2111.4000000000015</v>
          </cell>
          <cell r="K124">
            <v>1748.5999999999985</v>
          </cell>
          <cell r="L124">
            <v>1689.3000000000029</v>
          </cell>
          <cell r="M124">
            <v>2316</v>
          </cell>
          <cell r="N124">
            <v>3752.0999999999985</v>
          </cell>
          <cell r="O124">
            <v>5754.2</v>
          </cell>
          <cell r="P124">
            <v>6815.6999999999971</v>
          </cell>
          <cell r="Q124">
            <v>6993</v>
          </cell>
          <cell r="R124">
            <v>8159.5</v>
          </cell>
          <cell r="S124">
            <v>6303.6999999999971</v>
          </cell>
          <cell r="T124">
            <v>4263.4000000000087</v>
          </cell>
          <cell r="U124">
            <v>3306</v>
          </cell>
          <cell r="V124">
            <v>2215</v>
          </cell>
          <cell r="W124">
            <v>555</v>
          </cell>
          <cell r="X124">
            <v>2760</v>
          </cell>
          <cell r="Y124">
            <v>2574</v>
          </cell>
          <cell r="Z124">
            <v>5293</v>
          </cell>
          <cell r="AA124">
            <v>5575.5</v>
          </cell>
          <cell r="AB124">
            <v>6070</v>
          </cell>
          <cell r="AC124">
            <v>5988</v>
          </cell>
          <cell r="AD124">
            <v>7895</v>
          </cell>
          <cell r="AE124">
            <v>6180</v>
          </cell>
          <cell r="AF124">
            <v>3498</v>
          </cell>
          <cell r="AG124">
            <v>2063</v>
          </cell>
          <cell r="AH124">
            <v>1384</v>
          </cell>
          <cell r="AI124">
            <v>1227</v>
          </cell>
          <cell r="AJ124">
            <v>1410</v>
          </cell>
          <cell r="AK124">
            <v>1839</v>
          </cell>
          <cell r="AL124">
            <v>4076</v>
          </cell>
          <cell r="AM124">
            <v>7006</v>
          </cell>
          <cell r="AN124">
            <v>6403.5</v>
          </cell>
          <cell r="AO124">
            <v>7112</v>
          </cell>
          <cell r="AP124">
            <v>5777.5</v>
          </cell>
          <cell r="AQ124">
            <v>4982</v>
          </cell>
          <cell r="AR124">
            <v>5685.5</v>
          </cell>
          <cell r="AS124">
            <v>3175.5</v>
          </cell>
          <cell r="AT124">
            <v>1231</v>
          </cell>
          <cell r="AU124">
            <v>1073</v>
          </cell>
          <cell r="AV124">
            <v>2718.37</v>
          </cell>
          <cell r="AW124">
            <v>2542.9899999999998</v>
          </cell>
          <cell r="AX124">
            <v>2718.37</v>
          </cell>
          <cell r="AY124">
            <v>5632.86</v>
          </cell>
          <cell r="AZ124">
            <v>7101.09</v>
          </cell>
          <cell r="BA124">
            <v>4963.54</v>
          </cell>
          <cell r="BB124">
            <v>6228.3</v>
          </cell>
          <cell r="BC124">
            <v>6259.04</v>
          </cell>
          <cell r="BD124">
            <v>4162.26</v>
          </cell>
          <cell r="BE124">
            <v>3696.32</v>
          </cell>
          <cell r="BF124">
            <v>2289.8200000000002</v>
          </cell>
          <cell r="BG124">
            <v>1450.08</v>
          </cell>
        </row>
        <row r="125">
          <cell r="F125">
            <v>22140.799999999999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1645.0999999999985</v>
          </cell>
          <cell r="L125">
            <v>1370.6000000000022</v>
          </cell>
          <cell r="M125">
            <v>2272.2999999999993</v>
          </cell>
          <cell r="N125">
            <v>3880.2999999999993</v>
          </cell>
          <cell r="O125">
            <v>4108.6000000000004</v>
          </cell>
          <cell r="P125">
            <v>6850.4000000000015</v>
          </cell>
          <cell r="Q125">
            <v>6608.2000000000044</v>
          </cell>
          <cell r="R125">
            <v>8331.7999999999956</v>
          </cell>
          <cell r="S125">
            <v>6592.3000000000029</v>
          </cell>
          <cell r="T125">
            <v>4015.0999999999985</v>
          </cell>
          <cell r="U125">
            <v>3259</v>
          </cell>
          <cell r="V125">
            <v>2398</v>
          </cell>
          <cell r="W125">
            <v>1547</v>
          </cell>
          <cell r="X125">
            <v>1704</v>
          </cell>
          <cell r="Y125">
            <v>3061</v>
          </cell>
          <cell r="Z125">
            <v>5508</v>
          </cell>
          <cell r="AA125">
            <v>2776.35</v>
          </cell>
          <cell r="AB125">
            <v>6400</v>
          </cell>
          <cell r="AC125">
            <v>7707.5</v>
          </cell>
          <cell r="AD125">
            <v>7485</v>
          </cell>
          <cell r="AE125">
            <v>6039</v>
          </cell>
          <cell r="AF125">
            <v>5028</v>
          </cell>
          <cell r="AG125">
            <v>3043</v>
          </cell>
          <cell r="AH125">
            <v>1962</v>
          </cell>
          <cell r="AI125">
            <v>1947</v>
          </cell>
          <cell r="AJ125">
            <v>2226</v>
          </cell>
          <cell r="AK125">
            <v>3093</v>
          </cell>
          <cell r="AL125">
            <v>4769</v>
          </cell>
          <cell r="AM125">
            <v>7478</v>
          </cell>
          <cell r="AN125">
            <v>6527.5</v>
          </cell>
          <cell r="AO125">
            <v>7271</v>
          </cell>
          <cell r="AP125">
            <v>6090</v>
          </cell>
          <cell r="AQ125">
            <v>4972</v>
          </cell>
          <cell r="AR125">
            <v>5832</v>
          </cell>
          <cell r="AS125">
            <v>3343</v>
          </cell>
          <cell r="AT125">
            <v>1141.5</v>
          </cell>
          <cell r="AU125">
            <v>706.5</v>
          </cell>
          <cell r="AV125">
            <v>2042.69</v>
          </cell>
          <cell r="AW125">
            <v>1910.9</v>
          </cell>
          <cell r="AX125">
            <v>2373.66</v>
          </cell>
          <cell r="AY125">
            <v>5230.16</v>
          </cell>
          <cell r="AZ125">
            <v>6458.13</v>
          </cell>
          <cell r="BA125">
            <v>4799.58</v>
          </cell>
          <cell r="BB125">
            <v>5855.84</v>
          </cell>
          <cell r="BC125">
            <v>5622.98</v>
          </cell>
          <cell r="BD125">
            <v>3763.18</v>
          </cell>
          <cell r="BE125">
            <v>3720.72</v>
          </cell>
          <cell r="BF125">
            <v>2127.0100000000002</v>
          </cell>
          <cell r="BG125">
            <v>1417.93</v>
          </cell>
        </row>
        <row r="126">
          <cell r="F126">
            <v>45554</v>
          </cell>
          <cell r="G126">
            <v>0</v>
          </cell>
          <cell r="H126">
            <v>4909</v>
          </cell>
          <cell r="I126">
            <v>3243.1999999999971</v>
          </cell>
          <cell r="J126">
            <v>1853.7000000000044</v>
          </cell>
          <cell r="K126">
            <v>1369.5999999999985</v>
          </cell>
          <cell r="L126">
            <v>1097.9000000000015</v>
          </cell>
          <cell r="M126">
            <v>2345.6999999999971</v>
          </cell>
          <cell r="N126">
            <v>4149.4000000000015</v>
          </cell>
          <cell r="O126">
            <v>5553.2</v>
          </cell>
          <cell r="P126">
            <v>7044.2000000000044</v>
          </cell>
          <cell r="Q126">
            <v>6887.3999999999942</v>
          </cell>
          <cell r="R126">
            <v>8271</v>
          </cell>
          <cell r="S126">
            <v>5909.5</v>
          </cell>
          <cell r="T126">
            <v>4018.3000000000029</v>
          </cell>
          <cell r="U126">
            <v>3103</v>
          </cell>
          <cell r="V126">
            <v>1071</v>
          </cell>
          <cell r="W126">
            <v>0</v>
          </cell>
          <cell r="X126">
            <v>0</v>
          </cell>
          <cell r="Y126">
            <v>875</v>
          </cell>
          <cell r="Z126">
            <v>5154.5</v>
          </cell>
          <cell r="AA126">
            <v>5604</v>
          </cell>
          <cell r="AB126">
            <v>6480</v>
          </cell>
          <cell r="AC126">
            <v>7144.5</v>
          </cell>
          <cell r="AD126">
            <v>7304</v>
          </cell>
          <cell r="AE126">
            <v>6095.5</v>
          </cell>
          <cell r="AF126">
            <v>5440</v>
          </cell>
          <cell r="AG126">
            <v>3136</v>
          </cell>
          <cell r="AH126">
            <v>2041</v>
          </cell>
          <cell r="AI126">
            <v>1543</v>
          </cell>
          <cell r="AJ126">
            <v>1783</v>
          </cell>
          <cell r="AK126">
            <v>2830</v>
          </cell>
          <cell r="AL126">
            <v>4636</v>
          </cell>
          <cell r="AM126">
            <v>7313</v>
          </cell>
          <cell r="AN126">
            <v>6467.5</v>
          </cell>
          <cell r="AO126">
            <v>7134.5</v>
          </cell>
          <cell r="AP126">
            <v>5910</v>
          </cell>
          <cell r="AQ126">
            <v>5121</v>
          </cell>
          <cell r="AR126">
            <v>3682.5</v>
          </cell>
          <cell r="AS126">
            <v>2397</v>
          </cell>
          <cell r="AT126">
            <v>1099.5</v>
          </cell>
          <cell r="AU126">
            <v>870.5</v>
          </cell>
          <cell r="AV126">
            <v>2194.61</v>
          </cell>
          <cell r="AW126">
            <v>2053.02</v>
          </cell>
          <cell r="AX126">
            <v>2953.94</v>
          </cell>
          <cell r="AY126">
            <v>5994.66</v>
          </cell>
          <cell r="AZ126">
            <v>7313.91</v>
          </cell>
          <cell r="BA126">
            <v>5610.57</v>
          </cell>
          <cell r="BB126">
            <v>5484.74</v>
          </cell>
          <cell r="BC126">
            <v>5497.17</v>
          </cell>
          <cell r="BD126">
            <v>3880.27</v>
          </cell>
          <cell r="BE126">
            <v>3778.57</v>
          </cell>
          <cell r="BF126">
            <v>2131.34</v>
          </cell>
          <cell r="BG126">
            <v>1319.57</v>
          </cell>
        </row>
        <row r="127">
          <cell r="F127">
            <v>39651.699999999997</v>
          </cell>
          <cell r="G127">
            <v>0</v>
          </cell>
          <cell r="H127">
            <v>3978</v>
          </cell>
          <cell r="I127">
            <v>2231.8000000000029</v>
          </cell>
          <cell r="J127">
            <v>1436.4000000000015</v>
          </cell>
          <cell r="K127">
            <v>1399.3999999999942</v>
          </cell>
          <cell r="L127">
            <v>1457</v>
          </cell>
          <cell r="M127">
            <v>2234.4000000000015</v>
          </cell>
          <cell r="N127">
            <v>3666.9000000000015</v>
          </cell>
          <cell r="O127">
            <v>5297.3</v>
          </cell>
          <cell r="P127">
            <v>7852.4000000000015</v>
          </cell>
          <cell r="Q127">
            <v>7150.2999999999956</v>
          </cell>
          <cell r="R127">
            <v>8102.4000000000087</v>
          </cell>
          <cell r="S127">
            <v>6012.1999999999971</v>
          </cell>
          <cell r="T127">
            <v>3241</v>
          </cell>
          <cell r="U127">
            <v>2278</v>
          </cell>
          <cell r="V127">
            <v>1339</v>
          </cell>
          <cell r="W127">
            <v>1509</v>
          </cell>
          <cell r="X127">
            <v>1329</v>
          </cell>
          <cell r="Y127">
            <v>2711</v>
          </cell>
          <cell r="Z127">
            <v>5048</v>
          </cell>
          <cell r="AA127">
            <v>6806</v>
          </cell>
          <cell r="AB127">
            <v>5200</v>
          </cell>
          <cell r="AC127">
            <v>6816</v>
          </cell>
          <cell r="AD127">
            <v>7333</v>
          </cell>
          <cell r="AE127">
            <v>3786.5</v>
          </cell>
          <cell r="AF127">
            <v>1910</v>
          </cell>
          <cell r="AG127">
            <v>1259</v>
          </cell>
          <cell r="AH127">
            <v>0</v>
          </cell>
          <cell r="AI127">
            <v>594</v>
          </cell>
          <cell r="AJ127">
            <v>2347</v>
          </cell>
          <cell r="AK127">
            <v>1259</v>
          </cell>
          <cell r="AL127">
            <v>2398</v>
          </cell>
          <cell r="AM127">
            <v>371</v>
          </cell>
          <cell r="AN127">
            <v>0</v>
          </cell>
          <cell r="AO127">
            <v>0</v>
          </cell>
          <cell r="AP127">
            <v>0</v>
          </cell>
          <cell r="AQ127">
            <v>2449</v>
          </cell>
          <cell r="AR127">
            <v>0</v>
          </cell>
          <cell r="AS127">
            <v>915</v>
          </cell>
          <cell r="AT127">
            <v>1138.5</v>
          </cell>
          <cell r="AU127">
            <v>1138.5</v>
          </cell>
          <cell r="AV127">
            <v>2336.2600000000002</v>
          </cell>
          <cell r="AW127">
            <v>2185.5300000000002</v>
          </cell>
          <cell r="AX127">
            <v>2260.89</v>
          </cell>
          <cell r="AY127">
            <v>5989.23</v>
          </cell>
          <cell r="AZ127">
            <v>6819.09</v>
          </cell>
          <cell r="BA127">
            <v>4576.34</v>
          </cell>
          <cell r="BB127">
            <v>5354.03</v>
          </cell>
          <cell r="BC127">
            <v>6259.34</v>
          </cell>
          <cell r="BD127">
            <v>3987.97</v>
          </cell>
          <cell r="BE127">
            <v>3483.03</v>
          </cell>
          <cell r="BF127">
            <v>2002.61</v>
          </cell>
          <cell r="BG127">
            <v>1277.0999999999999</v>
          </cell>
        </row>
        <row r="128">
          <cell r="F128">
            <v>44739.6</v>
          </cell>
          <cell r="G128">
            <v>0</v>
          </cell>
          <cell r="H128">
            <v>5541</v>
          </cell>
          <cell r="I128">
            <v>2817.3000000000029</v>
          </cell>
          <cell r="J128">
            <v>1848.0999999999985</v>
          </cell>
          <cell r="K128">
            <v>1253.5</v>
          </cell>
          <cell r="L128">
            <v>1500.9000000000015</v>
          </cell>
          <cell r="M128">
            <v>2044.5</v>
          </cell>
          <cell r="N128">
            <v>1165</v>
          </cell>
          <cell r="O128">
            <v>4971.2</v>
          </cell>
          <cell r="P128">
            <v>5537.9000000000015</v>
          </cell>
          <cell r="Q128">
            <v>6135.0999999999985</v>
          </cell>
          <cell r="R128">
            <v>3837</v>
          </cell>
          <cell r="S128">
            <v>11035.600000000006</v>
          </cell>
          <cell r="T128">
            <v>2973.3000000000029</v>
          </cell>
          <cell r="U128">
            <v>3133</v>
          </cell>
          <cell r="V128">
            <v>2206</v>
          </cell>
          <cell r="W128">
            <v>1477</v>
          </cell>
          <cell r="X128">
            <v>1787</v>
          </cell>
          <cell r="Y128">
            <v>2773</v>
          </cell>
          <cell r="Z128">
            <v>5148</v>
          </cell>
          <cell r="AA128">
            <v>3782.5</v>
          </cell>
          <cell r="AB128">
            <v>6200</v>
          </cell>
          <cell r="AC128">
            <v>3560.5</v>
          </cell>
          <cell r="AD128">
            <v>6669</v>
          </cell>
          <cell r="AE128">
            <v>4211</v>
          </cell>
          <cell r="AF128">
            <v>4886</v>
          </cell>
          <cell r="AG128">
            <v>3080</v>
          </cell>
          <cell r="AH128">
            <v>1692</v>
          </cell>
          <cell r="AI128">
            <v>902</v>
          </cell>
          <cell r="AJ128">
            <v>1229</v>
          </cell>
          <cell r="AK128">
            <v>2071</v>
          </cell>
          <cell r="AL128">
            <v>4250</v>
          </cell>
          <cell r="AM128">
            <v>1941</v>
          </cell>
          <cell r="AN128">
            <v>3299.5</v>
          </cell>
          <cell r="AO128">
            <v>1980.5</v>
          </cell>
          <cell r="AP128">
            <v>1774</v>
          </cell>
          <cell r="AQ128">
            <v>3054</v>
          </cell>
          <cell r="AR128">
            <v>2842.5</v>
          </cell>
          <cell r="AS128">
            <v>1757.5</v>
          </cell>
          <cell r="AT128">
            <v>429</v>
          </cell>
          <cell r="AU128">
            <v>68</v>
          </cell>
          <cell r="AV128">
            <v>1387.45</v>
          </cell>
          <cell r="AW128">
            <v>1297.94</v>
          </cell>
          <cell r="AX128">
            <v>1387.45</v>
          </cell>
          <cell r="AY128">
            <v>1964.42</v>
          </cell>
          <cell r="AZ128">
            <v>2009.68</v>
          </cell>
          <cell r="BA128">
            <v>2879.11</v>
          </cell>
          <cell r="BB128">
            <v>3778.22</v>
          </cell>
          <cell r="BC128">
            <v>4136.67</v>
          </cell>
          <cell r="BD128">
            <v>3746.09</v>
          </cell>
          <cell r="BE128">
            <v>2271.2800000000002</v>
          </cell>
          <cell r="BF128">
            <v>1811.16</v>
          </cell>
          <cell r="BG128">
            <v>739.88</v>
          </cell>
        </row>
        <row r="129">
          <cell r="F129">
            <v>45309.9</v>
          </cell>
          <cell r="G129">
            <v>0</v>
          </cell>
          <cell r="H129">
            <v>5460</v>
          </cell>
          <cell r="I129">
            <v>3175</v>
          </cell>
          <cell r="J129">
            <v>1963.5</v>
          </cell>
          <cell r="K129">
            <v>1687.3000000000029</v>
          </cell>
          <cell r="L129">
            <v>1633.6999999999971</v>
          </cell>
          <cell r="M129">
            <v>2267.0999999999985</v>
          </cell>
          <cell r="N129">
            <v>4021.3000000000029</v>
          </cell>
          <cell r="O129">
            <v>5956.5</v>
          </cell>
          <cell r="P129">
            <v>6768.2000000000044</v>
          </cell>
          <cell r="Q129">
            <v>6988</v>
          </cell>
          <cell r="R129">
            <v>8034.3999999999942</v>
          </cell>
          <cell r="S129">
            <v>5839.8999999999942</v>
          </cell>
          <cell r="T129">
            <v>3479.3000000000029</v>
          </cell>
          <cell r="U129">
            <v>3246</v>
          </cell>
          <cell r="V129">
            <v>1815.7</v>
          </cell>
          <cell r="W129">
            <v>1456</v>
          </cell>
          <cell r="X129">
            <v>1872.3</v>
          </cell>
          <cell r="Y129">
            <v>1896.1030000000001</v>
          </cell>
          <cell r="Z129">
            <v>5205.7</v>
          </cell>
          <cell r="AA129">
            <v>5781.6</v>
          </cell>
          <cell r="AB129">
            <v>6500</v>
          </cell>
          <cell r="AC129">
            <v>7193.5</v>
          </cell>
          <cell r="AD129">
            <v>5542.09</v>
          </cell>
          <cell r="AE129">
            <v>6155.5</v>
          </cell>
          <cell r="AF129">
            <v>5144.21</v>
          </cell>
          <cell r="AG129">
            <v>3085.79</v>
          </cell>
          <cell r="AH129">
            <v>2195.8000000000175</v>
          </cell>
          <cell r="AI129">
            <v>1839</v>
          </cell>
          <cell r="AJ129">
            <v>2193</v>
          </cell>
          <cell r="AK129">
            <v>2941.29</v>
          </cell>
          <cell r="AL129">
            <v>2887</v>
          </cell>
          <cell r="AM129">
            <v>7323</v>
          </cell>
          <cell r="AN129">
            <v>6516</v>
          </cell>
          <cell r="AO129">
            <v>7501</v>
          </cell>
          <cell r="AP129">
            <v>655.91</v>
          </cell>
          <cell r="AQ129">
            <v>1062.47</v>
          </cell>
          <cell r="AR129">
            <v>3853.5</v>
          </cell>
          <cell r="AS129">
            <v>2105</v>
          </cell>
          <cell r="AT129">
            <v>690.91</v>
          </cell>
          <cell r="AU129">
            <v>809.5</v>
          </cell>
          <cell r="AV129">
            <v>2414.13</v>
          </cell>
          <cell r="AW129">
            <v>2258.38</v>
          </cell>
          <cell r="AX129">
            <v>2414.13</v>
          </cell>
          <cell r="AY129">
            <v>5357.32</v>
          </cell>
          <cell r="AZ129">
            <v>7165.38</v>
          </cell>
          <cell r="BA129">
            <v>4884.62</v>
          </cell>
          <cell r="BB129">
            <v>5947.21</v>
          </cell>
          <cell r="BC129">
            <v>5708.34</v>
          </cell>
          <cell r="BD129">
            <v>3607.19</v>
          </cell>
          <cell r="BE129">
            <v>3429.26</v>
          </cell>
          <cell r="BF129">
            <v>2160.61</v>
          </cell>
          <cell r="BG129">
            <v>1315.4</v>
          </cell>
        </row>
        <row r="130">
          <cell r="F130">
            <v>30850.3</v>
          </cell>
          <cell r="G130">
            <v>0</v>
          </cell>
          <cell r="H130">
            <v>5013</v>
          </cell>
          <cell r="I130">
            <v>3165.0999999999985</v>
          </cell>
          <cell r="J130">
            <v>2104.4000000000015</v>
          </cell>
          <cell r="K130">
            <v>1483.5999999999985</v>
          </cell>
          <cell r="L130">
            <v>1091.1000000000022</v>
          </cell>
          <cell r="M130">
            <v>2404</v>
          </cell>
          <cell r="N130">
            <v>4172.5999999999985</v>
          </cell>
          <cell r="O130">
            <v>5532.7</v>
          </cell>
          <cell r="P130">
            <v>7190.2000000000044</v>
          </cell>
          <cell r="Q130">
            <v>6685.2999999999956</v>
          </cell>
          <cell r="R130">
            <v>8261</v>
          </cell>
          <cell r="S130">
            <v>5994.3000000000029</v>
          </cell>
          <cell r="T130">
            <v>4032.1000000000058</v>
          </cell>
          <cell r="U130">
            <v>2966</v>
          </cell>
          <cell r="V130">
            <v>1996</v>
          </cell>
          <cell r="W130">
            <v>1363</v>
          </cell>
          <cell r="X130">
            <v>1426.5</v>
          </cell>
          <cell r="Y130">
            <v>2737</v>
          </cell>
          <cell r="Z130">
            <v>5005.5</v>
          </cell>
          <cell r="AA130">
            <v>5574.5</v>
          </cell>
          <cell r="AB130">
            <v>6090</v>
          </cell>
          <cell r="AC130">
            <v>4560</v>
          </cell>
          <cell r="AD130">
            <v>7211</v>
          </cell>
          <cell r="AE130">
            <v>5980</v>
          </cell>
          <cell r="AF130">
            <v>5431</v>
          </cell>
          <cell r="AG130">
            <v>2826</v>
          </cell>
          <cell r="AH130">
            <v>1912</v>
          </cell>
          <cell r="AI130">
            <v>937</v>
          </cell>
          <cell r="AJ130">
            <v>3022</v>
          </cell>
          <cell r="AK130">
            <v>2657</v>
          </cell>
          <cell r="AL130">
            <v>4452</v>
          </cell>
          <cell r="AM130">
            <v>6972</v>
          </cell>
          <cell r="AN130">
            <v>4284.5</v>
          </cell>
          <cell r="AO130">
            <v>5920</v>
          </cell>
          <cell r="AP130">
            <v>5781</v>
          </cell>
          <cell r="AQ130">
            <v>4963</v>
          </cell>
          <cell r="AR130">
            <v>5804.5</v>
          </cell>
          <cell r="AS130">
            <v>3790.5</v>
          </cell>
          <cell r="AT130">
            <v>1054</v>
          </cell>
          <cell r="AU130">
            <v>849</v>
          </cell>
          <cell r="AV130">
            <v>2501.4699999999998</v>
          </cell>
          <cell r="AW130">
            <v>2340.09</v>
          </cell>
          <cell r="AX130">
            <v>3099.22</v>
          </cell>
          <cell r="AY130">
            <v>5848.56</v>
          </cell>
          <cell r="AZ130">
            <v>7161.74</v>
          </cell>
          <cell r="BA130">
            <v>5326.01</v>
          </cell>
          <cell r="BB130">
            <v>5228.05</v>
          </cell>
          <cell r="BC130">
            <v>5288.44</v>
          </cell>
          <cell r="BD130">
            <v>3782.84</v>
          </cell>
          <cell r="BE130">
            <v>3723.74</v>
          </cell>
          <cell r="BF130">
            <v>2159.13</v>
          </cell>
          <cell r="BG130">
            <v>1393.78</v>
          </cell>
        </row>
        <row r="131">
          <cell r="F131">
            <v>38984.9</v>
          </cell>
          <cell r="G131">
            <v>0</v>
          </cell>
          <cell r="H131">
            <v>0</v>
          </cell>
          <cell r="I131">
            <v>0</v>
          </cell>
          <cell r="J131">
            <v>2463</v>
          </cell>
          <cell r="K131">
            <v>1160.9000000000015</v>
          </cell>
          <cell r="L131">
            <v>1284.0999999999985</v>
          </cell>
          <cell r="M131">
            <v>2531.3000000000029</v>
          </cell>
          <cell r="N131">
            <v>4157.6999999999971</v>
          </cell>
          <cell r="O131">
            <v>5960.6</v>
          </cell>
          <cell r="P131">
            <v>7268.1999999999971</v>
          </cell>
          <cell r="Q131">
            <v>7104.6000000000058</v>
          </cell>
          <cell r="R131">
            <v>8231.1999999999971</v>
          </cell>
          <cell r="S131">
            <v>5787.8999999999942</v>
          </cell>
          <cell r="T131">
            <v>2626.3000000000029</v>
          </cell>
          <cell r="U131">
            <v>2895</v>
          </cell>
          <cell r="V131">
            <v>1081</v>
          </cell>
          <cell r="W131">
            <v>0</v>
          </cell>
          <cell r="X131">
            <v>1141</v>
          </cell>
          <cell r="Y131">
            <v>2515.5</v>
          </cell>
          <cell r="Z131">
            <v>4685.5</v>
          </cell>
          <cell r="AA131">
            <v>5324</v>
          </cell>
          <cell r="AB131">
            <v>6700</v>
          </cell>
          <cell r="AC131">
            <v>7375.5</v>
          </cell>
          <cell r="AD131">
            <v>6922</v>
          </cell>
          <cell r="AE131">
            <v>6070</v>
          </cell>
          <cell r="AF131">
            <v>5591</v>
          </cell>
          <cell r="AG131">
            <v>2942</v>
          </cell>
          <cell r="AH131">
            <v>1421</v>
          </cell>
          <cell r="AI131">
            <v>798</v>
          </cell>
          <cell r="AJ131">
            <v>1073</v>
          </cell>
          <cell r="AK131">
            <v>1978</v>
          </cell>
          <cell r="AL131">
            <v>3319</v>
          </cell>
          <cell r="AM131">
            <v>5051</v>
          </cell>
          <cell r="AN131">
            <v>5150.5</v>
          </cell>
          <cell r="AO131">
            <v>7420.5</v>
          </cell>
          <cell r="AP131">
            <v>5576</v>
          </cell>
          <cell r="AQ131">
            <v>1545</v>
          </cell>
          <cell r="AR131">
            <v>3388</v>
          </cell>
          <cell r="AS131">
            <v>2041.5</v>
          </cell>
          <cell r="AT131">
            <v>654</v>
          </cell>
          <cell r="AU131">
            <v>590</v>
          </cell>
          <cell r="AV131">
            <v>2029.26</v>
          </cell>
          <cell r="AW131">
            <v>1898.34</v>
          </cell>
          <cell r="AX131">
            <v>2185.79</v>
          </cell>
          <cell r="AY131">
            <v>6039.78</v>
          </cell>
          <cell r="AZ131">
            <v>7302.46</v>
          </cell>
          <cell r="BA131">
            <v>5944.36</v>
          </cell>
          <cell r="BB131">
            <v>6244.75</v>
          </cell>
          <cell r="BC131">
            <v>5774.5</v>
          </cell>
          <cell r="BD131">
            <v>4190.75</v>
          </cell>
          <cell r="BE131">
            <v>3804.46</v>
          </cell>
          <cell r="BF131">
            <v>1951.69</v>
          </cell>
          <cell r="BG131">
            <v>1189.4100000000001</v>
          </cell>
        </row>
        <row r="132">
          <cell r="F132">
            <v>36741.800000000003</v>
          </cell>
          <cell r="G132">
            <v>0</v>
          </cell>
          <cell r="H132">
            <v>5073</v>
          </cell>
          <cell r="I132">
            <v>3156.1999999999971</v>
          </cell>
          <cell r="J132">
            <v>1448</v>
          </cell>
          <cell r="K132">
            <v>1125.2000000000044</v>
          </cell>
          <cell r="L132">
            <v>1233.1999999999971</v>
          </cell>
          <cell r="M132">
            <v>1350.6999999999971</v>
          </cell>
          <cell r="N132">
            <v>3559.3000000000029</v>
          </cell>
          <cell r="O132">
            <v>5849.5</v>
          </cell>
          <cell r="P132">
            <v>7261.4000000000015</v>
          </cell>
          <cell r="Q132">
            <v>7209</v>
          </cell>
          <cell r="R132">
            <v>8606.4999999999927</v>
          </cell>
          <cell r="S132">
            <v>6348.2000000000116</v>
          </cell>
          <cell r="T132">
            <v>4298.8999999999942</v>
          </cell>
          <cell r="U132">
            <v>3323</v>
          </cell>
          <cell r="V132">
            <v>2290</v>
          </cell>
          <cell r="W132">
            <v>1498</v>
          </cell>
          <cell r="X132">
            <v>0</v>
          </cell>
          <cell r="Y132">
            <v>2124</v>
          </cell>
          <cell r="Z132">
            <v>4940</v>
          </cell>
          <cell r="AA132">
            <v>6064.5</v>
          </cell>
          <cell r="AB132">
            <v>6900</v>
          </cell>
          <cell r="AC132">
            <v>7549</v>
          </cell>
          <cell r="AD132">
            <v>7055</v>
          </cell>
          <cell r="AE132">
            <v>6339</v>
          </cell>
          <cell r="AF132">
            <v>5776</v>
          </cell>
          <cell r="AG132">
            <v>3077</v>
          </cell>
          <cell r="AH132">
            <v>1178</v>
          </cell>
          <cell r="AI132">
            <v>922</v>
          </cell>
          <cell r="AJ132">
            <v>1862</v>
          </cell>
          <cell r="AK132">
            <v>3065</v>
          </cell>
          <cell r="AL132">
            <v>4221</v>
          </cell>
          <cell r="AM132">
            <v>4845</v>
          </cell>
          <cell r="AN132">
            <v>4342</v>
          </cell>
          <cell r="AO132">
            <v>4781.5</v>
          </cell>
          <cell r="AP132">
            <v>4221</v>
          </cell>
          <cell r="AQ132">
            <v>3616</v>
          </cell>
          <cell r="AR132">
            <v>3836</v>
          </cell>
          <cell r="AS132">
            <v>2417</v>
          </cell>
          <cell r="AT132">
            <v>906.5</v>
          </cell>
          <cell r="AU132">
            <v>771</v>
          </cell>
          <cell r="AV132">
            <v>1175.67</v>
          </cell>
          <cell r="AW132">
            <v>1099.82</v>
          </cell>
          <cell r="AX132">
            <v>1404.34</v>
          </cell>
          <cell r="AY132">
            <v>777.05</v>
          </cell>
          <cell r="AZ132">
            <v>124.61</v>
          </cell>
          <cell r="BA132">
            <v>3826.81</v>
          </cell>
          <cell r="BB132">
            <v>6389.71</v>
          </cell>
          <cell r="BC132">
            <v>6230.56</v>
          </cell>
          <cell r="BD132">
            <v>4443.3500000000004</v>
          </cell>
          <cell r="BE132">
            <v>3814.28</v>
          </cell>
          <cell r="BF132">
            <v>2175.94</v>
          </cell>
          <cell r="BG132">
            <v>1348.32</v>
          </cell>
        </row>
        <row r="133">
          <cell r="F133">
            <v>38859.300000000003</v>
          </cell>
          <cell r="G133">
            <v>0</v>
          </cell>
          <cell r="H133">
            <v>4193</v>
          </cell>
          <cell r="I133">
            <v>2478.3999999999942</v>
          </cell>
          <cell r="J133">
            <v>1638.4000000000015</v>
          </cell>
          <cell r="K133">
            <v>1284.2000000000044</v>
          </cell>
          <cell r="L133">
            <v>1124.7999999999956</v>
          </cell>
          <cell r="M133">
            <v>1773.7000000000044</v>
          </cell>
          <cell r="N133">
            <v>2995.1999999999971</v>
          </cell>
          <cell r="O133">
            <v>5057.2</v>
          </cell>
          <cell r="P133">
            <v>5482.3000000000029</v>
          </cell>
          <cell r="Q133">
            <v>5390.6999999999971</v>
          </cell>
          <cell r="R133">
            <v>5584.9000000000087</v>
          </cell>
          <cell r="S133">
            <v>4244.8999999999942</v>
          </cell>
          <cell r="T133">
            <v>2987.5</v>
          </cell>
          <cell r="U133">
            <v>2592</v>
          </cell>
          <cell r="V133">
            <v>1716</v>
          </cell>
          <cell r="W133">
            <v>1217</v>
          </cell>
          <cell r="X133">
            <v>1357</v>
          </cell>
          <cell r="Y133">
            <v>2364</v>
          </cell>
          <cell r="Z133">
            <v>3823</v>
          </cell>
          <cell r="AA133">
            <v>4447</v>
          </cell>
          <cell r="AB133">
            <v>5000</v>
          </cell>
          <cell r="AC133">
            <v>5553</v>
          </cell>
          <cell r="AD133">
            <v>3409</v>
          </cell>
          <cell r="AE133">
            <v>2952</v>
          </cell>
          <cell r="AF133">
            <v>2965</v>
          </cell>
          <cell r="AG133">
            <v>2107</v>
          </cell>
          <cell r="AH133">
            <v>1489</v>
          </cell>
          <cell r="AI133">
            <v>1434</v>
          </cell>
          <cell r="AJ133">
            <v>1667</v>
          </cell>
          <cell r="AK133">
            <v>2117</v>
          </cell>
          <cell r="AL133">
            <v>3646</v>
          </cell>
          <cell r="AM133">
            <v>5292</v>
          </cell>
          <cell r="AN133">
            <v>4928.5</v>
          </cell>
          <cell r="AO133">
            <v>4968</v>
          </cell>
          <cell r="AP133">
            <v>3651</v>
          </cell>
          <cell r="AQ133">
            <v>2641</v>
          </cell>
          <cell r="AR133">
            <v>2758.5</v>
          </cell>
          <cell r="AS133">
            <v>1442.5</v>
          </cell>
          <cell r="AT133">
            <v>616.5</v>
          </cell>
          <cell r="AU133">
            <v>554.5</v>
          </cell>
          <cell r="AV133">
            <v>1362.86</v>
          </cell>
          <cell r="AW133">
            <v>1274.93</v>
          </cell>
          <cell r="AX133">
            <v>1362.86</v>
          </cell>
          <cell r="AY133">
            <v>2934.46</v>
          </cell>
          <cell r="AZ133">
            <v>2973.12</v>
          </cell>
          <cell r="BA133">
            <v>2734.53</v>
          </cell>
          <cell r="BB133">
            <v>3042.89</v>
          </cell>
          <cell r="BC133">
            <v>3563.17</v>
          </cell>
          <cell r="BD133">
            <v>2996.61</v>
          </cell>
          <cell r="BE133">
            <v>2632.98</v>
          </cell>
          <cell r="BF133">
            <v>1509.66</v>
          </cell>
          <cell r="BG133">
            <v>1042.22</v>
          </cell>
        </row>
        <row r="134">
          <cell r="F134">
            <v>30872.69</v>
          </cell>
          <cell r="G134">
            <v>0</v>
          </cell>
          <cell r="H134">
            <v>0</v>
          </cell>
          <cell r="I134">
            <v>3005.5499999999993</v>
          </cell>
          <cell r="J134">
            <v>1774.5300000000025</v>
          </cell>
          <cell r="K134">
            <v>1112.6999999999971</v>
          </cell>
          <cell r="L134">
            <v>1292.3400000000001</v>
          </cell>
          <cell r="M134">
            <v>1787.0699999999997</v>
          </cell>
          <cell r="N134">
            <v>2893.8100000000049</v>
          </cell>
          <cell r="O134">
            <v>3823.85</v>
          </cell>
          <cell r="P134">
            <v>4571.6999999999971</v>
          </cell>
          <cell r="Q134">
            <v>4713.8999999999942</v>
          </cell>
          <cell r="R134">
            <v>6284.7000000000116</v>
          </cell>
          <cell r="S134">
            <v>5848.6999999999971</v>
          </cell>
          <cell r="T134">
            <v>4325</v>
          </cell>
          <cell r="U134">
            <v>2841</v>
          </cell>
          <cell r="V134">
            <v>2840.84</v>
          </cell>
          <cell r="W134">
            <v>1138.31</v>
          </cell>
          <cell r="X134">
            <v>1174.8900000000001</v>
          </cell>
          <cell r="Y134">
            <v>2390.27</v>
          </cell>
          <cell r="Z134">
            <v>4565.41</v>
          </cell>
          <cell r="AA134">
            <v>6003</v>
          </cell>
          <cell r="AB134">
            <v>6690</v>
          </cell>
          <cell r="AC134">
            <v>4423.3999999999996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2329.1999999999998</v>
          </cell>
          <cell r="AW134">
            <v>2257.4499999999998</v>
          </cell>
          <cell r="AX134">
            <v>4431.99</v>
          </cell>
          <cell r="AY134">
            <v>6072.44</v>
          </cell>
          <cell r="AZ134">
            <v>7277.27</v>
          </cell>
          <cell r="BA134">
            <v>5416.39</v>
          </cell>
          <cell r="BB134">
            <v>6665.97</v>
          </cell>
          <cell r="BC134">
            <v>5921.02</v>
          </cell>
          <cell r="BD134">
            <v>4058.52</v>
          </cell>
          <cell r="BE134">
            <v>3812.35</v>
          </cell>
          <cell r="BF134">
            <v>1787.79</v>
          </cell>
          <cell r="BG134">
            <v>1500.06</v>
          </cell>
        </row>
        <row r="135">
          <cell r="F135">
            <v>39133.21</v>
          </cell>
          <cell r="G135">
            <v>0</v>
          </cell>
          <cell r="H135">
            <v>0</v>
          </cell>
          <cell r="I135">
            <v>2879.0900000000038</v>
          </cell>
          <cell r="J135">
            <v>1436.489999999998</v>
          </cell>
          <cell r="K135">
            <v>1079.7900000000009</v>
          </cell>
          <cell r="L135">
            <v>916.15000000000146</v>
          </cell>
          <cell r="M135">
            <v>1937.8800000000047</v>
          </cell>
          <cell r="N135">
            <v>3498.5999999999913</v>
          </cell>
          <cell r="O135">
            <v>4170.42</v>
          </cell>
          <cell r="P135">
            <v>6068.2999999999884</v>
          </cell>
          <cell r="Q135">
            <v>4305.1000000000058</v>
          </cell>
          <cell r="R135">
            <v>9598.5</v>
          </cell>
          <cell r="S135">
            <v>6201.6000000000058</v>
          </cell>
          <cell r="T135">
            <v>0</v>
          </cell>
          <cell r="U135">
            <v>3883</v>
          </cell>
          <cell r="V135">
            <v>1E-4</v>
          </cell>
          <cell r="W135">
            <v>1537.29</v>
          </cell>
          <cell r="X135">
            <v>1521.92</v>
          </cell>
          <cell r="Y135">
            <v>2828.26</v>
          </cell>
          <cell r="Z135">
            <v>4839.93</v>
          </cell>
          <cell r="AA135">
            <v>5378.49</v>
          </cell>
          <cell r="AB135">
            <v>5790</v>
          </cell>
          <cell r="AC135">
            <v>6309.03</v>
          </cell>
          <cell r="AD135">
            <v>5861.76</v>
          </cell>
          <cell r="AE135">
            <v>4994.78</v>
          </cell>
          <cell r="AF135">
            <v>3911.79</v>
          </cell>
          <cell r="AG135">
            <v>2847.03</v>
          </cell>
          <cell r="AH135">
            <v>1289.0999999999999</v>
          </cell>
          <cell r="AI135">
            <v>641.34</v>
          </cell>
          <cell r="AJ135">
            <v>641.34</v>
          </cell>
          <cell r="AK135">
            <v>2380.42</v>
          </cell>
          <cell r="AL135">
            <v>3925.9</v>
          </cell>
          <cell r="AM135">
            <v>0</v>
          </cell>
          <cell r="AN135">
            <v>2469.36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4017.22</v>
          </cell>
          <cell r="AW135">
            <v>3758.04</v>
          </cell>
          <cell r="AX135">
            <v>4017.22</v>
          </cell>
          <cell r="AY135">
            <v>3887.63</v>
          </cell>
          <cell r="AZ135">
            <v>4017.22</v>
          </cell>
          <cell r="BA135">
            <v>4319.24</v>
          </cell>
          <cell r="BB135">
            <v>5056.51</v>
          </cell>
          <cell r="BC135">
            <v>5056.51</v>
          </cell>
          <cell r="BD135">
            <v>4632.2</v>
          </cell>
          <cell r="BE135">
            <v>3176.89</v>
          </cell>
          <cell r="BF135">
            <v>1915.14</v>
          </cell>
          <cell r="BG135">
            <v>1480.27</v>
          </cell>
        </row>
        <row r="136">
          <cell r="F136">
            <v>29178.71</v>
          </cell>
          <cell r="G136">
            <v>0</v>
          </cell>
          <cell r="H136">
            <v>0</v>
          </cell>
          <cell r="I136">
            <v>2992.3300000000017</v>
          </cell>
          <cell r="J136">
            <v>1777.0999999999985</v>
          </cell>
          <cell r="K136">
            <v>1134</v>
          </cell>
          <cell r="L136">
            <v>1214.5500000000029</v>
          </cell>
          <cell r="M136">
            <v>2370.4499999999971</v>
          </cell>
          <cell r="N136">
            <v>3651.5699999999997</v>
          </cell>
          <cell r="O136">
            <v>5639.93</v>
          </cell>
          <cell r="P136">
            <v>6750.5999999999985</v>
          </cell>
          <cell r="Q136">
            <v>6770.4000000000015</v>
          </cell>
          <cell r="R136">
            <v>8275.0999999999985</v>
          </cell>
          <cell r="S136">
            <v>5576.2999999999956</v>
          </cell>
          <cell r="T136">
            <v>2487.4000000000087</v>
          </cell>
          <cell r="U136">
            <v>2246</v>
          </cell>
          <cell r="V136">
            <v>1602.66</v>
          </cell>
          <cell r="W136">
            <v>981.87</v>
          </cell>
          <cell r="X136">
            <v>1120.98</v>
          </cell>
          <cell r="Y136">
            <v>2095.33</v>
          </cell>
          <cell r="Z136">
            <v>4289.9399999999996</v>
          </cell>
          <cell r="AA136">
            <v>5121.58</v>
          </cell>
          <cell r="AB136">
            <v>4940</v>
          </cell>
          <cell r="AC136">
            <v>5897.21</v>
          </cell>
          <cell r="AD136">
            <v>6494.01</v>
          </cell>
          <cell r="AE136">
            <v>5223.9799999999996</v>
          </cell>
          <cell r="AF136">
            <v>4121.7299999999996</v>
          </cell>
          <cell r="AG136">
            <v>2116.38</v>
          </cell>
          <cell r="AH136">
            <v>1383.86</v>
          </cell>
          <cell r="AI136">
            <v>837.34</v>
          </cell>
          <cell r="AJ136">
            <v>1238.1600000000001</v>
          </cell>
          <cell r="AK136">
            <v>2459.14</v>
          </cell>
          <cell r="AL136">
            <v>4164.37</v>
          </cell>
          <cell r="AM136">
            <v>6588.01</v>
          </cell>
          <cell r="AN136">
            <v>4705.6499999999996</v>
          </cell>
          <cell r="AO136">
            <v>3586.81</v>
          </cell>
          <cell r="AP136">
            <v>3078.28</v>
          </cell>
          <cell r="AQ136">
            <v>2488.0100000000002</v>
          </cell>
          <cell r="AR136">
            <v>2275.2600000000002</v>
          </cell>
          <cell r="AS136">
            <v>1282.23</v>
          </cell>
          <cell r="AT136">
            <v>496.69</v>
          </cell>
          <cell r="AU136">
            <v>434.78</v>
          </cell>
          <cell r="AV136">
            <v>1052</v>
          </cell>
          <cell r="AW136">
            <v>1904.91</v>
          </cell>
          <cell r="AX136">
            <v>4393.45</v>
          </cell>
          <cell r="AY136">
            <v>5382.7</v>
          </cell>
          <cell r="AZ136">
            <v>5937.29</v>
          </cell>
          <cell r="BA136">
            <v>3472.21</v>
          </cell>
          <cell r="BB136">
            <v>5622.83</v>
          </cell>
          <cell r="BC136">
            <v>4106.12</v>
          </cell>
          <cell r="BD136">
            <v>2297.54</v>
          </cell>
          <cell r="BE136">
            <v>2802.2</v>
          </cell>
          <cell r="BF136">
            <v>1500.08</v>
          </cell>
          <cell r="BG136">
            <v>726.43</v>
          </cell>
        </row>
        <row r="137">
          <cell r="F137">
            <v>46378.33</v>
          </cell>
          <cell r="G137">
            <v>5122</v>
          </cell>
          <cell r="H137">
            <v>5106</v>
          </cell>
          <cell r="I137">
            <v>3325.0999999999985</v>
          </cell>
          <cell r="J137">
            <v>2223.9700000000012</v>
          </cell>
          <cell r="K137">
            <v>1551.9700000000012</v>
          </cell>
          <cell r="L137">
            <v>1320.1499999999942</v>
          </cell>
          <cell r="M137">
            <v>2795.5400000000081</v>
          </cell>
          <cell r="N137">
            <v>3633.0699999999924</v>
          </cell>
          <cell r="O137">
            <v>5259.42</v>
          </cell>
          <cell r="P137">
            <v>6939.8000000000102</v>
          </cell>
          <cell r="Q137">
            <v>6798</v>
          </cell>
          <cell r="R137">
            <v>8476.6999999999825</v>
          </cell>
          <cell r="S137">
            <v>5992.2000000000116</v>
          </cell>
          <cell r="T137">
            <v>4235.7999999999884</v>
          </cell>
          <cell r="U137">
            <v>2951</v>
          </cell>
          <cell r="V137">
            <v>2518.0700000000002</v>
          </cell>
          <cell r="W137">
            <v>1375.45</v>
          </cell>
          <cell r="X137">
            <v>1560.37</v>
          </cell>
          <cell r="Y137">
            <v>1127.42</v>
          </cell>
          <cell r="Z137">
            <v>0</v>
          </cell>
          <cell r="AA137">
            <v>0</v>
          </cell>
          <cell r="AB137">
            <v>0</v>
          </cell>
          <cell r="AC137">
            <v>7301.75</v>
          </cell>
          <cell r="AD137">
            <v>6942.21</v>
          </cell>
          <cell r="AE137">
            <v>6087.13</v>
          </cell>
          <cell r="AF137">
            <v>5544.49</v>
          </cell>
          <cell r="AG137">
            <v>2648.09</v>
          </cell>
          <cell r="AH137">
            <v>2216.9299999999998</v>
          </cell>
          <cell r="AI137">
            <v>1833.75</v>
          </cell>
          <cell r="AJ137">
            <v>2098.06</v>
          </cell>
          <cell r="AK137">
            <v>3252.94</v>
          </cell>
          <cell r="AL137">
            <v>1361.45</v>
          </cell>
          <cell r="AM137">
            <v>0</v>
          </cell>
          <cell r="AN137">
            <v>0</v>
          </cell>
          <cell r="AO137">
            <v>0</v>
          </cell>
          <cell r="AP137">
            <v>4831.7</v>
          </cell>
          <cell r="AQ137">
            <v>5123.57</v>
          </cell>
          <cell r="AR137">
            <v>5743.02</v>
          </cell>
          <cell r="AS137">
            <v>3175.88</v>
          </cell>
          <cell r="AT137">
            <v>418.55</v>
          </cell>
          <cell r="AU137">
            <v>572.4</v>
          </cell>
          <cell r="AV137">
            <v>2174.61</v>
          </cell>
          <cell r="AW137">
            <v>2034.31</v>
          </cell>
          <cell r="AX137">
            <v>4559.3500000000004</v>
          </cell>
          <cell r="AY137">
            <v>5859.11</v>
          </cell>
          <cell r="AZ137">
            <v>6535.62</v>
          </cell>
          <cell r="BA137">
            <v>5662.95</v>
          </cell>
          <cell r="BB137">
            <v>5951.09</v>
          </cell>
          <cell r="BC137">
            <v>5416.98</v>
          </cell>
          <cell r="BD137">
            <v>4142.8599999999997</v>
          </cell>
          <cell r="BE137">
            <v>4202.28</v>
          </cell>
          <cell r="BF137">
            <v>1356.35</v>
          </cell>
          <cell r="BG137">
            <v>1446.42</v>
          </cell>
        </row>
        <row r="138">
          <cell r="F138">
            <v>39774.61</v>
          </cell>
          <cell r="G138">
            <v>0</v>
          </cell>
          <cell r="H138">
            <v>0</v>
          </cell>
          <cell r="I138">
            <v>2828.9300000000076</v>
          </cell>
          <cell r="J138">
            <v>1704.75</v>
          </cell>
          <cell r="K138">
            <v>1000.0899999999965</v>
          </cell>
          <cell r="L138">
            <v>1068.3600000000006</v>
          </cell>
          <cell r="M138">
            <v>1972.8499999999985</v>
          </cell>
          <cell r="N138">
            <v>2830.9200000000055</v>
          </cell>
          <cell r="O138">
            <v>5508.23</v>
          </cell>
          <cell r="P138">
            <v>6402.5999999999913</v>
          </cell>
          <cell r="Q138">
            <v>6232.3000000000029</v>
          </cell>
          <cell r="R138">
            <v>7331.9000000000087</v>
          </cell>
          <cell r="S138">
            <v>4915.5</v>
          </cell>
          <cell r="T138">
            <v>3312.0999999999913</v>
          </cell>
          <cell r="U138">
            <v>2405</v>
          </cell>
          <cell r="V138">
            <v>1286.07</v>
          </cell>
          <cell r="W138">
            <v>1137.79</v>
          </cell>
          <cell r="X138">
            <v>1305.8499999999999</v>
          </cell>
          <cell r="Y138">
            <v>2762.41</v>
          </cell>
          <cell r="Z138">
            <v>4880.13</v>
          </cell>
          <cell r="AA138">
            <v>5484.28</v>
          </cell>
          <cell r="AB138">
            <v>6030</v>
          </cell>
          <cell r="AC138">
            <v>6496.8</v>
          </cell>
          <cell r="AD138">
            <v>5750.32</v>
          </cell>
          <cell r="AE138">
            <v>5039.51</v>
          </cell>
          <cell r="AF138">
            <v>3753.26</v>
          </cell>
          <cell r="AG138">
            <v>2660</v>
          </cell>
          <cell r="AH138">
            <v>1434.51</v>
          </cell>
          <cell r="AI138">
            <v>888.08</v>
          </cell>
          <cell r="AJ138">
            <v>1411.61</v>
          </cell>
          <cell r="AK138">
            <v>2553.29</v>
          </cell>
          <cell r="AL138">
            <v>4286.3599999999997</v>
          </cell>
          <cell r="AM138">
            <v>6579.05</v>
          </cell>
          <cell r="AN138">
            <v>6104.18</v>
          </cell>
          <cell r="AO138">
            <v>6505.18</v>
          </cell>
          <cell r="AP138">
            <v>5208.8999999999996</v>
          </cell>
          <cell r="AQ138">
            <v>4340.16</v>
          </cell>
          <cell r="AR138">
            <v>5069.45</v>
          </cell>
          <cell r="AS138">
            <v>2875.2</v>
          </cell>
          <cell r="AT138">
            <v>1160.1199999999999</v>
          </cell>
          <cell r="AU138">
            <v>673.12</v>
          </cell>
          <cell r="AV138">
            <v>1427</v>
          </cell>
          <cell r="AW138">
            <v>3064.58</v>
          </cell>
          <cell r="AX138">
            <v>5331.08</v>
          </cell>
          <cell r="AY138">
            <v>5159.1099999999997</v>
          </cell>
          <cell r="AZ138">
            <v>5448.78</v>
          </cell>
          <cell r="BA138">
            <v>5327.74</v>
          </cell>
          <cell r="BB138">
            <v>5239.3900000000003</v>
          </cell>
          <cell r="BC138">
            <v>5575.94</v>
          </cell>
          <cell r="BD138">
            <v>3372.7</v>
          </cell>
          <cell r="BE138">
            <v>2710.64</v>
          </cell>
          <cell r="BF138">
            <v>1639.93</v>
          </cell>
          <cell r="BG138">
            <v>965.65</v>
          </cell>
        </row>
        <row r="139">
          <cell r="F139">
            <v>43138.899999999994</v>
          </cell>
          <cell r="G139">
            <v>4495</v>
          </cell>
          <cell r="H139">
            <v>5379</v>
          </cell>
          <cell r="I139">
            <v>3503.5999999999985</v>
          </cell>
          <cell r="J139">
            <v>2327.1000000000058</v>
          </cell>
          <cell r="K139">
            <v>708.09999999999127</v>
          </cell>
          <cell r="L139">
            <v>1111.1000000000058</v>
          </cell>
          <cell r="M139">
            <v>2973.739999999998</v>
          </cell>
          <cell r="N139">
            <v>3496.1500000000015</v>
          </cell>
          <cell r="O139">
            <v>5330.35</v>
          </cell>
          <cell r="P139">
            <v>7286.4000000000015</v>
          </cell>
          <cell r="Q139">
            <v>6963.8000000000029</v>
          </cell>
          <cell r="R139">
            <v>8531.0999999999913</v>
          </cell>
          <cell r="S139">
            <v>8407</v>
          </cell>
          <cell r="T139">
            <v>2745.9000000000087</v>
          </cell>
          <cell r="U139">
            <v>3169</v>
          </cell>
          <cell r="V139">
            <v>2507.6999999999998</v>
          </cell>
          <cell r="W139">
            <v>1531.27</v>
          </cell>
          <cell r="X139">
            <v>1826.91</v>
          </cell>
          <cell r="Y139">
            <v>2972.41</v>
          </cell>
          <cell r="Z139">
            <v>4639.41</v>
          </cell>
          <cell r="AA139">
            <v>6026.23</v>
          </cell>
          <cell r="AB139">
            <v>6780</v>
          </cell>
          <cell r="AC139">
            <v>7434.32</v>
          </cell>
          <cell r="AD139">
            <v>7039.83</v>
          </cell>
          <cell r="AE139">
            <v>5855.8</v>
          </cell>
          <cell r="AF139">
            <v>5818.65</v>
          </cell>
          <cell r="AG139">
            <v>2920.35</v>
          </cell>
          <cell r="AH139">
            <v>2603.0300000000002</v>
          </cell>
          <cell r="AI139">
            <v>1820.77</v>
          </cell>
          <cell r="AJ139">
            <v>2191.34</v>
          </cell>
          <cell r="AK139">
            <v>3314.4</v>
          </cell>
          <cell r="AL139">
            <v>4734.34</v>
          </cell>
          <cell r="AM139">
            <v>6574</v>
          </cell>
          <cell r="AN139">
            <v>6242.5</v>
          </cell>
          <cell r="AO139">
            <v>6958.94</v>
          </cell>
          <cell r="AP139">
            <v>5938.91</v>
          </cell>
          <cell r="AQ139">
            <v>5295.74</v>
          </cell>
          <cell r="AR139">
            <v>5801.53</v>
          </cell>
          <cell r="AS139">
            <v>3674.12</v>
          </cell>
          <cell r="AT139">
            <v>1264.54</v>
          </cell>
          <cell r="AU139">
            <v>856.71</v>
          </cell>
          <cell r="AV139">
            <v>3493.52</v>
          </cell>
          <cell r="AW139">
            <v>3268.13</v>
          </cell>
          <cell r="AX139">
            <v>3493.52</v>
          </cell>
          <cell r="AY139">
            <v>3380.82</v>
          </cell>
          <cell r="AZ139">
            <v>3493.52</v>
          </cell>
          <cell r="BA139">
            <v>3380.82</v>
          </cell>
          <cell r="BB139">
            <v>3493.52</v>
          </cell>
          <cell r="BC139">
            <v>3658.56</v>
          </cell>
          <cell r="BD139">
            <v>4296.3999999999996</v>
          </cell>
          <cell r="BE139">
            <v>4080.04</v>
          </cell>
          <cell r="BF139">
            <v>2735.3</v>
          </cell>
          <cell r="BG139">
            <v>1444.59</v>
          </cell>
        </row>
      </sheetData>
      <sheetData sheetId="5">
        <row r="22">
          <cell r="C22" t="str">
            <v>Generation_Actual</v>
          </cell>
          <cell r="K22">
            <v>2855379.2179999989</v>
          </cell>
          <cell r="L22">
            <v>188686</v>
          </cell>
          <cell r="M22">
            <v>266957</v>
          </cell>
          <cell r="N22">
            <v>180420.25206896561</v>
          </cell>
          <cell r="O22">
            <v>115849.53229467079</v>
          </cell>
          <cell r="P22">
            <v>77738.884000000005</v>
          </cell>
          <cell r="Q22">
            <v>71831.347010000027</v>
          </cell>
          <cell r="R22">
            <v>138810.96999999994</v>
          </cell>
          <cell r="S22">
            <v>212397.90499999991</v>
          </cell>
          <cell r="T22">
            <v>355003.80999999988</v>
          </cell>
          <cell r="U22">
            <v>417773.32000000018</v>
          </cell>
          <cell r="V22">
            <v>424495.61999999988</v>
          </cell>
          <cell r="W22">
            <v>518942.04999999993</v>
          </cell>
          <cell r="X22">
            <v>387857.89000000013</v>
          </cell>
          <cell r="Y22">
            <v>251433.62999999989</v>
          </cell>
          <cell r="Z22">
            <v>183166.53000000003</v>
          </cell>
          <cell r="AA22">
            <v>116821.52740000001</v>
          </cell>
          <cell r="AB22">
            <v>73560.743000000002</v>
          </cell>
          <cell r="AC22">
            <v>86327.032999999996</v>
          </cell>
          <cell r="AD22">
            <v>152572.80899999998</v>
          </cell>
          <cell r="AE22">
            <v>288120.05099999998</v>
          </cell>
          <cell r="AF22">
            <v>334721.48700000008</v>
          </cell>
          <cell r="AG22">
            <v>388778</v>
          </cell>
          <cell r="AH22">
            <v>433660.34100000001</v>
          </cell>
          <cell r="AI22">
            <v>438324.8660000001</v>
          </cell>
          <cell r="AJ22">
            <v>357587.49399999995</v>
          </cell>
          <cell r="AK22">
            <v>292908.158</v>
          </cell>
          <cell r="AL22">
            <v>172298.715</v>
          </cell>
          <cell r="AM22">
            <v>101427.04500000001</v>
          </cell>
          <cell r="AN22">
            <v>82934.584999999992</v>
          </cell>
          <cell r="AO22">
            <v>99348.103999999992</v>
          </cell>
          <cell r="AP22">
            <v>150371.98000000004</v>
          </cell>
          <cell r="AQ22">
            <v>258469.43999999994</v>
          </cell>
          <cell r="AR22">
            <v>441287.57999999996</v>
          </cell>
          <cell r="AS22">
            <v>370119.83</v>
          </cell>
          <cell r="AT22">
            <v>410224.93700000015</v>
          </cell>
          <cell r="AU22">
            <v>346101.05200000008</v>
          </cell>
          <cell r="AV22">
            <v>286590.28700000001</v>
          </cell>
          <cell r="AW22">
            <v>279725.68700000003</v>
          </cell>
          <cell r="AX22">
            <v>159817.64600000004</v>
          </cell>
          <cell r="AY22">
            <v>61683.501000000004</v>
          </cell>
          <cell r="AZ22">
            <v>46476.911999999989</v>
          </cell>
          <cell r="BA22">
            <v>129682.02999999997</v>
          </cell>
          <cell r="BB22">
            <v>167406.19999999998</v>
          </cell>
          <cell r="BC22">
            <v>238347.98999999996</v>
          </cell>
          <cell r="BD22">
            <v>323448.64999999997</v>
          </cell>
          <cell r="BE22">
            <v>378173.8600000001</v>
          </cell>
          <cell r="BF22">
            <v>336416.86000000004</v>
          </cell>
          <cell r="BG22">
            <v>381267.14000000019</v>
          </cell>
          <cell r="BH22">
            <v>371353.7699999999</v>
          </cell>
          <cell r="BI22">
            <v>271322.92</v>
          </cell>
          <cell r="BJ22">
            <v>223317.25000000009</v>
          </cell>
          <cell r="BK22">
            <v>125998.22999999998</v>
          </cell>
          <cell r="BL22">
            <v>77148.069999999992</v>
          </cell>
        </row>
        <row r="23">
          <cell r="C23" t="str">
            <v>Generation_Budget</v>
          </cell>
          <cell r="K23">
            <v>5135093.6309771491</v>
          </cell>
          <cell r="L23">
            <v>205337.44549917753</v>
          </cell>
          <cell r="M23">
            <v>244399.04046070256</v>
          </cell>
          <cell r="N23">
            <v>176017.79899035324</v>
          </cell>
          <cell r="O23">
            <v>113259.88586378445</v>
          </cell>
          <cell r="P23">
            <v>74445.05930637545</v>
          </cell>
          <cell r="Q23">
            <v>92861.603364897906</v>
          </cell>
          <cell r="R23">
            <v>151286.26190453448</v>
          </cell>
          <cell r="S23">
            <v>257498.77606646728</v>
          </cell>
          <cell r="T23">
            <v>361697.99522201705</v>
          </cell>
          <cell r="U23">
            <v>414994.87173111719</v>
          </cell>
          <cell r="V23">
            <v>412448.91067515552</v>
          </cell>
          <cell r="W23">
            <v>417769.36685719393</v>
          </cell>
          <cell r="X23">
            <v>367108.85302466713</v>
          </cell>
          <cell r="Y23">
            <v>285825.77933914983</v>
          </cell>
          <cell r="Z23">
            <v>186962.72285353078</v>
          </cell>
          <cell r="AA23">
            <v>112855.50072734387</v>
          </cell>
          <cell r="AB23">
            <v>74167.723568895541</v>
          </cell>
          <cell r="AC23">
            <v>92612.872126437869</v>
          </cell>
          <cell r="AD23">
            <v>150641.40613292725</v>
          </cell>
          <cell r="AE23">
            <v>255898.89835004992</v>
          </cell>
          <cell r="AF23">
            <v>359975.27725292393</v>
          </cell>
          <cell r="AG23">
            <v>413768.19566267665</v>
          </cell>
          <cell r="AH23">
            <v>411043.15550323483</v>
          </cell>
          <cell r="AI23">
            <v>416571.47363732848</v>
          </cell>
          <cell r="AJ23">
            <v>365848.86790727684</v>
          </cell>
          <cell r="AK23">
            <v>284242.75765448803</v>
          </cell>
          <cell r="AL23">
            <v>186218.90313286698</v>
          </cell>
          <cell r="AM23">
            <v>112442.41258336219</v>
          </cell>
          <cell r="AN23">
            <v>73786.143819426725</v>
          </cell>
          <cell r="AO23">
            <v>92241.424009324997</v>
          </cell>
          <cell r="AP23">
            <v>150036.55892028855</v>
          </cell>
          <cell r="AQ23">
            <v>254870.30174108958</v>
          </cell>
          <cell r="AR23">
            <v>358527.85073987348</v>
          </cell>
          <cell r="AS23">
            <v>412103.91736758233</v>
          </cell>
          <cell r="AT23">
            <v>409389.30871308711</v>
          </cell>
          <cell r="AU23">
            <v>414894.79304401757</v>
          </cell>
          <cell r="AV23">
            <v>364375.83844936814</v>
          </cell>
          <cell r="AW23">
            <v>283097.91187418322</v>
          </cell>
          <cell r="AX23">
            <v>185468.61954689492</v>
          </cell>
          <cell r="AY23">
            <v>111989.21845965822</v>
          </cell>
          <cell r="AZ23">
            <v>73488.650348992465</v>
          </cell>
          <cell r="BA23">
            <v>91869.393134684258</v>
          </cell>
          <cell r="BB23">
            <v>149429.58538457801</v>
          </cell>
          <cell r="BC23">
            <v>253838.887059228</v>
          </cell>
          <cell r="BD23">
            <v>357076.45867473294</v>
          </cell>
          <cell r="BE23">
            <v>410435.07940592646</v>
          </cell>
          <cell r="BF23">
            <v>407730.93083584326</v>
          </cell>
          <cell r="BG23">
            <v>413213.51880524523</v>
          </cell>
          <cell r="BH23">
            <v>362898.77329431474</v>
          </cell>
          <cell r="BI23">
            <v>285501.01600208122</v>
          </cell>
          <cell r="BJ23">
            <v>187094.18205369424</v>
          </cell>
          <cell r="BK23">
            <v>112804.92289553731</v>
          </cell>
          <cell r="BL23">
            <v>73993.022499684666</v>
          </cell>
        </row>
        <row r="24">
          <cell r="C24" t="str">
            <v>Generation_Expected</v>
          </cell>
          <cell r="K24">
            <v>5135093.6309771491</v>
          </cell>
          <cell r="L24">
            <v>205337.44549917753</v>
          </cell>
          <cell r="M24">
            <v>244399.04046070256</v>
          </cell>
          <cell r="N24">
            <v>176017.79899035324</v>
          </cell>
          <cell r="O24">
            <v>113259.88586378445</v>
          </cell>
          <cell r="P24">
            <v>74445.05930637545</v>
          </cell>
          <cell r="Q24">
            <v>92861.603364897906</v>
          </cell>
          <cell r="R24">
            <v>151286.26190453448</v>
          </cell>
          <cell r="S24">
            <v>257498.77606646728</v>
          </cell>
          <cell r="T24">
            <v>361697.99522201705</v>
          </cell>
          <cell r="U24">
            <v>414994.87173111719</v>
          </cell>
          <cell r="V24">
            <v>412448.91067515552</v>
          </cell>
          <cell r="W24">
            <v>417769.36685719393</v>
          </cell>
          <cell r="X24">
            <v>367108.85302466713</v>
          </cell>
          <cell r="Y24">
            <v>285825.77933914983</v>
          </cell>
          <cell r="Z24">
            <v>186962.72285353078</v>
          </cell>
          <cell r="AA24">
            <v>112855.50072734387</v>
          </cell>
          <cell r="AB24">
            <v>74167.723568895541</v>
          </cell>
          <cell r="AC24">
            <v>92612.872126437869</v>
          </cell>
          <cell r="AD24">
            <v>150641.40613292725</v>
          </cell>
          <cell r="AE24">
            <v>255898.89835004992</v>
          </cell>
          <cell r="AF24">
            <v>359975.27725292393</v>
          </cell>
          <cell r="AG24">
            <v>413768.19566267665</v>
          </cell>
          <cell r="AH24">
            <v>411043.15550323483</v>
          </cell>
          <cell r="AI24">
            <v>416571.47363732848</v>
          </cell>
          <cell r="AJ24">
            <v>365848.86790727684</v>
          </cell>
          <cell r="AK24">
            <v>284242.75765448803</v>
          </cell>
          <cell r="AL24">
            <v>186218.90313286698</v>
          </cell>
          <cell r="AM24">
            <v>112442.41258336219</v>
          </cell>
          <cell r="AN24">
            <v>73786.143819426725</v>
          </cell>
          <cell r="AO24">
            <v>92241.424009324997</v>
          </cell>
          <cell r="AP24">
            <v>150036.55892028855</v>
          </cell>
          <cell r="AQ24">
            <v>254870.30174108958</v>
          </cell>
          <cell r="AR24">
            <v>358527.85073987348</v>
          </cell>
          <cell r="AS24">
            <v>412103.91736758233</v>
          </cell>
          <cell r="AT24">
            <v>409389.30871308711</v>
          </cell>
          <cell r="AU24">
            <v>414894.79304401757</v>
          </cell>
          <cell r="AV24">
            <v>364375.83844936814</v>
          </cell>
          <cell r="AW24">
            <v>283097.91187418322</v>
          </cell>
          <cell r="AX24">
            <v>185468.61954689492</v>
          </cell>
          <cell r="AY24">
            <v>111989.21845965822</v>
          </cell>
          <cell r="AZ24">
            <v>73488.650348992465</v>
          </cell>
          <cell r="BA24">
            <v>99329.862963671389</v>
          </cell>
          <cell r="BB24">
            <v>151485.46448497666</v>
          </cell>
          <cell r="BC24">
            <v>267017.0631686956</v>
          </cell>
          <cell r="BD24">
            <v>341674.78234556032</v>
          </cell>
          <cell r="BE24">
            <v>415147.72686296987</v>
          </cell>
          <cell r="BF24">
            <v>326681.36056212074</v>
          </cell>
          <cell r="BG24">
            <v>392799.88228771585</v>
          </cell>
          <cell r="BH24">
            <v>380574.83113107336</v>
          </cell>
          <cell r="BI24">
            <v>253287.12286519023</v>
          </cell>
          <cell r="BJ24">
            <v>210766.85776238213</v>
          </cell>
          <cell r="BK24">
            <v>139010.56740790946</v>
          </cell>
          <cell r="BL24">
            <v>90458.516385108553</v>
          </cell>
        </row>
        <row r="25">
          <cell r="C25" t="str">
            <v>Revenue_Actual</v>
          </cell>
          <cell r="K25">
            <v>942210.58236400003</v>
          </cell>
          <cell r="L25">
            <v>61173.228000000017</v>
          </cell>
          <cell r="M25">
            <v>86221.314000000013</v>
          </cell>
          <cell r="N25">
            <v>58812.389266896556</v>
          </cell>
          <cell r="O25">
            <v>37802.17966437617</v>
          </cell>
          <cell r="P25">
            <v>25571.759162000002</v>
          </cell>
          <cell r="Q25">
            <v>23813.829107680005</v>
          </cell>
          <cell r="R25">
            <v>45447.201399999976</v>
          </cell>
          <cell r="S25">
            <v>69501.524029999986</v>
          </cell>
          <cell r="T25">
            <v>118530.94777100001</v>
          </cell>
          <cell r="U25">
            <v>140305.19349300003</v>
          </cell>
          <cell r="V25">
            <v>142332.27486099995</v>
          </cell>
          <cell r="W25">
            <v>173559.33036099997</v>
          </cell>
          <cell r="X25">
            <v>129634.73192000008</v>
          </cell>
          <cell r="Y25">
            <v>83920.722218999945</v>
          </cell>
          <cell r="Z25">
            <v>61493.376116000014</v>
          </cell>
          <cell r="AA25">
            <v>39121.086454630007</v>
          </cell>
          <cell r="AB25">
            <v>24642.038810400001</v>
          </cell>
          <cell r="AC25">
            <v>28861.874161399996</v>
          </cell>
          <cell r="AD25">
            <v>51100.819256700001</v>
          </cell>
          <cell r="AE25">
            <v>96197.214358800018</v>
          </cell>
          <cell r="AF25">
            <v>113745.11581760002</v>
          </cell>
          <cell r="AG25">
            <v>133297.76079999999</v>
          </cell>
          <cell r="AH25">
            <v>148413.88362780001</v>
          </cell>
          <cell r="AI25">
            <v>150026.63213280003</v>
          </cell>
          <cell r="AJ25">
            <v>122827.44424719996</v>
          </cell>
          <cell r="AK25">
            <v>100454.5168744</v>
          </cell>
          <cell r="AL25">
            <v>58973.288420600016</v>
          </cell>
          <cell r="AM25">
            <v>35011.648045000002</v>
          </cell>
          <cell r="AN25">
            <v>28505.593367000001</v>
          </cell>
          <cell r="AO25">
            <v>34196.213707000017</v>
          </cell>
          <cell r="AP25">
            <v>51791.223501400003</v>
          </cell>
          <cell r="AQ25">
            <v>88326.608627000009</v>
          </cell>
          <cell r="AR25">
            <v>154200.8249929999</v>
          </cell>
          <cell r="AS25">
            <v>127816.34043850003</v>
          </cell>
          <cell r="AT25">
            <v>141882.09081349996</v>
          </cell>
          <cell r="AU25">
            <v>119588.57743599996</v>
          </cell>
          <cell r="AV25">
            <v>99211.453903499991</v>
          </cell>
          <cell r="AW25">
            <v>96946.693238499996</v>
          </cell>
          <cell r="AX25">
            <v>55280.491616000021</v>
          </cell>
          <cell r="AY25">
            <v>21456.141535000006</v>
          </cell>
          <cell r="AZ25">
            <v>16113.134550599994</v>
          </cell>
          <cell r="BA25">
            <v>45343.076244999989</v>
          </cell>
          <cell r="BB25">
            <v>57982.699464999998</v>
          </cell>
          <cell r="BC25">
            <v>82276.273094999953</v>
          </cell>
          <cell r="BD25">
            <v>112066.243529</v>
          </cell>
          <cell r="BE25">
            <v>131101.12841699997</v>
          </cell>
          <cell r="BF25">
            <v>117509.36198300004</v>
          </cell>
          <cell r="BG25">
            <v>132963.74795000002</v>
          </cell>
          <cell r="BH25">
            <v>129390.31366</v>
          </cell>
          <cell r="BI25">
            <v>95702.858954000025</v>
          </cell>
          <cell r="BJ25">
            <v>79074.880029999986</v>
          </cell>
          <cell r="BK25">
            <v>44400.917524000011</v>
          </cell>
          <cell r="BL25">
            <v>27377.16241500001</v>
          </cell>
        </row>
        <row r="26">
          <cell r="C26" t="str">
            <v>Revenue_Budget</v>
          </cell>
          <cell r="K26">
            <v>1682158.7826209357</v>
          </cell>
          <cell r="L26">
            <v>66768.055991321235</v>
          </cell>
          <cell r="M26">
            <v>78820.436299660054</v>
          </cell>
          <cell r="N26">
            <v>57016.868560514107</v>
          </cell>
          <cell r="O26">
            <v>36826.513908181514</v>
          </cell>
          <cell r="P26">
            <v>24224.726684224461</v>
          </cell>
          <cell r="Q26">
            <v>30201.335457170571</v>
          </cell>
          <cell r="R26">
            <v>49097.2720256865</v>
          </cell>
          <cell r="S26">
            <v>83308.718246753502</v>
          </cell>
          <cell r="T26">
            <v>120777.25028889367</v>
          </cell>
          <cell r="U26">
            <v>138244.85701971798</v>
          </cell>
          <cell r="V26">
            <v>137134.28086300014</v>
          </cell>
          <cell r="W26">
            <v>139158.55029306249</v>
          </cell>
          <cell r="X26">
            <v>122342.23902926735</v>
          </cell>
          <cell r="Y26">
            <v>95533.34896329137</v>
          </cell>
          <cell r="Z26">
            <v>62370.887936235646</v>
          </cell>
          <cell r="AA26">
            <v>37829.265559221167</v>
          </cell>
          <cell r="AB26">
            <v>24880.768853630892</v>
          </cell>
          <cell r="AC26">
            <v>31050.754234914992</v>
          </cell>
          <cell r="AD26">
            <v>50414.505893053567</v>
          </cell>
          <cell r="AE26">
            <v>85337.760582746298</v>
          </cell>
          <cell r="AF26">
            <v>123371.92752364886</v>
          </cell>
          <cell r="AG26">
            <v>141496.16077027851</v>
          </cell>
          <cell r="AH26">
            <v>140263.39587821564</v>
          </cell>
          <cell r="AI26">
            <v>142442.98152101191</v>
          </cell>
          <cell r="AJ26">
            <v>125168.7533861976</v>
          </cell>
          <cell r="AK26">
            <v>97514.172471760219</v>
          </cell>
          <cell r="AL26">
            <v>63785.613025057675</v>
          </cell>
          <cell r="AM26">
            <v>38692.211163599997</v>
          </cell>
          <cell r="AN26">
            <v>25404.62546381752</v>
          </cell>
          <cell r="AO26">
            <v>31747.114986882661</v>
          </cell>
          <cell r="AP26">
            <v>51544.252280969435</v>
          </cell>
          <cell r="AQ26">
            <v>87247.321193273281</v>
          </cell>
          <cell r="AR26">
            <v>124795.4678067051</v>
          </cell>
          <cell r="AS26">
            <v>143127.47040208086</v>
          </cell>
          <cell r="AT26">
            <v>141879.37471109937</v>
          </cell>
          <cell r="AU26">
            <v>144085.22652503417</v>
          </cell>
          <cell r="AV26">
            <v>126611.94922217952</v>
          </cell>
          <cell r="AW26">
            <v>98638.990766519491</v>
          </cell>
          <cell r="AX26">
            <v>64521.294879757574</v>
          </cell>
          <cell r="AY26">
            <v>39139.095157601165</v>
          </cell>
          <cell r="AZ26">
            <v>25697.911239089815</v>
          </cell>
          <cell r="BA26">
            <v>32113.682199824369</v>
          </cell>
          <cell r="BB26">
            <v>52138.354495862332</v>
          </cell>
          <cell r="BC26">
            <v>88251.4562837181</v>
          </cell>
          <cell r="BD26">
            <v>124625.32708837571</v>
          </cell>
          <cell r="BE26">
            <v>142906.81010946244</v>
          </cell>
          <cell r="BF26">
            <v>141644.07607380438</v>
          </cell>
          <cell r="BG26">
            <v>143875.77569678912</v>
          </cell>
          <cell r="BH26">
            <v>126406.19947491176</v>
          </cell>
          <cell r="BI26">
            <v>99520.71638989661</v>
          </cell>
          <cell r="BJ26">
            <v>65085.96306374493</v>
          </cell>
          <cell r="BK26">
            <v>39438.791962998228</v>
          </cell>
          <cell r="BL26">
            <v>25869.51650882771</v>
          </cell>
        </row>
        <row r="27">
          <cell r="C27" t="str">
            <v>Revenue_Expected</v>
          </cell>
          <cell r="K27">
            <v>1682158.7826209357</v>
          </cell>
          <cell r="L27">
            <v>66768.055991321235</v>
          </cell>
          <cell r="M27">
            <v>78820.436299660054</v>
          </cell>
          <cell r="N27">
            <v>57016.868560514107</v>
          </cell>
          <cell r="O27">
            <v>36826.513908181514</v>
          </cell>
          <cell r="P27">
            <v>24224.726684224461</v>
          </cell>
          <cell r="Q27">
            <v>30201.335457170571</v>
          </cell>
          <cell r="R27">
            <v>49097.2720256865</v>
          </cell>
          <cell r="S27">
            <v>83308.718246753502</v>
          </cell>
          <cell r="T27">
            <v>120777.25028889367</v>
          </cell>
          <cell r="U27">
            <v>138244.85701971798</v>
          </cell>
          <cell r="V27">
            <v>137134.28086300014</v>
          </cell>
          <cell r="W27">
            <v>139158.55029306249</v>
          </cell>
          <cell r="X27">
            <v>122342.23902926735</v>
          </cell>
          <cell r="Y27">
            <v>95533.34896329137</v>
          </cell>
          <cell r="Z27">
            <v>62370.887936235646</v>
          </cell>
          <cell r="AA27">
            <v>37829.265559221167</v>
          </cell>
          <cell r="AB27">
            <v>24880.768853630892</v>
          </cell>
          <cell r="AC27">
            <v>31050.754234914992</v>
          </cell>
          <cell r="AD27">
            <v>50414.505893053567</v>
          </cell>
          <cell r="AE27">
            <v>85337.760582746298</v>
          </cell>
          <cell r="AF27">
            <v>123371.92752364886</v>
          </cell>
          <cell r="AG27">
            <v>141496.16077027851</v>
          </cell>
          <cell r="AH27">
            <v>140263.39587821564</v>
          </cell>
          <cell r="AI27">
            <v>142442.98152101191</v>
          </cell>
          <cell r="AJ27">
            <v>125168.7533861976</v>
          </cell>
          <cell r="AK27">
            <v>97514.172471760219</v>
          </cell>
          <cell r="AL27">
            <v>63785.613025057675</v>
          </cell>
          <cell r="AM27">
            <v>38692.211163599997</v>
          </cell>
          <cell r="AN27">
            <v>25404.62546381752</v>
          </cell>
          <cell r="AO27">
            <v>31747.114986882661</v>
          </cell>
          <cell r="AP27">
            <v>51544.252280969435</v>
          </cell>
          <cell r="AQ27">
            <v>87247.321193273281</v>
          </cell>
          <cell r="AR27">
            <v>124795.4678067051</v>
          </cell>
          <cell r="AS27">
            <v>143127.47040208086</v>
          </cell>
          <cell r="AT27">
            <v>141879.37471109937</v>
          </cell>
          <cell r="AU27">
            <v>144085.22652503417</v>
          </cell>
          <cell r="AV27">
            <v>126611.94922217952</v>
          </cell>
          <cell r="AW27">
            <v>98638.990766519491</v>
          </cell>
          <cell r="AX27">
            <v>64521.294879757574</v>
          </cell>
          <cell r="AY27">
            <v>39139.095157601165</v>
          </cell>
          <cell r="AZ27">
            <v>25697.911239089815</v>
          </cell>
          <cell r="BA27">
            <v>34690.969003708982</v>
          </cell>
          <cell r="BB27">
            <v>52704.701967477733</v>
          </cell>
          <cell r="BC27">
            <v>93191.999484907399</v>
          </cell>
          <cell r="BD27">
            <v>119001.19123704167</v>
          </cell>
          <cell r="BE27">
            <v>144375.59962508941</v>
          </cell>
          <cell r="BF27">
            <v>113680.10037429527</v>
          </cell>
          <cell r="BG27">
            <v>136610.3564413471</v>
          </cell>
          <cell r="BH27">
            <v>132274.23876883934</v>
          </cell>
          <cell r="BI27">
            <v>88104.835187954523</v>
          </cell>
          <cell r="BJ27">
            <v>73559.190721179504</v>
          </cell>
          <cell r="BK27">
            <v>48598.517570691649</v>
          </cell>
          <cell r="BL27">
            <v>31649.470968286623</v>
          </cell>
        </row>
        <row r="28">
          <cell r="K28">
            <v>162.39999999999998</v>
          </cell>
          <cell r="L28">
            <v>162.39999999999998</v>
          </cell>
          <cell r="M28">
            <v>162.39999999999998</v>
          </cell>
          <cell r="N28">
            <v>162.39999999999998</v>
          </cell>
          <cell r="O28">
            <v>162.39999999999998</v>
          </cell>
          <cell r="P28">
            <v>162.39999999999998</v>
          </cell>
          <cell r="Q28">
            <v>162.39999999999998</v>
          </cell>
          <cell r="R28">
            <v>162.39999999999998</v>
          </cell>
          <cell r="S28">
            <v>162.39999999999998</v>
          </cell>
          <cell r="T28">
            <v>162.39999999999998</v>
          </cell>
          <cell r="U28">
            <v>162.39999999999998</v>
          </cell>
          <cell r="V28">
            <v>162.39999999999998</v>
          </cell>
          <cell r="W28">
            <v>162.39999999999998</v>
          </cell>
          <cell r="X28">
            <v>162.39999999999998</v>
          </cell>
          <cell r="Y28">
            <v>162.39999999999998</v>
          </cell>
          <cell r="Z28">
            <v>162.39999999999998</v>
          </cell>
          <cell r="AA28">
            <v>162.39999999999998</v>
          </cell>
          <cell r="AB28">
            <v>162.39999999999998</v>
          </cell>
          <cell r="AC28">
            <v>162.39999999999998</v>
          </cell>
          <cell r="AD28">
            <v>162.39999999999998</v>
          </cell>
          <cell r="AE28">
            <v>162.39999999999998</v>
          </cell>
          <cell r="AF28">
            <v>162.39999999999998</v>
          </cell>
          <cell r="AG28">
            <v>162.39999999999998</v>
          </cell>
          <cell r="AH28">
            <v>162.39999999999998</v>
          </cell>
          <cell r="AI28">
            <v>162.39999999999998</v>
          </cell>
          <cell r="AJ28">
            <v>162.39999999999998</v>
          </cell>
          <cell r="AK28">
            <v>162.39999999999998</v>
          </cell>
          <cell r="AL28">
            <v>162.39999999999998</v>
          </cell>
          <cell r="AM28">
            <v>162.39999999999998</v>
          </cell>
          <cell r="AN28">
            <v>162.39999999999998</v>
          </cell>
          <cell r="AO28">
            <v>162.39999999999998</v>
          </cell>
          <cell r="AP28">
            <v>162.39999999999998</v>
          </cell>
          <cell r="AQ28">
            <v>162.39999999999998</v>
          </cell>
          <cell r="AR28">
            <v>162.39999999999998</v>
          </cell>
          <cell r="AS28">
            <v>162.39999999999998</v>
          </cell>
          <cell r="AT28">
            <v>162.39999999999998</v>
          </cell>
          <cell r="AU28">
            <v>162.39999999999998</v>
          </cell>
          <cell r="AV28">
            <v>162.39999999999998</v>
          </cell>
          <cell r="AW28">
            <v>162.39999999999998</v>
          </cell>
          <cell r="AX28">
            <v>162.39999999999998</v>
          </cell>
          <cell r="AY28">
            <v>162.39999999999998</v>
          </cell>
          <cell r="AZ28">
            <v>162.39999999999998</v>
          </cell>
          <cell r="BA28">
            <v>162.39999999999998</v>
          </cell>
          <cell r="BB28">
            <v>162.39999999999998</v>
          </cell>
          <cell r="BC28">
            <v>162.39999999999998</v>
          </cell>
          <cell r="BD28">
            <v>162.39999999999998</v>
          </cell>
          <cell r="BE28">
            <v>162.39999999999998</v>
          </cell>
          <cell r="BF28">
            <v>162.39999999999998</v>
          </cell>
          <cell r="BG28">
            <v>162.39999999999998</v>
          </cell>
          <cell r="BH28">
            <v>162.39999999999998</v>
          </cell>
          <cell r="BI28">
            <v>118.21</v>
          </cell>
          <cell r="BJ28">
            <v>118.21</v>
          </cell>
          <cell r="BK28">
            <v>118.21</v>
          </cell>
          <cell r="BL28">
            <v>118.21</v>
          </cell>
        </row>
      </sheetData>
      <sheetData sheetId="6">
        <row r="11">
          <cell r="K11">
            <v>8795.2235000000001</v>
          </cell>
          <cell r="L11">
            <v>812.97200000000009</v>
          </cell>
          <cell r="M11">
            <v>691.31499999999994</v>
          </cell>
          <cell r="N11">
            <v>364.93490000000054</v>
          </cell>
          <cell r="O11">
            <v>246.77959999999948</v>
          </cell>
          <cell r="P11">
            <v>130.321</v>
          </cell>
          <cell r="Q11">
            <v>127.28859999999948</v>
          </cell>
          <cell r="R11">
            <v>296.48930000000109</v>
          </cell>
          <cell r="S11">
            <v>437.02659999999952</v>
          </cell>
          <cell r="T11">
            <v>973.66031199999998</v>
          </cell>
          <cell r="U11">
            <v>1042.4949799999993</v>
          </cell>
          <cell r="V11">
            <v>984.84119999999996</v>
          </cell>
          <cell r="W11">
            <v>1350.8254600000012</v>
          </cell>
          <cell r="X11">
            <v>1073.5364599999984</v>
          </cell>
          <cell r="Y11">
            <v>751.24848000000065</v>
          </cell>
          <cell r="Z11">
            <v>452.22300000000007</v>
          </cell>
          <cell r="AA11">
            <v>268.94055400000002</v>
          </cell>
          <cell r="AB11">
            <v>88.207678000000001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140.02896799999999</v>
          </cell>
          <cell r="AN11">
            <v>146.561566</v>
          </cell>
          <cell r="AO11">
            <v>185.864058</v>
          </cell>
          <cell r="AP11">
            <v>283.93702399999995</v>
          </cell>
          <cell r="AQ11">
            <v>672.54070000000002</v>
          </cell>
          <cell r="AR11">
            <v>1097.570796</v>
          </cell>
          <cell r="AS11">
            <v>1204.4514959999999</v>
          </cell>
          <cell r="AT11">
            <v>194.10232799999997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82.640583600000014</v>
          </cell>
          <cell r="BA11">
            <v>123.2568</v>
          </cell>
          <cell r="BB11">
            <v>236.85073199999999</v>
          </cell>
          <cell r="BC11">
            <v>512.26766400000008</v>
          </cell>
          <cell r="BD11">
            <v>942.85416000000009</v>
          </cell>
          <cell r="BE11">
            <v>1168.7859300000002</v>
          </cell>
          <cell r="BF11">
            <v>956.50305000000003</v>
          </cell>
          <cell r="BG11">
            <v>1163.5786800000001</v>
          </cell>
          <cell r="BH11">
            <v>932.63223000000016</v>
          </cell>
          <cell r="BI11">
            <v>545.54295000000002</v>
          </cell>
          <cell r="BJ11">
            <v>392.31225000000006</v>
          </cell>
          <cell r="BK11">
            <v>225.21651000000003</v>
          </cell>
          <cell r="BL11">
            <v>145.29996000000003</v>
          </cell>
        </row>
        <row r="12">
          <cell r="K12">
            <v>2018.4498000000001</v>
          </cell>
          <cell r="L12">
            <v>203.94</v>
          </cell>
          <cell r="M12">
            <v>209.70800000000003</v>
          </cell>
          <cell r="N12">
            <v>124.79479999999984</v>
          </cell>
          <cell r="O12">
            <v>82.733720000000176</v>
          </cell>
          <cell r="P12">
            <v>70.633279999999829</v>
          </cell>
          <cell r="Q12">
            <v>68.515600000000092</v>
          </cell>
          <cell r="R12">
            <v>92.016080000000073</v>
          </cell>
          <cell r="S12">
            <v>123.68652000000003</v>
          </cell>
          <cell r="T12">
            <v>225.942624</v>
          </cell>
          <cell r="U12">
            <v>271.37073599999985</v>
          </cell>
          <cell r="V12">
            <v>241.19294399999987</v>
          </cell>
          <cell r="W12">
            <v>349.36826400000012</v>
          </cell>
          <cell r="X12">
            <v>229.13287199999976</v>
          </cell>
          <cell r="Y12">
            <v>182.16273599999985</v>
          </cell>
          <cell r="Z12">
            <v>126.1656</v>
          </cell>
          <cell r="AA12">
            <v>100.74004559999999</v>
          </cell>
          <cell r="AB12">
            <v>64.895846399999996</v>
          </cell>
          <cell r="AC12">
            <v>77.773658400000002</v>
          </cell>
          <cell r="AD12">
            <v>122.31223919999998</v>
          </cell>
          <cell r="AE12">
            <v>200.45080079999997</v>
          </cell>
          <cell r="AF12">
            <v>208.92992859999998</v>
          </cell>
          <cell r="AG12">
            <v>261.04419999999999</v>
          </cell>
          <cell r="AH12">
            <v>296.49478679999999</v>
          </cell>
          <cell r="AI12">
            <v>301.93357079999998</v>
          </cell>
          <cell r="AJ12">
            <v>243.52678319999998</v>
          </cell>
          <cell r="AK12">
            <v>202.48052440000001</v>
          </cell>
          <cell r="AL12">
            <v>132.90113220000001</v>
          </cell>
          <cell r="AM12">
            <v>88.423819999999992</v>
          </cell>
          <cell r="AN12">
            <v>96.255146000000011</v>
          </cell>
          <cell r="AO12">
            <v>97.732943800000001</v>
          </cell>
          <cell r="AP12">
            <v>119.24621079999999</v>
          </cell>
          <cell r="AQ12">
            <v>200.95173800000001</v>
          </cell>
          <cell r="AR12">
            <v>298.42199999999997</v>
          </cell>
          <cell r="AS12">
            <v>279.35865749999999</v>
          </cell>
          <cell r="AT12">
            <v>309.93983249999997</v>
          </cell>
          <cell r="AU12">
            <v>265.59823499999999</v>
          </cell>
          <cell r="AV12">
            <v>198.71657249999998</v>
          </cell>
          <cell r="AW12">
            <v>235.1254725</v>
          </cell>
          <cell r="AX12">
            <v>126.00010499999999</v>
          </cell>
          <cell r="AY12">
            <v>48.981209999999997</v>
          </cell>
          <cell r="AZ12">
            <v>47.446620000000003</v>
          </cell>
          <cell r="BA12">
            <v>79.827000000000012</v>
          </cell>
          <cell r="BB12">
            <v>129.37815000000001</v>
          </cell>
          <cell r="BC12">
            <v>180.686025</v>
          </cell>
          <cell r="BD12">
            <v>239.45863499999996</v>
          </cell>
          <cell r="BE12">
            <v>298.80415499999998</v>
          </cell>
          <cell r="BF12">
            <v>222.200355</v>
          </cell>
          <cell r="BG12">
            <v>280.16000999999994</v>
          </cell>
          <cell r="BH12">
            <v>269.14484999999996</v>
          </cell>
          <cell r="BI12">
            <v>176.96912999999998</v>
          </cell>
          <cell r="BJ12">
            <v>174.34988999999999</v>
          </cell>
          <cell r="BK12">
            <v>97.772999999999996</v>
          </cell>
          <cell r="BL12">
            <v>72.387899999999988</v>
          </cell>
        </row>
        <row r="13">
          <cell r="K13">
            <v>10005.1587</v>
          </cell>
          <cell r="L13">
            <v>1328.25</v>
          </cell>
          <cell r="M13">
            <v>1140.57</v>
          </cell>
          <cell r="N13">
            <v>754.12170000000015</v>
          </cell>
          <cell r="O13">
            <v>449.33489999999938</v>
          </cell>
          <cell r="P13">
            <v>307.45710000000008</v>
          </cell>
          <cell r="Q13">
            <v>239.04360000000037</v>
          </cell>
          <cell r="R13">
            <v>370.48170000000022</v>
          </cell>
          <cell r="S13">
            <v>732.71099999999979</v>
          </cell>
          <cell r="T13">
            <v>1706.1577340000001</v>
          </cell>
          <cell r="U13">
            <v>1887.3797700000023</v>
          </cell>
          <cell r="V13">
            <v>1854.9399299999977</v>
          </cell>
          <cell r="W13">
            <v>2537.0658200000021</v>
          </cell>
          <cell r="X13">
            <v>1688.5079000000001</v>
          </cell>
          <cell r="Y13">
            <v>1000.477389999999</v>
          </cell>
          <cell r="Z13">
            <v>597.93169999999998</v>
          </cell>
          <cell r="AA13">
            <v>438.79151999999993</v>
          </cell>
          <cell r="AB13">
            <v>331.09267400000004</v>
          </cell>
          <cell r="AC13">
            <v>419.715329</v>
          </cell>
          <cell r="AD13">
            <v>702.04864700000007</v>
          </cell>
          <cell r="AE13">
            <v>1561.5301140000001</v>
          </cell>
          <cell r="AF13">
            <v>1745.2901569999999</v>
          </cell>
          <cell r="AG13">
            <v>2144.3110000000001</v>
          </cell>
          <cell r="AH13">
            <v>2434.6076040000003</v>
          </cell>
          <cell r="AI13">
            <v>2614.9379490000001</v>
          </cell>
          <cell r="AJ13">
            <v>1925.4013219999999</v>
          </cell>
          <cell r="AK13">
            <v>1606.373873</v>
          </cell>
          <cell r="AL13">
            <v>793.02611699999989</v>
          </cell>
          <cell r="AM13">
            <v>414.58627600000005</v>
          </cell>
          <cell r="AN13">
            <v>351.66700400000002</v>
          </cell>
          <cell r="AO13">
            <v>441.61482300000006</v>
          </cell>
          <cell r="AP13">
            <v>660.79482300000006</v>
          </cell>
          <cell r="AQ13">
            <v>1347.105851</v>
          </cell>
          <cell r="AR13">
            <v>2312.0494859999999</v>
          </cell>
          <cell r="AS13">
            <v>2175.1247189999999</v>
          </cell>
          <cell r="AT13">
            <v>2596.0189169999999</v>
          </cell>
          <cell r="AU13">
            <v>2298.5933999999997</v>
          </cell>
          <cell r="AV13">
            <v>1791.5112269999997</v>
          </cell>
          <cell r="AW13">
            <v>1662.3461610000002</v>
          </cell>
          <cell r="AX13">
            <v>924.15033000000005</v>
          </cell>
          <cell r="AY13">
            <v>348.84513299999998</v>
          </cell>
          <cell r="AZ13">
            <v>266.41640099999995</v>
          </cell>
          <cell r="BA13">
            <v>366.64679999999998</v>
          </cell>
          <cell r="BB13">
            <v>820.43901299999993</v>
          </cell>
          <cell r="BC13">
            <v>1250.2247669999999</v>
          </cell>
          <cell r="BD13">
            <v>2050.505568</v>
          </cell>
          <cell r="BE13">
            <v>2371.80132</v>
          </cell>
          <cell r="BF13">
            <v>2107.9423200000001</v>
          </cell>
          <cell r="BG13">
            <v>2249.0890440000003</v>
          </cell>
          <cell r="BH13">
            <v>2034.7529040000004</v>
          </cell>
          <cell r="BI13">
            <v>1404.928044</v>
          </cell>
          <cell r="BJ13">
            <v>1070.790528</v>
          </cell>
          <cell r="BK13">
            <v>570.79932000000008</v>
          </cell>
          <cell r="BL13">
            <v>376.45261199999999</v>
          </cell>
        </row>
        <row r="14">
          <cell r="K14">
            <v>8279.6288599999989</v>
          </cell>
          <cell r="L14">
            <v>929.21399999999994</v>
          </cell>
          <cell r="M14">
            <v>815.86</v>
          </cell>
          <cell r="N14">
            <v>503.71051999999992</v>
          </cell>
          <cell r="O14">
            <v>327.25732999999963</v>
          </cell>
          <cell r="P14">
            <v>220.71900999999997</v>
          </cell>
          <cell r="Q14">
            <v>188.18569000000031</v>
          </cell>
          <cell r="R14">
            <v>407.71340000000049</v>
          </cell>
          <cell r="S14">
            <v>590.61404999999968</v>
          </cell>
          <cell r="T14">
            <v>908.65930400000013</v>
          </cell>
          <cell r="U14">
            <v>1169.1174199999996</v>
          </cell>
          <cell r="V14">
            <v>1152.7406199999994</v>
          </cell>
          <cell r="W14">
            <v>1360.6887600000009</v>
          </cell>
          <cell r="X14">
            <v>1035.348739999999</v>
          </cell>
          <cell r="Y14">
            <v>763.6427400000016</v>
          </cell>
          <cell r="Z14">
            <v>490.55960000000005</v>
          </cell>
          <cell r="AA14">
            <v>337.83105199999994</v>
          </cell>
          <cell r="AB14">
            <v>185.05411799999999</v>
          </cell>
          <cell r="AC14">
            <v>238.94123400000001</v>
          </cell>
          <cell r="AD14">
            <v>456.91271999999998</v>
          </cell>
          <cell r="AE14">
            <v>785.41271799999993</v>
          </cell>
          <cell r="AF14">
            <v>1233.42399</v>
          </cell>
          <cell r="AG14">
            <v>1183.5800000000002</v>
          </cell>
          <cell r="AH14">
            <v>1337.1743220000001</v>
          </cell>
          <cell r="AI14">
            <v>1237.677242</v>
          </cell>
          <cell r="AJ14">
            <v>1064.263682</v>
          </cell>
          <cell r="AK14">
            <v>942.62983799999995</v>
          </cell>
          <cell r="AL14">
            <v>477.89142400000009</v>
          </cell>
          <cell r="AM14">
            <v>346.13606199999998</v>
          </cell>
          <cell r="AN14">
            <v>246.05482800000001</v>
          </cell>
          <cell r="AO14">
            <v>290.42380600000001</v>
          </cell>
          <cell r="AP14">
            <v>484.355298</v>
          </cell>
          <cell r="AQ14">
            <v>763.56182000000001</v>
          </cell>
          <cell r="AR14">
            <v>1151.1293639999999</v>
          </cell>
          <cell r="AS14">
            <v>1116.2453639999999</v>
          </cell>
          <cell r="AT14">
            <v>1286.8126199999999</v>
          </cell>
          <cell r="AU14">
            <v>1109.7763199999999</v>
          </cell>
          <cell r="AV14">
            <v>977.53107599999998</v>
          </cell>
          <cell r="AW14">
            <v>974.27523599999995</v>
          </cell>
          <cell r="AX14">
            <v>572.35729200000003</v>
          </cell>
          <cell r="AY14">
            <v>194.17984799999999</v>
          </cell>
          <cell r="AZ14">
            <v>104.462076</v>
          </cell>
          <cell r="BA14">
            <v>200.69927999999999</v>
          </cell>
          <cell r="BB14">
            <v>378.94876799999997</v>
          </cell>
          <cell r="BC14">
            <v>837.13848000000007</v>
          </cell>
          <cell r="BD14">
            <v>1057.3979400000001</v>
          </cell>
          <cell r="BE14">
            <v>1168.7034000000003</v>
          </cell>
          <cell r="BF14">
            <v>1131.4273500000002</v>
          </cell>
          <cell r="BG14">
            <v>1126.2790500000001</v>
          </cell>
          <cell r="BH14">
            <v>1068.2250900000001</v>
          </cell>
          <cell r="BI14">
            <v>723.06497999999999</v>
          </cell>
          <cell r="BJ14">
            <v>616.83315000000005</v>
          </cell>
          <cell r="BK14">
            <v>290.98506000000003</v>
          </cell>
          <cell r="BL14">
            <v>188.86008000000001</v>
          </cell>
        </row>
        <row r="15">
          <cell r="K15">
            <v>7968.9450399999996</v>
          </cell>
          <cell r="L15">
            <v>999.97</v>
          </cell>
          <cell r="M15">
            <v>886.97699999999998</v>
          </cell>
          <cell r="N15">
            <v>524.41025999999999</v>
          </cell>
          <cell r="O15">
            <v>301.73463000000061</v>
          </cell>
          <cell r="P15">
            <v>240.11914999999919</v>
          </cell>
          <cell r="Q15">
            <v>202.71954999999974</v>
          </cell>
          <cell r="R15">
            <v>379.05722000000014</v>
          </cell>
          <cell r="S15">
            <v>506.40719000000036</v>
          </cell>
          <cell r="T15">
            <v>79.222769999999997</v>
          </cell>
          <cell r="U15">
            <v>1192.6032400000004</v>
          </cell>
          <cell r="V15">
            <v>1258.7059599999998</v>
          </cell>
          <cell r="W15">
            <v>1275.0827599999998</v>
          </cell>
          <cell r="X15">
            <v>584.42844000000161</v>
          </cell>
          <cell r="Y15">
            <v>176.0506</v>
          </cell>
          <cell r="Z15">
            <v>460.41140000000007</v>
          </cell>
          <cell r="AA15">
            <v>361.41364400000003</v>
          </cell>
          <cell r="AB15">
            <v>245.61105799999999</v>
          </cell>
          <cell r="AC15">
            <v>275.37589200000002</v>
          </cell>
          <cell r="AD15">
            <v>447.67471599999999</v>
          </cell>
          <cell r="AE15">
            <v>913.17408999999998</v>
          </cell>
          <cell r="AF15">
            <v>1005.64211</v>
          </cell>
          <cell r="AG15">
            <v>1217.942</v>
          </cell>
          <cell r="AH15">
            <v>1362.575476</v>
          </cell>
          <cell r="AI15">
            <v>1491.753688</v>
          </cell>
          <cell r="AJ15">
            <v>1154.6204700000001</v>
          </cell>
          <cell r="AK15">
            <v>883.10339999999997</v>
          </cell>
          <cell r="AL15">
            <v>472.15678800000012</v>
          </cell>
          <cell r="AM15">
            <v>248.36471800000001</v>
          </cell>
          <cell r="AN15">
            <v>235.85313200000002</v>
          </cell>
          <cell r="AO15">
            <v>285.65894200000002</v>
          </cell>
          <cell r="AP15">
            <v>414.84097199999997</v>
          </cell>
          <cell r="AQ15">
            <v>782.78545000000008</v>
          </cell>
          <cell r="AR15">
            <v>1314.4213679999998</v>
          </cell>
          <cell r="AS15">
            <v>1292.428944</v>
          </cell>
          <cell r="AT15">
            <v>1486.217316</v>
          </cell>
          <cell r="AU15">
            <v>1336.1192159999998</v>
          </cell>
          <cell r="AV15">
            <v>1079.8535999999999</v>
          </cell>
          <cell r="AW15">
            <v>985.72881599999982</v>
          </cell>
          <cell r="AX15">
            <v>548.34547200000009</v>
          </cell>
          <cell r="AY15">
            <v>196.55971199999999</v>
          </cell>
          <cell r="AZ15">
            <v>174.834732</v>
          </cell>
          <cell r="BA15">
            <v>234.83521200000001</v>
          </cell>
          <cell r="BB15">
            <v>539.83377599999994</v>
          </cell>
          <cell r="BC15">
            <v>729.91669200000001</v>
          </cell>
          <cell r="BD15">
            <v>1112.54763</v>
          </cell>
          <cell r="BE15">
            <v>0</v>
          </cell>
          <cell r="BF15">
            <v>1182.16758</v>
          </cell>
          <cell r="BG15">
            <v>1250.0504700000001</v>
          </cell>
          <cell r="BH15">
            <v>1302.43344</v>
          </cell>
          <cell r="BI15">
            <v>836.36295000000018</v>
          </cell>
          <cell r="BJ15">
            <v>621.76137000000006</v>
          </cell>
          <cell r="BK15">
            <v>358.17234000000002</v>
          </cell>
          <cell r="BL15">
            <v>211.11567000000005</v>
          </cell>
        </row>
        <row r="16">
          <cell r="K16">
            <v>6191.9766899999995</v>
          </cell>
          <cell r="L16">
            <v>726.33199999999999</v>
          </cell>
          <cell r="M16">
            <v>545.11</v>
          </cell>
          <cell r="N16">
            <v>326.10935000000012</v>
          </cell>
          <cell r="O16">
            <v>172.72766999999979</v>
          </cell>
          <cell r="P16">
            <v>105.58167000000043</v>
          </cell>
          <cell r="Q16">
            <v>103.04745000000027</v>
          </cell>
          <cell r="R16">
            <v>270.5153499999995</v>
          </cell>
          <cell r="S16">
            <v>492.37151</v>
          </cell>
          <cell r="T16">
            <v>961.34421399999997</v>
          </cell>
          <cell r="U16">
            <v>1099.7765599999998</v>
          </cell>
          <cell r="V16">
            <v>1186.5363799999993</v>
          </cell>
          <cell r="W16">
            <v>1199.4145000000001</v>
          </cell>
          <cell r="X16">
            <v>759.58576000000119</v>
          </cell>
          <cell r="Y16">
            <v>555.76903999999888</v>
          </cell>
          <cell r="Z16">
            <v>285.10520000000002</v>
          </cell>
          <cell r="AA16">
            <v>171.092896</v>
          </cell>
          <cell r="AB16">
            <v>156.655258</v>
          </cell>
          <cell r="AC16">
            <v>167.28156799999999</v>
          </cell>
          <cell r="AD16">
            <v>341.18085200000002</v>
          </cell>
          <cell r="AE16">
            <v>680.52303600000005</v>
          </cell>
          <cell r="AF16">
            <v>928.38869800000009</v>
          </cell>
          <cell r="AG16">
            <v>1038.4960000000001</v>
          </cell>
          <cell r="AH16">
            <v>1221.76</v>
          </cell>
          <cell r="AI16">
            <v>1233.55762</v>
          </cell>
          <cell r="AJ16">
            <v>999.22405199999992</v>
          </cell>
          <cell r="AK16">
            <v>791.39122200000008</v>
          </cell>
          <cell r="AL16">
            <v>386.46559600000001</v>
          </cell>
          <cell r="AM16">
            <v>202.65943999999999</v>
          </cell>
          <cell r="AN16">
            <v>127.31884600000001</v>
          </cell>
          <cell r="AO16">
            <v>205.86656000000005</v>
          </cell>
          <cell r="AP16">
            <v>340.88249400000007</v>
          </cell>
          <cell r="AQ16">
            <v>630.24107800000002</v>
          </cell>
          <cell r="AR16">
            <v>1077.8225760000003</v>
          </cell>
          <cell r="AS16">
            <v>1170.2535480000001</v>
          </cell>
          <cell r="AT16">
            <v>1251.3549720000001</v>
          </cell>
          <cell r="AU16">
            <v>1066.7953559999999</v>
          </cell>
          <cell r="AV16">
            <v>986.47300800000005</v>
          </cell>
          <cell r="AW16">
            <v>849.17345999999998</v>
          </cell>
          <cell r="AX16">
            <v>442.58105999999998</v>
          </cell>
          <cell r="AY16">
            <v>138.35382000000001</v>
          </cell>
          <cell r="AZ16">
            <v>99.190715999999995</v>
          </cell>
          <cell r="BA16">
            <v>155.15628000000001</v>
          </cell>
          <cell r="BB16">
            <v>382.97980799999999</v>
          </cell>
          <cell r="BC16">
            <v>628.62130799999989</v>
          </cell>
          <cell r="BD16">
            <v>1016.7813900000001</v>
          </cell>
          <cell r="BE16">
            <v>1233.8667300000002</v>
          </cell>
          <cell r="BF16">
            <v>1125.4144500000002</v>
          </cell>
          <cell r="BG16">
            <v>1081.8818400000002</v>
          </cell>
          <cell r="BH16">
            <v>1035.0716100000002</v>
          </cell>
          <cell r="BI16">
            <v>702.42854999999986</v>
          </cell>
          <cell r="BJ16">
            <v>443.92100999999997</v>
          </cell>
          <cell r="BK16">
            <v>201.09024000000002</v>
          </cell>
          <cell r="BL16">
            <v>120.22656000000002</v>
          </cell>
        </row>
        <row r="17">
          <cell r="K17">
            <v>6904.0239200000015</v>
          </cell>
          <cell r="L17">
            <v>782.28700000000003</v>
          </cell>
          <cell r="M17">
            <v>561.35500000000002</v>
          </cell>
          <cell r="N17">
            <v>534.06700999999998</v>
          </cell>
          <cell r="O17">
            <v>269.76447000000019</v>
          </cell>
          <cell r="P17">
            <v>185.92944000000031</v>
          </cell>
          <cell r="Q17">
            <v>180.6913299999996</v>
          </cell>
          <cell r="R17">
            <v>530.52921000000026</v>
          </cell>
          <cell r="S17">
            <v>866.08953999999994</v>
          </cell>
          <cell r="T17">
            <v>1333.4474420000001</v>
          </cell>
          <cell r="U17">
            <v>1408.8514400000001</v>
          </cell>
          <cell r="V17">
            <v>1553.1161599999982</v>
          </cell>
          <cell r="W17">
            <v>1718.2985200000021</v>
          </cell>
          <cell r="X17">
            <v>1262.5396199999996</v>
          </cell>
          <cell r="Y17">
            <v>866.48160000000007</v>
          </cell>
          <cell r="Z17">
            <v>490.93180000000007</v>
          </cell>
          <cell r="AA17">
            <v>373.25704799999994</v>
          </cell>
          <cell r="AB17">
            <v>190.88649199999998</v>
          </cell>
          <cell r="AC17">
            <v>192.08125400000003</v>
          </cell>
          <cell r="AD17">
            <v>444.99859800000002</v>
          </cell>
          <cell r="AE17">
            <v>919.05112799999995</v>
          </cell>
          <cell r="AF17">
            <v>1218.0832659999999</v>
          </cell>
          <cell r="AG17">
            <v>1389.752</v>
          </cell>
          <cell r="AH17">
            <v>1558.8092220000001</v>
          </cell>
          <cell r="AI17">
            <v>1186.0044300000002</v>
          </cell>
          <cell r="AJ17">
            <v>958.10419200000001</v>
          </cell>
          <cell r="AK17">
            <v>798.9126819999999</v>
          </cell>
          <cell r="AL17">
            <v>567.13335600000005</v>
          </cell>
          <cell r="AM17">
            <v>346.20860399999998</v>
          </cell>
          <cell r="AN17">
            <v>194.96617000000001</v>
          </cell>
          <cell r="AO17">
            <v>263.85816199999999</v>
          </cell>
          <cell r="AP17">
            <v>488.71927199999999</v>
          </cell>
          <cell r="AQ17">
            <v>927.15548400000011</v>
          </cell>
          <cell r="AR17">
            <v>1458.1899599999999</v>
          </cell>
          <cell r="AS17">
            <v>1647.3232560000001</v>
          </cell>
          <cell r="AT17">
            <v>1635.009204</v>
          </cell>
          <cell r="AU17">
            <v>1642.722444</v>
          </cell>
          <cell r="AV17">
            <v>1469.360592</v>
          </cell>
          <cell r="AW17">
            <v>1330.2664559999998</v>
          </cell>
          <cell r="AX17">
            <v>625.47399600000006</v>
          </cell>
          <cell r="AY17">
            <v>181.15261199999998</v>
          </cell>
          <cell r="AZ17">
            <v>130.87701600000003</v>
          </cell>
          <cell r="BA17">
            <v>217.44359999999998</v>
          </cell>
          <cell r="BB17">
            <v>571.1867400000001</v>
          </cell>
          <cell r="BC17">
            <v>937.46098799999993</v>
          </cell>
          <cell r="BD17">
            <v>1360.8135900000002</v>
          </cell>
          <cell r="BE17">
            <v>1784.7662700000003</v>
          </cell>
          <cell r="BF17">
            <v>1584.8275200000003</v>
          </cell>
          <cell r="BG17">
            <v>1572.0275100000003</v>
          </cell>
          <cell r="BH17">
            <v>1321.7886900000003</v>
          </cell>
          <cell r="BI17">
            <v>967.62495000000001</v>
          </cell>
          <cell r="BJ17">
            <v>724.07892000000004</v>
          </cell>
          <cell r="BK17">
            <v>351.81753000000009</v>
          </cell>
          <cell r="BL17">
            <v>184.72964999999999</v>
          </cell>
        </row>
        <row r="18">
          <cell r="K18">
            <v>4417.340400000001</v>
          </cell>
          <cell r="L18">
            <v>410.76400000000007</v>
          </cell>
          <cell r="M18">
            <v>412.41199999999998</v>
          </cell>
          <cell r="N18">
            <v>283.80208000000005</v>
          </cell>
          <cell r="O18">
            <v>166.00716000000011</v>
          </cell>
          <cell r="P18">
            <v>113.27116000000012</v>
          </cell>
          <cell r="Q18">
            <v>94.945399999999552</v>
          </cell>
          <cell r="R18">
            <v>170.82344000000035</v>
          </cell>
          <cell r="S18">
            <v>281.90275999999983</v>
          </cell>
          <cell r="T18">
            <v>468.35899199999994</v>
          </cell>
          <cell r="U18">
            <v>488.98728000000017</v>
          </cell>
          <cell r="V18">
            <v>495.74160000000001</v>
          </cell>
          <cell r="W18">
            <v>623.69135999999946</v>
          </cell>
          <cell r="X18">
            <v>463.54176000000024</v>
          </cell>
          <cell r="Y18">
            <v>336.56903999999969</v>
          </cell>
          <cell r="Z18">
            <v>240.43679999999998</v>
          </cell>
          <cell r="AA18">
            <v>169.63538399999999</v>
          </cell>
          <cell r="AB18">
            <v>127.05343199999997</v>
          </cell>
          <cell r="AC18">
            <v>115.11230400000001</v>
          </cell>
          <cell r="AD18">
            <v>84.526703999999995</v>
          </cell>
          <cell r="AE18">
            <v>426.95373599999999</v>
          </cell>
          <cell r="AF18">
            <v>1406.1697119999999</v>
          </cell>
          <cell r="AG18">
            <v>479.38</v>
          </cell>
          <cell r="AH18">
            <v>353.04158000000001</v>
          </cell>
          <cell r="AI18">
            <v>519.66099400000007</v>
          </cell>
          <cell r="AJ18">
            <v>491.05072399999995</v>
          </cell>
          <cell r="AK18">
            <v>407.01105200000001</v>
          </cell>
          <cell r="AL18">
            <v>239.37186599999998</v>
          </cell>
          <cell r="AM18">
            <v>127.846288</v>
          </cell>
          <cell r="AN18">
            <v>145.788174</v>
          </cell>
          <cell r="AO18">
            <v>184.97531000000001</v>
          </cell>
          <cell r="AP18">
            <v>203.15252800000002</v>
          </cell>
          <cell r="AQ18">
            <v>366.57752799999997</v>
          </cell>
          <cell r="AR18">
            <v>492.83437499999997</v>
          </cell>
          <cell r="AS18">
            <v>343.43309999999997</v>
          </cell>
          <cell r="AT18">
            <v>394.80292500000002</v>
          </cell>
          <cell r="AU18">
            <v>362.17297500000001</v>
          </cell>
          <cell r="AV18">
            <v>304.6524</v>
          </cell>
          <cell r="AW18">
            <v>292.68720000000008</v>
          </cell>
          <cell r="AX18">
            <v>170.40232499999999</v>
          </cell>
          <cell r="AY18">
            <v>99.266025000000013</v>
          </cell>
          <cell r="AZ18">
            <v>100.26165</v>
          </cell>
          <cell r="BA18">
            <v>330.05632500000002</v>
          </cell>
          <cell r="BB18">
            <v>308.75880000000001</v>
          </cell>
          <cell r="BC18">
            <v>330.05632500000002</v>
          </cell>
          <cell r="BD18">
            <v>323.73626999999999</v>
          </cell>
          <cell r="BE18">
            <v>334.53166499999998</v>
          </cell>
          <cell r="BF18">
            <v>493.35448499999995</v>
          </cell>
          <cell r="BG18">
            <v>509.79649499999999</v>
          </cell>
          <cell r="BH18">
            <v>520.21066500000006</v>
          </cell>
          <cell r="BI18">
            <v>384.18061500000005</v>
          </cell>
          <cell r="BJ18">
            <v>326.37793500000004</v>
          </cell>
          <cell r="BK18">
            <v>199.84263000000001</v>
          </cell>
          <cell r="BL18">
            <v>114.69939000000001</v>
          </cell>
        </row>
        <row r="19">
          <cell r="K19">
            <v>9860.1482999999989</v>
          </cell>
          <cell r="L19">
            <v>1113.6600000000001</v>
          </cell>
          <cell r="M19">
            <v>995.32500000000005</v>
          </cell>
          <cell r="N19">
            <v>612.03690000000017</v>
          </cell>
          <cell r="O19">
            <v>346.89404999999925</v>
          </cell>
          <cell r="P19">
            <v>247.23735000000036</v>
          </cell>
          <cell r="Q19">
            <v>245.01210000000009</v>
          </cell>
          <cell r="R19">
            <v>428.61074999999954</v>
          </cell>
          <cell r="S19">
            <v>693.56385000000068</v>
          </cell>
          <cell r="T19">
            <v>1334.7180089999999</v>
          </cell>
          <cell r="U19">
            <v>1536.3038700000022</v>
          </cell>
          <cell r="V19">
            <v>1508.70155</v>
          </cell>
          <cell r="W19">
            <v>2055.8748599999985</v>
          </cell>
          <cell r="X19">
            <v>1343.0164900000016</v>
          </cell>
          <cell r="Y19">
            <v>911.58795999999847</v>
          </cell>
          <cell r="Z19">
            <v>559.51610000000005</v>
          </cell>
          <cell r="AA19">
            <v>356.49676800000003</v>
          </cell>
          <cell r="AB19">
            <v>256.11111399999999</v>
          </cell>
          <cell r="AC19">
            <v>340.991805</v>
          </cell>
          <cell r="AD19">
            <v>497.293499</v>
          </cell>
          <cell r="AE19">
            <v>1020.7843029999999</v>
          </cell>
          <cell r="AF19">
            <v>1121.9130130000001</v>
          </cell>
          <cell r="AG19">
            <v>1461.2</v>
          </cell>
          <cell r="AH19">
            <v>1530.2453530000003</v>
          </cell>
          <cell r="AI19">
            <v>1301.8597930000001</v>
          </cell>
          <cell r="AJ19">
            <v>1172.2878830000002</v>
          </cell>
          <cell r="AK19">
            <v>933.43647800000008</v>
          </cell>
          <cell r="AL19">
            <v>462.61592000000002</v>
          </cell>
          <cell r="AM19">
            <v>312.93789799999996</v>
          </cell>
          <cell r="AN19">
            <v>258.23057</v>
          </cell>
          <cell r="AO19">
            <v>275.43620000000004</v>
          </cell>
          <cell r="AP19">
            <v>354.58575100000002</v>
          </cell>
          <cell r="AQ19">
            <v>755.85318900000016</v>
          </cell>
          <cell r="AR19">
            <v>1069.6178190000001</v>
          </cell>
          <cell r="AS19">
            <v>1050.9589110000002</v>
          </cell>
          <cell r="AT19">
            <v>1207.718973</v>
          </cell>
          <cell r="AU19">
            <v>0</v>
          </cell>
          <cell r="AV19">
            <v>0</v>
          </cell>
          <cell r="AW19">
            <v>675.00492299999996</v>
          </cell>
          <cell r="AX19">
            <v>450.21852000000001</v>
          </cell>
          <cell r="AY19">
            <v>160.010898</v>
          </cell>
          <cell r="AZ19">
            <v>145.70128199999999</v>
          </cell>
          <cell r="BA19">
            <v>217.09349999999998</v>
          </cell>
          <cell r="BB19">
            <v>526.23835499999996</v>
          </cell>
          <cell r="BC19">
            <v>928.42540200000008</v>
          </cell>
          <cell r="BD19">
            <v>1509.0518760000002</v>
          </cell>
          <cell r="BE19">
            <v>1939.2415800000003</v>
          </cell>
          <cell r="BF19">
            <v>1534.3898520000002</v>
          </cell>
          <cell r="BG19">
            <v>1720.1090280000003</v>
          </cell>
          <cell r="BH19">
            <v>1480.0593120000001</v>
          </cell>
          <cell r="BI19">
            <v>1043.251536</v>
          </cell>
          <cell r="BJ19">
            <v>766.50570000000005</v>
          </cell>
          <cell r="BK19">
            <v>408.58519200000001</v>
          </cell>
          <cell r="BL19">
            <v>282.50754000000001</v>
          </cell>
        </row>
        <row r="20">
          <cell r="K20">
            <v>4775.2718999999997</v>
          </cell>
          <cell r="L20">
            <v>661.35199999999998</v>
          </cell>
          <cell r="M20">
            <v>555.93999999999994</v>
          </cell>
          <cell r="N20">
            <v>348.27474999999998</v>
          </cell>
          <cell r="O20">
            <v>178.1101799999997</v>
          </cell>
          <cell r="P20">
            <v>115.43697000000016</v>
          </cell>
          <cell r="Q20">
            <v>111.77282000000029</v>
          </cell>
          <cell r="R20">
            <v>233.15906999999962</v>
          </cell>
          <cell r="S20">
            <v>349.84871000000021</v>
          </cell>
          <cell r="T20">
            <v>678.92257599999994</v>
          </cell>
          <cell r="U20">
            <v>721.13750000000005</v>
          </cell>
          <cell r="V20">
            <v>700.81538000000057</v>
          </cell>
          <cell r="W20">
            <v>896.0714999999999</v>
          </cell>
          <cell r="X20">
            <v>696.98171999999943</v>
          </cell>
          <cell r="Y20">
            <v>557.29505999999981</v>
          </cell>
          <cell r="Z20">
            <v>299.24880000000002</v>
          </cell>
          <cell r="AA20">
            <v>202.49540999999996</v>
          </cell>
          <cell r="AB20">
            <v>63.117676000000003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54.486678000000005</v>
          </cell>
          <cell r="AK20">
            <v>353.97823400000004</v>
          </cell>
          <cell r="AL20">
            <v>234.23430000000002</v>
          </cell>
          <cell r="AM20">
            <v>102.85310199999999</v>
          </cell>
          <cell r="AN20">
            <v>69.136344000000008</v>
          </cell>
          <cell r="AO20">
            <v>112.417192</v>
          </cell>
          <cell r="AP20">
            <v>228.041504</v>
          </cell>
          <cell r="AQ20">
            <v>481.47270800000001</v>
          </cell>
          <cell r="AR20">
            <v>774.86278800000002</v>
          </cell>
          <cell r="AS20">
            <v>819.25074000000006</v>
          </cell>
          <cell r="AT20">
            <v>862.03015199999993</v>
          </cell>
          <cell r="AU20">
            <v>798.95988</v>
          </cell>
          <cell r="AV20">
            <v>643.46638800000005</v>
          </cell>
          <cell r="AW20">
            <v>558.34167600000001</v>
          </cell>
          <cell r="AX20">
            <v>299.57216399999999</v>
          </cell>
          <cell r="AY20">
            <v>111.47376000000001</v>
          </cell>
          <cell r="AZ20">
            <v>70.42692000000001</v>
          </cell>
          <cell r="BA20">
            <v>101.31863999999999</v>
          </cell>
          <cell r="BB20">
            <v>287.93641200000002</v>
          </cell>
          <cell r="BC20">
            <v>423.94137599999993</v>
          </cell>
          <cell r="BD20">
            <v>690.24554999999998</v>
          </cell>
          <cell r="BE20">
            <v>818.25351000000012</v>
          </cell>
          <cell r="BF20">
            <v>719.90133000000014</v>
          </cell>
          <cell r="BG20">
            <v>847.04862000000014</v>
          </cell>
          <cell r="BH20">
            <v>755.8726200000001</v>
          </cell>
          <cell r="BI20">
            <v>471.28953000000001</v>
          </cell>
          <cell r="BJ20">
            <v>335.38619999999997</v>
          </cell>
          <cell r="BK20">
            <v>145.79514</v>
          </cell>
          <cell r="BL20">
            <v>74.776110000000003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681.44235000000003</v>
          </cell>
          <cell r="BJ21">
            <v>563.88032999999996</v>
          </cell>
          <cell r="BK21">
            <v>291.61779000000001</v>
          </cell>
          <cell r="BL21">
            <v>154.65335999999999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17.408944999999999</v>
          </cell>
          <cell r="BG22">
            <v>33.737175000000001</v>
          </cell>
          <cell r="BH22">
            <v>33.737175000000001</v>
          </cell>
          <cell r="BI22">
            <v>242.12484899999998</v>
          </cell>
          <cell r="BJ22">
            <v>241.63833500000001</v>
          </cell>
          <cell r="BK22">
            <v>78.456783999999999</v>
          </cell>
          <cell r="BL22">
            <v>41.408560000000001</v>
          </cell>
        </row>
        <row r="23">
          <cell r="K23">
            <v>4457.7615699999997</v>
          </cell>
          <cell r="L23">
            <v>77.614999999999995</v>
          </cell>
          <cell r="M23">
            <v>68.228999999999999</v>
          </cell>
          <cell r="N23">
            <v>166.38129000000012</v>
          </cell>
          <cell r="O23">
            <v>91.787859999999753</v>
          </cell>
          <cell r="P23">
            <v>57.839420000000096</v>
          </cell>
          <cell r="Q23">
            <v>60.211189999999988</v>
          </cell>
          <cell r="R23">
            <v>85.23931999999995</v>
          </cell>
          <cell r="S23">
            <v>176.78892000000008</v>
          </cell>
          <cell r="T23">
            <v>262.58337800000004</v>
          </cell>
          <cell r="U23">
            <v>256.47185400000058</v>
          </cell>
          <cell r="V23">
            <v>277.83613399999973</v>
          </cell>
          <cell r="W23">
            <v>288.93885999999969</v>
          </cell>
          <cell r="X23">
            <v>192.83682000000016</v>
          </cell>
          <cell r="Y23">
            <v>215.83877999999987</v>
          </cell>
          <cell r="Z23">
            <v>149.9966</v>
          </cell>
          <cell r="AA23">
            <v>106.05466800000001</v>
          </cell>
          <cell r="AB23">
            <v>74.771257999999989</v>
          </cell>
          <cell r="AC23">
            <v>117.59658999999999</v>
          </cell>
          <cell r="AD23">
            <v>303.02290800000003</v>
          </cell>
          <cell r="AE23">
            <v>495.15999199999993</v>
          </cell>
          <cell r="AF23">
            <v>523.76469399999996</v>
          </cell>
          <cell r="AG23">
            <v>629.97</v>
          </cell>
          <cell r="AH23">
            <v>795.07559200000014</v>
          </cell>
          <cell r="AI23">
            <v>853.89570000000003</v>
          </cell>
          <cell r="AJ23">
            <v>733.2469000000001</v>
          </cell>
          <cell r="AK23">
            <v>548.88331600000004</v>
          </cell>
          <cell r="AL23">
            <v>418.71624200000008</v>
          </cell>
          <cell r="AM23">
            <v>222.49776800000001</v>
          </cell>
          <cell r="AN23">
            <v>204.55698599999999</v>
          </cell>
          <cell r="AO23">
            <v>206.14909200000002</v>
          </cell>
          <cell r="AP23">
            <v>286.35000000000002</v>
          </cell>
          <cell r="AQ23">
            <v>125.95963800000001</v>
          </cell>
          <cell r="AR23">
            <v>178.17584399999998</v>
          </cell>
          <cell r="AS23">
            <v>580.20619199999999</v>
          </cell>
          <cell r="AT23">
            <v>861.55728000000011</v>
          </cell>
          <cell r="AU23">
            <v>761.58748800000001</v>
          </cell>
          <cell r="AV23">
            <v>634.70662799999991</v>
          </cell>
          <cell r="AW23">
            <v>650.19124799999997</v>
          </cell>
          <cell r="AX23">
            <v>385.89455999999996</v>
          </cell>
          <cell r="AY23">
            <v>143.787972</v>
          </cell>
          <cell r="AZ23">
            <v>125.93899200000001</v>
          </cell>
          <cell r="BA23">
            <v>204.22643999999997</v>
          </cell>
          <cell r="BB23">
            <v>313.06064400000002</v>
          </cell>
          <cell r="BC23">
            <v>517.35297600000001</v>
          </cell>
          <cell r="BD23">
            <v>715.20105000000001</v>
          </cell>
          <cell r="BE23">
            <v>837.88779000000011</v>
          </cell>
          <cell r="BF23">
            <v>633.77538000000015</v>
          </cell>
          <cell r="BG23">
            <v>793.37661000000003</v>
          </cell>
          <cell r="BH23">
            <v>840.02964000000009</v>
          </cell>
          <cell r="BI23">
            <v>570.49845000000005</v>
          </cell>
          <cell r="BJ23">
            <v>403.22586000000007</v>
          </cell>
          <cell r="BK23">
            <v>217.56480000000002</v>
          </cell>
          <cell r="BL23">
            <v>201.25137000000004</v>
          </cell>
        </row>
        <row r="24">
          <cell r="K24">
            <v>1678.6412</v>
          </cell>
          <cell r="L24">
            <v>234.04800000000003</v>
          </cell>
          <cell r="M24">
            <v>203.87200000000001</v>
          </cell>
          <cell r="N24">
            <v>113.76536000000017</v>
          </cell>
          <cell r="O24">
            <v>80.363839999999712</v>
          </cell>
          <cell r="P24">
            <v>43.424000000000007</v>
          </cell>
          <cell r="Q24">
            <v>47.260400000000068</v>
          </cell>
          <cell r="R24">
            <v>75.936800000000133</v>
          </cell>
          <cell r="S24">
            <v>112.49759999999995</v>
          </cell>
          <cell r="T24">
            <v>231.17790500000007</v>
          </cell>
          <cell r="U24">
            <v>247.78613999999976</v>
          </cell>
          <cell r="V24">
            <v>233.84319000000013</v>
          </cell>
          <cell r="W24">
            <v>316.96972999999991</v>
          </cell>
          <cell r="X24">
            <v>248.8674300000003</v>
          </cell>
          <cell r="Y24">
            <v>176.64863999999943</v>
          </cell>
          <cell r="Z24">
            <v>110.2157</v>
          </cell>
          <cell r="AA24">
            <v>74.231506999999993</v>
          </cell>
          <cell r="AB24">
            <v>36.53622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76.501767999999998</v>
          </cell>
          <cell r="AY24">
            <v>25.249487999999999</v>
          </cell>
          <cell r="AZ24">
            <v>27.249096000000002</v>
          </cell>
          <cell r="BA24">
            <v>44.243792000000006</v>
          </cell>
          <cell r="BB24">
            <v>79.940936000000008</v>
          </cell>
          <cell r="BC24">
            <v>150.96448799999999</v>
          </cell>
          <cell r="BD24">
            <v>238.56330899999995</v>
          </cell>
          <cell r="BE24">
            <v>271.05397199999999</v>
          </cell>
          <cell r="BF24">
            <v>226.04255599999996</v>
          </cell>
          <cell r="BG24">
            <v>277.92826799999995</v>
          </cell>
          <cell r="BH24">
            <v>257.31739800000003</v>
          </cell>
          <cell r="BI24">
            <v>170.26501500000001</v>
          </cell>
          <cell r="BJ24">
            <v>118.130931</v>
          </cell>
          <cell r="BK24">
            <v>61.938769000000008</v>
          </cell>
          <cell r="BL24">
            <v>32.138134999999998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9.9299999999999996E-3</v>
          </cell>
          <cell r="BE25">
            <v>9.9299999999999996E-3</v>
          </cell>
          <cell r="BF25">
            <v>9.9299999999999996E-3</v>
          </cell>
          <cell r="BG25">
            <v>9.9299999999999996E-3</v>
          </cell>
          <cell r="BH25">
            <v>9.9299999999999996E-3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K26">
            <v>2231.5096800000001</v>
          </cell>
          <cell r="L26">
            <v>226.87200000000001</v>
          </cell>
          <cell r="M26">
            <v>124.01600000000002</v>
          </cell>
          <cell r="N26">
            <v>70.771920000000037</v>
          </cell>
          <cell r="O26">
            <v>53.520079999999979</v>
          </cell>
          <cell r="P26">
            <v>34.273680000000084</v>
          </cell>
          <cell r="Q26">
            <v>40.077039999999911</v>
          </cell>
          <cell r="R26">
            <v>68.210640000000183</v>
          </cell>
          <cell r="S26">
            <v>90.29063999999984</v>
          </cell>
          <cell r="T26">
            <v>226.524564</v>
          </cell>
          <cell r="U26">
            <v>252.84164499999972</v>
          </cell>
          <cell r="V26">
            <v>231.2253300000003</v>
          </cell>
          <cell r="W26">
            <v>307.40885000000003</v>
          </cell>
          <cell r="X26">
            <v>242.92981999999972</v>
          </cell>
          <cell r="Y26">
            <v>144.4186100000002</v>
          </cell>
          <cell r="Z26">
            <v>97.695499999999996</v>
          </cell>
          <cell r="AA26">
            <v>64.420222999999993</v>
          </cell>
          <cell r="AB26">
            <v>9.9896019999999996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63.912887999999995</v>
          </cell>
          <cell r="AK26">
            <v>158.21827200000001</v>
          </cell>
          <cell r="AL26">
            <v>102.880368</v>
          </cell>
          <cell r="AM26">
            <v>40.654871999999997</v>
          </cell>
          <cell r="AN26">
            <v>21.010752</v>
          </cell>
          <cell r="AO26">
            <v>32.764175999999999</v>
          </cell>
          <cell r="AP26">
            <v>79.978104000000002</v>
          </cell>
          <cell r="AQ26">
            <v>158.86367999999999</v>
          </cell>
          <cell r="AR26">
            <v>235.07028799999998</v>
          </cell>
          <cell r="AS26">
            <v>256.65777200000002</v>
          </cell>
          <cell r="AT26">
            <v>288.99462800000003</v>
          </cell>
          <cell r="AU26">
            <v>252.715744</v>
          </cell>
          <cell r="AV26">
            <v>203.04895200000001</v>
          </cell>
          <cell r="AW26">
            <v>175.13726399999999</v>
          </cell>
          <cell r="AX26">
            <v>68.879988000000012</v>
          </cell>
          <cell r="AY26">
            <v>24.931996000000005</v>
          </cell>
          <cell r="AZ26">
            <v>18.872039999999998</v>
          </cell>
          <cell r="BA26">
            <v>34.588880000000003</v>
          </cell>
          <cell r="BB26">
            <v>82.106192000000007</v>
          </cell>
          <cell r="BC26">
            <v>148.44230000000002</v>
          </cell>
          <cell r="BD26">
            <v>220.70255799999995</v>
          </cell>
          <cell r="BE26">
            <v>283.90722299999999</v>
          </cell>
          <cell r="BF26">
            <v>231.96342399999995</v>
          </cell>
          <cell r="BG26">
            <v>279.13807999999995</v>
          </cell>
          <cell r="BH26">
            <v>256.28184699999997</v>
          </cell>
          <cell r="BI26">
            <v>166.89797200000001</v>
          </cell>
          <cell r="BJ26">
            <v>112.36829999999998</v>
          </cell>
          <cell r="BK26">
            <v>47.156629000000002</v>
          </cell>
          <cell r="BL26">
            <v>24.442608999999997</v>
          </cell>
        </row>
        <row r="27">
          <cell r="K27">
            <v>3456.7665200000006</v>
          </cell>
          <cell r="L27">
            <v>0</v>
          </cell>
          <cell r="M27">
            <v>0</v>
          </cell>
          <cell r="N27">
            <v>0</v>
          </cell>
          <cell r="O27">
            <v>194.73591999999994</v>
          </cell>
          <cell r="P27">
            <v>121.1074000000003</v>
          </cell>
          <cell r="Q27">
            <v>119.16687999999991</v>
          </cell>
          <cell r="R27">
            <v>186.18279999999987</v>
          </cell>
          <cell r="S27">
            <v>248.12700000000001</v>
          </cell>
          <cell r="T27">
            <v>402.25586399999997</v>
          </cell>
          <cell r="U27">
            <v>556.19488799999908</v>
          </cell>
          <cell r="V27">
            <v>419.0821920000003</v>
          </cell>
          <cell r="W27">
            <v>483.18026400000014</v>
          </cell>
          <cell r="X27">
            <v>455.14346400000017</v>
          </cell>
          <cell r="Y27">
            <v>423.89092800000026</v>
          </cell>
          <cell r="Z27">
            <v>262.10160000000002</v>
          </cell>
          <cell r="AA27">
            <v>179.482248</v>
          </cell>
          <cell r="AB27">
            <v>63.448128000000004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610.29600000000005</v>
          </cell>
          <cell r="AV27">
            <v>503.7774</v>
          </cell>
          <cell r="AW27">
            <v>0</v>
          </cell>
          <cell r="AX27">
            <v>0</v>
          </cell>
          <cell r="AY27">
            <v>109.98780000000001</v>
          </cell>
          <cell r="AZ27">
            <v>74.654175000000009</v>
          </cell>
          <cell r="BA27">
            <v>135.62625</v>
          </cell>
          <cell r="BB27">
            <v>156.86625000000001</v>
          </cell>
          <cell r="BC27">
            <v>264.11939999999998</v>
          </cell>
          <cell r="BD27">
            <v>366.45236399999999</v>
          </cell>
          <cell r="BE27">
            <v>606.85497600000008</v>
          </cell>
          <cell r="BF27">
            <v>587.27886599999999</v>
          </cell>
          <cell r="BG27">
            <v>608.98772999999994</v>
          </cell>
          <cell r="BH27">
            <v>622.83954600000004</v>
          </cell>
          <cell r="BI27">
            <v>440.93380500000001</v>
          </cell>
          <cell r="BJ27">
            <v>319.17054000000002</v>
          </cell>
          <cell r="BK27">
            <v>189.101055</v>
          </cell>
          <cell r="BL27">
            <v>120.79001999999998</v>
          </cell>
        </row>
        <row r="28">
          <cell r="K28">
            <v>3848.55602</v>
          </cell>
          <cell r="L28">
            <v>0</v>
          </cell>
          <cell r="M28">
            <v>0</v>
          </cell>
          <cell r="N28">
            <v>0</v>
          </cell>
          <cell r="O28">
            <v>170.16817999999972</v>
          </cell>
          <cell r="P28">
            <v>109.93894000000031</v>
          </cell>
          <cell r="Q28">
            <v>97.18120000000026</v>
          </cell>
          <cell r="R28">
            <v>177.88274999999999</v>
          </cell>
          <cell r="S28">
            <v>258.52292999999969</v>
          </cell>
          <cell r="T28">
            <v>477.41349600000001</v>
          </cell>
          <cell r="U28">
            <v>585.09839999999997</v>
          </cell>
          <cell r="V28">
            <v>557.38811000000044</v>
          </cell>
          <cell r="W28">
            <v>752.01893399999904</v>
          </cell>
          <cell r="X28">
            <v>534.7471840000004</v>
          </cell>
          <cell r="Y28">
            <v>373.11561199999966</v>
          </cell>
          <cell r="Z28">
            <v>251.23499999999999</v>
          </cell>
          <cell r="AA28">
            <v>180.71798800000002</v>
          </cell>
          <cell r="AB28">
            <v>66.661019999999994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88.620863999999983</v>
          </cell>
          <cell r="AZ28">
            <v>70.302887999999996</v>
          </cell>
          <cell r="BA28">
            <v>119.41956</v>
          </cell>
          <cell r="BB28">
            <v>259.95556799999997</v>
          </cell>
          <cell r="BC28">
            <v>460.01143199999996</v>
          </cell>
          <cell r="BD28">
            <v>635.88579000000004</v>
          </cell>
          <cell r="BE28">
            <v>817.35354000000018</v>
          </cell>
          <cell r="BF28">
            <v>629.84145000000012</v>
          </cell>
          <cell r="BG28">
            <v>747.50958000000014</v>
          </cell>
          <cell r="BH28">
            <v>704.43285000000003</v>
          </cell>
          <cell r="BI28">
            <v>440.55300000000005</v>
          </cell>
          <cell r="BJ28">
            <v>360.81723000000005</v>
          </cell>
          <cell r="BK28">
            <v>190.84866000000002</v>
          </cell>
          <cell r="BL28">
            <v>93.101700000000008</v>
          </cell>
        </row>
        <row r="29">
          <cell r="K29">
            <v>1847.1499199999998</v>
          </cell>
          <cell r="L29">
            <v>210</v>
          </cell>
          <cell r="M29">
            <v>233.01599999999999</v>
          </cell>
          <cell r="N29">
            <v>170.64431999999994</v>
          </cell>
          <cell r="O29">
            <v>98.869680000000031</v>
          </cell>
          <cell r="P29">
            <v>54.547920000000083</v>
          </cell>
          <cell r="Q29">
            <v>59.92895999999989</v>
          </cell>
          <cell r="R29">
            <v>111.65112000000002</v>
          </cell>
          <cell r="S29">
            <v>158.886</v>
          </cell>
          <cell r="T29">
            <v>301.660708</v>
          </cell>
          <cell r="U29">
            <v>379.13479999999964</v>
          </cell>
          <cell r="V29">
            <v>333.08092000000039</v>
          </cell>
          <cell r="W29">
            <v>404.42200000000003</v>
          </cell>
          <cell r="X29">
            <v>249.54655999999989</v>
          </cell>
          <cell r="Y29">
            <v>221.60939999999999</v>
          </cell>
          <cell r="Z29">
            <v>159.5172</v>
          </cell>
          <cell r="AA29">
            <v>74.659592000000004</v>
          </cell>
          <cell r="AB29">
            <v>29.475176000000001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214.76753600000004</v>
          </cell>
          <cell r="AL29">
            <v>142.78393799999998</v>
          </cell>
          <cell r="AM29">
            <v>65.247720000000001</v>
          </cell>
          <cell r="AN29">
            <v>33.501989999999999</v>
          </cell>
          <cell r="AO29">
            <v>54.046684000000006</v>
          </cell>
          <cell r="AP29">
            <v>125.42534799999999</v>
          </cell>
          <cell r="AQ29">
            <v>213.983428</v>
          </cell>
          <cell r="AR29">
            <v>319.34160000000003</v>
          </cell>
          <cell r="AS29">
            <v>325.17</v>
          </cell>
          <cell r="AT29">
            <v>388.0188</v>
          </cell>
          <cell r="AU29">
            <v>264.00240000000008</v>
          </cell>
          <cell r="AV29">
            <v>264.00240000000008</v>
          </cell>
          <cell r="AW29">
            <v>96.190200000000004</v>
          </cell>
          <cell r="AX29">
            <v>52.316999999999993</v>
          </cell>
          <cell r="AY29">
            <v>14.092200000000004</v>
          </cell>
          <cell r="AZ29">
            <v>22.096800000000002</v>
          </cell>
          <cell r="BA29">
            <v>53.820000000000007</v>
          </cell>
          <cell r="BB29">
            <v>126.12420000000003</v>
          </cell>
          <cell r="BC29">
            <v>234.72540000000001</v>
          </cell>
          <cell r="BD29">
            <v>344.42586499999993</v>
          </cell>
          <cell r="BE29">
            <v>401.383173</v>
          </cell>
          <cell r="BF29">
            <v>355.75082699999996</v>
          </cell>
          <cell r="BG29">
            <v>406.59097299999996</v>
          </cell>
          <cell r="BH29">
            <v>365.61359899999997</v>
          </cell>
          <cell r="BI29">
            <v>223.752544</v>
          </cell>
          <cell r="BJ29">
            <v>168.04303299999998</v>
          </cell>
          <cell r="BK29">
            <v>86.604979</v>
          </cell>
          <cell r="BL29">
            <v>43.736877000000007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K33">
            <v>543.35015999999996</v>
          </cell>
          <cell r="L33">
            <v>0</v>
          </cell>
          <cell r="M33">
            <v>177.744</v>
          </cell>
          <cell r="N33">
            <v>92.393759999999972</v>
          </cell>
          <cell r="O33">
            <v>47.946719999999985</v>
          </cell>
          <cell r="P33">
            <v>28.569679999999995</v>
          </cell>
          <cell r="Q33">
            <v>25.196960000000011</v>
          </cell>
          <cell r="R33">
            <v>63.007120000000057</v>
          </cell>
          <cell r="S33">
            <v>85.861759999999975</v>
          </cell>
          <cell r="T33">
            <v>172.76927500000002</v>
          </cell>
          <cell r="U33">
            <v>173.05192799999998</v>
          </cell>
          <cell r="V33">
            <v>219.80728700000003</v>
          </cell>
          <cell r="W33">
            <v>308.06710900000002</v>
          </cell>
          <cell r="X33">
            <v>210.9350180000001</v>
          </cell>
          <cell r="Y33">
            <v>160.154225</v>
          </cell>
          <cell r="Z33">
            <v>86.313500000000005</v>
          </cell>
          <cell r="AA33">
            <v>49.7014</v>
          </cell>
          <cell r="AB33">
            <v>29.612169999999999</v>
          </cell>
          <cell r="AC33">
            <v>38.892294</v>
          </cell>
          <cell r="AD33">
            <v>76.758311000000006</v>
          </cell>
          <cell r="AE33">
            <v>163.697821</v>
          </cell>
          <cell r="AF33">
            <v>191.92139999999998</v>
          </cell>
          <cell r="AG33">
            <v>225.50399999999996</v>
          </cell>
          <cell r="AH33">
            <v>271.63317599999999</v>
          </cell>
          <cell r="AI33">
            <v>278.40996000000001</v>
          </cell>
          <cell r="AJ33">
            <v>213.42787200000004</v>
          </cell>
          <cell r="AK33">
            <v>158.17550399999999</v>
          </cell>
          <cell r="AL33">
            <v>97.283591999999999</v>
          </cell>
          <cell r="AM33">
            <v>44.50788</v>
          </cell>
          <cell r="AN33">
            <v>36.759096</v>
          </cell>
          <cell r="AO33">
            <v>46.358568000000005</v>
          </cell>
          <cell r="AP33">
            <v>72.062135999999995</v>
          </cell>
          <cell r="AQ33">
            <v>140.10019199999999</v>
          </cell>
          <cell r="AR33">
            <v>162.77085200000002</v>
          </cell>
          <cell r="AS33">
            <v>170.65490799999998</v>
          </cell>
          <cell r="AT33">
            <v>53.545715999999999</v>
          </cell>
          <cell r="AU33">
            <v>0</v>
          </cell>
          <cell r="AV33">
            <v>0</v>
          </cell>
          <cell r="AW33">
            <v>137.94337200000001</v>
          </cell>
          <cell r="AX33">
            <v>101.76505999999999</v>
          </cell>
          <cell r="AY33">
            <v>37.097264000000003</v>
          </cell>
          <cell r="AZ33">
            <v>26.166467999999998</v>
          </cell>
          <cell r="BA33">
            <v>131.51070799999999</v>
          </cell>
          <cell r="BB33">
            <v>123.025192</v>
          </cell>
          <cell r="BC33">
            <v>131.51070799999999</v>
          </cell>
          <cell r="BD33">
            <v>105.38892100000001</v>
          </cell>
          <cell r="BE33">
            <v>108.903137</v>
          </cell>
          <cell r="BF33">
            <v>190.863407</v>
          </cell>
          <cell r="BG33">
            <v>197.22557499999999</v>
          </cell>
          <cell r="BH33">
            <v>199.15741399999999</v>
          </cell>
          <cell r="BI33">
            <v>145.58204600000002</v>
          </cell>
          <cell r="BJ33">
            <v>116.44039900000001</v>
          </cell>
          <cell r="BK33">
            <v>54.790062000000006</v>
          </cell>
          <cell r="BL33">
            <v>33.231772999999997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7.5120000000000013E-3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K35">
            <v>768.67140000000006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35.647752000000047</v>
          </cell>
          <cell r="Q35">
            <v>31.464216000000039</v>
          </cell>
          <cell r="R35">
            <v>44.710343999999971</v>
          </cell>
          <cell r="S35">
            <v>51.938039999999958</v>
          </cell>
          <cell r="T35">
            <v>184.9776</v>
          </cell>
          <cell r="U35">
            <v>187.57560000000001</v>
          </cell>
          <cell r="V35">
            <v>192.07879999999997</v>
          </cell>
          <cell r="W35">
            <v>0</v>
          </cell>
          <cell r="X35">
            <v>249.7544</v>
          </cell>
          <cell r="Y35">
            <v>0</v>
          </cell>
          <cell r="Z35">
            <v>83.482399999999998</v>
          </cell>
          <cell r="AA35">
            <v>1.732E-5</v>
          </cell>
          <cell r="AB35">
            <v>34.214793999999998</v>
          </cell>
          <cell r="AC35">
            <v>17.340783999999999</v>
          </cell>
          <cell r="AD35">
            <v>62.01374040000001</v>
          </cell>
          <cell r="AE35">
            <v>0</v>
          </cell>
          <cell r="AF35">
            <v>73.486176</v>
          </cell>
          <cell r="AG35">
            <v>0</v>
          </cell>
          <cell r="AH35">
            <v>59.75630300000001</v>
          </cell>
          <cell r="AI35">
            <v>0</v>
          </cell>
          <cell r="AJ35">
            <v>0</v>
          </cell>
          <cell r="AK35">
            <v>81.098410000000001</v>
          </cell>
          <cell r="AL35">
            <v>49.720962400000005</v>
          </cell>
          <cell r="AM35">
            <v>44.556671000000001</v>
          </cell>
          <cell r="AN35">
            <v>29.220440999999997</v>
          </cell>
          <cell r="AO35">
            <v>50.6145262</v>
          </cell>
          <cell r="AP35">
            <v>53.933857599999996</v>
          </cell>
          <cell r="AQ35">
            <v>0</v>
          </cell>
          <cell r="AR35">
            <v>0</v>
          </cell>
          <cell r="AS35">
            <v>139.21398000000002</v>
          </cell>
          <cell r="AT35">
            <v>217.17684000000003</v>
          </cell>
          <cell r="AU35">
            <v>0</v>
          </cell>
          <cell r="AV35">
            <v>0</v>
          </cell>
          <cell r="AW35">
            <v>0</v>
          </cell>
          <cell r="AX35">
            <v>83.44980000000001</v>
          </cell>
          <cell r="AY35">
            <v>30.394620000000003</v>
          </cell>
          <cell r="AZ35">
            <v>18.777060000000002</v>
          </cell>
          <cell r="BA35">
            <v>152.19</v>
          </cell>
          <cell r="BB35">
            <v>142.37100000000004</v>
          </cell>
          <cell r="BC35">
            <v>152.19</v>
          </cell>
          <cell r="BD35">
            <v>133.61532600000001</v>
          </cell>
          <cell r="BE35">
            <v>138.07015000000001</v>
          </cell>
          <cell r="BF35">
            <v>133.61532600000001</v>
          </cell>
          <cell r="BG35">
            <v>138.07015000000001</v>
          </cell>
          <cell r="BH35">
            <v>138.07015000000001</v>
          </cell>
          <cell r="BI35">
            <v>144.74523100000002</v>
          </cell>
          <cell r="BJ35">
            <v>97.781998000000002</v>
          </cell>
          <cell r="BK35">
            <v>55.530269000000004</v>
          </cell>
          <cell r="BL35">
            <v>34.769290000000005</v>
          </cell>
        </row>
        <row r="36">
          <cell r="K36">
            <v>1577.9505839999999</v>
          </cell>
          <cell r="L36">
            <v>0</v>
          </cell>
          <cell r="M36">
            <v>290.80799999999999</v>
          </cell>
          <cell r="N36">
            <v>159.51599999999999</v>
          </cell>
          <cell r="O36">
            <v>82.687584000000015</v>
          </cell>
          <cell r="P36">
            <v>47.522999999999996</v>
          </cell>
          <cell r="Q36">
            <v>63.136079999999907</v>
          </cell>
          <cell r="R36">
            <v>147.54885599999994</v>
          </cell>
          <cell r="S36">
            <v>235.5964800000001</v>
          </cell>
          <cell r="T36">
            <v>315.09063600000002</v>
          </cell>
          <cell r="U36">
            <v>376.81392000000011</v>
          </cell>
          <cell r="V36">
            <v>474.18696000000017</v>
          </cell>
          <cell r="W36">
            <v>743.18387999999959</v>
          </cell>
          <cell r="X36">
            <v>474.29088000000024</v>
          </cell>
          <cell r="Y36">
            <v>242.35875999999988</v>
          </cell>
          <cell r="Z36">
            <v>157.7852</v>
          </cell>
          <cell r="AA36">
            <v>81.577200000000005</v>
          </cell>
          <cell r="AB36">
            <v>44.817231999999997</v>
          </cell>
          <cell r="AC36">
            <v>71.94901200000001</v>
          </cell>
          <cell r="AD36">
            <v>111.39531199999999</v>
          </cell>
          <cell r="AE36">
            <v>310.16656</v>
          </cell>
          <cell r="AF36">
            <v>468.36793199999994</v>
          </cell>
          <cell r="AG36">
            <v>558.80999999999995</v>
          </cell>
          <cell r="AH36">
            <v>694.94321200000002</v>
          </cell>
          <cell r="AI36">
            <v>683.26851800000009</v>
          </cell>
          <cell r="AJ36">
            <v>500.61570399999999</v>
          </cell>
          <cell r="AK36">
            <v>385.41746600000005</v>
          </cell>
          <cell r="AL36">
            <v>193.17086</v>
          </cell>
          <cell r="AM36">
            <v>97.614350000000002</v>
          </cell>
          <cell r="AN36">
            <v>63.432918000000001</v>
          </cell>
          <cell r="AO36">
            <v>88.488894000000002</v>
          </cell>
          <cell r="AP36">
            <v>177.50111800000002</v>
          </cell>
          <cell r="AQ36">
            <v>336.93227200000001</v>
          </cell>
          <cell r="AR36">
            <v>581.43239999999992</v>
          </cell>
          <cell r="AS36">
            <v>598.34340000000009</v>
          </cell>
          <cell r="AT36">
            <v>581.12459999999999</v>
          </cell>
          <cell r="AU36">
            <v>554.12099999999998</v>
          </cell>
          <cell r="AV36">
            <v>433.88640000000004</v>
          </cell>
          <cell r="AW36">
            <v>405.54000000000008</v>
          </cell>
          <cell r="AX36">
            <v>231.10020000000006</v>
          </cell>
          <cell r="AY36">
            <v>69.309000000000012</v>
          </cell>
          <cell r="AZ36">
            <v>46.8504</v>
          </cell>
          <cell r="BA36">
            <v>77.52600000000001</v>
          </cell>
          <cell r="BB36">
            <v>271.98</v>
          </cell>
          <cell r="BC36">
            <v>453.5136</v>
          </cell>
          <cell r="BD36">
            <v>366.46747199999993</v>
          </cell>
          <cell r="BE36">
            <v>384.86569500000002</v>
          </cell>
          <cell r="BF36">
            <v>380.73545099999996</v>
          </cell>
          <cell r="BG36">
            <v>393.426783</v>
          </cell>
          <cell r="BH36">
            <v>393.426783</v>
          </cell>
          <cell r="BI36">
            <v>463.31679300000008</v>
          </cell>
          <cell r="BJ36">
            <v>268.93798900000002</v>
          </cell>
          <cell r="BK36">
            <v>102.26121900000001</v>
          </cell>
          <cell r="BL36">
            <v>55.652811999999997</v>
          </cell>
        </row>
        <row r="37">
          <cell r="K37">
            <v>4381.9768400000003</v>
          </cell>
          <cell r="L37">
            <v>518.75699999999995</v>
          </cell>
          <cell r="M37">
            <v>471.827</v>
          </cell>
          <cell r="N37">
            <v>252.70435689655193</v>
          </cell>
          <cell r="O37">
            <v>172.2684531034478</v>
          </cell>
          <cell r="P37">
            <v>97.914030000000508</v>
          </cell>
          <cell r="Q37">
            <v>94.358179999999706</v>
          </cell>
          <cell r="R37">
            <v>181.59383000000022</v>
          </cell>
          <cell r="S37">
            <v>308.70914999999985</v>
          </cell>
          <cell r="T37">
            <v>658.20220200000006</v>
          </cell>
          <cell r="U37">
            <v>665.97745999999984</v>
          </cell>
          <cell r="V37">
            <v>663.44650000000001</v>
          </cell>
          <cell r="W37">
            <v>896.96478000000059</v>
          </cell>
          <cell r="X37">
            <v>671.07659999999998</v>
          </cell>
          <cell r="Y37">
            <v>496.77534000000026</v>
          </cell>
          <cell r="Z37">
            <v>288.82719999999995</v>
          </cell>
          <cell r="AA37">
            <v>217.48018200000001</v>
          </cell>
          <cell r="AB37">
            <v>115.318726</v>
          </cell>
          <cell r="AC37">
            <v>29.939767999999997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20.548476000000001</v>
          </cell>
          <cell r="AK37">
            <v>159.19150999999999</v>
          </cell>
          <cell r="AL37">
            <v>101.43662399999999</v>
          </cell>
          <cell r="AM37">
            <v>45.915268000000005</v>
          </cell>
          <cell r="AN37">
            <v>37.156776000000001</v>
          </cell>
          <cell r="AO37">
            <v>38.267814000000008</v>
          </cell>
          <cell r="AP37">
            <v>10.942388000000001</v>
          </cell>
          <cell r="AQ37">
            <v>10.942388000000001</v>
          </cell>
          <cell r="AR37">
            <v>0</v>
          </cell>
          <cell r="AS37">
            <v>666.99370799999997</v>
          </cell>
          <cell r="AT37">
            <v>671.24180399999989</v>
          </cell>
          <cell r="AU37">
            <v>535.99265999999989</v>
          </cell>
          <cell r="AV37">
            <v>466.36032</v>
          </cell>
          <cell r="AW37">
            <v>458.14319999999998</v>
          </cell>
          <cell r="AX37">
            <v>285.98678399999994</v>
          </cell>
          <cell r="AY37">
            <v>96.636431999999999</v>
          </cell>
          <cell r="AZ37">
            <v>57.981083999999996</v>
          </cell>
          <cell r="BA37">
            <v>407.70093599999996</v>
          </cell>
          <cell r="BB37">
            <v>381.39839999999998</v>
          </cell>
          <cell r="BC37">
            <v>407.70093599999996</v>
          </cell>
          <cell r="BD37">
            <v>400.04649000000001</v>
          </cell>
          <cell r="BE37">
            <v>413.38098000000002</v>
          </cell>
          <cell r="BF37">
            <v>561.96249</v>
          </cell>
          <cell r="BG37">
            <v>594.3889200000001</v>
          </cell>
          <cell r="BH37">
            <v>518.35521000000006</v>
          </cell>
          <cell r="BI37">
            <v>386.34651000000002</v>
          </cell>
          <cell r="BJ37">
            <v>293.47275000000002</v>
          </cell>
          <cell r="BK37">
            <v>151.69800000000001</v>
          </cell>
          <cell r="BL37">
            <v>66.216570000000004</v>
          </cell>
        </row>
        <row r="38">
          <cell r="K38">
            <v>3135.7434700000003</v>
          </cell>
          <cell r="L38">
            <v>0</v>
          </cell>
          <cell r="M38">
            <v>0</v>
          </cell>
          <cell r="N38">
            <v>0</v>
          </cell>
          <cell r="O38">
            <v>154.70162727272736</v>
          </cell>
          <cell r="P38">
            <v>125.27061000000009</v>
          </cell>
          <cell r="Q38">
            <v>102.78391999999977</v>
          </cell>
          <cell r="R38">
            <v>266.23388999999992</v>
          </cell>
          <cell r="S38">
            <v>381.76472000000018</v>
          </cell>
          <cell r="T38">
            <v>525.65061600000001</v>
          </cell>
          <cell r="U38">
            <v>548.21337999999992</v>
          </cell>
          <cell r="V38">
            <v>521.80206800000019</v>
          </cell>
          <cell r="W38">
            <v>652.69364200000018</v>
          </cell>
          <cell r="X38">
            <v>362.93594200000024</v>
          </cell>
          <cell r="Y38">
            <v>244.58750799999979</v>
          </cell>
          <cell r="Z38">
            <v>224.4366</v>
          </cell>
          <cell r="AA38">
            <v>188.42625000000001</v>
          </cell>
          <cell r="AB38">
            <v>102.82769399999999</v>
          </cell>
          <cell r="AC38">
            <v>103.523708</v>
          </cell>
          <cell r="AD38">
            <v>176.53446</v>
          </cell>
          <cell r="AE38">
            <v>304.24372399999999</v>
          </cell>
          <cell r="AF38">
            <v>386.48850400000003</v>
          </cell>
          <cell r="AG38">
            <v>408.52599999999995</v>
          </cell>
          <cell r="AH38">
            <v>561.10091599999998</v>
          </cell>
          <cell r="AI38">
            <v>780.60155400000008</v>
          </cell>
          <cell r="AJ38">
            <v>656.09275600000001</v>
          </cell>
          <cell r="AK38">
            <v>529.59478000000001</v>
          </cell>
          <cell r="AL38">
            <v>276.95390199999997</v>
          </cell>
          <cell r="AM38">
            <v>183.38235800000001</v>
          </cell>
          <cell r="AN38">
            <v>115.95265999999999</v>
          </cell>
          <cell r="AO38">
            <v>144.79001400000001</v>
          </cell>
          <cell r="AP38">
            <v>250.323352</v>
          </cell>
          <cell r="AQ38">
            <v>444.59082799999999</v>
          </cell>
          <cell r="AR38">
            <v>662.83863599999995</v>
          </cell>
          <cell r="AS38">
            <v>717.45147599999996</v>
          </cell>
          <cell r="AT38">
            <v>714.84680399999991</v>
          </cell>
          <cell r="AU38">
            <v>722.40500399999996</v>
          </cell>
          <cell r="AV38">
            <v>655.19904000000008</v>
          </cell>
          <cell r="AW38">
            <v>629.48953199999994</v>
          </cell>
          <cell r="AX38">
            <v>305.06445600000001</v>
          </cell>
          <cell r="AY38">
            <v>86.295263999999989</v>
          </cell>
          <cell r="AZ38">
            <v>49.271712000000001</v>
          </cell>
          <cell r="BA38">
            <v>73.411439999999999</v>
          </cell>
          <cell r="BB38">
            <v>199.76128799999998</v>
          </cell>
          <cell r="BC38">
            <v>302.118696</v>
          </cell>
          <cell r="BD38">
            <v>405.87861000000004</v>
          </cell>
          <cell r="BE38">
            <v>511.53666000000004</v>
          </cell>
          <cell r="BF38">
            <v>454.17438000000004</v>
          </cell>
          <cell r="BG38">
            <v>466.07049000000006</v>
          </cell>
          <cell r="BH38">
            <v>507.36693000000002</v>
          </cell>
          <cell r="BI38">
            <v>496.15857</v>
          </cell>
          <cell r="BJ38">
            <v>391.23936000000003</v>
          </cell>
          <cell r="BK38">
            <v>217.66698000000005</v>
          </cell>
          <cell r="BL38">
            <v>102.16427999999999</v>
          </cell>
        </row>
        <row r="39">
          <cell r="K39">
            <v>2372.7503999999999</v>
          </cell>
          <cell r="L39">
            <v>492.17599999999999</v>
          </cell>
          <cell r="M39">
            <v>438.06400000000002</v>
          </cell>
          <cell r="N39">
            <v>252.7</v>
          </cell>
          <cell r="O39">
            <v>176.0342400000001</v>
          </cell>
          <cell r="P39">
            <v>116.52015999999998</v>
          </cell>
          <cell r="Q39">
            <v>104.86479999999995</v>
          </cell>
          <cell r="R39">
            <v>172.33760000000018</v>
          </cell>
          <cell r="S39">
            <v>219.35119999999978</v>
          </cell>
          <cell r="T39">
            <v>553.49573999999996</v>
          </cell>
          <cell r="U39">
            <v>468.84640000000002</v>
          </cell>
          <cell r="V39">
            <v>581.24730999999986</v>
          </cell>
          <cell r="W39">
            <v>781.74495999999988</v>
          </cell>
          <cell r="X39">
            <v>677.10069999999996</v>
          </cell>
          <cell r="Y39">
            <v>436.51918999999953</v>
          </cell>
          <cell r="Z39">
            <v>267.33019999999999</v>
          </cell>
          <cell r="AA39">
            <v>171.059988</v>
          </cell>
          <cell r="AB39">
            <v>123.58929000000001</v>
          </cell>
          <cell r="AC39">
            <v>145.27970400000001</v>
          </cell>
          <cell r="AD39">
            <v>245.23863399999999</v>
          </cell>
          <cell r="AE39">
            <v>516.49573599999997</v>
          </cell>
          <cell r="AF39">
            <v>617.34433799999999</v>
          </cell>
          <cell r="AG39">
            <v>685.43399999999997</v>
          </cell>
          <cell r="AH39">
            <v>594.15703900000005</v>
          </cell>
          <cell r="AI39">
            <v>563.55868599999997</v>
          </cell>
          <cell r="AJ39">
            <v>464.45715799999999</v>
          </cell>
          <cell r="AK39">
            <v>481.53830200000004</v>
          </cell>
          <cell r="AL39">
            <v>301.037464</v>
          </cell>
          <cell r="AM39">
            <v>158.00862699999999</v>
          </cell>
          <cell r="AN39">
            <v>139.36836199999999</v>
          </cell>
          <cell r="AO39">
            <v>158.39961400000001</v>
          </cell>
          <cell r="AP39">
            <v>220.88673800000001</v>
          </cell>
          <cell r="AQ39">
            <v>459.34214699999995</v>
          </cell>
          <cell r="AR39">
            <v>722.64057000000003</v>
          </cell>
          <cell r="AS39">
            <v>745.21338000000003</v>
          </cell>
          <cell r="AT39">
            <v>833.439615</v>
          </cell>
          <cell r="AU39">
            <v>715.33212000000003</v>
          </cell>
          <cell r="AV39">
            <v>566.42449499999998</v>
          </cell>
          <cell r="AW39">
            <v>539.28022500000009</v>
          </cell>
          <cell r="AX39">
            <v>316.01607000000001</v>
          </cell>
          <cell r="AY39">
            <v>118.10095500000001</v>
          </cell>
          <cell r="AZ39">
            <v>85.427115000000015</v>
          </cell>
          <cell r="BA39">
            <v>141.75450000000001</v>
          </cell>
          <cell r="BB39">
            <v>249.89994000000002</v>
          </cell>
          <cell r="BC39">
            <v>433.82599500000003</v>
          </cell>
          <cell r="BD39">
            <v>528.43299300000001</v>
          </cell>
          <cell r="BE39">
            <v>561.86531699999989</v>
          </cell>
          <cell r="BF39">
            <v>393.53284799999994</v>
          </cell>
          <cell r="BG39">
            <v>487.93437599999999</v>
          </cell>
          <cell r="BH39">
            <v>546.28810799999997</v>
          </cell>
          <cell r="BI39">
            <v>463.57542999999998</v>
          </cell>
          <cell r="BJ39">
            <v>379.40709499999997</v>
          </cell>
          <cell r="BK39">
            <v>197.7063</v>
          </cell>
          <cell r="BL39">
            <v>135.00497000000001</v>
          </cell>
        </row>
        <row r="40">
          <cell r="K40">
            <v>5684.0966200000003</v>
          </cell>
          <cell r="L40">
            <v>695.64700000000005</v>
          </cell>
          <cell r="M40">
            <v>595.65</v>
          </cell>
          <cell r="N40">
            <v>309.03044000000028</v>
          </cell>
          <cell r="O40">
            <v>208.76268999999968</v>
          </cell>
          <cell r="P40">
            <v>126.74349000000005</v>
          </cell>
          <cell r="Q40">
            <v>150.30596000000023</v>
          </cell>
          <cell r="R40">
            <v>277.87252999999919</v>
          </cell>
          <cell r="S40">
            <v>426.1568900000006</v>
          </cell>
          <cell r="T40">
            <v>805.80183399999987</v>
          </cell>
          <cell r="U40">
            <v>968.46439999999996</v>
          </cell>
          <cell r="V40">
            <v>909.8429000000001</v>
          </cell>
          <cell r="W40">
            <v>1140.6441199999995</v>
          </cell>
          <cell r="X40">
            <v>948.32838000000061</v>
          </cell>
          <cell r="Y40">
            <v>659.27785999999969</v>
          </cell>
          <cell r="Z40">
            <v>397.50960000000003</v>
          </cell>
          <cell r="AA40">
            <v>246.943534</v>
          </cell>
          <cell r="AB40">
            <v>88.989298000000005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179.24949599999999</v>
          </cell>
          <cell r="AY40">
            <v>195.70311600000002</v>
          </cell>
          <cell r="AZ40">
            <v>127.202568</v>
          </cell>
          <cell r="BA40">
            <v>222.94752000000003</v>
          </cell>
          <cell r="BB40">
            <v>377.53790400000003</v>
          </cell>
          <cell r="BC40">
            <v>709.26536399999998</v>
          </cell>
          <cell r="BD40">
            <v>1066.9635600000001</v>
          </cell>
          <cell r="BE40">
            <v>1314.7775700000002</v>
          </cell>
          <cell r="BF40">
            <v>1100.7261900000001</v>
          </cell>
          <cell r="BG40">
            <v>1268.1520499999999</v>
          </cell>
          <cell r="BH40">
            <v>1145.5203300000001</v>
          </cell>
          <cell r="BI40">
            <v>804.41205000000002</v>
          </cell>
          <cell r="BJ40">
            <v>571.21764000000007</v>
          </cell>
          <cell r="BK40">
            <v>298.33022999999997</v>
          </cell>
          <cell r="BL40">
            <v>196.07556000000002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3.7560000000000007E-3</v>
          </cell>
          <cell r="BE41">
            <v>3.7560000000000007E-3</v>
          </cell>
          <cell r="BF41">
            <v>3.7560000000000007E-3</v>
          </cell>
          <cell r="BG41">
            <v>3.7560000000000007E-3</v>
          </cell>
          <cell r="BH41">
            <v>3.7560000000000007E-3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K42">
            <v>5138.3115499999994</v>
          </cell>
          <cell r="L42">
            <v>678.31899999999996</v>
          </cell>
          <cell r="M42">
            <v>648.71699999999998</v>
          </cell>
          <cell r="N42">
            <v>440.56439999999986</v>
          </cell>
          <cell r="O42">
            <v>213.51345000000023</v>
          </cell>
          <cell r="P42">
            <v>163.42469999999958</v>
          </cell>
          <cell r="Q42">
            <v>164.99866000000048</v>
          </cell>
          <cell r="R42">
            <v>288.89746999999949</v>
          </cell>
          <cell r="S42">
            <v>430.53582000000029</v>
          </cell>
          <cell r="T42">
            <v>752.58095600000001</v>
          </cell>
          <cell r="U42">
            <v>690.13324000000023</v>
          </cell>
          <cell r="V42">
            <v>753.89110000000005</v>
          </cell>
          <cell r="W42">
            <v>908.72630000000004</v>
          </cell>
          <cell r="X42">
            <v>762.1167200000009</v>
          </cell>
          <cell r="Y42">
            <v>471.24241999999947</v>
          </cell>
          <cell r="Z42">
            <v>327.90820000000002</v>
          </cell>
          <cell r="AA42">
            <v>283.31491800000003</v>
          </cell>
          <cell r="AB42">
            <v>215.31025600000001</v>
          </cell>
          <cell r="AC42">
            <v>341.31484399999999</v>
          </cell>
          <cell r="AD42">
            <v>363.26347800000002</v>
          </cell>
          <cell r="AE42">
            <v>654.74074199999995</v>
          </cell>
          <cell r="AF42">
            <v>644.73420600000009</v>
          </cell>
          <cell r="AG42">
            <v>862.86799999999994</v>
          </cell>
          <cell r="AH42">
            <v>924.40652399999999</v>
          </cell>
          <cell r="AI42">
            <v>1024.6366600000001</v>
          </cell>
          <cell r="AJ42">
            <v>788.55826600000012</v>
          </cell>
          <cell r="AK42">
            <v>531.11052600000005</v>
          </cell>
          <cell r="AL42">
            <v>434.78238600000003</v>
          </cell>
          <cell r="AM42">
            <v>231.87859400000002</v>
          </cell>
          <cell r="AN42">
            <v>244.191644</v>
          </cell>
          <cell r="AO42">
            <v>266.30549999999999</v>
          </cell>
          <cell r="AP42">
            <v>348.923202</v>
          </cell>
          <cell r="AQ42">
            <v>685.41117800000006</v>
          </cell>
          <cell r="AR42">
            <v>1044.7176599999998</v>
          </cell>
          <cell r="AS42">
            <v>1136.1563760000001</v>
          </cell>
          <cell r="AT42">
            <v>1137.1680119999999</v>
          </cell>
          <cell r="AU42">
            <v>1061.969736</v>
          </cell>
          <cell r="AV42">
            <v>830.378736</v>
          </cell>
          <cell r="AW42">
            <v>775.13410799999997</v>
          </cell>
          <cell r="AX42">
            <v>430.44530400000002</v>
          </cell>
          <cell r="AY42">
            <v>192.54029999999997</v>
          </cell>
          <cell r="AZ42">
            <v>160.69896</v>
          </cell>
          <cell r="BA42">
            <v>579.60153600000001</v>
          </cell>
          <cell r="BB42">
            <v>542.20588799999996</v>
          </cell>
          <cell r="BC42">
            <v>579.60153600000001</v>
          </cell>
          <cell r="BD42">
            <v>568.71816000000001</v>
          </cell>
          <cell r="BE42">
            <v>587.67648000000008</v>
          </cell>
          <cell r="BF42">
            <v>981.61575000000016</v>
          </cell>
          <cell r="BG42">
            <v>1014.3369300000002</v>
          </cell>
          <cell r="BH42">
            <v>1025.12871</v>
          </cell>
          <cell r="BI42">
            <v>649.62900000000002</v>
          </cell>
          <cell r="BJ42">
            <v>494.53547999999995</v>
          </cell>
          <cell r="BK42">
            <v>292.45095000000003</v>
          </cell>
          <cell r="BL42">
            <v>205.08312000000001</v>
          </cell>
        </row>
        <row r="43">
          <cell r="K43">
            <v>1557.42544</v>
          </cell>
          <cell r="L43">
            <v>0</v>
          </cell>
          <cell r="M43">
            <v>539.14399999999989</v>
          </cell>
          <cell r="N43">
            <v>247.65359999999987</v>
          </cell>
          <cell r="O43">
            <v>114.29336000000005</v>
          </cell>
          <cell r="P43">
            <v>62.774479999999969</v>
          </cell>
          <cell r="Q43">
            <v>74.773360000000039</v>
          </cell>
          <cell r="R43">
            <v>196.63936000000004</v>
          </cell>
          <cell r="S43">
            <v>348.25783999999999</v>
          </cell>
          <cell r="T43">
            <v>627.52552100000003</v>
          </cell>
          <cell r="U43">
            <v>727.85583000000031</v>
          </cell>
          <cell r="V43">
            <v>732.21209000000022</v>
          </cell>
          <cell r="W43">
            <v>883.63130000000001</v>
          </cell>
          <cell r="X43">
            <v>603.82778000000019</v>
          </cell>
          <cell r="Y43">
            <v>450.32445999999931</v>
          </cell>
          <cell r="Z43">
            <v>268.11369999999999</v>
          </cell>
          <cell r="AA43">
            <v>156.54329999999999</v>
          </cell>
          <cell r="AB43">
            <v>77.798416000000003</v>
          </cell>
          <cell r="AC43">
            <v>111.629946</v>
          </cell>
          <cell r="AD43">
            <v>223.79737299999999</v>
          </cell>
          <cell r="AE43">
            <v>501.27233099999995</v>
          </cell>
          <cell r="AF43">
            <v>946.25289999999995</v>
          </cell>
          <cell r="AG43">
            <v>756.23</v>
          </cell>
          <cell r="AH43">
            <v>882.09724300000005</v>
          </cell>
          <cell r="AI43">
            <v>925.03018999999995</v>
          </cell>
          <cell r="AJ43">
            <v>680.64078899999993</v>
          </cell>
          <cell r="AK43">
            <v>502.55023299999999</v>
          </cell>
          <cell r="AL43">
            <v>291.83076599999998</v>
          </cell>
          <cell r="AM43">
            <v>134.361154</v>
          </cell>
          <cell r="AN43">
            <v>97.788583999999986</v>
          </cell>
          <cell r="AO43">
            <v>130.09569500000001</v>
          </cell>
          <cell r="AP43">
            <v>217.96962100000002</v>
          </cell>
          <cell r="AQ43">
            <v>477.55602700000003</v>
          </cell>
          <cell r="AR43">
            <v>786.37450500000011</v>
          </cell>
          <cell r="AS43">
            <v>782.36058000000003</v>
          </cell>
          <cell r="AT43">
            <v>892.92091500000015</v>
          </cell>
          <cell r="AU43">
            <v>750.83451000000014</v>
          </cell>
          <cell r="AV43">
            <v>583.54458000000011</v>
          </cell>
          <cell r="AW43">
            <v>560.29978500000004</v>
          </cell>
          <cell r="AX43">
            <v>299.40937500000001</v>
          </cell>
          <cell r="AY43">
            <v>87.119340000000008</v>
          </cell>
          <cell r="AZ43">
            <v>59.762520000000002</v>
          </cell>
          <cell r="BA43">
            <v>121.67670000000003</v>
          </cell>
          <cell r="BB43">
            <v>253.87789500000002</v>
          </cell>
          <cell r="BC43">
            <v>453.74520000000007</v>
          </cell>
          <cell r="BD43">
            <v>566.53940999999986</v>
          </cell>
          <cell r="BE43">
            <v>693.98120699999993</v>
          </cell>
          <cell r="BF43">
            <v>511.96801199999999</v>
          </cell>
          <cell r="BG43">
            <v>619.93995899999993</v>
          </cell>
          <cell r="BH43">
            <v>595.13949000000002</v>
          </cell>
          <cell r="BI43">
            <v>351.34325999999999</v>
          </cell>
          <cell r="BJ43">
            <v>284.79074500000002</v>
          </cell>
          <cell r="BK43">
            <v>113.31619500000001</v>
          </cell>
          <cell r="BL43">
            <v>78.188820000000007</v>
          </cell>
        </row>
        <row r="44">
          <cell r="K44">
            <v>1481.3567999999998</v>
          </cell>
          <cell r="L44">
            <v>0</v>
          </cell>
          <cell r="M44">
            <v>424.36799999999999</v>
          </cell>
          <cell r="N44">
            <v>178.97040000000001</v>
          </cell>
          <cell r="O44">
            <v>92.265599999999964</v>
          </cell>
          <cell r="P44">
            <v>58.14480000000006</v>
          </cell>
          <cell r="Q44">
            <v>75.079199999999929</v>
          </cell>
          <cell r="R44">
            <v>138.28080000000006</v>
          </cell>
          <cell r="S44">
            <v>234.25919999999994</v>
          </cell>
          <cell r="T44">
            <v>441.259908</v>
          </cell>
          <cell r="U44">
            <v>353.65707999999995</v>
          </cell>
          <cell r="V44">
            <v>369.92055999999991</v>
          </cell>
          <cell r="W44">
            <v>522.61368000000027</v>
          </cell>
          <cell r="X44">
            <v>404.97624000000013</v>
          </cell>
          <cell r="Y44">
            <v>294.24947999999961</v>
          </cell>
          <cell r="Z44">
            <v>174.5856</v>
          </cell>
          <cell r="AA44">
            <v>128.6876</v>
          </cell>
          <cell r="AB44">
            <v>65.564859999999996</v>
          </cell>
          <cell r="AC44">
            <v>99.411604000000011</v>
          </cell>
          <cell r="AD44">
            <v>167.62469199999998</v>
          </cell>
          <cell r="AE44">
            <v>373.34299199999998</v>
          </cell>
          <cell r="AF44">
            <v>454.28414600000002</v>
          </cell>
          <cell r="AG44">
            <v>493.17199999999997</v>
          </cell>
          <cell r="AH44">
            <v>562.43960399999992</v>
          </cell>
          <cell r="AI44">
            <v>512.5884299999999</v>
          </cell>
          <cell r="AJ44">
            <v>391.63888399999996</v>
          </cell>
          <cell r="AK44">
            <v>289.60727400000002</v>
          </cell>
          <cell r="AL44">
            <v>212.53939199999996</v>
          </cell>
          <cell r="AM44">
            <v>106.88882199999999</v>
          </cell>
          <cell r="AN44">
            <v>93.285789999999992</v>
          </cell>
          <cell r="AO44">
            <v>110.266518</v>
          </cell>
          <cell r="AP44">
            <v>153.275374</v>
          </cell>
          <cell r="AQ44">
            <v>311.22346399999998</v>
          </cell>
          <cell r="AR44">
            <v>464.51160000000004</v>
          </cell>
          <cell r="AS44">
            <v>434.71620000000007</v>
          </cell>
          <cell r="AT44">
            <v>418.31819999999999</v>
          </cell>
          <cell r="AU44">
            <v>388.07819999999992</v>
          </cell>
          <cell r="AV44">
            <v>322.36020000000008</v>
          </cell>
          <cell r="AW44">
            <v>343.29960000000005</v>
          </cell>
          <cell r="AX44">
            <v>208.42740000000003</v>
          </cell>
          <cell r="AY44">
            <v>80.170199999999994</v>
          </cell>
          <cell r="AZ44">
            <v>60.8904</v>
          </cell>
          <cell r="BA44">
            <v>97.016400000000004</v>
          </cell>
          <cell r="BB44">
            <v>181.45440000000005</v>
          </cell>
          <cell r="BC44">
            <v>349.38720000000001</v>
          </cell>
          <cell r="BD44">
            <v>424.09249199999999</v>
          </cell>
          <cell r="BE44">
            <v>481.45598999999999</v>
          </cell>
          <cell r="BF44">
            <v>330.01521299999996</v>
          </cell>
          <cell r="BG44">
            <v>434.959182</v>
          </cell>
          <cell r="BH44">
            <v>424.85150699999997</v>
          </cell>
          <cell r="BI44">
            <v>349.80722400000002</v>
          </cell>
          <cell r="BJ44">
            <v>287.87911300000002</v>
          </cell>
          <cell r="BK44">
            <v>166.01284299999998</v>
          </cell>
          <cell r="BL44">
            <v>95.810336000000021</v>
          </cell>
        </row>
        <row r="45">
          <cell r="K45">
            <v>2818.47964</v>
          </cell>
          <cell r="L45">
            <v>282.63200000000001</v>
          </cell>
          <cell r="M45">
            <v>205.58800000000002</v>
          </cell>
          <cell r="N45">
            <v>173.02352000000002</v>
          </cell>
          <cell r="O45">
            <v>107.81627999999984</v>
          </cell>
          <cell r="P45">
            <v>64.815840000000264</v>
          </cell>
          <cell r="Q45">
            <v>64.354399999999927</v>
          </cell>
          <cell r="R45">
            <v>153.73368000000016</v>
          </cell>
          <cell r="S45">
            <v>271.38027999999986</v>
          </cell>
          <cell r="T45">
            <v>468.60962400000005</v>
          </cell>
          <cell r="U45">
            <v>519.27976799999999</v>
          </cell>
          <cell r="V45">
            <v>387.8424</v>
          </cell>
          <cell r="W45">
            <v>497.86559999999997</v>
          </cell>
          <cell r="X45">
            <v>437.33159999999998</v>
          </cell>
          <cell r="Y45">
            <v>308.87207999999936</v>
          </cell>
          <cell r="Z45">
            <v>169.07040000000001</v>
          </cell>
          <cell r="AA45">
            <v>111.926304</v>
          </cell>
          <cell r="AB45">
            <v>69.199920000000006</v>
          </cell>
          <cell r="AC45">
            <v>75.533687999999998</v>
          </cell>
          <cell r="AD45">
            <v>155.54051999999999</v>
          </cell>
          <cell r="AE45">
            <v>319.24144799999999</v>
          </cell>
          <cell r="AF45">
            <v>441.87505200000004</v>
          </cell>
          <cell r="AG45">
            <v>514.24400000000003</v>
          </cell>
          <cell r="AH45">
            <v>596.21798000000001</v>
          </cell>
          <cell r="AI45">
            <v>616.56112399999995</v>
          </cell>
          <cell r="AJ45">
            <v>471.57482199999993</v>
          </cell>
          <cell r="AK45">
            <v>367.915434</v>
          </cell>
          <cell r="AL45">
            <v>184.482856</v>
          </cell>
          <cell r="AM45">
            <v>101.00536600000002</v>
          </cell>
          <cell r="AN45">
            <v>68.52955</v>
          </cell>
          <cell r="AO45">
            <v>97.963481999999999</v>
          </cell>
          <cell r="AP45">
            <v>161.193704</v>
          </cell>
          <cell r="AQ45">
            <v>308.02343999999994</v>
          </cell>
          <cell r="AR45">
            <v>543.03157500000009</v>
          </cell>
          <cell r="AS45">
            <v>591.78179999999998</v>
          </cell>
          <cell r="AT45">
            <v>639.45232499999997</v>
          </cell>
          <cell r="AU45">
            <v>549.30179999999996</v>
          </cell>
          <cell r="AV45">
            <v>479.20095000000009</v>
          </cell>
          <cell r="AW45">
            <v>401.555475</v>
          </cell>
          <cell r="AX45">
            <v>219.35610000000003</v>
          </cell>
          <cell r="AY45">
            <v>67.379474999999999</v>
          </cell>
          <cell r="AZ45">
            <v>51.763649999999998</v>
          </cell>
          <cell r="BA45">
            <v>74.782499999999999</v>
          </cell>
          <cell r="BB45">
            <v>186.36330000000001</v>
          </cell>
          <cell r="BC45">
            <v>294.30232500000005</v>
          </cell>
          <cell r="BD45">
            <v>505.18143000000003</v>
          </cell>
          <cell r="BE45">
            <v>651.24442499999998</v>
          </cell>
          <cell r="BF45">
            <v>555.34615499999995</v>
          </cell>
          <cell r="BG45">
            <v>556.45394999999996</v>
          </cell>
          <cell r="BH45">
            <v>506.64354000000003</v>
          </cell>
          <cell r="BI45">
            <v>351.27865499999996</v>
          </cell>
          <cell r="BJ45">
            <v>239.49899999999997</v>
          </cell>
          <cell r="BK45">
            <v>127.70140500000001</v>
          </cell>
          <cell r="BL45">
            <v>63.861914999999989</v>
          </cell>
        </row>
        <row r="46">
          <cell r="K46">
            <v>1957.4015999999999</v>
          </cell>
          <cell r="L46">
            <v>0</v>
          </cell>
          <cell r="M46">
            <v>261.40799999999996</v>
          </cell>
          <cell r="N46">
            <v>142.34639999999987</v>
          </cell>
          <cell r="O46">
            <v>108.99840000000019</v>
          </cell>
          <cell r="P46">
            <v>81.328800000000058</v>
          </cell>
          <cell r="Q46">
            <v>69.686399999999878</v>
          </cell>
          <cell r="R46">
            <v>118.92719999999994</v>
          </cell>
          <cell r="S46">
            <v>141.30480000000006</v>
          </cell>
          <cell r="T46">
            <v>276.49474800000002</v>
          </cell>
          <cell r="U46">
            <v>313.82108000000028</v>
          </cell>
          <cell r="V46">
            <v>317.19847999999956</v>
          </cell>
          <cell r="W46">
            <v>420.99724000000015</v>
          </cell>
          <cell r="X46">
            <v>307.0316400000001</v>
          </cell>
          <cell r="Y46">
            <v>233.26575999999989</v>
          </cell>
          <cell r="Z46">
            <v>161.42239999999998</v>
          </cell>
          <cell r="AA46">
            <v>119.30708800000001</v>
          </cell>
          <cell r="AB46">
            <v>77.538175999999993</v>
          </cell>
          <cell r="AC46">
            <v>97.909959999999984</v>
          </cell>
          <cell r="AD46">
            <v>145.54862</v>
          </cell>
          <cell r="AE46">
            <v>269.34505199999995</v>
          </cell>
          <cell r="AF46">
            <v>275.91199399999999</v>
          </cell>
          <cell r="AG46">
            <v>317.54599999999999</v>
          </cell>
          <cell r="AH46">
            <v>401.76487599999996</v>
          </cell>
          <cell r="AI46">
            <v>410.718254</v>
          </cell>
          <cell r="AJ46">
            <v>314.84242399999999</v>
          </cell>
          <cell r="AK46">
            <v>254.30999599999998</v>
          </cell>
          <cell r="AL46">
            <v>170.72443799999999</v>
          </cell>
          <cell r="AM46">
            <v>97.836100000000002</v>
          </cell>
          <cell r="AN46">
            <v>100.03940799999999</v>
          </cell>
          <cell r="AO46">
            <v>113.31779799999998</v>
          </cell>
          <cell r="AP46">
            <v>135.19654</v>
          </cell>
          <cell r="AQ46">
            <v>239.17955000000001</v>
          </cell>
          <cell r="AR46">
            <v>371.04840000000002</v>
          </cell>
          <cell r="AS46">
            <v>325.16280000000006</v>
          </cell>
          <cell r="AT46">
            <v>377.82360000000006</v>
          </cell>
          <cell r="AU46">
            <v>335.84400000000005</v>
          </cell>
          <cell r="AV46">
            <v>274.52879999999999</v>
          </cell>
          <cell r="AW46">
            <v>294.49979999999999</v>
          </cell>
          <cell r="AX46">
            <v>158.9616</v>
          </cell>
          <cell r="AY46">
            <v>62.396999999999998</v>
          </cell>
          <cell r="AZ46">
            <v>43.875000000000007</v>
          </cell>
          <cell r="BA46">
            <v>205.81380000000001</v>
          </cell>
          <cell r="BB46">
            <v>192.5352</v>
          </cell>
          <cell r="BC46">
            <v>205.81380000000001</v>
          </cell>
          <cell r="BD46">
            <v>202.382508</v>
          </cell>
          <cell r="BE46">
            <v>209.12968900000001</v>
          </cell>
          <cell r="BF46">
            <v>329.04807400000004</v>
          </cell>
          <cell r="BG46">
            <v>340.01658700000002</v>
          </cell>
          <cell r="BH46">
            <v>344.64029900000003</v>
          </cell>
          <cell r="BI46">
            <v>230.87101200000001</v>
          </cell>
          <cell r="BJ46">
            <v>229.32184899999999</v>
          </cell>
          <cell r="BK46">
            <v>140.38672400000002</v>
          </cell>
          <cell r="BL46">
            <v>90.239202000000006</v>
          </cell>
        </row>
        <row r="47">
          <cell r="K47">
            <v>2229.6255200000001</v>
          </cell>
          <cell r="L47">
            <v>196.69600000000003</v>
          </cell>
          <cell r="M47">
            <v>156.4</v>
          </cell>
          <cell r="N47">
            <v>96.243040000000065</v>
          </cell>
          <cell r="O47">
            <v>64.302479999999889</v>
          </cell>
          <cell r="P47">
            <v>33.50640000000007</v>
          </cell>
          <cell r="Q47">
            <v>31.130959999999927</v>
          </cell>
          <cell r="R47">
            <v>65.48375999999989</v>
          </cell>
          <cell r="S47">
            <v>89.385360000000162</v>
          </cell>
          <cell r="T47">
            <v>210.91035699999998</v>
          </cell>
          <cell r="U47">
            <v>209.58055999999988</v>
          </cell>
          <cell r="V47">
            <v>234.60199000000011</v>
          </cell>
          <cell r="W47">
            <v>288.2301799999999</v>
          </cell>
          <cell r="X47">
            <v>215.02495000000002</v>
          </cell>
          <cell r="Y47">
            <v>129.16672999999994</v>
          </cell>
          <cell r="Z47">
            <v>84.985600000000005</v>
          </cell>
          <cell r="AA47">
            <v>60.956300999999996</v>
          </cell>
          <cell r="AB47">
            <v>50.327410000000008</v>
          </cell>
          <cell r="AC47">
            <v>58.76336899999999</v>
          </cell>
          <cell r="AD47">
            <v>85.958760999999996</v>
          </cell>
          <cell r="AE47">
            <v>162.06260699999999</v>
          </cell>
          <cell r="AF47">
            <v>174.96</v>
          </cell>
          <cell r="AG47">
            <v>217.72799999999998</v>
          </cell>
          <cell r="AH47">
            <v>255.51936000000001</v>
          </cell>
          <cell r="AI47">
            <v>263.62195199999996</v>
          </cell>
          <cell r="AJ47">
            <v>196.55006399999999</v>
          </cell>
          <cell r="AK47">
            <v>147.57098400000001</v>
          </cell>
          <cell r="AL47">
            <v>108.389664</v>
          </cell>
          <cell r="AM47">
            <v>58.057559999999995</v>
          </cell>
          <cell r="AN47">
            <v>60.886079999999993</v>
          </cell>
          <cell r="AO47">
            <v>55.685879999999997</v>
          </cell>
          <cell r="AP47">
            <v>77.310935999999998</v>
          </cell>
          <cell r="AQ47">
            <v>147.45434399999999</v>
          </cell>
          <cell r="AR47">
            <v>224.55361200000002</v>
          </cell>
          <cell r="AS47">
            <v>242.14188000000001</v>
          </cell>
          <cell r="AT47">
            <v>258.00070399999998</v>
          </cell>
          <cell r="AU47">
            <v>233.63664400000002</v>
          </cell>
          <cell r="AV47">
            <v>173.413736</v>
          </cell>
          <cell r="AW47">
            <v>147.84478400000003</v>
          </cell>
          <cell r="AX47">
            <v>94.214271999999994</v>
          </cell>
          <cell r="AY47">
            <v>44.5672</v>
          </cell>
          <cell r="AZ47">
            <v>39.398587999999997</v>
          </cell>
          <cell r="BA47">
            <v>50.286000000000008</v>
          </cell>
          <cell r="BB47">
            <v>84.703315999999987</v>
          </cell>
          <cell r="BC47">
            <v>127.70080400000001</v>
          </cell>
          <cell r="BD47">
            <v>195.74317499999998</v>
          </cell>
          <cell r="BE47">
            <v>251.61685999999997</v>
          </cell>
          <cell r="BF47">
            <v>211.59291400000001</v>
          </cell>
          <cell r="BG47">
            <v>263.46660799999995</v>
          </cell>
          <cell r="BH47">
            <v>231.41259899999997</v>
          </cell>
          <cell r="BI47">
            <v>146.66366599999998</v>
          </cell>
          <cell r="BJ47">
            <v>113.059335</v>
          </cell>
          <cell r="BK47">
            <v>70.447513000000001</v>
          </cell>
          <cell r="BL47">
            <v>52.370437999999993</v>
          </cell>
        </row>
        <row r="48">
          <cell r="K48">
            <v>5487.0158900000006</v>
          </cell>
          <cell r="L48">
            <v>564.96499999999992</v>
          </cell>
          <cell r="M48">
            <v>571.10199999999998</v>
          </cell>
          <cell r="N48">
            <v>288.55813000000001</v>
          </cell>
          <cell r="O48">
            <v>211.60737</v>
          </cell>
          <cell r="P48">
            <v>134.28838999999991</v>
          </cell>
          <cell r="Q48">
            <v>87.008220000000165</v>
          </cell>
          <cell r="R48">
            <v>206.75913999999992</v>
          </cell>
          <cell r="S48">
            <v>358.92425000000003</v>
          </cell>
          <cell r="T48">
            <v>580.92231600000002</v>
          </cell>
          <cell r="U48">
            <v>879.43415999999968</v>
          </cell>
          <cell r="V48">
            <v>866.14662000000078</v>
          </cell>
          <cell r="W48">
            <v>935.26415999999972</v>
          </cell>
          <cell r="X48">
            <v>449.46871999999951</v>
          </cell>
          <cell r="Y48">
            <v>497.55695999999972</v>
          </cell>
          <cell r="Z48">
            <v>361.03399999999999</v>
          </cell>
          <cell r="AA48">
            <v>224.87579599999998</v>
          </cell>
          <cell r="AB48">
            <v>141.69281799999999</v>
          </cell>
          <cell r="AC48">
            <v>93.630632000000006</v>
          </cell>
          <cell r="AD48">
            <v>260.50278000000003</v>
          </cell>
          <cell r="AE48">
            <v>275.10046399999999</v>
          </cell>
          <cell r="AF48">
            <v>659.94511799999998</v>
          </cell>
          <cell r="AG48">
            <v>862.86799999999994</v>
          </cell>
          <cell r="AH48">
            <v>975.73571599999991</v>
          </cell>
          <cell r="AI48">
            <v>855.48017000000016</v>
          </cell>
          <cell r="AJ48">
            <v>650.06413399999997</v>
          </cell>
          <cell r="AK48">
            <v>610.25003000000004</v>
          </cell>
          <cell r="AL48">
            <v>366.69217399999997</v>
          </cell>
          <cell r="AM48">
            <v>207.49302800000004</v>
          </cell>
          <cell r="AN48">
            <v>185.241724</v>
          </cell>
          <cell r="AO48">
            <v>234.21521000000004</v>
          </cell>
          <cell r="AP48">
            <v>322.960802</v>
          </cell>
          <cell r="AQ48">
            <v>579.88165800000002</v>
          </cell>
          <cell r="AR48">
            <v>825.73141199999986</v>
          </cell>
          <cell r="AS48">
            <v>828.92911199999992</v>
          </cell>
          <cell r="AT48">
            <v>1004.3413679999999</v>
          </cell>
          <cell r="AU48">
            <v>747.18814799999996</v>
          </cell>
          <cell r="AV48">
            <v>473.72472000000005</v>
          </cell>
          <cell r="AW48">
            <v>673.10615999999993</v>
          </cell>
          <cell r="AX48">
            <v>400.08847200000002</v>
          </cell>
          <cell r="AY48">
            <v>145.42364400000002</v>
          </cell>
          <cell r="AZ48">
            <v>104.65587599999999</v>
          </cell>
          <cell r="BA48">
            <v>480.36043199999995</v>
          </cell>
          <cell r="BB48">
            <v>449.36793599999993</v>
          </cell>
          <cell r="BC48">
            <v>480.36043199999995</v>
          </cell>
          <cell r="BD48">
            <v>471.34062</v>
          </cell>
          <cell r="BE48">
            <v>487.05276000000003</v>
          </cell>
          <cell r="BF48">
            <v>672.26580000000013</v>
          </cell>
          <cell r="BG48">
            <v>694.67466000000002</v>
          </cell>
          <cell r="BH48">
            <v>692.22234000000014</v>
          </cell>
          <cell r="BI48">
            <v>562.6266599999999</v>
          </cell>
          <cell r="BJ48">
            <v>417.88869</v>
          </cell>
          <cell r="BK48">
            <v>259.69833</v>
          </cell>
          <cell r="BL48">
            <v>147.44967</v>
          </cell>
        </row>
        <row r="49"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K50">
            <v>1291.01944</v>
          </cell>
          <cell r="L50">
            <v>144.072</v>
          </cell>
          <cell r="M50">
            <v>155.48000000000002</v>
          </cell>
          <cell r="N50">
            <v>115.32935999999999</v>
          </cell>
          <cell r="O50">
            <v>61.091680000000089</v>
          </cell>
          <cell r="P50">
            <v>45.742399999999904</v>
          </cell>
          <cell r="Q50">
            <v>45.821519999999957</v>
          </cell>
          <cell r="R50">
            <v>74.658000000000001</v>
          </cell>
          <cell r="S50">
            <v>82.949040000000082</v>
          </cell>
          <cell r="T50">
            <v>161.44228799999999</v>
          </cell>
          <cell r="U50">
            <v>245.29727600000001</v>
          </cell>
          <cell r="V50">
            <v>229.85949000000014</v>
          </cell>
          <cell r="W50">
            <v>285.36570999999986</v>
          </cell>
          <cell r="X50">
            <v>243.85935000000001</v>
          </cell>
          <cell r="Y50">
            <v>155.26944999999998</v>
          </cell>
          <cell r="Z50">
            <v>109.83630000000001</v>
          </cell>
          <cell r="AA50">
            <v>78.353688000000005</v>
          </cell>
          <cell r="AB50">
            <v>55.307035000000006</v>
          </cell>
          <cell r="AC50">
            <v>58.753883999999999</v>
          </cell>
          <cell r="AD50">
            <v>105.09759399999999</v>
          </cell>
          <cell r="AE50">
            <v>192.82056499999999</v>
          </cell>
          <cell r="AF50">
            <v>205.56244800000002</v>
          </cell>
          <cell r="AG50">
            <v>246.88800000000001</v>
          </cell>
          <cell r="AH50">
            <v>253.80475199999998</v>
          </cell>
          <cell r="AI50">
            <v>281.53785599999998</v>
          </cell>
          <cell r="AJ50">
            <v>231.53039999999999</v>
          </cell>
          <cell r="AK50">
            <v>156.700008</v>
          </cell>
          <cell r="AL50">
            <v>108.51991200000001</v>
          </cell>
          <cell r="AM50">
            <v>58.918751999999991</v>
          </cell>
          <cell r="AN50">
            <v>59.65164</v>
          </cell>
          <cell r="AO50">
            <v>72.165168000000008</v>
          </cell>
          <cell r="AP50">
            <v>98.545248000000001</v>
          </cell>
          <cell r="AQ50">
            <v>168.50980799999999</v>
          </cell>
          <cell r="AR50">
            <v>256.64594</v>
          </cell>
          <cell r="AS50">
            <v>252.68419199999997</v>
          </cell>
          <cell r="AT50">
            <v>270.32373200000001</v>
          </cell>
          <cell r="AU50">
            <v>248.83681999999999</v>
          </cell>
          <cell r="AV50">
            <v>211.84604400000001</v>
          </cell>
          <cell r="AW50">
            <v>190.80677600000001</v>
          </cell>
          <cell r="AX50">
            <v>107.52329999999999</v>
          </cell>
          <cell r="AY50">
            <v>45.476292000000001</v>
          </cell>
          <cell r="AZ50">
            <v>38.732052000000003</v>
          </cell>
          <cell r="BA50">
            <v>49.694400000000002</v>
          </cell>
          <cell r="BB50">
            <v>113.39788799999999</v>
          </cell>
          <cell r="BC50">
            <v>155.54544399999997</v>
          </cell>
          <cell r="BD50">
            <v>219.93741199999997</v>
          </cell>
          <cell r="BE50">
            <v>268.25177499999995</v>
          </cell>
          <cell r="BF50">
            <v>201.13725399999998</v>
          </cell>
          <cell r="BG50">
            <v>258.35294899999997</v>
          </cell>
          <cell r="BH50">
            <v>248.64841399999997</v>
          </cell>
          <cell r="BI50">
            <v>155.66915399999996</v>
          </cell>
          <cell r="BJ50">
            <v>126.59761199999998</v>
          </cell>
          <cell r="BK50">
            <v>78.133023999999992</v>
          </cell>
          <cell r="BL50">
            <v>45.846666999999997</v>
          </cell>
        </row>
        <row r="51">
          <cell r="K51">
            <v>5240.6045100000001</v>
          </cell>
          <cell r="L51">
            <v>871.45400000000006</v>
          </cell>
          <cell r="M51">
            <v>742.21600000000001</v>
          </cell>
          <cell r="N51">
            <v>383.68162999999993</v>
          </cell>
          <cell r="O51">
            <v>211.61820000000023</v>
          </cell>
          <cell r="P51">
            <v>150.13267999999971</v>
          </cell>
          <cell r="Q51">
            <v>171.2078600000001</v>
          </cell>
          <cell r="R51">
            <v>384.55525</v>
          </cell>
          <cell r="S51">
            <v>639.54037999999991</v>
          </cell>
          <cell r="T51">
            <v>1015.26855</v>
          </cell>
          <cell r="U51">
            <v>1132.5301600000012</v>
          </cell>
          <cell r="V51">
            <v>1001.8879599999998</v>
          </cell>
          <cell r="W51">
            <v>1321.6077599999996</v>
          </cell>
          <cell r="X51">
            <v>951.04544000000021</v>
          </cell>
          <cell r="Y51">
            <v>693.0736200000008</v>
          </cell>
          <cell r="Z51">
            <v>431.75199999999995</v>
          </cell>
          <cell r="AA51">
            <v>318.699972</v>
          </cell>
          <cell r="AB51">
            <v>223.56193000000002</v>
          </cell>
          <cell r="AC51">
            <v>283.04321200000004</v>
          </cell>
          <cell r="AD51">
            <v>441.84606399999996</v>
          </cell>
          <cell r="AE51">
            <v>857.73490000000004</v>
          </cell>
          <cell r="AF51">
            <v>936.41031599999997</v>
          </cell>
          <cell r="AG51">
            <v>1252.3040000000001</v>
          </cell>
          <cell r="AH51">
            <v>1238.643196</v>
          </cell>
          <cell r="AI51">
            <v>1274.7423860000001</v>
          </cell>
          <cell r="AJ51">
            <v>953.499684</v>
          </cell>
          <cell r="AK51">
            <v>781.61332400000003</v>
          </cell>
          <cell r="AL51">
            <v>403.27243199999998</v>
          </cell>
          <cell r="AM51">
            <v>226.54866600000003</v>
          </cell>
          <cell r="AN51">
            <v>227.97278</v>
          </cell>
          <cell r="AO51">
            <v>294.84886800000004</v>
          </cell>
          <cell r="AP51">
            <v>413.42067599999996</v>
          </cell>
          <cell r="AQ51">
            <v>776.2757600000001</v>
          </cell>
          <cell r="AR51">
            <v>1274.6264759999999</v>
          </cell>
          <cell r="AS51">
            <v>1200.6879000000001</v>
          </cell>
          <cell r="AT51">
            <v>1509.5934719999998</v>
          </cell>
          <cell r="AU51">
            <v>1223.7694800000002</v>
          </cell>
          <cell r="AV51">
            <v>1024.7058719999998</v>
          </cell>
          <cell r="AW51">
            <v>974.1008159999999</v>
          </cell>
          <cell r="AX51">
            <v>590.02022399999998</v>
          </cell>
          <cell r="AY51">
            <v>205.06753200000003</v>
          </cell>
          <cell r="AZ51">
            <v>181.37741999999997</v>
          </cell>
          <cell r="BA51">
            <v>247.32756000000001</v>
          </cell>
          <cell r="BB51">
            <v>553.08582000000001</v>
          </cell>
          <cell r="BC51">
            <v>740.66096400000004</v>
          </cell>
          <cell r="BD51">
            <v>587.38517899999999</v>
          </cell>
          <cell r="BE51">
            <v>701.87143400000002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</row>
        <row r="52">
          <cell r="K52">
            <v>4092.0163199999997</v>
          </cell>
          <cell r="L52">
            <v>0</v>
          </cell>
          <cell r="M52">
            <v>0</v>
          </cell>
          <cell r="N52">
            <v>0</v>
          </cell>
          <cell r="O52">
            <v>228.41615999999982</v>
          </cell>
          <cell r="P52">
            <v>113.68896000000019</v>
          </cell>
          <cell r="Q52">
            <v>86.341919999999789</v>
          </cell>
          <cell r="R52">
            <v>251.53799999999998</v>
          </cell>
          <cell r="S52">
            <v>306.00696000000016</v>
          </cell>
          <cell r="T52">
            <v>536.49566000000004</v>
          </cell>
          <cell r="U52">
            <v>618.29282399999931</v>
          </cell>
          <cell r="V52">
            <v>657.84824000000083</v>
          </cell>
          <cell r="W52">
            <v>874.93711999999971</v>
          </cell>
          <cell r="X52">
            <v>647.30036000000052</v>
          </cell>
          <cell r="Y52">
            <v>382.89323999999948</v>
          </cell>
          <cell r="Z52">
            <v>290.45640000000003</v>
          </cell>
          <cell r="AA52">
            <v>265.13802399999997</v>
          </cell>
          <cell r="AB52">
            <v>154.98975199999998</v>
          </cell>
          <cell r="AC52">
            <v>191.58864399999999</v>
          </cell>
          <cell r="AD52">
            <v>320.01990799999999</v>
          </cell>
          <cell r="AE52">
            <v>576.96383999999989</v>
          </cell>
          <cell r="AF52">
            <v>601.71418999999992</v>
          </cell>
          <cell r="AG52">
            <v>729.11400000000003</v>
          </cell>
          <cell r="AH52">
            <v>887.47188400000005</v>
          </cell>
          <cell r="AI52">
            <v>879.82417000000009</v>
          </cell>
          <cell r="AJ52">
            <v>619.34065399999997</v>
          </cell>
          <cell r="AK52">
            <v>483.60481800000002</v>
          </cell>
          <cell r="AL52">
            <v>290.98744599999998</v>
          </cell>
          <cell r="AM52">
            <v>174.98203800000002</v>
          </cell>
          <cell r="AN52">
            <v>187.08781399999998</v>
          </cell>
          <cell r="AO52">
            <v>216.27721</v>
          </cell>
          <cell r="AP52">
            <v>252.09072200000003</v>
          </cell>
          <cell r="AQ52">
            <v>461.06792200000007</v>
          </cell>
          <cell r="AR52">
            <v>704.07360000000006</v>
          </cell>
          <cell r="AS52">
            <v>645.3306</v>
          </cell>
          <cell r="AT52">
            <v>736.22880000000009</v>
          </cell>
          <cell r="AU52">
            <v>663.14159999999993</v>
          </cell>
          <cell r="AV52">
            <v>510.63120000000009</v>
          </cell>
          <cell r="AW52">
            <v>593.54100000000005</v>
          </cell>
          <cell r="AX52">
            <v>315.99720000000002</v>
          </cell>
          <cell r="AY52">
            <v>118.47780000000003</v>
          </cell>
          <cell r="AZ52">
            <v>100.8468</v>
          </cell>
          <cell r="BA52">
            <v>208.65600000000003</v>
          </cell>
          <cell r="BB52">
            <v>317.75400000000002</v>
          </cell>
          <cell r="BC52">
            <v>511.88400000000007</v>
          </cell>
          <cell r="BD52">
            <v>674.81137899999999</v>
          </cell>
          <cell r="BE52">
            <v>838.39896800000008</v>
          </cell>
          <cell r="BF52">
            <v>630.29717700000003</v>
          </cell>
          <cell r="BG52">
            <v>781.5646220000001</v>
          </cell>
          <cell r="BH52">
            <v>783.95878300000015</v>
          </cell>
          <cell r="BI52">
            <v>511.935271</v>
          </cell>
          <cell r="BJ52">
            <v>472.816619</v>
          </cell>
          <cell r="BK52">
            <v>520.13833599999998</v>
          </cell>
          <cell r="BL52">
            <v>188.41992200000001</v>
          </cell>
        </row>
        <row r="53">
          <cell r="K53">
            <v>2787.0527999999995</v>
          </cell>
          <cell r="L53">
            <v>360.69600000000003</v>
          </cell>
          <cell r="M53">
            <v>312.81600000000003</v>
          </cell>
          <cell r="N53">
            <v>176.45712000000003</v>
          </cell>
          <cell r="O53">
            <v>83.183519999999888</v>
          </cell>
          <cell r="P53">
            <v>52.100159999999825</v>
          </cell>
          <cell r="Q53">
            <v>61.073040000000411</v>
          </cell>
          <cell r="R53">
            <v>133.78848000000008</v>
          </cell>
          <cell r="S53">
            <v>280.81367999999975</v>
          </cell>
          <cell r="T53">
            <v>465.45248400000003</v>
          </cell>
          <cell r="U53">
            <v>573.69036000000051</v>
          </cell>
          <cell r="V53">
            <v>583.23367999999971</v>
          </cell>
          <cell r="W53">
            <v>710.9513599999998</v>
          </cell>
          <cell r="X53">
            <v>422.20964000000077</v>
          </cell>
          <cell r="Y53">
            <v>310.63420000000002</v>
          </cell>
          <cell r="Z53">
            <v>173.02679999999998</v>
          </cell>
          <cell r="AA53">
            <v>118.91912000000001</v>
          </cell>
          <cell r="AB53">
            <v>82.202451999999994</v>
          </cell>
          <cell r="AC53">
            <v>106.45391600000001</v>
          </cell>
          <cell r="AD53">
            <v>179.47157200000001</v>
          </cell>
          <cell r="AE53">
            <v>402.83029199999999</v>
          </cell>
          <cell r="AF53">
            <v>440.61192799999998</v>
          </cell>
          <cell r="AG53">
            <v>564.13199999999995</v>
          </cell>
          <cell r="AH53">
            <v>641.39679599999999</v>
          </cell>
          <cell r="AI53">
            <v>710.06833599999993</v>
          </cell>
          <cell r="AJ53">
            <v>517.47580000000005</v>
          </cell>
          <cell r="AK53">
            <v>412.90737000000007</v>
          </cell>
          <cell r="AL53">
            <v>205.54273600000002</v>
          </cell>
          <cell r="AM53">
            <v>100.08020999999999</v>
          </cell>
          <cell r="AN53">
            <v>85.322303999999988</v>
          </cell>
          <cell r="AO53">
            <v>94.06635</v>
          </cell>
          <cell r="AP53">
            <v>134.61999</v>
          </cell>
          <cell r="AQ53">
            <v>285.17404800000003</v>
          </cell>
          <cell r="AR53">
            <v>468.02340000000004</v>
          </cell>
          <cell r="AS53">
            <v>458.74980000000005</v>
          </cell>
          <cell r="AT53">
            <v>548.0766000000001</v>
          </cell>
          <cell r="AU53">
            <v>479.40480000000008</v>
          </cell>
          <cell r="AV53">
            <v>381.47580000000005</v>
          </cell>
          <cell r="AW53">
            <v>351.16380000000004</v>
          </cell>
          <cell r="AX53">
            <v>194.89680000000001</v>
          </cell>
          <cell r="AY53">
            <v>71.776799999999994</v>
          </cell>
          <cell r="AZ53">
            <v>50.812200000000004</v>
          </cell>
          <cell r="BA53">
            <v>291.38760000000002</v>
          </cell>
          <cell r="BB53">
            <v>272.58840000000004</v>
          </cell>
          <cell r="BC53">
            <v>291.38760000000002</v>
          </cell>
          <cell r="BD53">
            <v>286.53113999999999</v>
          </cell>
          <cell r="BE53">
            <v>296.082178</v>
          </cell>
          <cell r="BF53">
            <v>539.62084400000003</v>
          </cell>
          <cell r="BG53">
            <v>557.60722999999996</v>
          </cell>
          <cell r="BH53">
            <v>564.91225599999996</v>
          </cell>
          <cell r="BI53">
            <v>352.404404</v>
          </cell>
          <cell r="BJ53">
            <v>216.51153300000001</v>
          </cell>
          <cell r="BK53">
            <v>111.52327500000001</v>
          </cell>
          <cell r="BL53">
            <v>67.096865000000008</v>
          </cell>
        </row>
        <row r="54">
          <cell r="K54">
            <v>1523.8003199999998</v>
          </cell>
          <cell r="L54">
            <v>208.82399999999998</v>
          </cell>
          <cell r="M54">
            <v>182.61599999999999</v>
          </cell>
          <cell r="N54">
            <v>101.65007999999992</v>
          </cell>
          <cell r="O54">
            <v>65.477999999999994</v>
          </cell>
          <cell r="P54">
            <v>43.75224000000005</v>
          </cell>
          <cell r="Q54">
            <v>37.495920000000083</v>
          </cell>
          <cell r="R54">
            <v>70.304639999999921</v>
          </cell>
          <cell r="S54">
            <v>100.64712000000002</v>
          </cell>
          <cell r="T54">
            <v>193.05738000000002</v>
          </cell>
          <cell r="U54">
            <v>195.28299999999999</v>
          </cell>
          <cell r="V54">
            <v>202.74792000000008</v>
          </cell>
          <cell r="W54">
            <v>270.45179999999999</v>
          </cell>
          <cell r="X54">
            <v>187.03867999999994</v>
          </cell>
          <cell r="Y54">
            <v>144.4834399999998</v>
          </cell>
          <cell r="Z54">
            <v>99.243600000000001</v>
          </cell>
          <cell r="AA54">
            <v>65.874887999999999</v>
          </cell>
          <cell r="AB54">
            <v>23.782091999999999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16.579803999999999</v>
          </cell>
          <cell r="AK54">
            <v>136.05515600000001</v>
          </cell>
          <cell r="AL54">
            <v>92.107854000000003</v>
          </cell>
          <cell r="AM54">
            <v>41.279205999999995</v>
          </cell>
          <cell r="AN54">
            <v>27.418943999999996</v>
          </cell>
          <cell r="AO54">
            <v>37.715240000000001</v>
          </cell>
          <cell r="AP54">
            <v>61.662465999999995</v>
          </cell>
          <cell r="AQ54">
            <v>134.270512</v>
          </cell>
          <cell r="AR54">
            <v>210.18060000000006</v>
          </cell>
          <cell r="AS54">
            <v>232.00200000000004</v>
          </cell>
          <cell r="AT54">
            <v>236.26079999999999</v>
          </cell>
          <cell r="AU54">
            <v>221.79060000000001</v>
          </cell>
          <cell r="AV54">
            <v>169.65360000000001</v>
          </cell>
          <cell r="AW54">
            <v>151.6806</v>
          </cell>
          <cell r="AX54">
            <v>87.3108</v>
          </cell>
          <cell r="AY54">
            <v>35.330399999999997</v>
          </cell>
          <cell r="AZ54">
            <v>21.830400000000001</v>
          </cell>
          <cell r="BA54">
            <v>115.99380000000002</v>
          </cell>
          <cell r="BB54">
            <v>108.50940000000003</v>
          </cell>
          <cell r="BC54">
            <v>115.99380000000002</v>
          </cell>
          <cell r="BD54">
            <v>124.91108599999998</v>
          </cell>
          <cell r="BE54">
            <v>129.075323</v>
          </cell>
          <cell r="BF54">
            <v>138.86198099999999</v>
          </cell>
          <cell r="BG54">
            <v>147.28459599999999</v>
          </cell>
          <cell r="BH54">
            <v>142.53348</v>
          </cell>
          <cell r="BI54">
            <v>0</v>
          </cell>
          <cell r="BJ54">
            <v>68.860021000000003</v>
          </cell>
          <cell r="BK54">
            <v>40.186788</v>
          </cell>
          <cell r="BL54">
            <v>25.320676000000002</v>
          </cell>
        </row>
        <row r="55">
          <cell r="K55">
            <v>6927.6152700000002</v>
          </cell>
          <cell r="L55">
            <v>1050.1490000000001</v>
          </cell>
          <cell r="M55">
            <v>809.00099999999998</v>
          </cell>
          <cell r="N55">
            <v>362.27432999999957</v>
          </cell>
          <cell r="O55">
            <v>262.63833000000085</v>
          </cell>
          <cell r="P55">
            <v>154.87260999999941</v>
          </cell>
          <cell r="Q55">
            <v>168.11408999999952</v>
          </cell>
          <cell r="R55">
            <v>242.64615000000055</v>
          </cell>
          <cell r="S55">
            <v>409.40649000000002</v>
          </cell>
          <cell r="T55">
            <v>968.06242400000008</v>
          </cell>
          <cell r="U55">
            <v>1198.1117999999999</v>
          </cell>
          <cell r="V55">
            <v>923.76318000000049</v>
          </cell>
          <cell r="W55">
            <v>1259.4131400000003</v>
          </cell>
          <cell r="X55">
            <v>1020.7212800000004</v>
          </cell>
          <cell r="Y55">
            <v>602.55457999999783</v>
          </cell>
          <cell r="Z55">
            <v>350.61240000000004</v>
          </cell>
          <cell r="AA55">
            <v>206.846428</v>
          </cell>
          <cell r="AB55">
            <v>161.802784</v>
          </cell>
          <cell r="AC55">
            <v>212.641582</v>
          </cell>
          <cell r="AD55">
            <v>387.86217599999998</v>
          </cell>
          <cell r="AE55">
            <v>851.20279000000005</v>
          </cell>
          <cell r="AF55">
            <v>1034.3229260000001</v>
          </cell>
          <cell r="AG55">
            <v>1175.944</v>
          </cell>
          <cell r="AH55">
            <v>1262.1468040000002</v>
          </cell>
          <cell r="AI55">
            <v>1284.344656</v>
          </cell>
          <cell r="AJ55">
            <v>1067.6120680000001</v>
          </cell>
          <cell r="AK55">
            <v>788.87897799999996</v>
          </cell>
          <cell r="AL55">
            <v>471.42373199999997</v>
          </cell>
          <cell r="AM55">
            <v>215.11375599999997</v>
          </cell>
          <cell r="AN55">
            <v>181.33209199999999</v>
          </cell>
          <cell r="AO55">
            <v>207.50066400000003</v>
          </cell>
          <cell r="AP55">
            <v>316.03113200000001</v>
          </cell>
          <cell r="AQ55">
            <v>622.37981599999989</v>
          </cell>
          <cell r="AR55">
            <v>949.21302000000003</v>
          </cell>
          <cell r="AS55">
            <v>1066.0937999999999</v>
          </cell>
          <cell r="AT55">
            <v>1137.81918</v>
          </cell>
          <cell r="AU55">
            <v>1021.593444</v>
          </cell>
          <cell r="AV55">
            <v>801.76610400000004</v>
          </cell>
          <cell r="AW55">
            <v>704.93587200000002</v>
          </cell>
          <cell r="AX55">
            <v>390.68142</v>
          </cell>
          <cell r="AY55">
            <v>150.822912</v>
          </cell>
          <cell r="AZ55">
            <v>135.33053999999998</v>
          </cell>
          <cell r="BA55">
            <v>201.78456</v>
          </cell>
          <cell r="BB55">
            <v>379.03791599999994</v>
          </cell>
          <cell r="BC55">
            <v>710.38552799999991</v>
          </cell>
          <cell r="BD55">
            <v>1053.4365</v>
          </cell>
          <cell r="BE55">
            <v>1354.8439200000003</v>
          </cell>
          <cell r="BF55">
            <v>1086.9790500000001</v>
          </cell>
          <cell r="BG55">
            <v>1186.3491000000001</v>
          </cell>
          <cell r="BH55">
            <v>1059.25683</v>
          </cell>
          <cell r="BI55">
            <v>762.2903100000002</v>
          </cell>
          <cell r="BJ55">
            <v>527.37849000000006</v>
          </cell>
          <cell r="BK55">
            <v>247.61357999999998</v>
          </cell>
          <cell r="BL55">
            <v>165.48051000000001</v>
          </cell>
        </row>
        <row r="56">
          <cell r="K56">
            <v>3569.0843999999997</v>
          </cell>
          <cell r="L56">
            <v>384.21600000000001</v>
          </cell>
          <cell r="M56">
            <v>358.34399999999999</v>
          </cell>
          <cell r="N56">
            <v>254.46287999999998</v>
          </cell>
          <cell r="O56">
            <v>147.69048000000009</v>
          </cell>
          <cell r="P56">
            <v>80.939039999999807</v>
          </cell>
          <cell r="Q56">
            <v>26.871600000000122</v>
          </cell>
          <cell r="R56">
            <v>64.216320000000266</v>
          </cell>
          <cell r="S56">
            <v>197.44367999999972</v>
          </cell>
          <cell r="T56">
            <v>503.21008399999994</v>
          </cell>
          <cell r="U56">
            <v>641.29031999999972</v>
          </cell>
          <cell r="V56">
            <v>601.10792000000038</v>
          </cell>
          <cell r="W56">
            <v>729.69160000000011</v>
          </cell>
          <cell r="X56">
            <v>542.30651999999975</v>
          </cell>
          <cell r="Y56">
            <v>352.89499999999998</v>
          </cell>
          <cell r="Z56">
            <v>266.38159999999999</v>
          </cell>
          <cell r="AA56">
            <v>161.78092400000003</v>
          </cell>
          <cell r="AB56">
            <v>97.828555999999992</v>
          </cell>
          <cell r="AC56">
            <v>120.67017200000001</v>
          </cell>
          <cell r="AD56">
            <v>209.838728</v>
          </cell>
          <cell r="AE56">
            <v>385.32323599999995</v>
          </cell>
          <cell r="AF56">
            <v>496.66145799999998</v>
          </cell>
          <cell r="AG56">
            <v>599.61199999999997</v>
          </cell>
          <cell r="AH56">
            <v>683.84684199999992</v>
          </cell>
          <cell r="AI56">
            <v>655.02998600000001</v>
          </cell>
          <cell r="AJ56">
            <v>540.59101999999996</v>
          </cell>
          <cell r="AK56">
            <v>506.24992799999995</v>
          </cell>
          <cell r="AL56">
            <v>245.58368999999999</v>
          </cell>
          <cell r="AM56">
            <v>170.11950400000001</v>
          </cell>
          <cell r="AN56">
            <v>124.14629399999998</v>
          </cell>
          <cell r="AO56">
            <v>130.73847799999999</v>
          </cell>
          <cell r="AP56">
            <v>239.15648799999997</v>
          </cell>
          <cell r="AQ56">
            <v>385.69243599999999</v>
          </cell>
          <cell r="AR56">
            <v>580.40460000000007</v>
          </cell>
          <cell r="AS56">
            <v>570.5945999999999</v>
          </cell>
          <cell r="AT56">
            <v>639.7038</v>
          </cell>
          <cell r="AU56">
            <v>573.6096</v>
          </cell>
          <cell r="AV56">
            <v>474.04620000000006</v>
          </cell>
          <cell r="AW56">
            <v>473.71500000000003</v>
          </cell>
          <cell r="AX56">
            <v>315.05579999999998</v>
          </cell>
          <cell r="AY56">
            <v>108.57600000000001</v>
          </cell>
          <cell r="AZ56">
            <v>70.439400000000006</v>
          </cell>
          <cell r="BA56">
            <v>118.90800000000002</v>
          </cell>
          <cell r="BB56">
            <v>202.31280000000004</v>
          </cell>
          <cell r="BC56">
            <v>405.83160000000004</v>
          </cell>
          <cell r="BD56">
            <v>537.52298100000007</v>
          </cell>
          <cell r="BE56">
            <v>648.208574</v>
          </cell>
          <cell r="BF56">
            <v>567.17290000000003</v>
          </cell>
          <cell r="BG56">
            <v>571.38874500000009</v>
          </cell>
          <cell r="BH56">
            <v>495.79983300000004</v>
          </cell>
          <cell r="BI56">
            <v>371.15897000000001</v>
          </cell>
          <cell r="BJ56">
            <v>47.857614000000005</v>
          </cell>
          <cell r="BK56">
            <v>0</v>
          </cell>
          <cell r="BL56">
            <v>0</v>
          </cell>
        </row>
        <row r="57">
          <cell r="K57">
            <v>3449.2684800000002</v>
          </cell>
          <cell r="L57">
            <v>603.4559999999999</v>
          </cell>
          <cell r="M57">
            <v>575.56799999999998</v>
          </cell>
          <cell r="N57">
            <v>302.04720000000026</v>
          </cell>
          <cell r="O57">
            <v>225.43247999999949</v>
          </cell>
          <cell r="P57">
            <v>107.45280000000037</v>
          </cell>
          <cell r="Q57">
            <v>28.914480000000097</v>
          </cell>
          <cell r="R57">
            <v>240.43487999999999</v>
          </cell>
          <cell r="S57">
            <v>248.53415999999984</v>
          </cell>
          <cell r="T57">
            <v>523.40000800000007</v>
          </cell>
          <cell r="U57">
            <v>507.25084000000015</v>
          </cell>
          <cell r="V57">
            <v>493.18699999999995</v>
          </cell>
          <cell r="W57">
            <v>811.92696000000046</v>
          </cell>
          <cell r="X57">
            <v>586.4552000000001</v>
          </cell>
          <cell r="Y57">
            <v>397.30347999999896</v>
          </cell>
          <cell r="Z57">
            <v>314.70440000000002</v>
          </cell>
          <cell r="AA57">
            <v>237.40350799999999</v>
          </cell>
          <cell r="AB57">
            <v>160.09049199999998</v>
          </cell>
          <cell r="AC57">
            <v>213.569456</v>
          </cell>
          <cell r="AD57">
            <v>300.37383199999999</v>
          </cell>
          <cell r="AE57">
            <v>548.01346000000001</v>
          </cell>
          <cell r="AF57">
            <v>578.63090199999999</v>
          </cell>
          <cell r="AG57">
            <v>649.28399999999999</v>
          </cell>
          <cell r="AH57">
            <v>742.46689800000013</v>
          </cell>
          <cell r="AI57">
            <v>774.54791399999988</v>
          </cell>
          <cell r="AJ57">
            <v>647.57209</v>
          </cell>
          <cell r="AK57">
            <v>480.47902999999997</v>
          </cell>
          <cell r="AL57">
            <v>357.29424399999999</v>
          </cell>
          <cell r="AM57">
            <v>206.74550800000003</v>
          </cell>
          <cell r="AN57">
            <v>222.12076599999997</v>
          </cell>
          <cell r="AO57">
            <v>232.02146000000002</v>
          </cell>
          <cell r="AP57">
            <v>246.52213599999999</v>
          </cell>
          <cell r="AQ57">
            <v>499.77837599999998</v>
          </cell>
          <cell r="AR57">
            <v>737.76780000000008</v>
          </cell>
          <cell r="AS57">
            <v>699.3198000000001</v>
          </cell>
          <cell r="AT57">
            <v>732.45600000000002</v>
          </cell>
          <cell r="AU57">
            <v>663.05340000000012</v>
          </cell>
          <cell r="AV57">
            <v>531.17640000000006</v>
          </cell>
          <cell r="AW57">
            <v>596.66219999999998</v>
          </cell>
          <cell r="AX57">
            <v>332.26020000000005</v>
          </cell>
          <cell r="AY57">
            <v>120.9924</v>
          </cell>
          <cell r="AZ57">
            <v>125.79300000000002</v>
          </cell>
          <cell r="BA57">
            <v>213.48000000000002</v>
          </cell>
          <cell r="BB57">
            <v>314.55000000000007</v>
          </cell>
          <cell r="BC57">
            <v>449.09640000000002</v>
          </cell>
          <cell r="BD57">
            <v>636.21399199999996</v>
          </cell>
          <cell r="BE57">
            <v>768.0867209999999</v>
          </cell>
          <cell r="BF57">
            <v>519.20371699999998</v>
          </cell>
          <cell r="BG57">
            <v>678.68885900000009</v>
          </cell>
          <cell r="BH57">
            <v>701.94093600000008</v>
          </cell>
          <cell r="BI57">
            <v>455.18140100000005</v>
          </cell>
          <cell r="BJ57">
            <v>411.65485899999999</v>
          </cell>
          <cell r="BK57">
            <v>257.967647</v>
          </cell>
          <cell r="BL57">
            <v>198.67512499999998</v>
          </cell>
        </row>
        <row r="58">
          <cell r="K58">
            <v>5852.7774799999988</v>
          </cell>
          <cell r="L58">
            <v>728.85899999999992</v>
          </cell>
          <cell r="M58">
            <v>650.88299999999992</v>
          </cell>
          <cell r="N58">
            <v>531.02016999999978</v>
          </cell>
          <cell r="O58">
            <v>262.447</v>
          </cell>
          <cell r="P58">
            <v>175.70231000000032</v>
          </cell>
          <cell r="Q58">
            <v>158.45373000000012</v>
          </cell>
          <cell r="R58">
            <v>372.49423999999999</v>
          </cell>
          <cell r="S58">
            <v>704.50954999999976</v>
          </cell>
          <cell r="T58">
            <v>862.51394800000014</v>
          </cell>
          <cell r="U58">
            <v>868.08205999999973</v>
          </cell>
          <cell r="V58">
            <v>941.77766000000111</v>
          </cell>
          <cell r="W58">
            <v>1128.6965</v>
          </cell>
          <cell r="X58">
            <v>788.39403999999888</v>
          </cell>
          <cell r="Y58">
            <v>619.89910000000009</v>
          </cell>
          <cell r="Z58">
            <v>365.12819999999999</v>
          </cell>
          <cell r="AA58">
            <v>346.71918800000003</v>
          </cell>
          <cell r="AB58">
            <v>223.34977599999999</v>
          </cell>
          <cell r="AC58">
            <v>240.49330800000001</v>
          </cell>
          <cell r="AD58">
            <v>345.79240999999996</v>
          </cell>
          <cell r="AE58">
            <v>801.47314800000015</v>
          </cell>
          <cell r="AF58">
            <v>852.14323799999988</v>
          </cell>
          <cell r="AG58">
            <v>912.50199999999995</v>
          </cell>
          <cell r="AH58">
            <v>954.5</v>
          </cell>
          <cell r="AI58">
            <v>1068.303126</v>
          </cell>
          <cell r="AJ58">
            <v>846.0687999999999</v>
          </cell>
          <cell r="AK58">
            <v>751.22204399999998</v>
          </cell>
          <cell r="AL58">
            <v>404.52091800000005</v>
          </cell>
          <cell r="AM58">
            <v>276.503378</v>
          </cell>
          <cell r="AN58">
            <v>225.20854800000001</v>
          </cell>
          <cell r="AO58">
            <v>271.13145199999997</v>
          </cell>
          <cell r="AP58">
            <v>378.29507599999999</v>
          </cell>
          <cell r="AQ58">
            <v>606.878736</v>
          </cell>
          <cell r="AR58">
            <v>1065.5666639999999</v>
          </cell>
          <cell r="AS58">
            <v>894.34048800000005</v>
          </cell>
          <cell r="AT58">
            <v>1037.3455079999999</v>
          </cell>
          <cell r="AU58">
            <v>944.86802399999988</v>
          </cell>
          <cell r="AV58">
            <v>788.03731199999993</v>
          </cell>
          <cell r="AW58">
            <v>828.29732399999989</v>
          </cell>
          <cell r="AX58">
            <v>516.75219600000003</v>
          </cell>
          <cell r="AY58">
            <v>208.80399599999998</v>
          </cell>
          <cell r="AZ58">
            <v>142.14067200000002</v>
          </cell>
          <cell r="BA58">
            <v>672.42010799999991</v>
          </cell>
          <cell r="BB58">
            <v>629.03604000000007</v>
          </cell>
          <cell r="BC58">
            <v>672.42010799999991</v>
          </cell>
          <cell r="BD58">
            <v>307.06532299999998</v>
          </cell>
          <cell r="BE58">
            <v>317.30040700000001</v>
          </cell>
          <cell r="BF58">
            <v>307.06532299999998</v>
          </cell>
          <cell r="BG58">
            <v>317.30040700000001</v>
          </cell>
          <cell r="BH58">
            <v>322.87337000000002</v>
          </cell>
          <cell r="BI58">
            <v>729.25472999999988</v>
          </cell>
          <cell r="BJ58">
            <v>581.72645999999997</v>
          </cell>
          <cell r="BK58">
            <v>346.36269000000004</v>
          </cell>
          <cell r="BL58">
            <v>176.35481999999999</v>
          </cell>
        </row>
        <row r="59">
          <cell r="K59">
            <v>5807.1218099999996</v>
          </cell>
          <cell r="L59">
            <v>720.91700000000003</v>
          </cell>
          <cell r="M59">
            <v>675.79200000000003</v>
          </cell>
          <cell r="N59">
            <v>391.04241999999977</v>
          </cell>
          <cell r="O59">
            <v>243.62807000000029</v>
          </cell>
          <cell r="P59">
            <v>106.53831999999963</v>
          </cell>
          <cell r="Q59">
            <v>22.32063000000063</v>
          </cell>
          <cell r="R59">
            <v>218.90317999999905</v>
          </cell>
          <cell r="S59">
            <v>319.69438000000059</v>
          </cell>
          <cell r="T59">
            <v>667.87940200000003</v>
          </cell>
          <cell r="U59">
            <v>889.22301999999945</v>
          </cell>
          <cell r="V59">
            <v>700.59206000000108</v>
          </cell>
          <cell r="W59">
            <v>839.0876799999993</v>
          </cell>
          <cell r="X59">
            <v>735.50442000000089</v>
          </cell>
          <cell r="Y59">
            <v>561.35203999999885</v>
          </cell>
          <cell r="Z59">
            <v>388.20460000000003</v>
          </cell>
          <cell r="AA59">
            <v>253.31187600000001</v>
          </cell>
          <cell r="AB59">
            <v>151.00154000000001</v>
          </cell>
          <cell r="AC59">
            <v>188.14709999999997</v>
          </cell>
          <cell r="AD59">
            <v>352.13097600000003</v>
          </cell>
          <cell r="AE59">
            <v>666.43898799999999</v>
          </cell>
          <cell r="AF59">
            <v>848.11143000000004</v>
          </cell>
          <cell r="AG59">
            <v>1015.588</v>
          </cell>
          <cell r="AH59">
            <v>953.39659800000015</v>
          </cell>
          <cell r="AI59">
            <v>953.21715200000006</v>
          </cell>
          <cell r="AJ59">
            <v>722.74740000000008</v>
          </cell>
          <cell r="AK59">
            <v>545.74492000000009</v>
          </cell>
          <cell r="AL59">
            <v>368.12010600000002</v>
          </cell>
          <cell r="AM59">
            <v>203.43067600000003</v>
          </cell>
          <cell r="AN59">
            <v>172.93630999999999</v>
          </cell>
          <cell r="AO59">
            <v>237.65141000000003</v>
          </cell>
          <cell r="AP59">
            <v>348.02978999999993</v>
          </cell>
          <cell r="AQ59">
            <v>619.77212199999997</v>
          </cell>
          <cell r="AR59">
            <v>995.31028800000001</v>
          </cell>
          <cell r="AS59">
            <v>1016.3492159999998</v>
          </cell>
          <cell r="AT59">
            <v>1200.72666</v>
          </cell>
          <cell r="AU59">
            <v>991.05831599999999</v>
          </cell>
          <cell r="AV59">
            <v>804.08007600000008</v>
          </cell>
          <cell r="AW59">
            <v>809.80105199999991</v>
          </cell>
          <cell r="AX59">
            <v>437.71280400000001</v>
          </cell>
          <cell r="AY59">
            <v>136.539852</v>
          </cell>
          <cell r="AZ59">
            <v>101.71399200000002</v>
          </cell>
          <cell r="BA59">
            <v>270.18045599999994</v>
          </cell>
          <cell r="BB59">
            <v>252.75008400000002</v>
          </cell>
          <cell r="BC59">
            <v>270.18045599999994</v>
          </cell>
          <cell r="BD59">
            <v>265.10994000000005</v>
          </cell>
          <cell r="BE59">
            <v>273.94458000000003</v>
          </cell>
          <cell r="BF59">
            <v>265.10994000000005</v>
          </cell>
          <cell r="BG59">
            <v>273.94458000000003</v>
          </cell>
          <cell r="BH59">
            <v>754.91370000000018</v>
          </cell>
          <cell r="BI59">
            <v>617.62701000000004</v>
          </cell>
          <cell r="BJ59">
            <v>455.19225</v>
          </cell>
          <cell r="BK59">
            <v>268.66659000000004</v>
          </cell>
          <cell r="BL59">
            <v>150.64082999999999</v>
          </cell>
        </row>
        <row r="60">
          <cell r="K60">
            <v>2500.6831000000002</v>
          </cell>
          <cell r="L60">
            <v>347.64300000000003</v>
          </cell>
          <cell r="M60">
            <v>337.17400000000004</v>
          </cell>
          <cell r="N60">
            <v>244.50530000000006</v>
          </cell>
          <cell r="O60">
            <v>76.073529999999849</v>
          </cell>
          <cell r="P60">
            <v>58.146270000000214</v>
          </cell>
          <cell r="Q60">
            <v>66.387899999999874</v>
          </cell>
          <cell r="R60">
            <v>142.99210000000014</v>
          </cell>
          <cell r="S60">
            <v>245.44389999999987</v>
          </cell>
          <cell r="T60">
            <v>469.64568199999997</v>
          </cell>
          <cell r="U60">
            <v>471.6295080000005</v>
          </cell>
          <cell r="V60">
            <v>450.88307999999984</v>
          </cell>
          <cell r="W60">
            <v>571.02923999999962</v>
          </cell>
          <cell r="X60">
            <v>471.98682000000014</v>
          </cell>
          <cell r="Y60">
            <v>336.35714000000024</v>
          </cell>
          <cell r="Z60">
            <v>197.63820000000004</v>
          </cell>
          <cell r="AA60">
            <v>143.66920000000002</v>
          </cell>
          <cell r="AB60">
            <v>88.211399999999998</v>
          </cell>
          <cell r="AC60">
            <v>96.816663999999989</v>
          </cell>
          <cell r="AD60">
            <v>200.48925199999999</v>
          </cell>
          <cell r="AE60">
            <v>353.12847199999999</v>
          </cell>
          <cell r="AF60">
            <v>375.51938999999999</v>
          </cell>
          <cell r="AG60">
            <v>469.61400000000003</v>
          </cell>
          <cell r="AH60">
            <v>499.11186800000007</v>
          </cell>
          <cell r="AI60">
            <v>525.17735400000004</v>
          </cell>
          <cell r="AJ60">
            <v>449.32896600000004</v>
          </cell>
          <cell r="AK60">
            <v>284.29209800000001</v>
          </cell>
          <cell r="AL60">
            <v>225.41471999999999</v>
          </cell>
          <cell r="AM60">
            <v>101.917692</v>
          </cell>
          <cell r="AN60">
            <v>88.111804000000006</v>
          </cell>
          <cell r="AO60">
            <v>120.88933399999999</v>
          </cell>
          <cell r="AP60">
            <v>179.31236999999999</v>
          </cell>
          <cell r="AQ60">
            <v>316.52747200000005</v>
          </cell>
          <cell r="AR60">
            <v>515.40722400000004</v>
          </cell>
          <cell r="AS60">
            <v>526.91119200000003</v>
          </cell>
          <cell r="AT60">
            <v>554.53544399999998</v>
          </cell>
          <cell r="AU60">
            <v>506.22110399999997</v>
          </cell>
          <cell r="AV60">
            <v>458.36800799999997</v>
          </cell>
          <cell r="AW60">
            <v>354.73927200000003</v>
          </cell>
          <cell r="AX60">
            <v>205.07916000000003</v>
          </cell>
          <cell r="AY60">
            <v>105.38843999999999</v>
          </cell>
          <cell r="AZ60">
            <v>72.078096000000002</v>
          </cell>
          <cell r="BA60">
            <v>102.40392</v>
          </cell>
          <cell r="BB60">
            <v>217.37770800000001</v>
          </cell>
          <cell r="BC60">
            <v>297.32020799999998</v>
          </cell>
          <cell r="BD60">
            <v>508.91743499999995</v>
          </cell>
          <cell r="BE60">
            <v>589.92998999999998</v>
          </cell>
          <cell r="BF60">
            <v>465.68203499999998</v>
          </cell>
          <cell r="BG60">
            <v>606.466185</v>
          </cell>
          <cell r="BH60">
            <v>556.52570999999989</v>
          </cell>
          <cell r="BI60">
            <v>311.97519</v>
          </cell>
          <cell r="BJ60">
            <v>228.43911000000003</v>
          </cell>
          <cell r="BK60">
            <v>140.63505000000001</v>
          </cell>
          <cell r="BL60">
            <v>90.044160000000005</v>
          </cell>
        </row>
        <row r="61">
          <cell r="K61">
            <v>1196.0184000000002</v>
          </cell>
          <cell r="L61">
            <v>145.72800000000001</v>
          </cell>
          <cell r="M61">
            <v>141.31200000000001</v>
          </cell>
          <cell r="N61">
            <v>121.10879999999996</v>
          </cell>
          <cell r="O61">
            <v>73.903600000000111</v>
          </cell>
          <cell r="P61">
            <v>46.598000000000006</v>
          </cell>
          <cell r="Q61">
            <v>26.477599999999935</v>
          </cell>
          <cell r="R61">
            <v>94.612799999999979</v>
          </cell>
          <cell r="S61">
            <v>157.46720000000005</v>
          </cell>
          <cell r="T61">
            <v>193.880988</v>
          </cell>
          <cell r="U61">
            <v>207.54887300000007</v>
          </cell>
          <cell r="V61">
            <v>164.16637999999995</v>
          </cell>
          <cell r="W61">
            <v>181.22041000000024</v>
          </cell>
          <cell r="X61">
            <v>142.86306999999974</v>
          </cell>
          <cell r="Y61">
            <v>101.2998</v>
          </cell>
          <cell r="Z61">
            <v>60.514299999999999</v>
          </cell>
          <cell r="AA61">
            <v>59.727045000000004</v>
          </cell>
          <cell r="AB61">
            <v>38.389589000000008</v>
          </cell>
          <cell r="AC61">
            <v>49.246120000000012</v>
          </cell>
          <cell r="AD61">
            <v>70.094149999999999</v>
          </cell>
          <cell r="AE61">
            <v>112.550907</v>
          </cell>
          <cell r="AF61">
            <v>141.83423999999999</v>
          </cell>
          <cell r="AG61">
            <v>143.66159999999999</v>
          </cell>
          <cell r="AH61">
            <v>181.90979999999999</v>
          </cell>
          <cell r="AI61">
            <v>180.13687200000001</v>
          </cell>
          <cell r="AJ61">
            <v>185.199048</v>
          </cell>
          <cell r="AK61">
            <v>166.86129600000001</v>
          </cell>
          <cell r="AL61">
            <v>89.711711999999991</v>
          </cell>
          <cell r="AM61">
            <v>0</v>
          </cell>
          <cell r="AN61">
            <v>0</v>
          </cell>
          <cell r="AO61">
            <v>0</v>
          </cell>
          <cell r="AP61">
            <v>74.060568000000004</v>
          </cell>
          <cell r="AQ61">
            <v>130.8312</v>
          </cell>
          <cell r="AR61">
            <v>107.86840000000001</v>
          </cell>
          <cell r="AS61">
            <v>0</v>
          </cell>
          <cell r="AT61">
            <v>0</v>
          </cell>
          <cell r="AU61">
            <v>101.44756800000002</v>
          </cell>
          <cell r="AV61">
            <v>113.78439999999999</v>
          </cell>
          <cell r="AW61">
            <v>0</v>
          </cell>
          <cell r="AX61">
            <v>52.096296000000002</v>
          </cell>
          <cell r="AY61">
            <v>19.248692000000002</v>
          </cell>
          <cell r="AZ61">
            <v>30.169628000000003</v>
          </cell>
          <cell r="BA61">
            <v>50.475312000000002</v>
          </cell>
          <cell r="BB61">
            <v>111.32334399999999</v>
          </cell>
          <cell r="BC61">
            <v>147.21571599999999</v>
          </cell>
          <cell r="BD61">
            <v>217.607923</v>
          </cell>
          <cell r="BE61">
            <v>183.99557999999999</v>
          </cell>
          <cell r="BF61">
            <v>153.948577</v>
          </cell>
          <cell r="BG61">
            <v>151.15238899999997</v>
          </cell>
          <cell r="BH61">
            <v>167.97157999999999</v>
          </cell>
          <cell r="BI61">
            <v>179.46479399999998</v>
          </cell>
          <cell r="BJ61">
            <v>161.37570099999999</v>
          </cell>
          <cell r="BK61">
            <v>79.410938000000002</v>
          </cell>
          <cell r="BL61">
            <v>50.427527999999995</v>
          </cell>
        </row>
        <row r="62">
          <cell r="K62">
            <v>2882.1392000000005</v>
          </cell>
          <cell r="L62">
            <v>518.88</v>
          </cell>
          <cell r="M62">
            <v>428.35200000000003</v>
          </cell>
          <cell r="N62">
            <v>256.01759999999996</v>
          </cell>
          <cell r="O62">
            <v>126.33440000000007</v>
          </cell>
          <cell r="P62">
            <v>62.155199999999866</v>
          </cell>
          <cell r="Q62">
            <v>9.5864000000000669</v>
          </cell>
          <cell r="R62">
            <v>15.474400000000069</v>
          </cell>
          <cell r="S62">
            <v>10.304000000000002</v>
          </cell>
          <cell r="T62">
            <v>370.97352599999994</v>
          </cell>
          <cell r="U62">
            <v>550.56630999999993</v>
          </cell>
          <cell r="V62">
            <v>585.69875000000002</v>
          </cell>
          <cell r="W62">
            <v>674.6111400000002</v>
          </cell>
          <cell r="X62">
            <v>438.43464000000017</v>
          </cell>
          <cell r="Y62">
            <v>331.15929000000011</v>
          </cell>
          <cell r="Z62">
            <v>203.73779999999999</v>
          </cell>
          <cell r="AA62">
            <v>150.87789500000002</v>
          </cell>
          <cell r="AB62">
            <v>89.743275999999994</v>
          </cell>
          <cell r="AC62">
            <v>106.40273000000001</v>
          </cell>
          <cell r="AD62">
            <v>210.90276900000003</v>
          </cell>
          <cell r="AE62">
            <v>426.84396999999996</v>
          </cell>
          <cell r="AF62">
            <v>535.3115039999999</v>
          </cell>
          <cell r="AG62">
            <v>668.73599999999999</v>
          </cell>
          <cell r="AH62">
            <v>718.32744000000002</v>
          </cell>
          <cell r="AI62">
            <v>840.33871199999987</v>
          </cell>
          <cell r="AJ62">
            <v>630.68414400000006</v>
          </cell>
          <cell r="AK62">
            <v>406.70618399999995</v>
          </cell>
          <cell r="AL62">
            <v>228.09923999999998</v>
          </cell>
          <cell r="AM62">
            <v>114.90789599999999</v>
          </cell>
          <cell r="AN62">
            <v>85.679856000000001</v>
          </cell>
          <cell r="AO62">
            <v>113.98643999999999</v>
          </cell>
          <cell r="AP62">
            <v>193.22971200000001</v>
          </cell>
          <cell r="AQ62">
            <v>402.567408</v>
          </cell>
          <cell r="AR62">
            <v>696.99945600000001</v>
          </cell>
          <cell r="AS62">
            <v>750.26120399999991</v>
          </cell>
          <cell r="AT62">
            <v>762.18983200000002</v>
          </cell>
          <cell r="AU62">
            <v>664.55413999999996</v>
          </cell>
          <cell r="AV62">
            <v>553.97424000000001</v>
          </cell>
          <cell r="AW62">
            <v>409.31818000000004</v>
          </cell>
          <cell r="AX62">
            <v>219.737988</v>
          </cell>
          <cell r="AY62">
            <v>98.247011999999998</v>
          </cell>
          <cell r="AZ62">
            <v>61.587532000000003</v>
          </cell>
          <cell r="BA62">
            <v>343.31336800000003</v>
          </cell>
          <cell r="BB62">
            <v>321.16386399999999</v>
          </cell>
          <cell r="BC62">
            <v>343.31336800000003</v>
          </cell>
          <cell r="BD62">
            <v>308.14626200000004</v>
          </cell>
          <cell r="BE62">
            <v>318.41792600000002</v>
          </cell>
          <cell r="BF62">
            <v>562.21448099999998</v>
          </cell>
          <cell r="BG62">
            <v>580.95441500000004</v>
          </cell>
          <cell r="BH62">
            <v>581.62748700000009</v>
          </cell>
          <cell r="BI62">
            <v>401.27901700000001</v>
          </cell>
          <cell r="BJ62">
            <v>284.53215899999998</v>
          </cell>
          <cell r="BK62">
            <v>142.94409499999998</v>
          </cell>
          <cell r="BL62">
            <v>87.48302799999999</v>
          </cell>
        </row>
        <row r="63">
          <cell r="K63">
            <v>1458.3398400000001</v>
          </cell>
          <cell r="L63">
            <v>213.624</v>
          </cell>
          <cell r="M63">
            <v>183.26400000000001</v>
          </cell>
          <cell r="N63">
            <v>107.91231999999992</v>
          </cell>
          <cell r="O63">
            <v>60.344640000000012</v>
          </cell>
          <cell r="P63">
            <v>44.218880000000112</v>
          </cell>
          <cell r="Q63">
            <v>47.963280000000012</v>
          </cell>
          <cell r="R63">
            <v>82.420960000000107</v>
          </cell>
          <cell r="S63">
            <v>116.40391999999984</v>
          </cell>
          <cell r="T63">
            <v>231.134274</v>
          </cell>
          <cell r="U63">
            <v>230.4855</v>
          </cell>
          <cell r="V63">
            <v>237.14396999999974</v>
          </cell>
          <cell r="W63">
            <v>287.30065000000002</v>
          </cell>
          <cell r="X63">
            <v>236.32826000000023</v>
          </cell>
          <cell r="Y63">
            <v>182.68109999999965</v>
          </cell>
          <cell r="Z63">
            <v>104.7144</v>
          </cell>
          <cell r="AA63">
            <v>73.214714999999984</v>
          </cell>
          <cell r="AB63">
            <v>45.463502000000005</v>
          </cell>
          <cell r="AC63">
            <v>54.117615999999998</v>
          </cell>
          <cell r="AD63">
            <v>103.593273</v>
          </cell>
          <cell r="AE63">
            <v>194.12570099999999</v>
          </cell>
          <cell r="AF63">
            <v>180.24962400000001</v>
          </cell>
          <cell r="AG63">
            <v>208.00799999999998</v>
          </cell>
          <cell r="AH63">
            <v>207.53171999999998</v>
          </cell>
          <cell r="AI63">
            <v>230.19876000000002</v>
          </cell>
          <cell r="AJ63">
            <v>191.71727999999999</v>
          </cell>
          <cell r="AK63">
            <v>139.406184</v>
          </cell>
          <cell r="AL63">
            <v>101.78200800000002</v>
          </cell>
          <cell r="AM63">
            <v>56.202984000000001</v>
          </cell>
          <cell r="AN63">
            <v>47.029247999999995</v>
          </cell>
          <cell r="AO63">
            <v>47.029247999999995</v>
          </cell>
          <cell r="AP63">
            <v>96.016104000000013</v>
          </cell>
          <cell r="AQ63">
            <v>174.751992</v>
          </cell>
          <cell r="AR63">
            <v>265.87489999999997</v>
          </cell>
          <cell r="AS63">
            <v>261.44973199999998</v>
          </cell>
          <cell r="AT63">
            <v>270.53670800000003</v>
          </cell>
          <cell r="AU63">
            <v>257.01076</v>
          </cell>
          <cell r="AV63">
            <v>218.10320000000002</v>
          </cell>
          <cell r="AW63">
            <v>203.39405200000004</v>
          </cell>
          <cell r="AX63">
            <v>109.38684000000001</v>
          </cell>
          <cell r="AY63">
            <v>55.292907999999997</v>
          </cell>
          <cell r="AZ63">
            <v>36.558907999999995</v>
          </cell>
          <cell r="BA63">
            <v>52.179120000000005</v>
          </cell>
          <cell r="BB63">
            <v>117.64557600000001</v>
          </cell>
          <cell r="BC63">
            <v>156.58074399999998</v>
          </cell>
          <cell r="BD63">
            <v>251.24229899999997</v>
          </cell>
          <cell r="BE63">
            <v>272.30985299999998</v>
          </cell>
          <cell r="BF63">
            <v>208.40814399999999</v>
          </cell>
          <cell r="BG63">
            <v>267.48061999999999</v>
          </cell>
          <cell r="BH63">
            <v>258.39701499999995</v>
          </cell>
          <cell r="BI63">
            <v>159.74726199999998</v>
          </cell>
          <cell r="BJ63">
            <v>133.50595899999999</v>
          </cell>
          <cell r="BK63">
            <v>76.48856099999999</v>
          </cell>
          <cell r="BL63">
            <v>40.326398999999995</v>
          </cell>
        </row>
        <row r="64">
          <cell r="K64">
            <v>5433.6203800000003</v>
          </cell>
          <cell r="L64">
            <v>715.86299999999994</v>
          </cell>
          <cell r="M64">
            <v>633.91600000000005</v>
          </cell>
          <cell r="N64">
            <v>349.59962000000007</v>
          </cell>
          <cell r="O64">
            <v>213.55315999999979</v>
          </cell>
          <cell r="P64">
            <v>111.76560000000012</v>
          </cell>
          <cell r="Q64">
            <v>48.341509999999943</v>
          </cell>
          <cell r="R64">
            <v>289.78552999999982</v>
          </cell>
          <cell r="S64">
            <v>429.51058000000023</v>
          </cell>
          <cell r="T64">
            <v>785.86680199999989</v>
          </cell>
          <cell r="U64">
            <v>996.11885999999981</v>
          </cell>
          <cell r="V64">
            <v>911.85278000000062</v>
          </cell>
          <cell r="W64">
            <v>1218.2478199999994</v>
          </cell>
          <cell r="X64">
            <v>804.43585999999971</v>
          </cell>
          <cell r="Y64">
            <v>437.89330000000007</v>
          </cell>
          <cell r="Z64">
            <v>297.38779999999997</v>
          </cell>
          <cell r="AA64">
            <v>145.45203800000002</v>
          </cell>
          <cell r="AB64">
            <v>86.104748000000001</v>
          </cell>
          <cell r="AC64">
            <v>187.35059200000003</v>
          </cell>
          <cell r="AD64">
            <v>367.95691999999997</v>
          </cell>
          <cell r="AE64">
            <v>680.74635599999999</v>
          </cell>
          <cell r="AF64">
            <v>925.69700799999998</v>
          </cell>
          <cell r="AG64">
            <v>1118.6740000000002</v>
          </cell>
          <cell r="AH64">
            <v>1265.2317479999999</v>
          </cell>
          <cell r="AI64">
            <v>1235.9629600000001</v>
          </cell>
          <cell r="AJ64">
            <v>1006.3331680000001</v>
          </cell>
          <cell r="AK64">
            <v>760.25161400000002</v>
          </cell>
          <cell r="AL64">
            <v>446.93889799999994</v>
          </cell>
          <cell r="AM64">
            <v>258.073892</v>
          </cell>
          <cell r="AN64">
            <v>230.38575600000001</v>
          </cell>
          <cell r="AO64">
            <v>277.62586999999996</v>
          </cell>
          <cell r="AP64">
            <v>398.54192999999998</v>
          </cell>
          <cell r="AQ64">
            <v>678.22952000000009</v>
          </cell>
          <cell r="AR64">
            <v>1074.9814679999999</v>
          </cell>
          <cell r="AS64">
            <v>1119.0438360000001</v>
          </cell>
          <cell r="AT64">
            <v>1297.1537880000001</v>
          </cell>
          <cell r="AU64">
            <v>1073.3070359999999</v>
          </cell>
          <cell r="AV64">
            <v>877.40236800000002</v>
          </cell>
          <cell r="AW64">
            <v>882.964428</v>
          </cell>
          <cell r="AX64">
            <v>483.57751199999996</v>
          </cell>
          <cell r="AY64">
            <v>141.12516000000002</v>
          </cell>
          <cell r="AZ64">
            <v>97.663572000000002</v>
          </cell>
          <cell r="BA64">
            <v>456.08504400000004</v>
          </cell>
          <cell r="BB64">
            <v>426.662328</v>
          </cell>
          <cell r="BC64">
            <v>456.08504400000004</v>
          </cell>
          <cell r="BD64">
            <v>447.52482000000003</v>
          </cell>
          <cell r="BE64">
            <v>462.43917000000005</v>
          </cell>
          <cell r="BF64">
            <v>866.60823000000016</v>
          </cell>
          <cell r="BG64">
            <v>895.49373000000014</v>
          </cell>
          <cell r="BH64">
            <v>885.60192000000006</v>
          </cell>
          <cell r="BI64">
            <v>583.69538999999997</v>
          </cell>
          <cell r="BJ64">
            <v>428.89661999999998</v>
          </cell>
          <cell r="BK64">
            <v>266.86664999999999</v>
          </cell>
          <cell r="BL64">
            <v>135.47102999999998</v>
          </cell>
        </row>
        <row r="65">
          <cell r="K65">
            <v>14357.306099999998</v>
          </cell>
          <cell r="L65">
            <v>1782.27</v>
          </cell>
          <cell r="M65">
            <v>1703.61</v>
          </cell>
          <cell r="N65">
            <v>1040.6338500000006</v>
          </cell>
          <cell r="O65">
            <v>737.26844999999821</v>
          </cell>
          <cell r="P65">
            <v>393.65880000000033</v>
          </cell>
          <cell r="Q65">
            <v>160.6251000000006</v>
          </cell>
          <cell r="R65">
            <v>740.65289999999993</v>
          </cell>
          <cell r="S65">
            <v>1048.1859000000004</v>
          </cell>
          <cell r="T65">
            <v>2049.5789700000005</v>
          </cell>
          <cell r="U65">
            <v>2594.1201000000001</v>
          </cell>
          <cell r="V65">
            <v>2455.5749500000024</v>
          </cell>
          <cell r="W65">
            <v>2925.490219999997</v>
          </cell>
          <cell r="X65">
            <v>1932.1623999999999</v>
          </cell>
          <cell r="Y65">
            <v>1411.6665899999989</v>
          </cell>
          <cell r="Z65">
            <v>1044.6909000000001</v>
          </cell>
          <cell r="AA65">
            <v>846.74740700000007</v>
          </cell>
          <cell r="AB65">
            <v>539.572001</v>
          </cell>
          <cell r="AC65">
            <v>620.12738000000002</v>
          </cell>
          <cell r="AD65">
            <v>1020.7594039999999</v>
          </cell>
          <cell r="AE65">
            <v>1731.5155869999999</v>
          </cell>
          <cell r="AF65">
            <v>2004.872337</v>
          </cell>
          <cell r="AG65">
            <v>2429.2449999999999</v>
          </cell>
          <cell r="AH65">
            <v>2788.8244020000002</v>
          </cell>
          <cell r="AI65">
            <v>2777.9128909999999</v>
          </cell>
          <cell r="AJ65">
            <v>2150.0498630000002</v>
          </cell>
          <cell r="AK65">
            <v>1782.2146810000004</v>
          </cell>
          <cell r="AL65">
            <v>1120.261857</v>
          </cell>
          <cell r="AM65">
            <v>655.63313400000004</v>
          </cell>
          <cell r="AN65">
            <v>616.43644400000005</v>
          </cell>
          <cell r="AO65">
            <v>715.96608200000003</v>
          </cell>
          <cell r="AP65">
            <v>964.93264399999998</v>
          </cell>
          <cell r="AQ65">
            <v>1555.0309579999998</v>
          </cell>
          <cell r="AR65">
            <v>2317.9722419999998</v>
          </cell>
          <cell r="AS65">
            <v>2243.4219629999998</v>
          </cell>
          <cell r="AT65">
            <v>2669.9643030000002</v>
          </cell>
          <cell r="AU65">
            <v>1855.4962889999997</v>
          </cell>
          <cell r="AV65">
            <v>1310.710356</v>
          </cell>
          <cell r="AW65">
            <v>1422.296415</v>
          </cell>
          <cell r="AX65">
            <v>840.94228799999996</v>
          </cell>
          <cell r="AY65">
            <v>346.74470700000001</v>
          </cell>
          <cell r="AZ65">
            <v>305.67878100000001</v>
          </cell>
          <cell r="BA65">
            <v>1312.899846</v>
          </cell>
          <cell r="BB65">
            <v>1228.196271</v>
          </cell>
          <cell r="BC65">
            <v>1312.899846</v>
          </cell>
          <cell r="BD65">
            <v>1285.9529880000002</v>
          </cell>
          <cell r="BE65">
            <v>1328.8202160000003</v>
          </cell>
          <cell r="BF65">
            <v>1717.3446120000003</v>
          </cell>
          <cell r="BG65">
            <v>1774.5898080000004</v>
          </cell>
          <cell r="BH65">
            <v>2126.14014</v>
          </cell>
          <cell r="BI65">
            <v>1647.3928679999999</v>
          </cell>
          <cell r="BJ65">
            <v>1290.5428200000001</v>
          </cell>
          <cell r="BK65">
            <v>889.45460400000013</v>
          </cell>
          <cell r="BL65">
            <v>529.31054400000005</v>
          </cell>
        </row>
        <row r="66">
          <cell r="K66">
            <v>1103.0542399999999</v>
          </cell>
          <cell r="L66">
            <v>125.85600000000001</v>
          </cell>
          <cell r="M66">
            <v>105.8</v>
          </cell>
          <cell r="N66">
            <v>95.731519999999961</v>
          </cell>
          <cell r="O66">
            <v>52.592719999999986</v>
          </cell>
          <cell r="P66">
            <v>37.306000000000004</v>
          </cell>
          <cell r="Q66">
            <v>28.374640000000003</v>
          </cell>
          <cell r="R66">
            <v>66.401920000000018</v>
          </cell>
          <cell r="S66">
            <v>101.94520000000003</v>
          </cell>
          <cell r="T66">
            <v>205.23643000000001</v>
          </cell>
          <cell r="U66">
            <v>236.78923099999992</v>
          </cell>
          <cell r="V66">
            <v>179.61554800000002</v>
          </cell>
          <cell r="W66">
            <v>202.03049999999999</v>
          </cell>
          <cell r="X66">
            <v>138.15850999999986</v>
          </cell>
          <cell r="Y66">
            <v>96.329660000000217</v>
          </cell>
          <cell r="Z66">
            <v>67.722899999999996</v>
          </cell>
          <cell r="AA66">
            <v>59.154150999999999</v>
          </cell>
          <cell r="AB66">
            <v>46.427178000000005</v>
          </cell>
          <cell r="AC66">
            <v>51.393524000000006</v>
          </cell>
          <cell r="AD66">
            <v>81.034148999999999</v>
          </cell>
          <cell r="AE66">
            <v>170.23298600000001</v>
          </cell>
          <cell r="AF66">
            <v>188.90042400000002</v>
          </cell>
          <cell r="AG66">
            <v>223.56</v>
          </cell>
          <cell r="AH66">
            <v>263.46448800000002</v>
          </cell>
          <cell r="AI66">
            <v>279.11368799999997</v>
          </cell>
          <cell r="AJ66">
            <v>210.239712</v>
          </cell>
          <cell r="AK66">
            <v>161.2062</v>
          </cell>
          <cell r="AL66">
            <v>91.364112000000006</v>
          </cell>
          <cell r="AM66">
            <v>47.767968000000003</v>
          </cell>
          <cell r="AN66">
            <v>46.504367999999999</v>
          </cell>
          <cell r="AO66">
            <v>51.432407999999995</v>
          </cell>
          <cell r="AP66">
            <v>75.915143999999998</v>
          </cell>
          <cell r="AQ66">
            <v>148.40495999999999</v>
          </cell>
          <cell r="AR66">
            <v>252.44360800000001</v>
          </cell>
          <cell r="AS66">
            <v>243.56763600000005</v>
          </cell>
          <cell r="AT66">
            <v>288.99265600000001</v>
          </cell>
          <cell r="AU66">
            <v>258.71062400000005</v>
          </cell>
          <cell r="AV66">
            <v>197.48199599999998</v>
          </cell>
          <cell r="AW66">
            <v>179.98246800000001</v>
          </cell>
          <cell r="AX66">
            <v>103.038972</v>
          </cell>
          <cell r="AY66">
            <v>41.421860000000002</v>
          </cell>
          <cell r="AZ66">
            <v>30.528532000000002</v>
          </cell>
          <cell r="BA66">
            <v>45.129219999999997</v>
          </cell>
          <cell r="BB66">
            <v>93.664084000000017</v>
          </cell>
          <cell r="BC66">
            <v>130.80867599999999</v>
          </cell>
          <cell r="BD66">
            <v>190.91193899999999</v>
          </cell>
          <cell r="BE66">
            <v>261.95033699999993</v>
          </cell>
          <cell r="BF66">
            <v>212.84278599999996</v>
          </cell>
          <cell r="BG66">
            <v>247.22227799999996</v>
          </cell>
          <cell r="BH66">
            <v>235.188254</v>
          </cell>
          <cell r="BI66">
            <v>157.69618999999997</v>
          </cell>
          <cell r="BJ66">
            <v>112.15598199999999</v>
          </cell>
          <cell r="BK66">
            <v>55.727466</v>
          </cell>
          <cell r="BL66">
            <v>42.756038000000004</v>
          </cell>
        </row>
        <row r="67">
          <cell r="K67">
            <v>3295.9464399999997</v>
          </cell>
          <cell r="L67">
            <v>355.14400000000001</v>
          </cell>
          <cell r="M67">
            <v>295.404</v>
          </cell>
          <cell r="N67">
            <v>214.68083999999988</v>
          </cell>
          <cell r="O67">
            <v>182.31412000000009</v>
          </cell>
          <cell r="P67">
            <v>118.36347999999998</v>
          </cell>
          <cell r="Q67">
            <v>114.68843999999996</v>
          </cell>
          <cell r="R67">
            <v>185.48240000000033</v>
          </cell>
          <cell r="S67">
            <v>236.71871999999979</v>
          </cell>
          <cell r="T67">
            <v>513.38779199999999</v>
          </cell>
          <cell r="U67">
            <v>596.9289600000003</v>
          </cell>
          <cell r="V67">
            <v>542.12975999999946</v>
          </cell>
          <cell r="W67">
            <v>706.82472000000053</v>
          </cell>
          <cell r="X67">
            <v>538.98623999999973</v>
          </cell>
          <cell r="Y67">
            <v>429.85512000000062</v>
          </cell>
          <cell r="Z67">
            <v>263.80080000000004</v>
          </cell>
          <cell r="AA67">
            <v>117.12160799999999</v>
          </cell>
          <cell r="AB67">
            <v>85.533479999999997</v>
          </cell>
          <cell r="AC67">
            <v>140.90191199999998</v>
          </cell>
          <cell r="AD67">
            <v>251.50708799999995</v>
          </cell>
          <cell r="AE67">
            <v>468.61387200000001</v>
          </cell>
          <cell r="AF67">
            <v>538.02560599999993</v>
          </cell>
          <cell r="AG67">
            <v>583.97199999999998</v>
          </cell>
          <cell r="AH67">
            <v>675.05419999999992</v>
          </cell>
          <cell r="AI67">
            <v>668.35159599999986</v>
          </cell>
          <cell r="AJ67">
            <v>555.90212199999996</v>
          </cell>
          <cell r="AK67">
            <v>415.34354799999994</v>
          </cell>
          <cell r="AL67">
            <v>282.73396600000001</v>
          </cell>
          <cell r="AM67">
            <v>132.67930999999999</v>
          </cell>
          <cell r="AN67">
            <v>142.65913</v>
          </cell>
          <cell r="AO67">
            <v>150.30742000000001</v>
          </cell>
          <cell r="AP67">
            <v>224.29754399999996</v>
          </cell>
          <cell r="AQ67">
            <v>413.01201800000007</v>
          </cell>
          <cell r="AR67">
            <v>615.71662500000002</v>
          </cell>
          <cell r="AS67">
            <v>591.02955000000009</v>
          </cell>
          <cell r="AT67">
            <v>680.58270000000005</v>
          </cell>
          <cell r="AU67">
            <v>590.47642500000006</v>
          </cell>
          <cell r="AV67">
            <v>488.39167500000002</v>
          </cell>
          <cell r="AW67">
            <v>477.25394999999997</v>
          </cell>
          <cell r="AX67">
            <v>275.4828</v>
          </cell>
          <cell r="AY67">
            <v>114.82432500000002</v>
          </cell>
          <cell r="AZ67">
            <v>79.419899999999998</v>
          </cell>
          <cell r="BA67">
            <v>152.21999999999997</v>
          </cell>
          <cell r="BB67">
            <v>236.99857500000002</v>
          </cell>
          <cell r="BC67">
            <v>410.39662500000003</v>
          </cell>
          <cell r="BD67">
            <v>567.87724500000002</v>
          </cell>
          <cell r="BE67">
            <v>657.37093499999992</v>
          </cell>
          <cell r="BF67">
            <v>559.1584049999999</v>
          </cell>
          <cell r="BG67">
            <v>626.5231050000001</v>
          </cell>
          <cell r="BH67">
            <v>621.7824599999999</v>
          </cell>
          <cell r="BI67">
            <v>450.28054500000002</v>
          </cell>
          <cell r="BJ67">
            <v>347.91490500000003</v>
          </cell>
          <cell r="BK67">
            <v>215.553585</v>
          </cell>
          <cell r="BL67">
            <v>145.58310000000003</v>
          </cell>
        </row>
        <row r="68">
          <cell r="K68">
            <v>1484.0906400000001</v>
          </cell>
          <cell r="L68">
            <v>179.76800000000003</v>
          </cell>
          <cell r="M68">
            <v>142.96799999999999</v>
          </cell>
          <cell r="N68">
            <v>109.23712000000006</v>
          </cell>
          <cell r="O68">
            <v>47.584239999999937</v>
          </cell>
          <cell r="P68">
            <v>35.957280000000011</v>
          </cell>
          <cell r="Q68">
            <v>26.33776000000006</v>
          </cell>
          <cell r="R68">
            <v>100.71607999999981</v>
          </cell>
          <cell r="S68">
            <v>142.92752000000013</v>
          </cell>
          <cell r="T68">
            <v>223.91049799999999</v>
          </cell>
          <cell r="U68">
            <v>213.81087000000008</v>
          </cell>
          <cell r="V68">
            <v>246.83763999999979</v>
          </cell>
          <cell r="W68">
            <v>283.12725000000006</v>
          </cell>
          <cell r="X68">
            <v>197.42079000000015</v>
          </cell>
          <cell r="Y68">
            <v>123.49469999999999</v>
          </cell>
          <cell r="Z68">
            <v>66.205300000000008</v>
          </cell>
          <cell r="AA68">
            <v>40.294176999999998</v>
          </cell>
          <cell r="AB68">
            <v>25.89405</v>
          </cell>
          <cell r="AC68">
            <v>36.098012999999995</v>
          </cell>
          <cell r="AD68">
            <v>69.976535999999996</v>
          </cell>
          <cell r="AE68">
            <v>148.34919400000001</v>
          </cell>
          <cell r="AF68">
            <v>192.32963999999998</v>
          </cell>
          <cell r="AG68">
            <v>225.50399999999996</v>
          </cell>
          <cell r="AH68">
            <v>258.37704000000002</v>
          </cell>
          <cell r="AI68">
            <v>244.84485599999999</v>
          </cell>
          <cell r="AJ68">
            <v>219.528144</v>
          </cell>
          <cell r="AK68">
            <v>171.57355200000001</v>
          </cell>
          <cell r="AL68">
            <v>87.983496000000002</v>
          </cell>
          <cell r="AM68">
            <v>58.594104000000002</v>
          </cell>
          <cell r="AN68">
            <v>29.918159999999997</v>
          </cell>
          <cell r="AO68">
            <v>40.546008</v>
          </cell>
          <cell r="AP68">
            <v>80.230823999999998</v>
          </cell>
          <cell r="AQ68">
            <v>144.49363199999999</v>
          </cell>
          <cell r="AR68">
            <v>231.92100399999998</v>
          </cell>
          <cell r="AS68">
            <v>253.57948000000005</v>
          </cell>
          <cell r="AT68">
            <v>237.26118000000002</v>
          </cell>
          <cell r="AU68">
            <v>218.21363199999999</v>
          </cell>
          <cell r="AV68">
            <v>215.742716</v>
          </cell>
          <cell r="AW68">
            <v>201.32148000000001</v>
          </cell>
          <cell r="AX68">
            <v>104.92223199999998</v>
          </cell>
          <cell r="AY68">
            <v>24.026848000000001</v>
          </cell>
          <cell r="AZ68">
            <v>17.357543999999997</v>
          </cell>
          <cell r="BA68">
            <v>26.503680000000003</v>
          </cell>
          <cell r="BB68">
            <v>63.009343999999999</v>
          </cell>
          <cell r="BC68">
            <v>110.82442800000001</v>
          </cell>
          <cell r="BD68">
            <v>172.55444399999999</v>
          </cell>
          <cell r="BE68">
            <v>271.90925299999998</v>
          </cell>
          <cell r="BF68">
            <v>242.60536299999998</v>
          </cell>
          <cell r="BG68">
            <v>207.13623900000002</v>
          </cell>
          <cell r="BH68">
            <v>195.80326499999995</v>
          </cell>
          <cell r="BI68">
            <v>148.40627599999999</v>
          </cell>
          <cell r="BJ68">
            <v>130.97616999999997</v>
          </cell>
          <cell r="BK68">
            <v>64.754987</v>
          </cell>
          <cell r="BL68">
            <v>26.123125999999996</v>
          </cell>
        </row>
        <row r="69">
          <cell r="K69">
            <v>6602.5275499999998</v>
          </cell>
          <cell r="L69">
            <v>827.41200000000003</v>
          </cell>
          <cell r="M69">
            <v>694.56399999999996</v>
          </cell>
          <cell r="N69">
            <v>370.49429999999973</v>
          </cell>
          <cell r="O69">
            <v>283.07093000000037</v>
          </cell>
          <cell r="P69">
            <v>175.48931999999962</v>
          </cell>
          <cell r="Q69">
            <v>152.71022000000016</v>
          </cell>
          <cell r="R69">
            <v>265.68517000000043</v>
          </cell>
          <cell r="S69">
            <v>340.22805999999969</v>
          </cell>
          <cell r="T69">
            <v>783.55916200000001</v>
          </cell>
          <cell r="U69">
            <v>949.40775999999983</v>
          </cell>
          <cell r="V69">
            <v>879.69470000000001</v>
          </cell>
          <cell r="W69">
            <v>1127.0960400000004</v>
          </cell>
          <cell r="X69">
            <v>909.43347999999924</v>
          </cell>
          <cell r="Y69">
            <v>647.81410000000005</v>
          </cell>
          <cell r="Z69">
            <v>365.12819999999999</v>
          </cell>
          <cell r="AA69">
            <v>259.93703600000003</v>
          </cell>
          <cell r="AB69">
            <v>93.254710000000003</v>
          </cell>
          <cell r="AC69">
            <v>134.714068</v>
          </cell>
          <cell r="AD69">
            <v>380.42561999999998</v>
          </cell>
          <cell r="AE69">
            <v>894.89162599999997</v>
          </cell>
          <cell r="AF69">
            <v>988.41529400000002</v>
          </cell>
          <cell r="AG69">
            <v>1118.6740000000002</v>
          </cell>
          <cell r="AH69">
            <v>1326.304476</v>
          </cell>
          <cell r="AI69">
            <v>1331.9627520000001</v>
          </cell>
          <cell r="AJ69">
            <v>1053.5351019999998</v>
          </cell>
          <cell r="AK69">
            <v>802.71922800000016</v>
          </cell>
          <cell r="AL69">
            <v>473.88634200000001</v>
          </cell>
          <cell r="AM69">
            <v>264.07960600000001</v>
          </cell>
          <cell r="AN69">
            <v>263.13656000000003</v>
          </cell>
          <cell r="AO69">
            <v>271.86450799999994</v>
          </cell>
          <cell r="AP69">
            <v>385.17129399999999</v>
          </cell>
          <cell r="AQ69">
            <v>806.30432999999994</v>
          </cell>
          <cell r="AR69">
            <v>1187.0947679999999</v>
          </cell>
          <cell r="AS69">
            <v>1120.931448</v>
          </cell>
          <cell r="AT69">
            <v>1366.2279840000001</v>
          </cell>
          <cell r="AU69">
            <v>1164.77676</v>
          </cell>
          <cell r="AV69">
            <v>944.34864000000005</v>
          </cell>
          <cell r="AW69">
            <v>917.9492039999999</v>
          </cell>
          <cell r="AX69">
            <v>553.70597999999995</v>
          </cell>
          <cell r="AY69">
            <v>216.563748</v>
          </cell>
          <cell r="AZ69">
            <v>131.780124</v>
          </cell>
          <cell r="BA69">
            <v>253.83923999999999</v>
          </cell>
          <cell r="BB69">
            <v>427.58869200000004</v>
          </cell>
          <cell r="BC69">
            <v>757.50218399999994</v>
          </cell>
          <cell r="BD69">
            <v>1066.7513400000003</v>
          </cell>
          <cell r="BE69">
            <v>1251.7953900000002</v>
          </cell>
          <cell r="BF69">
            <v>982.5157200000001</v>
          </cell>
          <cell r="BG69">
            <v>1243.3734000000004</v>
          </cell>
          <cell r="BH69">
            <v>1183.3898100000001</v>
          </cell>
          <cell r="BI69">
            <v>807.4342200000001</v>
          </cell>
          <cell r="BJ69">
            <v>658.39290000000005</v>
          </cell>
          <cell r="BK69">
            <v>385.89456000000001</v>
          </cell>
          <cell r="BL69">
            <v>290.59992000000005</v>
          </cell>
        </row>
        <row r="70">
          <cell r="K70">
            <v>7140.8435299999992</v>
          </cell>
          <cell r="L70">
            <v>864.23399999999992</v>
          </cell>
          <cell r="M70">
            <v>877.23</v>
          </cell>
          <cell r="N70">
            <v>473.50925999999998</v>
          </cell>
          <cell r="O70">
            <v>217.05485999999939</v>
          </cell>
          <cell r="P70">
            <v>154.07841000000047</v>
          </cell>
          <cell r="Q70">
            <v>129.84448000000012</v>
          </cell>
          <cell r="R70">
            <v>285.57626999999991</v>
          </cell>
          <cell r="S70">
            <v>494.0357200000002</v>
          </cell>
          <cell r="T70">
            <v>1021.67039</v>
          </cell>
          <cell r="U70">
            <v>973.30300000000011</v>
          </cell>
          <cell r="V70">
            <v>1107.6672000000001</v>
          </cell>
          <cell r="W70">
            <v>1440.2651200000009</v>
          </cell>
          <cell r="X70">
            <v>1139.3042</v>
          </cell>
          <cell r="Y70">
            <v>645.32035999999835</v>
          </cell>
          <cell r="Z70">
            <v>412.39759999999995</v>
          </cell>
          <cell r="AA70">
            <v>221.965192</v>
          </cell>
          <cell r="AB70">
            <v>161.65390399999998</v>
          </cell>
          <cell r="AC70">
            <v>202.07854599999999</v>
          </cell>
          <cell r="AD70">
            <v>352.02303799999999</v>
          </cell>
          <cell r="AE70">
            <v>790.63096200000018</v>
          </cell>
          <cell r="AF70">
            <v>0</v>
          </cell>
          <cell r="AG70">
            <v>1137.7640000000001</v>
          </cell>
          <cell r="AH70">
            <v>1348.5748700000001</v>
          </cell>
          <cell r="AI70">
            <v>1324.4069299999999</v>
          </cell>
          <cell r="AJ70">
            <v>870.96215999999993</v>
          </cell>
          <cell r="AK70">
            <v>758.21662000000003</v>
          </cell>
          <cell r="AL70">
            <v>443.02544799999998</v>
          </cell>
          <cell r="AM70">
            <v>189.82714199999998</v>
          </cell>
          <cell r="AN70">
            <v>178.945842</v>
          </cell>
          <cell r="AO70">
            <v>215.04503200000002</v>
          </cell>
          <cell r="AP70">
            <v>319.71931999999998</v>
          </cell>
          <cell r="AQ70">
            <v>739.37097200000005</v>
          </cell>
          <cell r="AR70">
            <v>1194.1684679999998</v>
          </cell>
          <cell r="AS70">
            <v>1220.0950319999999</v>
          </cell>
          <cell r="AT70">
            <v>1310.762424</v>
          </cell>
          <cell r="AU70">
            <v>1210.936044</v>
          </cell>
          <cell r="AV70">
            <v>966.06586799999991</v>
          </cell>
          <cell r="AW70">
            <v>828.31282799999997</v>
          </cell>
          <cell r="AX70">
            <v>423.15454799999998</v>
          </cell>
          <cell r="AY70">
            <v>163.82301600000002</v>
          </cell>
          <cell r="AZ70">
            <v>128.85374400000001</v>
          </cell>
          <cell r="BA70">
            <v>164.14859999999999</v>
          </cell>
          <cell r="BB70">
            <v>384.49532399999998</v>
          </cell>
          <cell r="BC70">
            <v>632.86552800000004</v>
          </cell>
          <cell r="BD70">
            <v>1000.0002900000002</v>
          </cell>
          <cell r="BE70">
            <v>1275.67407</v>
          </cell>
          <cell r="BF70">
            <v>977.37921000000006</v>
          </cell>
          <cell r="BG70">
            <v>1229.6812800000002</v>
          </cell>
          <cell r="BH70">
            <v>1202.3599200000001</v>
          </cell>
          <cell r="BI70">
            <v>687.02688000000012</v>
          </cell>
          <cell r="BJ70">
            <v>520.93722000000002</v>
          </cell>
          <cell r="BK70">
            <v>223.32225000000003</v>
          </cell>
          <cell r="BL70">
            <v>154.88130000000001</v>
          </cell>
        </row>
        <row r="71">
          <cell r="K71">
            <v>2189.2044000000001</v>
          </cell>
          <cell r="L71">
            <v>206.26400000000001</v>
          </cell>
          <cell r="M71">
            <v>166.70400000000001</v>
          </cell>
          <cell r="N71">
            <v>105.14495999999994</v>
          </cell>
          <cell r="O71">
            <v>55.878960000000092</v>
          </cell>
          <cell r="P71">
            <v>38.404480000000056</v>
          </cell>
          <cell r="Q71">
            <v>37.326239999999942</v>
          </cell>
          <cell r="R71">
            <v>73.233839999999873</v>
          </cell>
          <cell r="S71">
            <v>124.80352000000013</v>
          </cell>
          <cell r="T71">
            <v>229.70203899999996</v>
          </cell>
          <cell r="U71">
            <v>196.41538000000028</v>
          </cell>
          <cell r="V71">
            <v>150.29930999999988</v>
          </cell>
          <cell r="W71">
            <v>219.29320000000004</v>
          </cell>
          <cell r="X71">
            <v>224.94625999999985</v>
          </cell>
          <cell r="Y71">
            <v>179.32341000000019</v>
          </cell>
          <cell r="Z71">
            <v>99.402799999999999</v>
          </cell>
          <cell r="AA71">
            <v>65.448397</v>
          </cell>
          <cell r="AB71">
            <v>42.949977000000004</v>
          </cell>
          <cell r="AC71">
            <v>48.876204999999992</v>
          </cell>
          <cell r="AD71">
            <v>92.45408900000001</v>
          </cell>
          <cell r="AE71">
            <v>183.06429400000002</v>
          </cell>
          <cell r="AF71">
            <v>477.81770399999994</v>
          </cell>
          <cell r="AG71">
            <v>246.88800000000001</v>
          </cell>
          <cell r="AH71">
            <v>252.10180799999998</v>
          </cell>
          <cell r="AI71">
            <v>281.36678399999994</v>
          </cell>
          <cell r="AJ71">
            <v>219.66033600000003</v>
          </cell>
          <cell r="AK71">
            <v>162.72252</v>
          </cell>
          <cell r="AL71">
            <v>106.90833600000001</v>
          </cell>
          <cell r="AM71">
            <v>54.025704000000005</v>
          </cell>
          <cell r="AN71">
            <v>51.436295999999992</v>
          </cell>
          <cell r="AO71">
            <v>62.472383999999991</v>
          </cell>
          <cell r="AP71">
            <v>88.774704</v>
          </cell>
          <cell r="AQ71">
            <v>159.42744000000002</v>
          </cell>
          <cell r="AR71">
            <v>253.42369199999999</v>
          </cell>
          <cell r="AS71">
            <v>257.12907999999999</v>
          </cell>
          <cell r="AT71">
            <v>282.52055200000001</v>
          </cell>
          <cell r="AU71">
            <v>250.99221600000001</v>
          </cell>
          <cell r="AV71">
            <v>215.979356</v>
          </cell>
          <cell r="AW71">
            <v>187.610164</v>
          </cell>
          <cell r="AX71">
            <v>105.16873199999999</v>
          </cell>
          <cell r="AY71">
            <v>44.689464000000001</v>
          </cell>
          <cell r="AZ71">
            <v>35.977167999999999</v>
          </cell>
          <cell r="BA71">
            <v>130.43399600000001</v>
          </cell>
          <cell r="BB71">
            <v>122.01947200000001</v>
          </cell>
          <cell r="BC71">
            <v>130.43399600000001</v>
          </cell>
          <cell r="BD71">
            <v>128.210027</v>
          </cell>
          <cell r="BE71">
            <v>132.48442899999998</v>
          </cell>
          <cell r="BF71">
            <v>156.76078899999999</v>
          </cell>
          <cell r="BG71">
            <v>161.986616</v>
          </cell>
          <cell r="BH71">
            <v>163.74725299999997</v>
          </cell>
          <cell r="BI71">
            <v>136.59057899999999</v>
          </cell>
          <cell r="BJ71">
            <v>121.17148499999999</v>
          </cell>
          <cell r="BK71">
            <v>63.673366999999999</v>
          </cell>
          <cell r="BL71">
            <v>27.683463000000003</v>
          </cell>
        </row>
        <row r="72">
          <cell r="K72">
            <v>7461.5840999999991</v>
          </cell>
          <cell r="L72">
            <v>787.98</v>
          </cell>
          <cell r="M72">
            <v>752.79</v>
          </cell>
          <cell r="N72">
            <v>431.70539999999994</v>
          </cell>
          <cell r="O72">
            <v>210.4982999999998</v>
          </cell>
          <cell r="P72">
            <v>146.73539999999991</v>
          </cell>
          <cell r="Q72">
            <v>170.66805000000079</v>
          </cell>
          <cell r="R72">
            <v>394.13489999999939</v>
          </cell>
          <cell r="S72">
            <v>560.66295000000025</v>
          </cell>
          <cell r="T72">
            <v>1063.002336</v>
          </cell>
          <cell r="U72">
            <v>1380.7562599999999</v>
          </cell>
          <cell r="V72">
            <v>1327.8992400000002</v>
          </cell>
          <cell r="W72">
            <v>1581.157639999999</v>
          </cell>
          <cell r="X72">
            <v>1249.7875199999994</v>
          </cell>
          <cell r="Y72">
            <v>793.24657000000207</v>
          </cell>
          <cell r="Z72">
            <v>488.0204</v>
          </cell>
          <cell r="AA72">
            <v>349.86652000000004</v>
          </cell>
          <cell r="AB72">
            <v>224.034088</v>
          </cell>
          <cell r="AC72">
            <v>235.70104800000001</v>
          </cell>
          <cell r="AD72">
            <v>515.99264800000003</v>
          </cell>
          <cell r="AE72">
            <v>910.79119200000002</v>
          </cell>
          <cell r="AF72">
            <v>378.71381600000001</v>
          </cell>
          <cell r="AG72">
            <v>1333.345</v>
          </cell>
          <cell r="AH72">
            <v>1368.99828</v>
          </cell>
          <cell r="AI72">
            <v>1341.0309119999999</v>
          </cell>
          <cell r="AJ72">
            <v>1007.4900940000001</v>
          </cell>
          <cell r="AK72">
            <v>744.74806899999999</v>
          </cell>
          <cell r="AL72">
            <v>534.82842400000004</v>
          </cell>
          <cell r="AM72">
            <v>264.13016499999998</v>
          </cell>
          <cell r="AN72">
            <v>253.04331000000002</v>
          </cell>
          <cell r="AO72">
            <v>279.47276499999998</v>
          </cell>
          <cell r="AP72">
            <v>474.60871900000006</v>
          </cell>
          <cell r="AQ72">
            <v>738.589111</v>
          </cell>
          <cell r="AR72">
            <v>1333.3623</v>
          </cell>
          <cell r="AS72">
            <v>1302.060015</v>
          </cell>
          <cell r="AT72">
            <v>1387.6542300000001</v>
          </cell>
          <cell r="AU72">
            <v>1132.092504</v>
          </cell>
          <cell r="AV72">
            <v>957.79425600000002</v>
          </cell>
          <cell r="AW72">
            <v>772.26281100000006</v>
          </cell>
          <cell r="AX72">
            <v>427.80407999999994</v>
          </cell>
          <cell r="AY72">
            <v>204.45754500000004</v>
          </cell>
          <cell r="AZ72">
            <v>143.055339</v>
          </cell>
          <cell r="BA72">
            <v>166.92078000000001</v>
          </cell>
          <cell r="BB72">
            <v>405.90175799999997</v>
          </cell>
          <cell r="BC72">
            <v>598.42472699999996</v>
          </cell>
          <cell r="BD72">
            <v>860.98412400000007</v>
          </cell>
          <cell r="BE72">
            <v>1106.2096080000001</v>
          </cell>
          <cell r="BF72">
            <v>940.06294800000012</v>
          </cell>
          <cell r="BG72">
            <v>1022.8414320000001</v>
          </cell>
          <cell r="BH72">
            <v>939.94275600000014</v>
          </cell>
          <cell r="BI72">
            <v>731.28944400000012</v>
          </cell>
          <cell r="BJ72">
            <v>433.62268800000004</v>
          </cell>
          <cell r="BK72">
            <v>238.07030400000002</v>
          </cell>
          <cell r="BL72">
            <v>152.54993999999999</v>
          </cell>
        </row>
        <row r="73">
          <cell r="K73">
            <v>1801.3413599999997</v>
          </cell>
          <cell r="L73">
            <v>288.28800000000001</v>
          </cell>
          <cell r="M73">
            <v>223.27199999999999</v>
          </cell>
          <cell r="N73">
            <v>129.41712000000001</v>
          </cell>
          <cell r="O73">
            <v>54.208560000000006</v>
          </cell>
          <cell r="P73">
            <v>28.939680000000035</v>
          </cell>
          <cell r="Q73">
            <v>23.718240000000048</v>
          </cell>
          <cell r="R73">
            <v>75.828479999999786</v>
          </cell>
          <cell r="S73">
            <v>162.48792000000009</v>
          </cell>
          <cell r="T73">
            <v>219.69727200000003</v>
          </cell>
          <cell r="U73">
            <v>245.078</v>
          </cell>
          <cell r="V73">
            <v>296.53572000000008</v>
          </cell>
          <cell r="W73">
            <v>353.29335999999989</v>
          </cell>
          <cell r="X73">
            <v>328.47380000000004</v>
          </cell>
          <cell r="Y73">
            <v>190.97031999999976</v>
          </cell>
          <cell r="Z73">
            <v>101.84159999999999</v>
          </cell>
          <cell r="AA73">
            <v>55.70112000000001</v>
          </cell>
          <cell r="AB73">
            <v>32.530424000000004</v>
          </cell>
          <cell r="AC73">
            <v>39.595252000000002</v>
          </cell>
          <cell r="AD73">
            <v>107.995396</v>
          </cell>
          <cell r="AE73">
            <v>221.98004800000001</v>
          </cell>
          <cell r="AF73">
            <v>654.41972999999996</v>
          </cell>
          <cell r="AG73">
            <v>345.93</v>
          </cell>
          <cell r="AH73">
            <v>366.24052599999993</v>
          </cell>
          <cell r="AI73">
            <v>361.44363000000004</v>
          </cell>
          <cell r="AJ73">
            <v>295.658388</v>
          </cell>
          <cell r="AK73">
            <v>177.87898000000001</v>
          </cell>
          <cell r="AL73">
            <v>112.94703199999998</v>
          </cell>
          <cell r="AM73">
            <v>43.097555999999997</v>
          </cell>
          <cell r="AN73">
            <v>27.635372</v>
          </cell>
          <cell r="AO73">
            <v>41.708514000000001</v>
          </cell>
          <cell r="AP73">
            <v>84.435304000000002</v>
          </cell>
          <cell r="AQ73">
            <v>185.31558799999999</v>
          </cell>
          <cell r="AR73">
            <v>322.23420000000004</v>
          </cell>
          <cell r="AS73">
            <v>356.96880000000004</v>
          </cell>
          <cell r="AT73">
            <v>383.00220000000007</v>
          </cell>
          <cell r="AU73">
            <v>332.69220000000001</v>
          </cell>
          <cell r="AV73">
            <v>288.43380000000008</v>
          </cell>
          <cell r="AW73">
            <v>207.45360000000002</v>
          </cell>
          <cell r="AX73">
            <v>106.28640000000001</v>
          </cell>
          <cell r="AY73">
            <v>41.736600000000003</v>
          </cell>
          <cell r="AZ73">
            <v>25.198200000000003</v>
          </cell>
          <cell r="BA73">
            <v>164.8854</v>
          </cell>
          <cell r="BB73">
            <v>154.2474</v>
          </cell>
          <cell r="BC73">
            <v>164.8854</v>
          </cell>
          <cell r="BD73">
            <v>162.13719200000003</v>
          </cell>
          <cell r="BE73">
            <v>167.541887</v>
          </cell>
          <cell r="BF73">
            <v>311.43663300000003</v>
          </cell>
          <cell r="BG73">
            <v>321.818037</v>
          </cell>
          <cell r="BH73">
            <v>324.85234800000001</v>
          </cell>
          <cell r="BI73">
            <v>178.03486000000001</v>
          </cell>
          <cell r="BJ73">
            <v>116.54388000000003</v>
          </cell>
          <cell r="BK73">
            <v>44.252654999999997</v>
          </cell>
          <cell r="BL73">
            <v>32.305627000000001</v>
          </cell>
        </row>
        <row r="74">
          <cell r="K74">
            <v>2770.0629600000002</v>
          </cell>
          <cell r="L74">
            <v>0</v>
          </cell>
          <cell r="M74">
            <v>294.67200000000003</v>
          </cell>
          <cell r="N74">
            <v>234.41543999999999</v>
          </cell>
          <cell r="O74">
            <v>133.21895999999987</v>
          </cell>
          <cell r="P74">
            <v>54.124560000000322</v>
          </cell>
          <cell r="Q74">
            <v>49.99343999999968</v>
          </cell>
          <cell r="R74">
            <v>197.25720000000021</v>
          </cell>
          <cell r="S74">
            <v>300.18239999999986</v>
          </cell>
          <cell r="T74">
            <v>572.76720399999999</v>
          </cell>
          <cell r="U74">
            <v>521.07219999999995</v>
          </cell>
          <cell r="V74">
            <v>598.70044000000019</v>
          </cell>
          <cell r="W74">
            <v>694.46272000000044</v>
          </cell>
          <cell r="X74">
            <v>580.93011999999965</v>
          </cell>
          <cell r="Y74">
            <v>448.20696000000049</v>
          </cell>
          <cell r="Z74">
            <v>269.15280000000001</v>
          </cell>
          <cell r="AA74">
            <v>185.429652</v>
          </cell>
          <cell r="AB74">
            <v>112.86924399999999</v>
          </cell>
          <cell r="AC74">
            <v>150.841612</v>
          </cell>
          <cell r="AD74">
            <v>236.92374400000003</v>
          </cell>
          <cell r="AE74">
            <v>474.03973999999994</v>
          </cell>
          <cell r="AF74">
            <v>240.16589399999998</v>
          </cell>
          <cell r="AG74">
            <v>659.928</v>
          </cell>
          <cell r="AH74">
            <v>789.4051639999999</v>
          </cell>
          <cell r="AI74">
            <v>822.05918200000008</v>
          </cell>
          <cell r="AJ74">
            <v>642.43281200000013</v>
          </cell>
          <cell r="AK74">
            <v>462.70355000000001</v>
          </cell>
          <cell r="AL74">
            <v>289.20102800000001</v>
          </cell>
          <cell r="AM74">
            <v>144.67502199999998</v>
          </cell>
          <cell r="AN74">
            <v>162.459372</v>
          </cell>
          <cell r="AO74">
            <v>162.459372</v>
          </cell>
          <cell r="AP74">
            <v>220.49578199999999</v>
          </cell>
          <cell r="AQ74">
            <v>460.15253799999994</v>
          </cell>
          <cell r="AR74">
            <v>717.1884</v>
          </cell>
          <cell r="AS74">
            <v>733.06440000000009</v>
          </cell>
          <cell r="AT74">
            <v>789.62220000000013</v>
          </cell>
          <cell r="AU74">
            <v>697.51080000000002</v>
          </cell>
          <cell r="AV74">
            <v>549.40859999999998</v>
          </cell>
          <cell r="AW74">
            <v>523.22220000000004</v>
          </cell>
          <cell r="AX74">
            <v>305.57520000000005</v>
          </cell>
          <cell r="AY74">
            <v>109.99980000000001</v>
          </cell>
          <cell r="AZ74">
            <v>99.1584</v>
          </cell>
          <cell r="BA74">
            <v>142.56000000000003</v>
          </cell>
          <cell r="BB74">
            <v>265.98240000000004</v>
          </cell>
          <cell r="BC74">
            <v>421.7940000000001</v>
          </cell>
          <cell r="BD74">
            <v>655.2685140000001</v>
          </cell>
          <cell r="BE74">
            <v>806.88346899999999</v>
          </cell>
          <cell r="BF74">
            <v>592.04547100000002</v>
          </cell>
          <cell r="BG74">
            <v>748.99196100000006</v>
          </cell>
          <cell r="BH74">
            <v>708.24184100000002</v>
          </cell>
          <cell r="BI74">
            <v>417.05223799999999</v>
          </cell>
          <cell r="BJ74">
            <v>372.19967100000002</v>
          </cell>
          <cell r="BK74">
            <v>153.94327200000001</v>
          </cell>
          <cell r="BL74">
            <v>136.80737100000002</v>
          </cell>
        </row>
        <row r="75">
          <cell r="K75">
            <v>2479.5288</v>
          </cell>
          <cell r="L75">
            <v>0</v>
          </cell>
          <cell r="M75">
            <v>308.28000000000003</v>
          </cell>
          <cell r="N75">
            <v>171.49439999999987</v>
          </cell>
          <cell r="O75">
            <v>98.175840000000179</v>
          </cell>
          <cell r="P75">
            <v>42.490560000000009</v>
          </cell>
          <cell r="Q75">
            <v>1.68E-6</v>
          </cell>
          <cell r="R75">
            <v>16.010399999999876</v>
          </cell>
          <cell r="S75">
            <v>144.24480000000005</v>
          </cell>
          <cell r="T75">
            <v>338.88485199999997</v>
          </cell>
          <cell r="U75">
            <v>423.85503999999946</v>
          </cell>
          <cell r="V75">
            <v>429.72652000000039</v>
          </cell>
          <cell r="W75">
            <v>576.39227999999957</v>
          </cell>
          <cell r="X75">
            <v>382.02724000000012</v>
          </cell>
          <cell r="Y75">
            <v>262.96955999999989</v>
          </cell>
          <cell r="Z75">
            <v>155.70679999999999</v>
          </cell>
          <cell r="AA75">
            <v>99.366572000000005</v>
          </cell>
          <cell r="AB75">
            <v>67.134052000000011</v>
          </cell>
          <cell r="AC75">
            <v>80.333624</v>
          </cell>
          <cell r="AD75">
            <v>143.37149599999998</v>
          </cell>
          <cell r="AE75">
            <v>287.43579199999999</v>
          </cell>
          <cell r="AF75">
            <v>175.15943799999999</v>
          </cell>
          <cell r="AG75">
            <v>436.404</v>
          </cell>
          <cell r="AH75">
            <v>521.46730000000002</v>
          </cell>
          <cell r="AI75">
            <v>469.27444600000001</v>
          </cell>
          <cell r="AJ75">
            <v>337.93990400000001</v>
          </cell>
          <cell r="AK75">
            <v>254.76946200000003</v>
          </cell>
          <cell r="AL75">
            <v>137.47258199999999</v>
          </cell>
          <cell r="AM75">
            <v>81.893162000000004</v>
          </cell>
          <cell r="AN75">
            <v>78.614810000000006</v>
          </cell>
          <cell r="AO75">
            <v>89.585226000000006</v>
          </cell>
          <cell r="AP75">
            <v>134.64837399999999</v>
          </cell>
          <cell r="AQ75">
            <v>264.52114</v>
          </cell>
          <cell r="AR75">
            <v>468.05400000000003</v>
          </cell>
          <cell r="AS75">
            <v>465.02820000000003</v>
          </cell>
          <cell r="AT75">
            <v>532.35180000000014</v>
          </cell>
          <cell r="AU75">
            <v>435.67740000000003</v>
          </cell>
          <cell r="AV75">
            <v>327.38220000000001</v>
          </cell>
          <cell r="AW75">
            <v>332.13060000000007</v>
          </cell>
          <cell r="AX75">
            <v>173.64600000000004</v>
          </cell>
          <cell r="AY75">
            <v>58.617000000000004</v>
          </cell>
          <cell r="AZ75">
            <v>45.811800000000005</v>
          </cell>
          <cell r="BA75">
            <v>75.193200000000004</v>
          </cell>
          <cell r="BB75">
            <v>163.79820000000001</v>
          </cell>
          <cell r="BC75">
            <v>245.69280000000001</v>
          </cell>
          <cell r="BD75">
            <v>320.01281399999999</v>
          </cell>
          <cell r="BE75">
            <v>413.89172600000001</v>
          </cell>
          <cell r="BF75">
            <v>337.540121</v>
          </cell>
          <cell r="BG75">
            <v>387.44255700000002</v>
          </cell>
          <cell r="BH75">
            <v>353.64080799999999</v>
          </cell>
          <cell r="BI75">
            <v>235.25329600000001</v>
          </cell>
          <cell r="BJ75">
            <v>177.14962400000002</v>
          </cell>
          <cell r="BK75">
            <v>85.394181000000003</v>
          </cell>
          <cell r="BL75">
            <v>76.91859500000001</v>
          </cell>
        </row>
        <row r="76">
          <cell r="K76">
            <v>1168.1107199999999</v>
          </cell>
          <cell r="L76">
            <v>170.01599999999999</v>
          </cell>
          <cell r="M76">
            <v>144.31199999999998</v>
          </cell>
          <cell r="N76">
            <v>90.489840000000015</v>
          </cell>
          <cell r="O76">
            <v>50.500799999999906</v>
          </cell>
          <cell r="P76">
            <v>35.584080000000064</v>
          </cell>
          <cell r="Q76">
            <v>22.953840000000017</v>
          </cell>
          <cell r="R76">
            <v>54.989759999999954</v>
          </cell>
          <cell r="S76">
            <v>95.425680000000028</v>
          </cell>
          <cell r="T76">
            <v>192.28837200000004</v>
          </cell>
          <cell r="U76">
            <v>185.36037200000015</v>
          </cell>
          <cell r="V76">
            <v>190.77979999999999</v>
          </cell>
          <cell r="W76">
            <v>229.10895999999988</v>
          </cell>
          <cell r="X76">
            <v>183.48807999999994</v>
          </cell>
          <cell r="Y76">
            <v>116.9966</v>
          </cell>
          <cell r="Z76">
            <v>82.616400000000013</v>
          </cell>
          <cell r="AA76">
            <v>54.038400000000003</v>
          </cell>
          <cell r="AB76">
            <v>42.697264000000004</v>
          </cell>
          <cell r="AC76">
            <v>46.393352000000007</v>
          </cell>
          <cell r="AD76">
            <v>75.72823600000001</v>
          </cell>
          <cell r="AE76">
            <v>148.39949199999998</v>
          </cell>
          <cell r="AF76">
            <v>819.75830400000007</v>
          </cell>
          <cell r="AG76">
            <v>186.26999999999998</v>
          </cell>
          <cell r="AH76">
            <v>191.37379799999999</v>
          </cell>
          <cell r="AI76">
            <v>211.13438400000001</v>
          </cell>
          <cell r="AJ76">
            <v>172.434574</v>
          </cell>
          <cell r="AK76">
            <v>128.41808600000002</v>
          </cell>
          <cell r="AL76">
            <v>87.179681999999985</v>
          </cell>
          <cell r="AM76">
            <v>44.477727999999999</v>
          </cell>
          <cell r="AN76">
            <v>44.467084</v>
          </cell>
          <cell r="AO76">
            <v>53.482552000000005</v>
          </cell>
          <cell r="AP76">
            <v>74.165617999999995</v>
          </cell>
          <cell r="AQ76">
            <v>142.769746</v>
          </cell>
          <cell r="AR76">
            <v>214.42320000000001</v>
          </cell>
          <cell r="AS76">
            <v>216.76319999999998</v>
          </cell>
          <cell r="AT76">
            <v>231.11100000000005</v>
          </cell>
          <cell r="AU76">
            <v>207.3186</v>
          </cell>
          <cell r="AV76">
            <v>174.35339999999999</v>
          </cell>
          <cell r="AW76">
            <v>164.03040000000001</v>
          </cell>
          <cell r="AX76">
            <v>93.522600000000011</v>
          </cell>
          <cell r="AY76">
            <v>41.738400000000006</v>
          </cell>
          <cell r="AZ76">
            <v>31.584600000000002</v>
          </cell>
          <cell r="BA76">
            <v>43.452000000000005</v>
          </cell>
          <cell r="BB76">
            <v>93.875399999999985</v>
          </cell>
          <cell r="BC76">
            <v>130.85640000000001</v>
          </cell>
          <cell r="BD76">
            <v>202.29899399999999</v>
          </cell>
          <cell r="BE76">
            <v>239.737067</v>
          </cell>
          <cell r="BF76">
            <v>200.488282</v>
          </cell>
          <cell r="BG76">
            <v>237.26536499999995</v>
          </cell>
          <cell r="BH76">
            <v>225.19728999999995</v>
          </cell>
          <cell r="BI76">
            <v>135.203338</v>
          </cell>
          <cell r="BJ76">
            <v>107.81223400000002</v>
          </cell>
          <cell r="BK76">
            <v>60.666100999999998</v>
          </cell>
          <cell r="BL76">
            <v>38.624822000000002</v>
          </cell>
        </row>
        <row r="77">
          <cell r="K77">
            <v>5256.3368899999996</v>
          </cell>
          <cell r="L77">
            <v>625.61299999999994</v>
          </cell>
          <cell r="M77">
            <v>530.30899999999997</v>
          </cell>
          <cell r="N77">
            <v>250.95275999999996</v>
          </cell>
          <cell r="O77">
            <v>187.44202999999985</v>
          </cell>
          <cell r="P77">
            <v>107.61410000000012</v>
          </cell>
          <cell r="Q77">
            <v>124.88795000000027</v>
          </cell>
          <cell r="R77">
            <v>212.74813</v>
          </cell>
          <cell r="S77">
            <v>298.26902999999982</v>
          </cell>
          <cell r="T77">
            <v>696.12566000000004</v>
          </cell>
          <cell r="U77">
            <v>798.44344000000024</v>
          </cell>
          <cell r="V77">
            <v>573.00189999999998</v>
          </cell>
          <cell r="W77">
            <v>896.66702000000089</v>
          </cell>
          <cell r="X77">
            <v>666.68463999999892</v>
          </cell>
          <cell r="Y77">
            <v>401.71546000000109</v>
          </cell>
          <cell r="Z77">
            <v>304.0874</v>
          </cell>
          <cell r="AA77">
            <v>215.80155999999997</v>
          </cell>
          <cell r="AB77">
            <v>146.69518600000001</v>
          </cell>
          <cell r="AC77">
            <v>186.334486</v>
          </cell>
          <cell r="AD77">
            <v>320.48280999999997</v>
          </cell>
          <cell r="AE77">
            <v>618.20931200000007</v>
          </cell>
          <cell r="AF77">
            <v>728.05441999999994</v>
          </cell>
          <cell r="AG77">
            <v>843.77800000000002</v>
          </cell>
          <cell r="AH77">
            <v>895.01174199999991</v>
          </cell>
          <cell r="AI77">
            <v>938.17041400000005</v>
          </cell>
          <cell r="AJ77">
            <v>775.92450399999996</v>
          </cell>
          <cell r="AK77">
            <v>548.89858800000013</v>
          </cell>
          <cell r="AL77">
            <v>380.82641000000001</v>
          </cell>
          <cell r="AM77">
            <v>202.12873799999997</v>
          </cell>
          <cell r="AN77">
            <v>186.35276199999998</v>
          </cell>
          <cell r="AO77">
            <v>189.95313599999997</v>
          </cell>
          <cell r="AP77">
            <v>276.07576200000005</v>
          </cell>
          <cell r="AQ77">
            <v>546.55433600000003</v>
          </cell>
          <cell r="AR77">
            <v>815.1228000000001</v>
          </cell>
          <cell r="AS77">
            <v>853.30139999999994</v>
          </cell>
          <cell r="AT77">
            <v>975.21710400000006</v>
          </cell>
          <cell r="AU77">
            <v>852.1386</v>
          </cell>
          <cell r="AV77">
            <v>672.81546000000003</v>
          </cell>
          <cell r="AW77">
            <v>625.43136000000004</v>
          </cell>
          <cell r="AX77">
            <v>359.15791199999995</v>
          </cell>
          <cell r="AY77">
            <v>143.22207599999999</v>
          </cell>
          <cell r="AZ77">
            <v>121.19476800000001</v>
          </cell>
          <cell r="BA77">
            <v>187.75344000000001</v>
          </cell>
          <cell r="BB77">
            <v>287.28136799999993</v>
          </cell>
          <cell r="BC77">
            <v>504.42651600000005</v>
          </cell>
          <cell r="BD77">
            <v>745.98867000000007</v>
          </cell>
          <cell r="BE77">
            <v>923.17665000000022</v>
          </cell>
          <cell r="BF77">
            <v>727.28187000000003</v>
          </cell>
          <cell r="BG77">
            <v>904.21440000000018</v>
          </cell>
          <cell r="BH77">
            <v>871.61505000000011</v>
          </cell>
          <cell r="BI77">
            <v>589.75152000000003</v>
          </cell>
          <cell r="BJ77">
            <v>467.28093000000007</v>
          </cell>
          <cell r="BK77">
            <v>253.58324999999999</v>
          </cell>
          <cell r="BL77">
            <v>125.33949000000001</v>
          </cell>
        </row>
        <row r="78">
          <cell r="K78">
            <v>2023.2071999999998</v>
          </cell>
          <cell r="L78">
            <v>315.83999999999997</v>
          </cell>
          <cell r="M78">
            <v>225.96</v>
          </cell>
          <cell r="N78">
            <v>163.59168000000003</v>
          </cell>
          <cell r="O78">
            <v>109.58975999999996</v>
          </cell>
          <cell r="P78">
            <v>66.665759999999949</v>
          </cell>
          <cell r="Q78">
            <v>47.496960000000193</v>
          </cell>
          <cell r="R78">
            <v>134.87207999999993</v>
          </cell>
          <cell r="S78">
            <v>202.36775999999998</v>
          </cell>
          <cell r="T78">
            <v>341.11393600000002</v>
          </cell>
          <cell r="U78">
            <v>389.61340000000001</v>
          </cell>
          <cell r="V78">
            <v>374.06004000000013</v>
          </cell>
          <cell r="W78">
            <v>528.12144000000023</v>
          </cell>
          <cell r="X78">
            <v>344.94511999999975</v>
          </cell>
          <cell r="Y78">
            <v>244.00415999999987</v>
          </cell>
          <cell r="Z78">
            <v>177.53</v>
          </cell>
          <cell r="AA78">
            <v>121.546564</v>
          </cell>
          <cell r="AB78">
            <v>70.908079999999998</v>
          </cell>
          <cell r="AC78">
            <v>93.179867999999999</v>
          </cell>
          <cell r="AD78">
            <v>176.73328000000001</v>
          </cell>
          <cell r="AE78">
            <v>354.22171200000003</v>
          </cell>
          <cell r="AF78">
            <v>380.28705800000006</v>
          </cell>
          <cell r="AG78">
            <v>461.23999999999995</v>
          </cell>
          <cell r="AH78">
            <v>565.93083599999989</v>
          </cell>
          <cell r="AI78">
            <v>572.83524399999999</v>
          </cell>
          <cell r="AJ78">
            <v>446.99477999999993</v>
          </cell>
          <cell r="AK78">
            <v>338.15810599999998</v>
          </cell>
          <cell r="AL78">
            <v>183.44756599999999</v>
          </cell>
          <cell r="AM78">
            <v>97.777557999999985</v>
          </cell>
          <cell r="AN78">
            <v>89.893902000000011</v>
          </cell>
          <cell r="AO78">
            <v>115.65238199999999</v>
          </cell>
          <cell r="AP78">
            <v>159.00894200000002</v>
          </cell>
          <cell r="AQ78">
            <v>319.98525000000001</v>
          </cell>
          <cell r="AR78">
            <v>501.46379999999999</v>
          </cell>
          <cell r="AS78">
            <v>469.75319999999999</v>
          </cell>
          <cell r="AT78">
            <v>542.04480000000001</v>
          </cell>
          <cell r="AU78">
            <v>476.14140000000003</v>
          </cell>
          <cell r="AV78">
            <v>362.14560000000006</v>
          </cell>
          <cell r="AW78">
            <v>399.84659999999997</v>
          </cell>
          <cell r="AX78">
            <v>194.87520000000006</v>
          </cell>
          <cell r="AY78">
            <v>68.848200000000006</v>
          </cell>
          <cell r="AZ78">
            <v>51.539400000000001</v>
          </cell>
          <cell r="BA78">
            <v>91.854000000000013</v>
          </cell>
          <cell r="BB78">
            <v>173.31660000000002</v>
          </cell>
          <cell r="BC78">
            <v>310.27680000000004</v>
          </cell>
          <cell r="BD78">
            <v>421.366849</v>
          </cell>
          <cell r="BE78">
            <v>522.27277900000001</v>
          </cell>
          <cell r="BF78">
            <v>401.34112800000008</v>
          </cell>
          <cell r="BG78">
            <v>492.754548</v>
          </cell>
          <cell r="BH78">
            <v>477.48971399999999</v>
          </cell>
          <cell r="BI78">
            <v>296.27605199999999</v>
          </cell>
          <cell r="BJ78">
            <v>235.683111</v>
          </cell>
          <cell r="BK78">
            <v>391.65474399999999</v>
          </cell>
          <cell r="BL78">
            <v>73.946470000000005</v>
          </cell>
        </row>
        <row r="79"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K80">
            <v>5892.3972299999996</v>
          </cell>
          <cell r="L80">
            <v>441.50299999999999</v>
          </cell>
          <cell r="M80">
            <v>388.07499999999999</v>
          </cell>
          <cell r="N80">
            <v>228.72960000000012</v>
          </cell>
          <cell r="O80">
            <v>124.6821799999997</v>
          </cell>
          <cell r="P80">
            <v>52.868450000000259</v>
          </cell>
          <cell r="Q80">
            <v>68.525019999999898</v>
          </cell>
          <cell r="R80">
            <v>183.67319000000032</v>
          </cell>
          <cell r="S80">
            <v>272.54055999999969</v>
          </cell>
          <cell r="T80">
            <v>458.003266</v>
          </cell>
          <cell r="U80">
            <v>604.6761199999994</v>
          </cell>
          <cell r="V80">
            <v>547.72952000000089</v>
          </cell>
          <cell r="W80">
            <v>687.45339999999999</v>
          </cell>
          <cell r="X80">
            <v>462.12351999999947</v>
          </cell>
          <cell r="Y80">
            <v>301.44478000000055</v>
          </cell>
          <cell r="Z80">
            <v>145.15799999999999</v>
          </cell>
          <cell r="AA80">
            <v>91.646805999999984</v>
          </cell>
          <cell r="AB80">
            <v>66.917837999999989</v>
          </cell>
          <cell r="AC80">
            <v>101.80786599999999</v>
          </cell>
          <cell r="AD80">
            <v>199.23121599999999</v>
          </cell>
          <cell r="AE80">
            <v>302.70653799999997</v>
          </cell>
          <cell r="AF80">
            <v>491.74694599999998</v>
          </cell>
          <cell r="AG80">
            <v>587.97199999999998</v>
          </cell>
          <cell r="AH80">
            <v>694.01313199999993</v>
          </cell>
          <cell r="AI80">
            <v>617.71803800000009</v>
          </cell>
          <cell r="AJ80">
            <v>502.456436</v>
          </cell>
          <cell r="AK80">
            <v>420.54506400000002</v>
          </cell>
          <cell r="AL80">
            <v>218.50413999999998</v>
          </cell>
          <cell r="AM80">
            <v>144.98473200000001</v>
          </cell>
          <cell r="AN80">
            <v>105.590608</v>
          </cell>
          <cell r="AO80">
            <v>128.03281200000001</v>
          </cell>
          <cell r="AP80">
            <v>213.441472</v>
          </cell>
          <cell r="AQ80">
            <v>213.441472</v>
          </cell>
          <cell r="AR80">
            <v>574.0511039999999</v>
          </cell>
          <cell r="AS80">
            <v>576.15189600000008</v>
          </cell>
          <cell r="AT80">
            <v>661.22234400000002</v>
          </cell>
          <cell r="AU80">
            <v>565.00064399999997</v>
          </cell>
          <cell r="AV80">
            <v>474.59681999999998</v>
          </cell>
          <cell r="AW80">
            <v>441.62368800000007</v>
          </cell>
          <cell r="AX80">
            <v>256.46716799999996</v>
          </cell>
          <cell r="AY80">
            <v>89.87281200000001</v>
          </cell>
          <cell r="AZ80">
            <v>64.760208000000006</v>
          </cell>
          <cell r="BA80">
            <v>106.55123999999998</v>
          </cell>
          <cell r="BB80">
            <v>175.60218</v>
          </cell>
          <cell r="BC80">
            <v>360.96800400000001</v>
          </cell>
          <cell r="BD80">
            <v>535.05771000000004</v>
          </cell>
          <cell r="BE80">
            <v>606.2614500000002</v>
          </cell>
          <cell r="BF80">
            <v>564.13184999999999</v>
          </cell>
          <cell r="BG80">
            <v>587.26776000000007</v>
          </cell>
          <cell r="BH80">
            <v>499.34187000000003</v>
          </cell>
          <cell r="BI80">
            <v>330.38724000000002</v>
          </cell>
          <cell r="BJ80">
            <v>273.92886000000004</v>
          </cell>
          <cell r="BK80">
            <v>151.78446</v>
          </cell>
          <cell r="BL80">
            <v>85.159169999999989</v>
          </cell>
        </row>
        <row r="81">
          <cell r="K81">
            <v>5568.9484499999999</v>
          </cell>
          <cell r="L81">
            <v>593.48399999999992</v>
          </cell>
          <cell r="M81">
            <v>494.93099999999998</v>
          </cell>
          <cell r="N81">
            <v>258.92725000000002</v>
          </cell>
          <cell r="O81">
            <v>181.34474000000003</v>
          </cell>
          <cell r="P81">
            <v>123.05046000000021</v>
          </cell>
          <cell r="Q81">
            <v>129.68563999999992</v>
          </cell>
          <cell r="R81">
            <v>268.16523999999936</v>
          </cell>
          <cell r="S81">
            <v>287.52567000000045</v>
          </cell>
          <cell r="T81">
            <v>173.67596399999999</v>
          </cell>
          <cell r="U81">
            <v>208.13424000000026</v>
          </cell>
          <cell r="V81">
            <v>203.40729999999999</v>
          </cell>
          <cell r="W81">
            <v>864.32284000000027</v>
          </cell>
          <cell r="X81">
            <v>855.27838000000054</v>
          </cell>
          <cell r="Y81">
            <v>545.34743999999898</v>
          </cell>
          <cell r="Z81">
            <v>374.81656599999997</v>
          </cell>
          <cell r="AA81">
            <v>244.76988599999999</v>
          </cell>
          <cell r="AB81">
            <v>147.85645</v>
          </cell>
          <cell r="AC81">
            <v>189.93366</v>
          </cell>
          <cell r="AD81">
            <v>330.55082000000004</v>
          </cell>
          <cell r="AE81">
            <v>640.71252400000003</v>
          </cell>
          <cell r="AF81">
            <v>740.79890400000011</v>
          </cell>
          <cell r="AG81">
            <v>878.1400000000001</v>
          </cell>
          <cell r="AH81">
            <v>1042.7950680000001</v>
          </cell>
          <cell r="AI81">
            <v>1074.3012040000001</v>
          </cell>
          <cell r="AJ81">
            <v>828.37618799999996</v>
          </cell>
          <cell r="AK81">
            <v>605.57298000000003</v>
          </cell>
          <cell r="AL81">
            <v>383.20120600000001</v>
          </cell>
          <cell r="AM81">
            <v>186.59711399999998</v>
          </cell>
          <cell r="AN81">
            <v>176.95284600000002</v>
          </cell>
          <cell r="AO81">
            <v>213.704914</v>
          </cell>
          <cell r="AP81">
            <v>291.94336999999996</v>
          </cell>
          <cell r="AQ81">
            <v>573.34142400000007</v>
          </cell>
          <cell r="AR81">
            <v>907.70881199999985</v>
          </cell>
          <cell r="AS81">
            <v>888.6582719999999</v>
          </cell>
          <cell r="AT81">
            <v>1043.0974920000001</v>
          </cell>
          <cell r="AU81">
            <v>877.01089200000013</v>
          </cell>
          <cell r="AV81">
            <v>698.07922799999994</v>
          </cell>
          <cell r="AW81">
            <v>691.66832399999987</v>
          </cell>
          <cell r="AX81">
            <v>386.58448800000002</v>
          </cell>
          <cell r="AY81">
            <v>149.384916</v>
          </cell>
          <cell r="AZ81">
            <v>112.71408</v>
          </cell>
          <cell r="BA81">
            <v>512.56999200000007</v>
          </cell>
          <cell r="BB81">
            <v>479.49995999999993</v>
          </cell>
          <cell r="BC81">
            <v>512.56999200000007</v>
          </cell>
          <cell r="BD81">
            <v>502.9456800000001</v>
          </cell>
          <cell r="BE81">
            <v>519.71106000000009</v>
          </cell>
          <cell r="BF81">
            <v>864.82794000000001</v>
          </cell>
          <cell r="BG81">
            <v>893.65842000000009</v>
          </cell>
          <cell r="BH81">
            <v>837.26685000000009</v>
          </cell>
          <cell r="BI81">
            <v>574.87647000000004</v>
          </cell>
          <cell r="BJ81">
            <v>509.26118999999994</v>
          </cell>
          <cell r="BK81">
            <v>297.04512</v>
          </cell>
          <cell r="BL81">
            <v>170.99036999999998</v>
          </cell>
        </row>
        <row r="82">
          <cell r="K82">
            <v>7874.9838</v>
          </cell>
          <cell r="L82">
            <v>731.4</v>
          </cell>
          <cell r="M82">
            <v>676.54499999999996</v>
          </cell>
          <cell r="N82">
            <v>578.04405000000054</v>
          </cell>
          <cell r="O82">
            <v>320.37044999999898</v>
          </cell>
          <cell r="P82">
            <v>247.6893000000008</v>
          </cell>
          <cell r="Q82">
            <v>225.38505000000029</v>
          </cell>
          <cell r="R82">
            <v>438.49844999999942</v>
          </cell>
          <cell r="S82">
            <v>706.78769999999986</v>
          </cell>
          <cell r="T82">
            <v>1117.7872500000001</v>
          </cell>
          <cell r="U82">
            <v>1227.7696900000003</v>
          </cell>
          <cell r="V82">
            <v>1289.305789999999</v>
          </cell>
          <cell r="W82">
            <v>1701.2775300000005</v>
          </cell>
          <cell r="X82">
            <v>997.98748999999896</v>
          </cell>
          <cell r="Y82">
            <v>681.41449000000148</v>
          </cell>
          <cell r="Z82">
            <v>417.23610000000002</v>
          </cell>
          <cell r="AA82">
            <v>354.28431399999999</v>
          </cell>
          <cell r="AB82">
            <v>271.836611</v>
          </cell>
          <cell r="AC82">
            <v>363.31197999999995</v>
          </cell>
          <cell r="AD82">
            <v>497.97288600000002</v>
          </cell>
          <cell r="AE82">
            <v>1074.0148080000001</v>
          </cell>
          <cell r="AF82">
            <v>1168.609312</v>
          </cell>
          <cell r="AG82">
            <v>1366.2220000000002</v>
          </cell>
          <cell r="AH82">
            <v>1567.1589180000001</v>
          </cell>
          <cell r="AI82">
            <v>1760.9578739999999</v>
          </cell>
          <cell r="AJ82">
            <v>1287.82862</v>
          </cell>
          <cell r="AK82">
            <v>1080.707173</v>
          </cell>
          <cell r="AL82">
            <v>562.04692699999998</v>
          </cell>
          <cell r="AM82">
            <v>314.786316</v>
          </cell>
          <cell r="AN82">
            <v>342.527198</v>
          </cell>
          <cell r="AO82">
            <v>365.606852</v>
          </cell>
          <cell r="AP82">
            <v>452.29254200000003</v>
          </cell>
          <cell r="AQ82">
            <v>897.39963299999999</v>
          </cell>
          <cell r="AR82">
            <v>1541.9910089999998</v>
          </cell>
          <cell r="AS82">
            <v>1393.4433900000001</v>
          </cell>
          <cell r="AT82">
            <v>1709.9137589999998</v>
          </cell>
          <cell r="AU82">
            <v>1459.6847399999999</v>
          </cell>
          <cell r="AV82">
            <v>1141.4553569999998</v>
          </cell>
          <cell r="AW82">
            <v>1167.9593190000001</v>
          </cell>
          <cell r="AX82">
            <v>655.87100699999996</v>
          </cell>
          <cell r="AY82">
            <v>242.17986000000002</v>
          </cell>
          <cell r="AZ82">
            <v>205.648776</v>
          </cell>
          <cell r="BA82">
            <v>298.7355</v>
          </cell>
          <cell r="BB82">
            <v>579.92910300000005</v>
          </cell>
          <cell r="BC82">
            <v>851.54090399999995</v>
          </cell>
          <cell r="BD82">
            <v>1312.3163520000003</v>
          </cell>
          <cell r="BE82">
            <v>1338.8337120000001</v>
          </cell>
          <cell r="BF82">
            <v>1295.6434680000002</v>
          </cell>
          <cell r="BG82">
            <v>1317.000084</v>
          </cell>
          <cell r="BH82">
            <v>911.50608000000022</v>
          </cell>
          <cell r="BI82">
            <v>603.11594400000001</v>
          </cell>
          <cell r="BJ82">
            <v>623.21805600000005</v>
          </cell>
          <cell r="BK82">
            <v>449.07111599999996</v>
          </cell>
          <cell r="BL82">
            <v>317.75384400000002</v>
          </cell>
        </row>
        <row r="83">
          <cell r="K83">
            <v>8203.2412600000007</v>
          </cell>
          <cell r="L83">
            <v>0</v>
          </cell>
          <cell r="M83">
            <v>0</v>
          </cell>
          <cell r="N83">
            <v>0</v>
          </cell>
          <cell r="O83">
            <v>244.60638000000066</v>
          </cell>
          <cell r="P83">
            <v>180.40613999999925</v>
          </cell>
          <cell r="Q83">
            <v>206.34399000000005</v>
          </cell>
          <cell r="R83">
            <v>105.37228999999979</v>
          </cell>
          <cell r="S83">
            <v>529.96966000000043</v>
          </cell>
          <cell r="T83">
            <v>705.37855200000001</v>
          </cell>
          <cell r="U83">
            <v>815.28549000000021</v>
          </cell>
          <cell r="V83">
            <v>713.50367800000072</v>
          </cell>
          <cell r="W83">
            <v>1545.7242679999981</v>
          </cell>
          <cell r="X83">
            <v>1158.1747400000017</v>
          </cell>
          <cell r="Y83">
            <v>832.2392000000001</v>
          </cell>
          <cell r="Z83">
            <v>500.60900000000004</v>
          </cell>
          <cell r="AA83">
            <v>301.74998400000004</v>
          </cell>
          <cell r="AB83">
            <v>80.197934000000004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819.17862600000012</v>
          </cell>
          <cell r="AK83">
            <v>876.032464</v>
          </cell>
          <cell r="AL83">
            <v>496.02310600000004</v>
          </cell>
          <cell r="AM83">
            <v>222.768846</v>
          </cell>
          <cell r="AN83">
            <v>137.001294</v>
          </cell>
          <cell r="AO83">
            <v>212.38770399999999</v>
          </cell>
          <cell r="AP83">
            <v>353.91714600000006</v>
          </cell>
          <cell r="AQ83">
            <v>680.48977600000001</v>
          </cell>
          <cell r="AR83">
            <v>900.65836799999988</v>
          </cell>
          <cell r="AS83">
            <v>1203.3855960000001</v>
          </cell>
          <cell r="AT83">
            <v>1521.6594600000001</v>
          </cell>
          <cell r="AU83">
            <v>1277.343552</v>
          </cell>
          <cell r="AV83">
            <v>967.18603200000007</v>
          </cell>
          <cell r="AW83">
            <v>961.14722399999982</v>
          </cell>
          <cell r="AX83">
            <v>515.50799999999992</v>
          </cell>
          <cell r="AY83">
            <v>158.63305199999996</v>
          </cell>
          <cell r="AZ83">
            <v>94.070519999999988</v>
          </cell>
          <cell r="BA83">
            <v>555.28351199999997</v>
          </cell>
          <cell r="BB83">
            <v>519.45764400000007</v>
          </cell>
          <cell r="BC83">
            <v>555.28351199999997</v>
          </cell>
          <cell r="BD83">
            <v>544.85913000000005</v>
          </cell>
          <cell r="BE83">
            <v>932.25887999999998</v>
          </cell>
          <cell r="BF83">
            <v>994.37645999999995</v>
          </cell>
          <cell r="BG83">
            <v>894.19682999999998</v>
          </cell>
          <cell r="BH83">
            <v>894.19682999999998</v>
          </cell>
          <cell r="BI83">
            <v>865.35456000000011</v>
          </cell>
          <cell r="BJ83">
            <v>894.19683000000009</v>
          </cell>
          <cell r="BK83">
            <v>815.16060000000004</v>
          </cell>
          <cell r="BL83">
            <v>115.67562</v>
          </cell>
        </row>
        <row r="84">
          <cell r="K84">
            <v>3926.0262800000005</v>
          </cell>
          <cell r="L84">
            <v>514.58800000000008</v>
          </cell>
          <cell r="M84">
            <v>437.13200000000001</v>
          </cell>
          <cell r="N84">
            <v>243.29012000000012</v>
          </cell>
          <cell r="O84">
            <v>177.46899999999999</v>
          </cell>
          <cell r="P84">
            <v>109.56316000000012</v>
          </cell>
          <cell r="Q84">
            <v>102.36551999999963</v>
          </cell>
          <cell r="R84">
            <v>187.26636000000028</v>
          </cell>
          <cell r="S84">
            <v>264.01783999999986</v>
          </cell>
          <cell r="T84">
            <v>479.05545599999999</v>
          </cell>
          <cell r="U84">
            <v>573.90480000000002</v>
          </cell>
          <cell r="V84">
            <v>547.65216000000032</v>
          </cell>
          <cell r="W84">
            <v>713.15423999999962</v>
          </cell>
          <cell r="X84">
            <v>582.52823999999964</v>
          </cell>
          <cell r="Y84">
            <v>359.63568000000089</v>
          </cell>
          <cell r="Z84">
            <v>289.28879999999998</v>
          </cell>
          <cell r="AA84">
            <v>181.13896800000001</v>
          </cell>
          <cell r="AB84">
            <v>53.626751999999996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88.990359999999995</v>
          </cell>
          <cell r="AN84">
            <v>67.588222000000016</v>
          </cell>
          <cell r="AO84">
            <v>94.289687999999998</v>
          </cell>
          <cell r="AP84">
            <v>181.21435599999998</v>
          </cell>
          <cell r="AQ84">
            <v>378.00420400000002</v>
          </cell>
          <cell r="AR84">
            <v>583.63537500000007</v>
          </cell>
          <cell r="AS84">
            <v>585.91867499999989</v>
          </cell>
          <cell r="AT84">
            <v>665.18370000000004</v>
          </cell>
          <cell r="AU84">
            <v>577.85632500000008</v>
          </cell>
          <cell r="AV84">
            <v>453.79260000000005</v>
          </cell>
          <cell r="AW84">
            <v>462.18682500000006</v>
          </cell>
          <cell r="AX84">
            <v>251.893125</v>
          </cell>
          <cell r="AY84">
            <v>78.89332499999999</v>
          </cell>
          <cell r="AZ84">
            <v>56.728499999999997</v>
          </cell>
          <cell r="BA84">
            <v>326.95440000000002</v>
          </cell>
          <cell r="BB84">
            <v>305.86042500000002</v>
          </cell>
          <cell r="BC84">
            <v>326.95440000000002</v>
          </cell>
          <cell r="BD84">
            <v>320.69992499999995</v>
          </cell>
          <cell r="BE84">
            <v>331.38767999999999</v>
          </cell>
          <cell r="BF84">
            <v>579.81631500000003</v>
          </cell>
          <cell r="BG84">
            <v>599.14218000000005</v>
          </cell>
          <cell r="BH84">
            <v>603.56887500000005</v>
          </cell>
          <cell r="BI84">
            <v>384.38243999999992</v>
          </cell>
          <cell r="BJ84">
            <v>322.79442</v>
          </cell>
          <cell r="BK84">
            <v>144.64125000000001</v>
          </cell>
          <cell r="BL84">
            <v>78.200460000000007</v>
          </cell>
        </row>
        <row r="85">
          <cell r="K85">
            <v>4908.542269999999</v>
          </cell>
          <cell r="L85">
            <v>485.54499999999996</v>
          </cell>
          <cell r="M85">
            <v>507.92700000000002</v>
          </cell>
          <cell r="N85">
            <v>333.30769000000032</v>
          </cell>
          <cell r="O85">
            <v>234.95684999999946</v>
          </cell>
          <cell r="P85">
            <v>116.93873000000011</v>
          </cell>
          <cell r="Q85">
            <v>113.18794000000031</v>
          </cell>
          <cell r="R85">
            <v>184.17498000000009</v>
          </cell>
          <cell r="S85">
            <v>246.63880999999969</v>
          </cell>
          <cell r="T85">
            <v>373.72229799999997</v>
          </cell>
          <cell r="U85">
            <v>202.81177999999917</v>
          </cell>
          <cell r="V85">
            <v>201.24854000000028</v>
          </cell>
          <cell r="W85">
            <v>271.0360400000003</v>
          </cell>
          <cell r="X85">
            <v>237.31471999999945</v>
          </cell>
          <cell r="Y85">
            <v>129.67448000000053</v>
          </cell>
          <cell r="Z85">
            <v>100.12180000000001</v>
          </cell>
          <cell r="AA85">
            <v>78.422539999999998</v>
          </cell>
          <cell r="AB85">
            <v>50.622921999999996</v>
          </cell>
          <cell r="AC85">
            <v>99.042420000000021</v>
          </cell>
          <cell r="AD85">
            <v>331.96145799999999</v>
          </cell>
          <cell r="AE85">
            <v>613.74291200000005</v>
          </cell>
          <cell r="AF85">
            <v>637.70908599999996</v>
          </cell>
          <cell r="AG85">
            <v>629.97</v>
          </cell>
          <cell r="AH85">
            <v>497.72975200000008</v>
          </cell>
          <cell r="AI85">
            <v>646.05141600000002</v>
          </cell>
          <cell r="AJ85">
            <v>647.632068</v>
          </cell>
          <cell r="AK85">
            <v>523.0583640000001</v>
          </cell>
          <cell r="AL85">
            <v>380.55533200000002</v>
          </cell>
          <cell r="AM85">
            <v>209.87164200000004</v>
          </cell>
          <cell r="AN85">
            <v>234.54737600000004</v>
          </cell>
          <cell r="AO85">
            <v>179.14437800000002</v>
          </cell>
          <cell r="AP85">
            <v>228.98454999999998</v>
          </cell>
          <cell r="AQ85">
            <v>420.49543</v>
          </cell>
          <cell r="AR85">
            <v>610.97388000000001</v>
          </cell>
          <cell r="AS85">
            <v>745.00208399999985</v>
          </cell>
          <cell r="AT85">
            <v>760.16111999999998</v>
          </cell>
          <cell r="AU85">
            <v>705.24982799999998</v>
          </cell>
          <cell r="AV85">
            <v>560.76029999999992</v>
          </cell>
          <cell r="AW85">
            <v>585.64809600000001</v>
          </cell>
          <cell r="AX85">
            <v>399.30552</v>
          </cell>
          <cell r="AY85">
            <v>149.06708399999999</v>
          </cell>
          <cell r="AZ85">
            <v>131.470044</v>
          </cell>
          <cell r="BA85">
            <v>205.07916000000003</v>
          </cell>
          <cell r="BB85">
            <v>323.07235199999997</v>
          </cell>
          <cell r="BC85">
            <v>501.449748</v>
          </cell>
          <cell r="BD85">
            <v>675.76350000000014</v>
          </cell>
          <cell r="BE85">
            <v>767.61939000000018</v>
          </cell>
          <cell r="BF85">
            <v>569.45699999999999</v>
          </cell>
          <cell r="BG85">
            <v>726.16968000000008</v>
          </cell>
          <cell r="BH85">
            <v>755.15736000000004</v>
          </cell>
          <cell r="BI85">
            <v>523.50743999999997</v>
          </cell>
          <cell r="BJ85">
            <v>413.31417000000005</v>
          </cell>
          <cell r="BK85">
            <v>277.76846999999998</v>
          </cell>
          <cell r="BL85">
            <v>192.83724000000001</v>
          </cell>
        </row>
        <row r="86">
          <cell r="K86">
            <v>6215.4308600000013</v>
          </cell>
          <cell r="L86">
            <v>378.68899999999996</v>
          </cell>
          <cell r="M86">
            <v>409.01299999999998</v>
          </cell>
          <cell r="N86">
            <v>262.3820199999999</v>
          </cell>
          <cell r="O86">
            <v>141.10407000000032</v>
          </cell>
          <cell r="P86">
            <v>82.152769999999904</v>
          </cell>
          <cell r="Q86">
            <v>119.99639999999988</v>
          </cell>
          <cell r="R86">
            <v>203.3260299999998</v>
          </cell>
          <cell r="S86">
            <v>323.4957100000002</v>
          </cell>
          <cell r="T86">
            <v>506.77263199999999</v>
          </cell>
          <cell r="U86">
            <v>617.6286799999998</v>
          </cell>
          <cell r="V86">
            <v>615.50714000000028</v>
          </cell>
          <cell r="W86">
            <v>749.08971999999937</v>
          </cell>
          <cell r="X86">
            <v>568.6843800000006</v>
          </cell>
          <cell r="Y86">
            <v>360.62457999999918</v>
          </cell>
          <cell r="Z86">
            <v>250.86280000000002</v>
          </cell>
          <cell r="AA86">
            <v>145.07983800000002</v>
          </cell>
          <cell r="AB86">
            <v>100.702432</v>
          </cell>
          <cell r="AC86">
            <v>110.44290600000001</v>
          </cell>
          <cell r="AD86">
            <v>213.93311599999998</v>
          </cell>
          <cell r="AE86">
            <v>35.712589999999999</v>
          </cell>
          <cell r="AF86">
            <v>492.39600600000006</v>
          </cell>
          <cell r="AG86">
            <v>599.42599999999993</v>
          </cell>
          <cell r="AH86">
            <v>760.98085200000003</v>
          </cell>
          <cell r="AI86">
            <v>661.75103200000001</v>
          </cell>
          <cell r="AJ86">
            <v>581.83265600000004</v>
          </cell>
          <cell r="AK86">
            <v>488.85290200000009</v>
          </cell>
          <cell r="AL86">
            <v>248.68543</v>
          </cell>
          <cell r="AM86">
            <v>172.07726000000002</v>
          </cell>
          <cell r="AN86">
            <v>118.11364800000001</v>
          </cell>
          <cell r="AO86">
            <v>135.30228400000001</v>
          </cell>
          <cell r="AP86">
            <v>237.63995599999998</v>
          </cell>
          <cell r="AQ86">
            <v>424.04998800000004</v>
          </cell>
          <cell r="AR86">
            <v>636.28028399999994</v>
          </cell>
          <cell r="AS86">
            <v>631.37714400000004</v>
          </cell>
          <cell r="AT86">
            <v>707.46690000000001</v>
          </cell>
          <cell r="AU86">
            <v>615.18709200000001</v>
          </cell>
          <cell r="AV86">
            <v>500.16291600000005</v>
          </cell>
          <cell r="AW86">
            <v>465.48046799999997</v>
          </cell>
          <cell r="AX86">
            <v>301.09543200000002</v>
          </cell>
          <cell r="AY86">
            <v>103.078344</v>
          </cell>
          <cell r="AZ86">
            <v>66.012156000000004</v>
          </cell>
          <cell r="BA86">
            <v>123.52811999999999</v>
          </cell>
          <cell r="BB86">
            <v>189.89686799999998</v>
          </cell>
          <cell r="BC86">
            <v>385.34029199999998</v>
          </cell>
          <cell r="BD86">
            <v>573.94899000000009</v>
          </cell>
          <cell r="BE86">
            <v>677.26083000000006</v>
          </cell>
          <cell r="BF86">
            <v>616.93140000000005</v>
          </cell>
          <cell r="BG86">
            <v>633.73215000000005</v>
          </cell>
          <cell r="BH86">
            <v>553.44225000000006</v>
          </cell>
          <cell r="BI86">
            <v>379.44936000000001</v>
          </cell>
          <cell r="BJ86">
            <v>344.29158000000001</v>
          </cell>
          <cell r="BK86">
            <v>158.11569</v>
          </cell>
          <cell r="BL86">
            <v>115.25511</v>
          </cell>
        </row>
        <row r="87">
          <cell r="K87">
            <v>12061.34145</v>
          </cell>
          <cell r="L87">
            <v>1412.43</v>
          </cell>
          <cell r="M87">
            <v>1016.37</v>
          </cell>
          <cell r="N87">
            <v>712.70444999999916</v>
          </cell>
          <cell r="O87">
            <v>412.93740000000196</v>
          </cell>
          <cell r="P87">
            <v>211.7196000000001</v>
          </cell>
          <cell r="Q87">
            <v>253.45769999999868</v>
          </cell>
          <cell r="R87">
            <v>430.47375</v>
          </cell>
          <cell r="S87">
            <v>681.09210000000007</v>
          </cell>
          <cell r="T87">
            <v>1708.974878</v>
          </cell>
          <cell r="U87">
            <v>1767.5088699999997</v>
          </cell>
          <cell r="V87">
            <v>1600.2587300000005</v>
          </cell>
          <cell r="W87">
            <v>2206.8695100000014</v>
          </cell>
          <cell r="X87">
            <v>1799.450729999998</v>
          </cell>
          <cell r="Y87">
            <v>1149.8713899999989</v>
          </cell>
          <cell r="Z87">
            <v>637.77010000000007</v>
          </cell>
          <cell r="AA87">
            <v>314.01907400000005</v>
          </cell>
          <cell r="AB87">
            <v>217.89470600000001</v>
          </cell>
          <cell r="AC87">
            <v>317.842849</v>
          </cell>
          <cell r="AD87">
            <v>601.27883700000007</v>
          </cell>
          <cell r="AE87">
            <v>1365.4255900000001</v>
          </cell>
          <cell r="AF87">
            <v>700.12667400000009</v>
          </cell>
          <cell r="AG87">
            <v>1914.172</v>
          </cell>
          <cell r="AH87">
            <v>2110.4623020000004</v>
          </cell>
          <cell r="AI87">
            <v>2088.5844849999999</v>
          </cell>
          <cell r="AJ87">
            <v>1808.7208490000003</v>
          </cell>
          <cell r="AK87">
            <v>1186.446911</v>
          </cell>
          <cell r="AL87">
            <v>725.16068299999995</v>
          </cell>
          <cell r="AM87">
            <v>335.60476300000005</v>
          </cell>
          <cell r="AN87">
            <v>267.812389</v>
          </cell>
          <cell r="AO87">
            <v>324.207403</v>
          </cell>
          <cell r="AP87">
            <v>557.15556000000004</v>
          </cell>
          <cell r="AQ87">
            <v>1190.0341570000001</v>
          </cell>
          <cell r="AR87">
            <v>818.43507299999999</v>
          </cell>
          <cell r="AS87">
            <v>520.87595999999996</v>
          </cell>
          <cell r="AT87">
            <v>538.02449100000001</v>
          </cell>
          <cell r="AU87">
            <v>483.74369399999995</v>
          </cell>
          <cell r="AV87">
            <v>385.16840100000002</v>
          </cell>
          <cell r="AW87">
            <v>298.25678099999999</v>
          </cell>
          <cell r="AX87">
            <v>166.99128899999999</v>
          </cell>
          <cell r="AY87">
            <v>64.011038999999997</v>
          </cell>
          <cell r="AZ87">
            <v>57.732026999999995</v>
          </cell>
          <cell r="BA87">
            <v>1009.6963019999999</v>
          </cell>
          <cell r="BB87">
            <v>944.5534080000001</v>
          </cell>
          <cell r="BC87">
            <v>1009.6963019999999</v>
          </cell>
          <cell r="BD87">
            <v>988.9735800000002</v>
          </cell>
          <cell r="BE87">
            <v>1021.9399920000002</v>
          </cell>
          <cell r="BF87">
            <v>988.9735800000002</v>
          </cell>
          <cell r="BG87">
            <v>1021.9399920000002</v>
          </cell>
          <cell r="BH87">
            <v>1409.1798360000003</v>
          </cell>
          <cell r="BI87">
            <v>1387.1884560000003</v>
          </cell>
          <cell r="BJ87">
            <v>926.08311600000013</v>
          </cell>
          <cell r="BK87">
            <v>441.09712800000011</v>
          </cell>
          <cell r="BL87">
            <v>254.51031600000002</v>
          </cell>
        </row>
        <row r="88">
          <cell r="K88">
            <v>5789.82269</v>
          </cell>
          <cell r="L88">
            <v>596.73299999999995</v>
          </cell>
          <cell r="M88">
            <v>627.779</v>
          </cell>
          <cell r="N88">
            <v>345.41562999999996</v>
          </cell>
          <cell r="O88">
            <v>273.52970000000022</v>
          </cell>
          <cell r="P88">
            <v>176.44236000000009</v>
          </cell>
          <cell r="Q88">
            <v>157.66313999999929</v>
          </cell>
          <cell r="R88">
            <v>250.03582000000097</v>
          </cell>
          <cell r="S88">
            <v>358.23834999999951</v>
          </cell>
          <cell r="T88">
            <v>556.20079199999998</v>
          </cell>
          <cell r="U88">
            <v>548.02728000000059</v>
          </cell>
          <cell r="V88">
            <v>481.77567999999923</v>
          </cell>
          <cell r="W88">
            <v>666.53576000000112</v>
          </cell>
          <cell r="X88">
            <v>484.19497999999919</v>
          </cell>
          <cell r="Y88">
            <v>514.04542000000083</v>
          </cell>
          <cell r="Z88">
            <v>319.71980000000002</v>
          </cell>
          <cell r="AA88">
            <v>274.55333000000002</v>
          </cell>
          <cell r="AB88">
            <v>202.70384200000001</v>
          </cell>
          <cell r="AC88">
            <v>238.95239999999998</v>
          </cell>
          <cell r="AD88">
            <v>364.68528200000003</v>
          </cell>
          <cell r="AE88">
            <v>720.98861999999997</v>
          </cell>
          <cell r="AF88">
            <v>788.65753400000006</v>
          </cell>
          <cell r="AG88">
            <v>851.4140000000001</v>
          </cell>
          <cell r="AH88">
            <v>996.08565600000009</v>
          </cell>
          <cell r="AI88">
            <v>1039.465772</v>
          </cell>
          <cell r="AJ88">
            <v>872.20300999999995</v>
          </cell>
          <cell r="AK88">
            <v>625.58311800000001</v>
          </cell>
          <cell r="AL88">
            <v>455.53321599999998</v>
          </cell>
          <cell r="AM88">
            <v>251.07931600000001</v>
          </cell>
          <cell r="AN88">
            <v>253.583924</v>
          </cell>
          <cell r="AO88">
            <v>266.57276000000002</v>
          </cell>
          <cell r="AP88">
            <v>311.31972000000002</v>
          </cell>
          <cell r="AQ88">
            <v>640.244238</v>
          </cell>
          <cell r="AR88">
            <v>930.73612800000012</v>
          </cell>
          <cell r="AS88">
            <v>935.95322399999998</v>
          </cell>
          <cell r="AT88">
            <v>978.94194000000005</v>
          </cell>
          <cell r="AU88">
            <v>900.92968800000006</v>
          </cell>
          <cell r="AV88">
            <v>709.27699199999995</v>
          </cell>
          <cell r="AW88">
            <v>759.47119199999997</v>
          </cell>
          <cell r="AX88">
            <v>439.46087999999997</v>
          </cell>
          <cell r="AY88">
            <v>439.46087999999997</v>
          </cell>
          <cell r="AZ88">
            <v>150.85779600000001</v>
          </cell>
          <cell r="BA88">
            <v>237.08716799999996</v>
          </cell>
          <cell r="BB88">
            <v>360.38660400000003</v>
          </cell>
          <cell r="BC88">
            <v>579.63642000000004</v>
          </cell>
          <cell r="BD88">
            <v>837.95853000000011</v>
          </cell>
          <cell r="BE88">
            <v>991.45647000000008</v>
          </cell>
          <cell r="BF88">
            <v>771.01884000000007</v>
          </cell>
          <cell r="BG88">
            <v>952.30581000000006</v>
          </cell>
          <cell r="BH88">
            <v>939.00276000000019</v>
          </cell>
          <cell r="BI88">
            <v>650.05736999999999</v>
          </cell>
          <cell r="BJ88">
            <v>489.67407000000003</v>
          </cell>
          <cell r="BK88">
            <v>329.32221000000004</v>
          </cell>
          <cell r="BL88">
            <v>273.32364000000001</v>
          </cell>
        </row>
        <row r="89">
          <cell r="K89">
            <v>13757.5926</v>
          </cell>
          <cell r="L89">
            <v>2022.39</v>
          </cell>
          <cell r="M89">
            <v>1655.31</v>
          </cell>
          <cell r="N89">
            <v>759.5589000000009</v>
          </cell>
          <cell r="O89">
            <v>567.57674999999801</v>
          </cell>
          <cell r="P89">
            <v>369.25695000000167</v>
          </cell>
          <cell r="Q89">
            <v>353.48010000000062</v>
          </cell>
          <cell r="R89">
            <v>620.89304999999831</v>
          </cell>
          <cell r="S89">
            <v>921.71925000000044</v>
          </cell>
          <cell r="T89">
            <v>1978.8053410000002</v>
          </cell>
          <cell r="U89">
            <v>2309.6312400000015</v>
          </cell>
          <cell r="V89">
            <v>2049.080989999999</v>
          </cell>
          <cell r="W89">
            <v>2673.0855000000029</v>
          </cell>
          <cell r="X89">
            <v>2367.9660399999989</v>
          </cell>
          <cell r="Y89">
            <v>1359.8411000000001</v>
          </cell>
          <cell r="Z89">
            <v>817.39859999999999</v>
          </cell>
          <cell r="AA89">
            <v>521.20365300000003</v>
          </cell>
          <cell r="AB89">
            <v>353.66183899999999</v>
          </cell>
          <cell r="AC89">
            <v>469.25722500000006</v>
          </cell>
          <cell r="AD89">
            <v>821.11566500000004</v>
          </cell>
          <cell r="AE89">
            <v>1693.9038690000002</v>
          </cell>
          <cell r="AF89">
            <v>2057.3696</v>
          </cell>
          <cell r="AG89">
            <v>2348.8789999999999</v>
          </cell>
          <cell r="AH89">
            <v>2749.1016800000002</v>
          </cell>
          <cell r="AI89">
            <v>2725.9416600000004</v>
          </cell>
          <cell r="AJ89">
            <v>2153.3923580000001</v>
          </cell>
          <cell r="AK89">
            <v>1626.4836379999999</v>
          </cell>
          <cell r="AL89">
            <v>956.76088300000004</v>
          </cell>
          <cell r="AM89">
            <v>516.42461000000003</v>
          </cell>
          <cell r="AN89">
            <v>455.15649400000001</v>
          </cell>
          <cell r="AO89">
            <v>50.495418999999998</v>
          </cell>
          <cell r="AP89">
            <v>691.97317800000008</v>
          </cell>
          <cell r="AQ89">
            <v>1402.050624</v>
          </cell>
          <cell r="AR89">
            <v>2349.6456269999999</v>
          </cell>
          <cell r="AS89">
            <v>2372.4385889999999</v>
          </cell>
          <cell r="AT89">
            <v>2803.5380369999998</v>
          </cell>
          <cell r="AU89">
            <v>2407.2885900000001</v>
          </cell>
          <cell r="AV89">
            <v>1935.5833800000003</v>
          </cell>
          <cell r="AW89">
            <v>1846.040661</v>
          </cell>
          <cell r="AX89">
            <v>998.08829400000002</v>
          </cell>
          <cell r="AY89">
            <v>414.04369200000002</v>
          </cell>
          <cell r="AZ89">
            <v>261.31377600000002</v>
          </cell>
          <cell r="BA89">
            <v>463.50389999999999</v>
          </cell>
          <cell r="BB89">
            <v>860.97426599999994</v>
          </cell>
          <cell r="BC89">
            <v>1634.1499829999998</v>
          </cell>
          <cell r="BD89">
            <v>2108.6897640000002</v>
          </cell>
          <cell r="BE89">
            <v>2389.0376040000006</v>
          </cell>
          <cell r="BF89">
            <v>2216.1752160000001</v>
          </cell>
          <cell r="BG89">
            <v>2537.3470200000002</v>
          </cell>
          <cell r="BH89">
            <v>2431.0259280000005</v>
          </cell>
          <cell r="BI89">
            <v>1600.69452</v>
          </cell>
          <cell r="BJ89">
            <v>1214.85942</v>
          </cell>
          <cell r="BK89">
            <v>682.78821599999992</v>
          </cell>
          <cell r="BL89">
            <v>429.40469999999999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9.9153000000000005E-2</v>
          </cell>
          <cell r="BE90">
            <v>0.10346399999999999</v>
          </cell>
          <cell r="BF90">
            <v>9.9153000000000005E-2</v>
          </cell>
          <cell r="BG90">
            <v>0.10346399999999999</v>
          </cell>
          <cell r="BH90">
            <v>0.10346399999999999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K91">
            <v>4251.6847200000002</v>
          </cell>
          <cell r="L91">
            <v>573.26800000000003</v>
          </cell>
          <cell r="M91">
            <v>476.52</v>
          </cell>
          <cell r="N91">
            <v>190.25422000000017</v>
          </cell>
          <cell r="O91">
            <v>90.307759999999959</v>
          </cell>
          <cell r="P91">
            <v>53.189740000000057</v>
          </cell>
          <cell r="Q91">
            <v>71.203639999999922</v>
          </cell>
          <cell r="R91">
            <v>167.0744099999998</v>
          </cell>
          <cell r="S91">
            <v>223.97523000000012</v>
          </cell>
          <cell r="T91">
            <v>542.77553799999998</v>
          </cell>
          <cell r="U91">
            <v>587.5921400000002</v>
          </cell>
          <cell r="V91">
            <v>554.80131999999946</v>
          </cell>
          <cell r="W91">
            <v>826.02345999999966</v>
          </cell>
          <cell r="X91">
            <v>606.53712000000075</v>
          </cell>
          <cell r="Y91">
            <v>398.14234000000033</v>
          </cell>
          <cell r="Z91">
            <v>223.69220000000001</v>
          </cell>
          <cell r="AA91">
            <v>138.33929600000002</v>
          </cell>
          <cell r="AB91">
            <v>80.052776000000009</v>
          </cell>
          <cell r="AC91">
            <v>114.75298199999999</v>
          </cell>
          <cell r="AD91">
            <v>216.37847000000002</v>
          </cell>
          <cell r="AE91">
            <v>458.02559799999995</v>
          </cell>
          <cell r="AF91">
            <v>558.46649599999989</v>
          </cell>
          <cell r="AG91">
            <v>584.154</v>
          </cell>
          <cell r="AH91">
            <v>690.6571100000001</v>
          </cell>
          <cell r="AI91">
            <v>723.43082200000003</v>
          </cell>
          <cell r="AJ91">
            <v>550.77322600000002</v>
          </cell>
          <cell r="AK91">
            <v>425.88262800000007</v>
          </cell>
          <cell r="AL91">
            <v>267.99687399999999</v>
          </cell>
          <cell r="AM91">
            <v>126.039816</v>
          </cell>
          <cell r="AN91">
            <v>103.929778</v>
          </cell>
          <cell r="AO91">
            <v>123.997186</v>
          </cell>
          <cell r="AP91">
            <v>197.00880000000001</v>
          </cell>
          <cell r="AQ91">
            <v>424.45469600000001</v>
          </cell>
          <cell r="AR91">
            <v>646.9005239999999</v>
          </cell>
          <cell r="AS91">
            <v>667.06347600000004</v>
          </cell>
          <cell r="AT91">
            <v>729.78103199999987</v>
          </cell>
          <cell r="AU91">
            <v>643.34235599999988</v>
          </cell>
          <cell r="AV91">
            <v>487.82560799999999</v>
          </cell>
          <cell r="AW91">
            <v>451.10825999999992</v>
          </cell>
          <cell r="AX91">
            <v>284.36661599999996</v>
          </cell>
          <cell r="AY91">
            <v>103.10935199999999</v>
          </cell>
          <cell r="AZ91">
            <v>75.547116000000003</v>
          </cell>
          <cell r="BA91">
            <v>115.96992</v>
          </cell>
          <cell r="BB91">
            <v>219.96687599999998</v>
          </cell>
          <cell r="BC91">
            <v>381.813132</v>
          </cell>
          <cell r="BD91">
            <v>553.85883000000001</v>
          </cell>
          <cell r="BE91">
            <v>675.12684000000013</v>
          </cell>
          <cell r="BF91">
            <v>546.71802000000002</v>
          </cell>
          <cell r="BG91">
            <v>647.95875000000012</v>
          </cell>
          <cell r="BH91">
            <v>647.90373000000011</v>
          </cell>
          <cell r="BI91">
            <v>398.55309000000005</v>
          </cell>
          <cell r="BJ91">
            <v>317.35928999999999</v>
          </cell>
          <cell r="BK91">
            <v>148.70334</v>
          </cell>
          <cell r="BL91">
            <v>91.926630000000017</v>
          </cell>
        </row>
        <row r="92">
          <cell r="K92">
            <v>5990.1163200000001</v>
          </cell>
          <cell r="L92">
            <v>634.99900000000002</v>
          </cell>
          <cell r="M92">
            <v>670.01600000000008</v>
          </cell>
          <cell r="N92">
            <v>444.39100000000002</v>
          </cell>
          <cell r="O92">
            <v>315.40570000000025</v>
          </cell>
          <cell r="P92">
            <v>207.72661999999937</v>
          </cell>
          <cell r="Q92">
            <v>157.14691000000047</v>
          </cell>
          <cell r="R92">
            <v>378.81534999999951</v>
          </cell>
          <cell r="S92">
            <v>576.59642000000042</v>
          </cell>
          <cell r="T92">
            <v>835.96119999999996</v>
          </cell>
          <cell r="U92">
            <v>882.18844000000024</v>
          </cell>
          <cell r="V92">
            <v>907.9819</v>
          </cell>
          <cell r="W92">
            <v>1007.2104199999994</v>
          </cell>
          <cell r="X92">
            <v>634.601</v>
          </cell>
          <cell r="Y92">
            <v>567.64222000000086</v>
          </cell>
          <cell r="Z92">
            <v>377.41080000000005</v>
          </cell>
          <cell r="AA92">
            <v>288.298676</v>
          </cell>
          <cell r="AB92">
            <v>140.14074400000001</v>
          </cell>
          <cell r="AC92">
            <v>233.50339200000002</v>
          </cell>
          <cell r="AD92">
            <v>425.60325599999999</v>
          </cell>
          <cell r="AE92">
            <v>704.35872400000005</v>
          </cell>
          <cell r="AF92">
            <v>697.9151280000001</v>
          </cell>
          <cell r="AG92">
            <v>1069.04</v>
          </cell>
          <cell r="AH92">
            <v>1398.6173960000001</v>
          </cell>
          <cell r="AI92">
            <v>1323.8265940000001</v>
          </cell>
          <cell r="AJ92">
            <v>1112.0192260000001</v>
          </cell>
          <cell r="AK92">
            <v>971.07011999999997</v>
          </cell>
          <cell r="AL92">
            <v>466.75049999999999</v>
          </cell>
          <cell r="AM92">
            <v>384.991848</v>
          </cell>
          <cell r="AN92">
            <v>277.32043000000004</v>
          </cell>
          <cell r="AO92">
            <v>319.07026000000002</v>
          </cell>
          <cell r="AP92">
            <v>509.325018</v>
          </cell>
          <cell r="AQ92">
            <v>790.39090600000009</v>
          </cell>
          <cell r="AR92">
            <v>1213.707384</v>
          </cell>
          <cell r="AS92">
            <v>1146.1603319999999</v>
          </cell>
          <cell r="AT92">
            <v>1371.4877160000001</v>
          </cell>
          <cell r="AU92">
            <v>1139.009112</v>
          </cell>
          <cell r="AV92">
            <v>994.97307600000022</v>
          </cell>
          <cell r="AW92">
            <v>1052.2060919999999</v>
          </cell>
          <cell r="AX92">
            <v>620.81116800000007</v>
          </cell>
          <cell r="AY92">
            <v>213.59860800000001</v>
          </cell>
          <cell r="AZ92">
            <v>119.61336</v>
          </cell>
          <cell r="BA92">
            <v>276.916944</v>
          </cell>
          <cell r="BB92">
            <v>419.53824000000003</v>
          </cell>
          <cell r="BC92">
            <v>831.87487199999998</v>
          </cell>
          <cell r="BD92">
            <v>1105.4814900000001</v>
          </cell>
          <cell r="BE92">
            <v>1224.9849300000001</v>
          </cell>
          <cell r="BF92">
            <v>1155.5496900000001</v>
          </cell>
          <cell r="BG92">
            <v>1165.18605</v>
          </cell>
          <cell r="BH92">
            <v>1133.24694</v>
          </cell>
          <cell r="BI92">
            <v>758.23455000000001</v>
          </cell>
          <cell r="BJ92">
            <v>704.95160999999996</v>
          </cell>
          <cell r="BK92">
            <v>273.19002</v>
          </cell>
          <cell r="BL92">
            <v>212.25930000000002</v>
          </cell>
        </row>
        <row r="93"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K94">
            <v>4759.36985</v>
          </cell>
          <cell r="L94">
            <v>554.13499999999999</v>
          </cell>
          <cell r="M94">
            <v>519.47900000000004</v>
          </cell>
          <cell r="N94">
            <v>247.33192999999969</v>
          </cell>
          <cell r="O94">
            <v>139.86945000000026</v>
          </cell>
          <cell r="P94">
            <v>101.17747000000016</v>
          </cell>
          <cell r="Q94">
            <v>97.184809999999686</v>
          </cell>
          <cell r="R94">
            <v>176.36655000000042</v>
          </cell>
          <cell r="S94">
            <v>300.85378999999978</v>
          </cell>
          <cell r="T94">
            <v>574.92989599999999</v>
          </cell>
          <cell r="U94">
            <v>666.42409999999995</v>
          </cell>
          <cell r="V94">
            <v>658.83122000000083</v>
          </cell>
          <cell r="W94">
            <v>882.93283999999892</v>
          </cell>
          <cell r="X94">
            <v>603.15009999999995</v>
          </cell>
          <cell r="Y94">
            <v>452.48354000000029</v>
          </cell>
          <cell r="Z94">
            <v>239.17572000000084</v>
          </cell>
          <cell r="AA94">
            <v>150.38368800000001</v>
          </cell>
          <cell r="AB94">
            <v>94.791895999999994</v>
          </cell>
          <cell r="AC94">
            <v>124.44507000000002</v>
          </cell>
          <cell r="AD94">
            <v>209.91335599999999</v>
          </cell>
          <cell r="AE94">
            <v>462.11607599999996</v>
          </cell>
          <cell r="AF94">
            <v>544.44679999999994</v>
          </cell>
          <cell r="AG94">
            <v>679.60400000000004</v>
          </cell>
          <cell r="AH94">
            <v>784.34701200000006</v>
          </cell>
          <cell r="AI94">
            <v>819.30843800000002</v>
          </cell>
          <cell r="AJ94">
            <v>617.83639600000004</v>
          </cell>
          <cell r="AK94">
            <v>454.81925000000001</v>
          </cell>
          <cell r="AL94">
            <v>246.89478800000001</v>
          </cell>
          <cell r="AM94">
            <v>120.98478400000002</v>
          </cell>
          <cell r="AN94">
            <v>118.048742</v>
          </cell>
          <cell r="AO94">
            <v>144.52657200000002</v>
          </cell>
          <cell r="AP94">
            <v>198.177108</v>
          </cell>
          <cell r="AQ94">
            <v>456.91915000000006</v>
          </cell>
          <cell r="AR94">
            <v>723.99028800000008</v>
          </cell>
          <cell r="AS94">
            <v>696.66448800000012</v>
          </cell>
          <cell r="AT94">
            <v>781.28919600000006</v>
          </cell>
          <cell r="AU94">
            <v>673.28057999999999</v>
          </cell>
          <cell r="AV94">
            <v>525.337536</v>
          </cell>
          <cell r="AW94">
            <v>515.45761199999993</v>
          </cell>
          <cell r="AX94">
            <v>264.19203599999997</v>
          </cell>
          <cell r="AY94">
            <v>91.535616000000005</v>
          </cell>
          <cell r="AZ94">
            <v>79.686684</v>
          </cell>
          <cell r="BA94">
            <v>126.24131999999999</v>
          </cell>
          <cell r="BB94">
            <v>239.39338800000002</v>
          </cell>
          <cell r="BC94">
            <v>424.67394000000002</v>
          </cell>
          <cell r="BD94">
            <v>620.34264000000007</v>
          </cell>
          <cell r="BE94">
            <v>806.19234000000017</v>
          </cell>
          <cell r="BF94">
            <v>555.1793100000001</v>
          </cell>
          <cell r="BG94">
            <v>691.14159000000006</v>
          </cell>
          <cell r="BH94">
            <v>712.83912000000009</v>
          </cell>
          <cell r="BI94">
            <v>401.11152000000004</v>
          </cell>
          <cell r="BJ94">
            <v>310.28922</v>
          </cell>
          <cell r="BK94">
            <v>158.56371000000001</v>
          </cell>
          <cell r="BL94">
            <v>103.70876999999999</v>
          </cell>
        </row>
        <row r="95">
          <cell r="K95">
            <v>21086.6967</v>
          </cell>
          <cell r="L95">
            <v>1683.2550000000001</v>
          </cell>
          <cell r="M95">
            <v>1461.42</v>
          </cell>
          <cell r="N95">
            <v>782.24265000000082</v>
          </cell>
          <cell r="O95">
            <v>459.42960000000005</v>
          </cell>
          <cell r="P95">
            <v>345.62444999999917</v>
          </cell>
          <cell r="Q95">
            <v>312.78390000000093</v>
          </cell>
          <cell r="R95">
            <v>585.60644999999874</v>
          </cell>
          <cell r="S95">
            <v>977.76795000000016</v>
          </cell>
          <cell r="T95">
            <v>1827.7573359999997</v>
          </cell>
          <cell r="U95">
            <v>1970.9337</v>
          </cell>
          <cell r="V95">
            <v>1881.7597099999984</v>
          </cell>
          <cell r="W95">
            <v>2406.3105</v>
          </cell>
          <cell r="X95">
            <v>1850.991660000001</v>
          </cell>
          <cell r="Y95">
            <v>1015.808060000001</v>
          </cell>
          <cell r="Z95">
            <v>691.12509999999997</v>
          </cell>
          <cell r="AA95">
            <v>537.68679099999997</v>
          </cell>
          <cell r="AB95">
            <v>437.83468700000003</v>
          </cell>
          <cell r="AC95">
            <v>527.55289800000003</v>
          </cell>
          <cell r="AD95">
            <v>804.732123</v>
          </cell>
          <cell r="AE95">
            <v>1537.7551260000002</v>
          </cell>
          <cell r="AF95">
            <v>1601.606708</v>
          </cell>
          <cell r="AG95">
            <v>1771.7049999999999</v>
          </cell>
          <cell r="AH95">
            <v>2050.4727360000002</v>
          </cell>
          <cell r="AI95">
            <v>2604.168905</v>
          </cell>
          <cell r="AJ95">
            <v>1984.5616569999997</v>
          </cell>
          <cell r="AK95">
            <v>1477.759049</v>
          </cell>
          <cell r="AL95">
            <v>966.91257000000007</v>
          </cell>
          <cell r="AM95">
            <v>516.76433900000006</v>
          </cell>
          <cell r="AN95">
            <v>533.25398099999995</v>
          </cell>
          <cell r="AO95">
            <v>567.67619999999999</v>
          </cell>
          <cell r="AP95">
            <v>713.36879899999997</v>
          </cell>
          <cell r="AQ95">
            <v>1481.5581690000001</v>
          </cell>
          <cell r="AR95">
            <v>2244.1493190000001</v>
          </cell>
          <cell r="AS95">
            <v>2136.1146869999998</v>
          </cell>
          <cell r="AT95">
            <v>2421.201129</v>
          </cell>
          <cell r="AU95">
            <v>2212.4796449999999</v>
          </cell>
          <cell r="AV95">
            <v>1811.3391000000001</v>
          </cell>
          <cell r="AW95">
            <v>1643.3347079999999</v>
          </cell>
          <cell r="AX95">
            <v>935.613609</v>
          </cell>
          <cell r="AY95">
            <v>406.80353100000002</v>
          </cell>
          <cell r="AZ95">
            <v>347.82460800000001</v>
          </cell>
          <cell r="BA95">
            <v>447.91769999999997</v>
          </cell>
          <cell r="BB95">
            <v>843.799758</v>
          </cell>
          <cell r="BC95">
            <v>1105.792647</v>
          </cell>
          <cell r="BD95">
            <v>1629.4053840000004</v>
          </cell>
          <cell r="BE95">
            <v>2147.2526160000002</v>
          </cell>
          <cell r="BF95">
            <v>1708.8184920000001</v>
          </cell>
          <cell r="BG95">
            <v>2058.6936480000004</v>
          </cell>
          <cell r="BH95">
            <v>1994.8040880000001</v>
          </cell>
          <cell r="BI95">
            <v>1262.3653080000001</v>
          </cell>
          <cell r="BJ95">
            <v>1070.9144760000001</v>
          </cell>
          <cell r="BK95">
            <v>621.2236200000001</v>
          </cell>
          <cell r="BL95">
            <v>428.36053200000003</v>
          </cell>
        </row>
        <row r="96">
          <cell r="K96">
            <v>12972.572700000001</v>
          </cell>
          <cell r="L96">
            <v>0</v>
          </cell>
          <cell r="M96">
            <v>1373.1</v>
          </cell>
          <cell r="N96">
            <v>709.77194999999915</v>
          </cell>
          <cell r="O96">
            <v>493.41555000000079</v>
          </cell>
          <cell r="P96">
            <v>329.53020000000123</v>
          </cell>
          <cell r="Q96">
            <v>270.59039999999987</v>
          </cell>
          <cell r="R96">
            <v>547.35629999999776</v>
          </cell>
          <cell r="S96">
            <v>273.26760000000058</v>
          </cell>
          <cell r="T96">
            <v>1153.8943570000001</v>
          </cell>
          <cell r="U96">
            <v>1639.9904199999996</v>
          </cell>
          <cell r="V96">
            <v>1651.941939999999</v>
          </cell>
          <cell r="W96">
            <v>2284.9812300000003</v>
          </cell>
          <cell r="X96">
            <v>1693.416560000001</v>
          </cell>
          <cell r="Y96">
            <v>1148.9109999999973</v>
          </cell>
          <cell r="Z96">
            <v>736.29899999999998</v>
          </cell>
          <cell r="AA96">
            <v>3.557E-5</v>
          </cell>
          <cell r="AB96">
            <v>302.70069999999998</v>
          </cell>
          <cell r="AC96">
            <v>424.75915500000002</v>
          </cell>
          <cell r="AD96">
            <v>677.61205700000005</v>
          </cell>
          <cell r="AE96">
            <v>1262.7527849999999</v>
          </cell>
          <cell r="AF96">
            <v>864.74911900000006</v>
          </cell>
          <cell r="AG96">
            <v>1731.5220000000002</v>
          </cell>
          <cell r="AH96">
            <v>2028.7045089999999</v>
          </cell>
          <cell r="AI96">
            <v>2079.6200229999999</v>
          </cell>
          <cell r="AJ96">
            <v>1681.7133449999999</v>
          </cell>
          <cell r="AK96">
            <v>1219.254504</v>
          </cell>
          <cell r="AL96">
            <v>832.64290200000005</v>
          </cell>
          <cell r="AM96">
            <v>459.69352000000003</v>
          </cell>
          <cell r="AN96">
            <v>124.139899</v>
          </cell>
          <cell r="AO96">
            <v>470.14109999999999</v>
          </cell>
          <cell r="AP96">
            <v>582.30281200000002</v>
          </cell>
          <cell r="AQ96">
            <v>1242.7250289999999</v>
          </cell>
          <cell r="AR96">
            <v>1915.9225019999999</v>
          </cell>
          <cell r="AS96">
            <v>1976.0555459999998</v>
          </cell>
          <cell r="AT96">
            <v>2080.2938250000002</v>
          </cell>
          <cell r="AU96">
            <v>1854.8876850000001</v>
          </cell>
          <cell r="AV96">
            <v>879.78532500000006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351.19419600000003</v>
          </cell>
          <cell r="BB96">
            <v>517.71789899999999</v>
          </cell>
          <cell r="BC96">
            <v>786.95837100000006</v>
          </cell>
          <cell r="BD96">
            <v>1127.0516520000001</v>
          </cell>
          <cell r="BE96">
            <v>1381.8962520000002</v>
          </cell>
          <cell r="BF96">
            <v>1097.3980320000001</v>
          </cell>
          <cell r="BG96">
            <v>1951.7340360000003</v>
          </cell>
          <cell r="BH96">
            <v>618.39910800000007</v>
          </cell>
          <cell r="BI96">
            <v>1456.5167040000001</v>
          </cell>
          <cell r="BJ96">
            <v>1123.577352</v>
          </cell>
          <cell r="BK96">
            <v>663.59881200000007</v>
          </cell>
          <cell r="BL96">
            <v>486.77760000000001</v>
          </cell>
        </row>
        <row r="97">
          <cell r="K97">
            <v>13402.2012</v>
          </cell>
          <cell r="L97">
            <v>1158.51</v>
          </cell>
          <cell r="M97">
            <v>999.46500000000003</v>
          </cell>
          <cell r="N97">
            <v>508.03320000000042</v>
          </cell>
          <cell r="O97">
            <v>323.32019999999994</v>
          </cell>
          <cell r="P97">
            <v>193.9727999999993</v>
          </cell>
          <cell r="Q97">
            <v>148.69155000000055</v>
          </cell>
          <cell r="R97">
            <v>337.60319999999922</v>
          </cell>
          <cell r="S97">
            <v>450.46305000000081</v>
          </cell>
          <cell r="T97">
            <v>1132.0721619999999</v>
          </cell>
          <cell r="U97">
            <v>1374.2825199999995</v>
          </cell>
          <cell r="V97">
            <v>1310.3276600000011</v>
          </cell>
          <cell r="W97">
            <v>1810.6552799999979</v>
          </cell>
          <cell r="X97">
            <v>1323.7731200000021</v>
          </cell>
          <cell r="Y97">
            <v>726.7662399999989</v>
          </cell>
          <cell r="Z97">
            <v>500.4699</v>
          </cell>
          <cell r="AA97">
            <v>332.13131800000002</v>
          </cell>
          <cell r="AB97">
            <v>232.282771</v>
          </cell>
          <cell r="AC97">
            <v>283.51068499999997</v>
          </cell>
          <cell r="AD97">
            <v>455.16794800000002</v>
          </cell>
          <cell r="AE97">
            <v>1014.271436</v>
          </cell>
          <cell r="AF97">
            <v>1466.7562129999999</v>
          </cell>
          <cell r="AG97">
            <v>1358.9160000000002</v>
          </cell>
          <cell r="AH97">
            <v>1616.299074</v>
          </cell>
          <cell r="AI97">
            <v>1648.6610010000002</v>
          </cell>
          <cell r="AJ97">
            <v>1295.6314280000001</v>
          </cell>
          <cell r="AK97">
            <v>951.97545300000013</v>
          </cell>
          <cell r="AL97">
            <v>601.35685999999998</v>
          </cell>
          <cell r="AM97">
            <v>301.65378100000004</v>
          </cell>
          <cell r="AN97">
            <v>244.05327700000001</v>
          </cell>
          <cell r="AO97">
            <v>307.42917400000005</v>
          </cell>
          <cell r="AP97">
            <v>384.31021200000004</v>
          </cell>
          <cell r="AQ97">
            <v>910.89746800000012</v>
          </cell>
          <cell r="AR97">
            <v>1401.388641</v>
          </cell>
          <cell r="AS97">
            <v>1451.6689800000001</v>
          </cell>
          <cell r="AT97">
            <v>1575.7536869999999</v>
          </cell>
          <cell r="AU97">
            <v>1392.712323</v>
          </cell>
          <cell r="AV97">
            <v>1086.8183039999999</v>
          </cell>
          <cell r="AW97">
            <v>1074.122973</v>
          </cell>
          <cell r="AX97">
            <v>579.40214100000003</v>
          </cell>
          <cell r="AY97">
            <v>231.09139200000001</v>
          </cell>
          <cell r="AZ97">
            <v>177.29673599999998</v>
          </cell>
          <cell r="BA97">
            <v>279.43829999999997</v>
          </cell>
          <cell r="BB97">
            <v>484.96461299999993</v>
          </cell>
          <cell r="BC97">
            <v>831.21575700000005</v>
          </cell>
          <cell r="BD97">
            <v>1055.0078160000003</v>
          </cell>
          <cell r="BE97">
            <v>1596.3638520000002</v>
          </cell>
          <cell r="BF97">
            <v>1224.463512</v>
          </cell>
          <cell r="BG97">
            <v>1551.5510160000001</v>
          </cell>
          <cell r="BH97">
            <v>1106.1682920000003</v>
          </cell>
          <cell r="BI97">
            <v>1079.7711239999999</v>
          </cell>
          <cell r="BJ97">
            <v>880.2223560000001</v>
          </cell>
          <cell r="BK97">
            <v>378.89401199999998</v>
          </cell>
          <cell r="BL97">
            <v>310.68505199999998</v>
          </cell>
        </row>
        <row r="98">
          <cell r="K98">
            <v>6449.6151700000009</v>
          </cell>
          <cell r="L98">
            <v>423.45299999999997</v>
          </cell>
          <cell r="M98">
            <v>351.61399999999998</v>
          </cell>
          <cell r="N98">
            <v>236.66437999999999</v>
          </cell>
          <cell r="O98">
            <v>173.69875999999996</v>
          </cell>
          <cell r="P98">
            <v>138.70702999999983</v>
          </cell>
          <cell r="Q98">
            <v>110.02558000000023</v>
          </cell>
          <cell r="R98">
            <v>329.62549000000001</v>
          </cell>
          <cell r="S98">
            <v>460.33275999999995</v>
          </cell>
          <cell r="T98">
            <v>887.39179599999989</v>
          </cell>
          <cell r="U98">
            <v>1000.5108199999995</v>
          </cell>
          <cell r="V98">
            <v>1163.3111000000001</v>
          </cell>
          <cell r="W98">
            <v>1434.0121599999998</v>
          </cell>
          <cell r="X98">
            <v>971.10702000000083</v>
          </cell>
          <cell r="Y98">
            <v>584.54009999999994</v>
          </cell>
          <cell r="Z98">
            <v>377.78300000000002</v>
          </cell>
          <cell r="AA98">
            <v>234.15102000000002</v>
          </cell>
          <cell r="AB98">
            <v>135.45102400000002</v>
          </cell>
          <cell r="AC98">
            <v>181.69687400000001</v>
          </cell>
          <cell r="AD98">
            <v>327.36106599999999</v>
          </cell>
          <cell r="AE98">
            <v>763.41197599999987</v>
          </cell>
          <cell r="AF98">
            <v>992.85180999999989</v>
          </cell>
          <cell r="AG98">
            <v>1049.95</v>
          </cell>
          <cell r="AH98">
            <v>1161.4775980000002</v>
          </cell>
          <cell r="AI98">
            <v>1291.8852059999999</v>
          </cell>
          <cell r="AJ98">
            <v>991.63768600000003</v>
          </cell>
          <cell r="AK98">
            <v>757.15903400000013</v>
          </cell>
          <cell r="AL98">
            <v>389.77580200000006</v>
          </cell>
          <cell r="AM98">
            <v>205.63366200000002</v>
          </cell>
          <cell r="AN98">
            <v>121.81329000000001</v>
          </cell>
          <cell r="AO98">
            <v>180.49594999999999</v>
          </cell>
          <cell r="AP98">
            <v>331.85292399999997</v>
          </cell>
          <cell r="AQ98">
            <v>624.65916200000004</v>
          </cell>
          <cell r="AR98">
            <v>1167.4124399999998</v>
          </cell>
          <cell r="AS98">
            <v>1080.7140719999998</v>
          </cell>
          <cell r="AT98">
            <v>1291.8049079999998</v>
          </cell>
          <cell r="AU98">
            <v>1131.943164</v>
          </cell>
          <cell r="AV98">
            <v>907.94137199999989</v>
          </cell>
          <cell r="AW98">
            <v>828.06476400000008</v>
          </cell>
          <cell r="AX98">
            <v>461.23624800000005</v>
          </cell>
          <cell r="AY98">
            <v>102.35740799999999</v>
          </cell>
          <cell r="AZ98">
            <v>29.298684000000002</v>
          </cell>
          <cell r="BA98">
            <v>556.88817600000004</v>
          </cell>
          <cell r="BB98">
            <v>520.96153199999992</v>
          </cell>
          <cell r="BC98">
            <v>556.88817600000004</v>
          </cell>
          <cell r="BD98">
            <v>546.43113000000005</v>
          </cell>
          <cell r="BE98">
            <v>564.64668000000006</v>
          </cell>
          <cell r="BF98">
            <v>1050.87807</v>
          </cell>
          <cell r="BG98">
            <v>1085.90616</v>
          </cell>
          <cell r="BH98">
            <v>1085.2577099999999</v>
          </cell>
          <cell r="BI98">
            <v>724.85312999999996</v>
          </cell>
          <cell r="BJ98">
            <v>559.82849999999996</v>
          </cell>
          <cell r="BK98">
            <v>262.42182000000003</v>
          </cell>
          <cell r="BL98">
            <v>133.09731000000002</v>
          </cell>
        </row>
        <row r="99">
          <cell r="K99">
            <v>9520.4472299999998</v>
          </cell>
          <cell r="L99">
            <v>0</v>
          </cell>
          <cell r="M99">
            <v>0</v>
          </cell>
          <cell r="N99">
            <v>556.1746500000005</v>
          </cell>
          <cell r="O99">
            <v>284.51492999999908</v>
          </cell>
          <cell r="P99">
            <v>186.14965000000052</v>
          </cell>
          <cell r="Q99">
            <v>220.57461000000075</v>
          </cell>
          <cell r="R99">
            <v>426.78863999999919</v>
          </cell>
          <cell r="S99">
            <v>788.17851999999993</v>
          </cell>
          <cell r="T99">
            <v>1063.5615</v>
          </cell>
          <cell r="U99">
            <v>1367.1278199999995</v>
          </cell>
          <cell r="V99">
            <v>1506.1817400000018</v>
          </cell>
          <cell r="W99">
            <v>1861.4838599999982</v>
          </cell>
          <cell r="X99">
            <v>1257.5149200000023</v>
          </cell>
          <cell r="Y99">
            <v>819.62161999999944</v>
          </cell>
          <cell r="Z99">
            <v>548.995</v>
          </cell>
          <cell r="AA99">
            <v>313.98792000000003</v>
          </cell>
          <cell r="AB99">
            <v>179.03564399999999</v>
          </cell>
          <cell r="AC99">
            <v>227.86084000000002</v>
          </cell>
          <cell r="AD99">
            <v>419.84904399999999</v>
          </cell>
          <cell r="AE99">
            <v>875.32134999999994</v>
          </cell>
          <cell r="AF99">
            <v>1207.2516000000001</v>
          </cell>
          <cell r="AG99">
            <v>1439.386</v>
          </cell>
          <cell r="AH99">
            <v>1634.9134159999999</v>
          </cell>
          <cell r="AI99">
            <v>1568.0526</v>
          </cell>
          <cell r="AJ99">
            <v>1315.2399120000002</v>
          </cell>
          <cell r="AK99">
            <v>1086.6333439999999</v>
          </cell>
          <cell r="AL99">
            <v>540.57916599999999</v>
          </cell>
          <cell r="AM99">
            <v>208.63461000000001</v>
          </cell>
          <cell r="AN99">
            <v>105.62496999999999</v>
          </cell>
          <cell r="AO99">
            <v>127.93736200000001</v>
          </cell>
          <cell r="AP99">
            <v>226.65938799999998</v>
          </cell>
          <cell r="AQ99">
            <v>438.352216</v>
          </cell>
          <cell r="AR99">
            <v>751.56027599999993</v>
          </cell>
          <cell r="AS99">
            <v>733.80431999999996</v>
          </cell>
          <cell r="AT99">
            <v>818.99879999999996</v>
          </cell>
          <cell r="AU99">
            <v>710.94754799999998</v>
          </cell>
          <cell r="AV99">
            <v>587.24113199999999</v>
          </cell>
          <cell r="AW99">
            <v>565.94251199999997</v>
          </cell>
          <cell r="AX99">
            <v>325.07624400000003</v>
          </cell>
          <cell r="AY99">
            <v>110.21406000000002</v>
          </cell>
          <cell r="AZ99">
            <v>68.15946000000001</v>
          </cell>
          <cell r="BA99">
            <v>132.36927599999999</v>
          </cell>
          <cell r="BB99">
            <v>397.22798399999994</v>
          </cell>
          <cell r="BC99">
            <v>742.09120799999982</v>
          </cell>
          <cell r="BD99">
            <v>1070.7795900000001</v>
          </cell>
          <cell r="BE99">
            <v>1292.7106200000003</v>
          </cell>
          <cell r="BF99">
            <v>1251.01332</v>
          </cell>
          <cell r="BG99">
            <v>1301.1404700000001</v>
          </cell>
          <cell r="BH99">
            <v>1268.1913500000001</v>
          </cell>
          <cell r="BI99">
            <v>860.51279999999997</v>
          </cell>
          <cell r="BJ99">
            <v>688.26876000000016</v>
          </cell>
          <cell r="BK99">
            <v>0</v>
          </cell>
          <cell r="BL99">
            <v>0</v>
          </cell>
        </row>
        <row r="100">
          <cell r="K100">
            <v>8023.3838399999995</v>
          </cell>
          <cell r="L100">
            <v>1114.046</v>
          </cell>
          <cell r="M100">
            <v>877.59100000000001</v>
          </cell>
          <cell r="N100">
            <v>546.24715000000049</v>
          </cell>
          <cell r="O100">
            <v>277.09999000000005</v>
          </cell>
          <cell r="P100">
            <v>179.66969999999893</v>
          </cell>
          <cell r="Q100">
            <v>137.49046000000021</v>
          </cell>
          <cell r="R100">
            <v>340.76234000000085</v>
          </cell>
          <cell r="S100">
            <v>414.41355999999962</v>
          </cell>
          <cell r="T100">
            <v>1211.488668</v>
          </cell>
          <cell r="U100">
            <v>1309.3996</v>
          </cell>
          <cell r="V100">
            <v>1496.2812199999994</v>
          </cell>
          <cell r="W100">
            <v>1692.5795000000003</v>
          </cell>
          <cell r="X100">
            <v>1262.1674199999995</v>
          </cell>
          <cell r="Y100">
            <v>722.8868400000016</v>
          </cell>
          <cell r="Z100">
            <v>439.56819999999993</v>
          </cell>
          <cell r="AA100">
            <v>323.61301200000003</v>
          </cell>
          <cell r="AB100">
            <v>185.18438800000001</v>
          </cell>
          <cell r="AC100">
            <v>219.86970600000001</v>
          </cell>
          <cell r="AD100">
            <v>400.211772</v>
          </cell>
          <cell r="AE100">
            <v>879.51604399999997</v>
          </cell>
          <cell r="AF100">
            <v>1066.8713760000001</v>
          </cell>
          <cell r="AG100">
            <v>1301.9380000000001</v>
          </cell>
          <cell r="AH100">
            <v>1390.7408620000001</v>
          </cell>
          <cell r="AI100">
            <v>1644.9356660000001</v>
          </cell>
          <cell r="AJ100">
            <v>1242.526102</v>
          </cell>
          <cell r="AK100">
            <v>799.0348580000001</v>
          </cell>
          <cell r="AL100">
            <v>458.19817999999998</v>
          </cell>
          <cell r="AM100">
            <v>248.38762600000001</v>
          </cell>
          <cell r="AN100">
            <v>167.52620399999998</v>
          </cell>
          <cell r="AO100">
            <v>210.52452</v>
          </cell>
          <cell r="AP100">
            <v>391.57789799999995</v>
          </cell>
          <cell r="AQ100">
            <v>800.37115799999992</v>
          </cell>
          <cell r="AR100">
            <v>1411.778736</v>
          </cell>
          <cell r="AS100">
            <v>1531.0858920000001</v>
          </cell>
          <cell r="AT100">
            <v>1656.0442559999999</v>
          </cell>
          <cell r="AU100">
            <v>1524.686616</v>
          </cell>
          <cell r="AV100">
            <v>1214.013588</v>
          </cell>
          <cell r="AW100">
            <v>950.16651599999989</v>
          </cell>
          <cell r="AX100">
            <v>511.91882399999997</v>
          </cell>
          <cell r="AY100">
            <v>216.35056799999998</v>
          </cell>
          <cell r="AZ100">
            <v>142.53989999999999</v>
          </cell>
          <cell r="BA100">
            <v>201.93960000000001</v>
          </cell>
          <cell r="BB100">
            <v>459.20522399999999</v>
          </cell>
          <cell r="BC100">
            <v>706.50177599999995</v>
          </cell>
          <cell r="BD100">
            <v>1224.0928200000001</v>
          </cell>
          <cell r="BE100">
            <v>1432.9566000000002</v>
          </cell>
          <cell r="BF100">
            <v>1221.5068799999999</v>
          </cell>
          <cell r="BG100">
            <v>1535.7457500000003</v>
          </cell>
          <cell r="BH100">
            <v>1324.3156800000002</v>
          </cell>
          <cell r="BI100">
            <v>855.77322000000004</v>
          </cell>
          <cell r="BJ100">
            <v>604.00955999999996</v>
          </cell>
          <cell r="BK100">
            <v>290.52525000000003</v>
          </cell>
          <cell r="BL100">
            <v>167.03286000000003</v>
          </cell>
        </row>
        <row r="101">
          <cell r="K101">
            <v>7281.2617</v>
          </cell>
          <cell r="L101">
            <v>899.61199999999997</v>
          </cell>
          <cell r="M101">
            <v>740.05</v>
          </cell>
          <cell r="N101">
            <v>432.40579999999977</v>
          </cell>
          <cell r="O101">
            <v>241.22020000000023</v>
          </cell>
          <cell r="P101">
            <v>157.28770000000026</v>
          </cell>
          <cell r="Q101">
            <v>151.04239999999922</v>
          </cell>
          <cell r="R101">
            <v>328.69049999999999</v>
          </cell>
          <cell r="S101">
            <v>582.11249999999995</v>
          </cell>
          <cell r="T101">
            <v>863.21368399999983</v>
          </cell>
          <cell r="U101">
            <v>1112.3941400000003</v>
          </cell>
          <cell r="V101">
            <v>1176.6358599999999</v>
          </cell>
          <cell r="W101">
            <v>1405.017779999999</v>
          </cell>
          <cell r="X101">
            <v>993.99731999999949</v>
          </cell>
          <cell r="Y101">
            <v>674.61249999999995</v>
          </cell>
          <cell r="Z101">
            <v>416.11960000000005</v>
          </cell>
          <cell r="AA101">
            <v>244.92620999999997</v>
          </cell>
          <cell r="AB101">
            <v>143.23372599999999</v>
          </cell>
          <cell r="AC101">
            <v>194.10230000000001</v>
          </cell>
          <cell r="AD101">
            <v>371.25089000000003</v>
          </cell>
          <cell r="AE101">
            <v>686.1060359999999</v>
          </cell>
          <cell r="AF101">
            <v>938.52930600000002</v>
          </cell>
          <cell r="AG101">
            <v>1172.126</v>
          </cell>
          <cell r="AH101">
            <v>1361.15518</v>
          </cell>
          <cell r="AI101">
            <v>1266.3542400000001</v>
          </cell>
          <cell r="AJ101">
            <v>1048.850416</v>
          </cell>
          <cell r="AK101">
            <v>804.04025600000023</v>
          </cell>
          <cell r="AL101">
            <v>421.12540000000001</v>
          </cell>
          <cell r="AM101">
            <v>267.16455000000002</v>
          </cell>
          <cell r="AN101">
            <v>171.99326400000001</v>
          </cell>
          <cell r="AO101">
            <v>224.14332600000003</v>
          </cell>
          <cell r="AP101">
            <v>399.21008</v>
          </cell>
          <cell r="AQ101">
            <v>678.38605799999993</v>
          </cell>
          <cell r="AR101">
            <v>1075.1055000000001</v>
          </cell>
          <cell r="AS101">
            <v>1129.9237680000001</v>
          </cell>
          <cell r="AT101">
            <v>1296.5995199999998</v>
          </cell>
          <cell r="AU101">
            <v>1122.1136280000001</v>
          </cell>
          <cell r="AV101">
            <v>966.3294360000001</v>
          </cell>
          <cell r="AW101">
            <v>862.39837199999988</v>
          </cell>
          <cell r="AX101">
            <v>472.11230399999999</v>
          </cell>
          <cell r="AY101">
            <v>168.764916</v>
          </cell>
          <cell r="AZ101">
            <v>100.46592</v>
          </cell>
          <cell r="BA101">
            <v>204.14892000000003</v>
          </cell>
          <cell r="BB101">
            <v>567.29135999999994</v>
          </cell>
          <cell r="BC101">
            <v>925.94151599999987</v>
          </cell>
          <cell r="BD101">
            <v>908.55312000000015</v>
          </cell>
          <cell r="BE101">
            <v>938.84163000000012</v>
          </cell>
          <cell r="BF101">
            <v>908.55312000000015</v>
          </cell>
          <cell r="BG101">
            <v>1113.3257700000001</v>
          </cell>
          <cell r="BH101">
            <v>1061.0056800000002</v>
          </cell>
          <cell r="BI101">
            <v>688.18623000000002</v>
          </cell>
          <cell r="BJ101">
            <v>559.96211999999991</v>
          </cell>
          <cell r="BK101">
            <v>285.52236000000005</v>
          </cell>
          <cell r="BL101">
            <v>154.22499000000002</v>
          </cell>
        </row>
        <row r="102">
          <cell r="K102">
            <v>8126.3013299999993</v>
          </cell>
          <cell r="L102">
            <v>1098.884</v>
          </cell>
          <cell r="M102">
            <v>855.93100000000004</v>
          </cell>
          <cell r="N102">
            <v>515.58742000000041</v>
          </cell>
          <cell r="O102">
            <v>243.4800599999997</v>
          </cell>
          <cell r="P102">
            <v>177.91884999999948</v>
          </cell>
          <cell r="Q102">
            <v>131.66392000000042</v>
          </cell>
          <cell r="R102">
            <v>362.00719000000038</v>
          </cell>
          <cell r="S102">
            <v>570.72655999999961</v>
          </cell>
          <cell r="T102">
            <v>1158.9563600000001</v>
          </cell>
          <cell r="U102">
            <v>1314.7220599999998</v>
          </cell>
          <cell r="V102">
            <v>1317.0669199999995</v>
          </cell>
          <cell r="W102">
            <v>1568.0786000000001</v>
          </cell>
          <cell r="X102">
            <v>1265.1078</v>
          </cell>
          <cell r="Y102">
            <v>852.74741999999947</v>
          </cell>
          <cell r="Z102">
            <v>460.41140000000007</v>
          </cell>
          <cell r="AA102">
            <v>292.48592600000006</v>
          </cell>
          <cell r="AB102">
            <v>188.01310799999999</v>
          </cell>
          <cell r="AC102">
            <v>204.15170000000001</v>
          </cell>
          <cell r="AD102">
            <v>388.97133200000002</v>
          </cell>
          <cell r="AE102">
            <v>802.78701399999989</v>
          </cell>
          <cell r="AF102">
            <v>946.86400000000003</v>
          </cell>
          <cell r="AG102">
            <v>1279.0300000000002</v>
          </cell>
          <cell r="AH102">
            <v>1310.3146919999999</v>
          </cell>
          <cell r="AI102">
            <v>1552.0246360000001</v>
          </cell>
          <cell r="AJ102">
            <v>1196.641378</v>
          </cell>
          <cell r="AK102">
            <v>694.07803799999999</v>
          </cell>
          <cell r="AL102">
            <v>461.85200600000007</v>
          </cell>
          <cell r="AM102">
            <v>233.77614</v>
          </cell>
          <cell r="AN102">
            <v>184.814108</v>
          </cell>
          <cell r="AO102">
            <v>225.44144599999998</v>
          </cell>
          <cell r="AP102">
            <v>377.79873600000002</v>
          </cell>
          <cell r="AQ102">
            <v>714.16071799999997</v>
          </cell>
          <cell r="AR102">
            <v>1266.5062559999999</v>
          </cell>
          <cell r="AS102">
            <v>1342.6463999999999</v>
          </cell>
          <cell r="AT102">
            <v>1467.662904</v>
          </cell>
          <cell r="AU102">
            <v>1375.0497599999999</v>
          </cell>
          <cell r="AV102">
            <v>1125.7531920000001</v>
          </cell>
          <cell r="AW102">
            <v>883.22024399999998</v>
          </cell>
          <cell r="AX102">
            <v>490.27524000000005</v>
          </cell>
          <cell r="AY102">
            <v>200.91245999999998</v>
          </cell>
          <cell r="AZ102">
            <v>132.60183599999999</v>
          </cell>
          <cell r="BA102">
            <v>168.02459999999999</v>
          </cell>
          <cell r="BB102">
            <v>426.69721199999992</v>
          </cell>
          <cell r="BC102">
            <v>706.55604000000005</v>
          </cell>
          <cell r="BD102">
            <v>1116.6819900000003</v>
          </cell>
          <cell r="BE102">
            <v>1071.1608000000001</v>
          </cell>
          <cell r="BF102">
            <v>1036.60824</v>
          </cell>
          <cell r="BG102">
            <v>1071.1608000000001</v>
          </cell>
          <cell r="BH102">
            <v>1071.1608000000001</v>
          </cell>
          <cell r="BI102">
            <v>1036.60824</v>
          </cell>
          <cell r="BJ102">
            <v>1071.1608000000001</v>
          </cell>
          <cell r="BK102">
            <v>445.63449000000008</v>
          </cell>
          <cell r="BL102">
            <v>169.44588000000002</v>
          </cell>
        </row>
        <row r="103">
          <cell r="K103">
            <v>16347.373050000002</v>
          </cell>
          <cell r="L103">
            <v>2258.7150000000001</v>
          </cell>
          <cell r="M103">
            <v>1725</v>
          </cell>
          <cell r="N103">
            <v>904.17600000000095</v>
          </cell>
          <cell r="O103">
            <v>535.08119999999963</v>
          </cell>
          <cell r="P103">
            <v>316.3408500000001</v>
          </cell>
          <cell r="Q103">
            <v>342.90585000000004</v>
          </cell>
          <cell r="R103">
            <v>504.86609999999911</v>
          </cell>
          <cell r="S103">
            <v>1160.2694999999994</v>
          </cell>
          <cell r="T103">
            <v>2292.1379140000004</v>
          </cell>
          <cell r="U103">
            <v>2438.0389400000013</v>
          </cell>
          <cell r="V103">
            <v>2372.3411499999997</v>
          </cell>
          <cell r="W103">
            <v>2975.1815100000013</v>
          </cell>
          <cell r="X103">
            <v>2291.8106699999971</v>
          </cell>
          <cell r="Y103">
            <v>1646.215170000002</v>
          </cell>
          <cell r="Z103">
            <v>859.7269</v>
          </cell>
          <cell r="AA103">
            <v>490.99760899999995</v>
          </cell>
          <cell r="AB103">
            <v>355.60040399999997</v>
          </cell>
          <cell r="AC103">
            <v>412.793407</v>
          </cell>
          <cell r="AD103">
            <v>706.00758799999994</v>
          </cell>
          <cell r="AE103">
            <v>1585.8386519999999</v>
          </cell>
          <cell r="AF103">
            <v>1842.006985</v>
          </cell>
          <cell r="AG103">
            <v>2403.674</v>
          </cell>
          <cell r="AH103">
            <v>2683.669144</v>
          </cell>
          <cell r="AI103">
            <v>2690.0874650000001</v>
          </cell>
          <cell r="AJ103">
            <v>2140.0150720000001</v>
          </cell>
          <cell r="AK103">
            <v>1547.8272420000003</v>
          </cell>
          <cell r="AL103">
            <v>1003.6325260000001</v>
          </cell>
          <cell r="AM103">
            <v>400.86195499999997</v>
          </cell>
          <cell r="AN103">
            <v>362.65888100000006</v>
          </cell>
          <cell r="AO103">
            <v>437.83396800000003</v>
          </cell>
          <cell r="AP103">
            <v>730.47214500000007</v>
          </cell>
          <cell r="AQ103">
            <v>1462.0073130000001</v>
          </cell>
          <cell r="AR103">
            <v>2328.5263259999997</v>
          </cell>
          <cell r="AS103">
            <v>2547.0856709999998</v>
          </cell>
          <cell r="AT103">
            <v>2889.6072600000002</v>
          </cell>
          <cell r="AU103">
            <v>2542.7512230000002</v>
          </cell>
          <cell r="AV103">
            <v>2188.1577510000002</v>
          </cell>
          <cell r="AW103">
            <v>1659.347673</v>
          </cell>
          <cell r="AX103">
            <v>898.10653200000002</v>
          </cell>
          <cell r="AY103">
            <v>311.92439400000001</v>
          </cell>
          <cell r="AZ103">
            <v>151.134186</v>
          </cell>
          <cell r="BA103">
            <v>389.28390000000002</v>
          </cell>
          <cell r="BB103">
            <v>817.18075500000009</v>
          </cell>
          <cell r="BC103">
            <v>1398.0895620000001</v>
          </cell>
          <cell r="BD103">
            <v>2200.2835800000003</v>
          </cell>
          <cell r="BE103">
            <v>2585.2397760000003</v>
          </cell>
          <cell r="BF103">
            <v>2323.6080840000004</v>
          </cell>
          <cell r="BG103">
            <v>2713.3118640000002</v>
          </cell>
          <cell r="BH103">
            <v>2479.6999320000004</v>
          </cell>
          <cell r="BI103">
            <v>1691.593476</v>
          </cell>
          <cell r="BJ103">
            <v>1042.9172520000002</v>
          </cell>
          <cell r="BK103">
            <v>567.2987280000001</v>
          </cell>
          <cell r="BL103">
            <v>400.83280800000006</v>
          </cell>
        </row>
        <row r="104">
          <cell r="K104">
            <v>7352.4328499999992</v>
          </cell>
          <cell r="L104">
            <v>781.56499999999994</v>
          </cell>
          <cell r="M104">
            <v>726.33199999999999</v>
          </cell>
          <cell r="N104">
            <v>491.92748000000006</v>
          </cell>
          <cell r="O104">
            <v>282.33449000000002</v>
          </cell>
          <cell r="P104">
            <v>190.99787999999936</v>
          </cell>
          <cell r="Q104">
            <v>132.07546000000022</v>
          </cell>
          <cell r="R104">
            <v>357.0398300000009</v>
          </cell>
          <cell r="S104">
            <v>437.33705999999967</v>
          </cell>
          <cell r="T104">
            <v>586.31921599999998</v>
          </cell>
          <cell r="U104">
            <v>431.78921999999943</v>
          </cell>
          <cell r="V104">
            <v>1059.9139400000004</v>
          </cell>
          <cell r="W104">
            <v>1187.0202400000003</v>
          </cell>
          <cell r="X104">
            <v>910.02899999999988</v>
          </cell>
          <cell r="Y104">
            <v>672.60261999999943</v>
          </cell>
          <cell r="Z104">
            <v>423.19140000000004</v>
          </cell>
          <cell r="AA104">
            <v>346.35815400000001</v>
          </cell>
          <cell r="AB104">
            <v>190.96093199999996</v>
          </cell>
          <cell r="AC104">
            <v>229.26031200000003</v>
          </cell>
          <cell r="AD104">
            <v>404.104984</v>
          </cell>
          <cell r="AE104">
            <v>715.15624600000001</v>
          </cell>
          <cell r="AF104">
            <v>775.68397000000016</v>
          </cell>
          <cell r="AG104">
            <v>935.41</v>
          </cell>
          <cell r="AH104">
            <v>942.23276600000008</v>
          </cell>
          <cell r="AI104">
            <v>1165.5781299999999</v>
          </cell>
          <cell r="AJ104">
            <v>928.9194</v>
          </cell>
          <cell r="AK104">
            <v>674.80477400000007</v>
          </cell>
          <cell r="AL104">
            <v>441.30353000000002</v>
          </cell>
          <cell r="AM104">
            <v>224.63584800000004</v>
          </cell>
          <cell r="AN104">
            <v>226.28140599999998</v>
          </cell>
          <cell r="AO104">
            <v>243.83656999999999</v>
          </cell>
          <cell r="AP104">
            <v>418.92623200000003</v>
          </cell>
          <cell r="AQ104">
            <v>668.48216600000001</v>
          </cell>
          <cell r="AR104">
            <v>1109.935236</v>
          </cell>
          <cell r="AS104">
            <v>1039.8183960000001</v>
          </cell>
          <cell r="AT104">
            <v>1104.807288</v>
          </cell>
          <cell r="AU104">
            <v>1041.3222840000001</v>
          </cell>
          <cell r="AV104">
            <v>897.10019999999997</v>
          </cell>
          <cell r="AW104">
            <v>758.24250000000006</v>
          </cell>
          <cell r="AX104">
            <v>473.51929200000001</v>
          </cell>
          <cell r="AY104">
            <v>197.19925199999997</v>
          </cell>
          <cell r="AZ104">
            <v>137.45846399999999</v>
          </cell>
          <cell r="BA104">
            <v>188.06352000000001</v>
          </cell>
          <cell r="BB104">
            <v>470.22081600000001</v>
          </cell>
          <cell r="BC104">
            <v>559.69827599999996</v>
          </cell>
          <cell r="BD104">
            <v>892.93137000000013</v>
          </cell>
          <cell r="BE104">
            <v>1103.22567</v>
          </cell>
          <cell r="BF104">
            <v>857.62031999999999</v>
          </cell>
          <cell r="BG104">
            <v>1044.5193300000001</v>
          </cell>
          <cell r="BH104">
            <v>993.6494100000001</v>
          </cell>
          <cell r="BI104">
            <v>727.98140999999998</v>
          </cell>
          <cell r="BJ104">
            <v>0</v>
          </cell>
          <cell r="BK104">
            <v>114.14292</v>
          </cell>
          <cell r="BL104">
            <v>129.89436000000001</v>
          </cell>
        </row>
        <row r="105">
          <cell r="K105">
            <v>13669.451999999999</v>
          </cell>
          <cell r="L105">
            <v>1597.6949999999999</v>
          </cell>
          <cell r="M105">
            <v>1358.2650000000001</v>
          </cell>
          <cell r="N105">
            <v>914.35350000000096</v>
          </cell>
          <cell r="O105">
            <v>524.36549999999795</v>
          </cell>
          <cell r="P105">
            <v>449.32800000000049</v>
          </cell>
          <cell r="Q105">
            <v>360.24900000000156</v>
          </cell>
          <cell r="R105">
            <v>721.05</v>
          </cell>
          <cell r="S105">
            <v>884.99399999999912</v>
          </cell>
          <cell r="T105">
            <v>1551.6167549999998</v>
          </cell>
          <cell r="U105">
            <v>1695.9064599999983</v>
          </cell>
          <cell r="V105">
            <v>1751.8936400000014</v>
          </cell>
          <cell r="W105">
            <v>2217.8250699999994</v>
          </cell>
          <cell r="X105">
            <v>1491.27225</v>
          </cell>
          <cell r="Y105">
            <v>641.82507999999791</v>
          </cell>
          <cell r="Z105">
            <v>614.64959999999996</v>
          </cell>
          <cell r="AA105">
            <v>693.36956699999996</v>
          </cell>
          <cell r="AB105">
            <v>453.92655500000001</v>
          </cell>
          <cell r="AC105">
            <v>505.93345199999999</v>
          </cell>
          <cell r="AD105">
            <v>794.85789100000011</v>
          </cell>
          <cell r="AE105">
            <v>1353.1503830000001</v>
          </cell>
          <cell r="AF105">
            <v>1279.532657</v>
          </cell>
          <cell r="AG105">
            <v>1388.14</v>
          </cell>
          <cell r="AH105">
            <v>1443.6948240000002</v>
          </cell>
          <cell r="AI105">
            <v>2163.9568340000001</v>
          </cell>
          <cell r="AJ105">
            <v>1716.5446999999999</v>
          </cell>
          <cell r="AK105">
            <v>1262.3672099999999</v>
          </cell>
          <cell r="AL105">
            <v>861.93265599999995</v>
          </cell>
          <cell r="AM105">
            <v>543.26685399999997</v>
          </cell>
          <cell r="AN105">
            <v>544.69883000000004</v>
          </cell>
          <cell r="AO105">
            <v>597.63080000000002</v>
          </cell>
          <cell r="AP105">
            <v>779.68536099999994</v>
          </cell>
          <cell r="AQ105">
            <v>1261.7206290000001</v>
          </cell>
          <cell r="AR105">
            <v>1844.3632889999999</v>
          </cell>
          <cell r="AS105">
            <v>1838.8004999999998</v>
          </cell>
          <cell r="AT105">
            <v>1956.728658</v>
          </cell>
          <cell r="AU105">
            <v>1649.6990730000002</v>
          </cell>
          <cell r="AV105">
            <v>1635.7754009999999</v>
          </cell>
          <cell r="AW105">
            <v>1314.6291719999999</v>
          </cell>
          <cell r="AX105">
            <v>844.37125200000014</v>
          </cell>
          <cell r="AY105">
            <v>426.167529</v>
          </cell>
          <cell r="AZ105">
            <v>319.95128699999998</v>
          </cell>
          <cell r="BA105">
            <v>371.84219999999999</v>
          </cell>
          <cell r="BB105">
            <v>936.36694199999999</v>
          </cell>
          <cell r="BC105">
            <v>1027.3235520000001</v>
          </cell>
          <cell r="BD105">
            <v>1529.2591560000003</v>
          </cell>
          <cell r="BE105">
            <v>1821.9980400000002</v>
          </cell>
          <cell r="BF105">
            <v>1537.5711840000001</v>
          </cell>
          <cell r="BG105">
            <v>1854.4611480000001</v>
          </cell>
          <cell r="BH105">
            <v>1708.6306920000002</v>
          </cell>
          <cell r="BI105">
            <v>1182.302412</v>
          </cell>
          <cell r="BJ105">
            <v>922.01536800000019</v>
          </cell>
          <cell r="BK105">
            <v>521.843616</v>
          </cell>
          <cell r="BL105">
            <v>349.43194800000003</v>
          </cell>
        </row>
        <row r="106">
          <cell r="K106">
            <v>14057.301000000001</v>
          </cell>
          <cell r="L106">
            <v>0</v>
          </cell>
          <cell r="M106">
            <v>1393.8</v>
          </cell>
          <cell r="N106">
            <v>786.28949999999952</v>
          </cell>
          <cell r="O106">
            <v>364.56150000000156</v>
          </cell>
          <cell r="P106">
            <v>233.22</v>
          </cell>
          <cell r="Q106">
            <v>192.6825</v>
          </cell>
          <cell r="R106">
            <v>479.44649999999899</v>
          </cell>
          <cell r="S106">
            <v>877.5764999999991</v>
          </cell>
          <cell r="T106">
            <v>1776.2519760000002</v>
          </cell>
          <cell r="U106">
            <v>1942.5488400000017</v>
          </cell>
          <cell r="V106">
            <v>2105.6728599999983</v>
          </cell>
          <cell r="W106">
            <v>2582.2752899999991</v>
          </cell>
          <cell r="X106">
            <v>1757.1579999999999</v>
          </cell>
          <cell r="Y106">
            <v>1222.0429200000021</v>
          </cell>
          <cell r="Z106">
            <v>668.36029999999994</v>
          </cell>
          <cell r="AA106">
            <v>403.19662099999999</v>
          </cell>
          <cell r="AB106">
            <v>268.937656</v>
          </cell>
          <cell r="AC106">
            <v>331.01086300000003</v>
          </cell>
          <cell r="AD106">
            <v>593.92651799999999</v>
          </cell>
          <cell r="AE106">
            <v>1280.9575110000001</v>
          </cell>
          <cell r="AF106">
            <v>1569.9498100000001</v>
          </cell>
          <cell r="AG106">
            <v>2031.0680000000002</v>
          </cell>
          <cell r="AH106">
            <v>2433.9208400000002</v>
          </cell>
          <cell r="AI106">
            <v>2406.5306459999997</v>
          </cell>
          <cell r="AJ106">
            <v>1856.0966060000003</v>
          </cell>
          <cell r="AK106">
            <v>1217.0079090000002</v>
          </cell>
          <cell r="AL106">
            <v>752.74083300000018</v>
          </cell>
          <cell r="AM106">
            <v>362.71732900000001</v>
          </cell>
          <cell r="AN106">
            <v>287.63722000000001</v>
          </cell>
          <cell r="AO106">
            <v>338.461409</v>
          </cell>
          <cell r="AP106">
            <v>559.92088100000001</v>
          </cell>
          <cell r="AQ106">
            <v>1222.863668</v>
          </cell>
          <cell r="AR106">
            <v>2052.780471</v>
          </cell>
          <cell r="AS106">
            <v>2176.089579</v>
          </cell>
          <cell r="AT106">
            <v>2388.540618</v>
          </cell>
          <cell r="AU106">
            <v>2151.5858459999999</v>
          </cell>
          <cell r="AV106">
            <v>1714.418913</v>
          </cell>
          <cell r="AW106">
            <v>1418.3330669999998</v>
          </cell>
          <cell r="AX106">
            <v>735.92098799999997</v>
          </cell>
          <cell r="AY106">
            <v>315.06389999999999</v>
          </cell>
          <cell r="AZ106">
            <v>232.53497100000001</v>
          </cell>
          <cell r="BA106">
            <v>300.59100000000001</v>
          </cell>
          <cell r="BB106">
            <v>961.18982100000005</v>
          </cell>
          <cell r="BC106">
            <v>1651.3727339999998</v>
          </cell>
          <cell r="BD106">
            <v>1617.4800840000003</v>
          </cell>
          <cell r="BE106">
            <v>1671.3974640000001</v>
          </cell>
          <cell r="BF106">
            <v>1874.5670160000002</v>
          </cell>
          <cell r="BG106">
            <v>2184.0501480000003</v>
          </cell>
          <cell r="BH106">
            <v>2003.2550880000001</v>
          </cell>
          <cell r="BI106">
            <v>1206.6375360000002</v>
          </cell>
          <cell r="BJ106">
            <v>848.97243600000002</v>
          </cell>
          <cell r="BK106">
            <v>397.69654799999995</v>
          </cell>
          <cell r="BL106">
            <v>274.59740400000004</v>
          </cell>
        </row>
        <row r="107">
          <cell r="K107">
            <v>16384.574399999998</v>
          </cell>
          <cell r="L107">
            <v>1826.085</v>
          </cell>
          <cell r="M107">
            <v>1637.7149999999999</v>
          </cell>
          <cell r="N107">
            <v>1037.4702000000011</v>
          </cell>
          <cell r="O107">
            <v>635.27609999999913</v>
          </cell>
          <cell r="P107">
            <v>483.6830999999986</v>
          </cell>
          <cell r="Q107">
            <v>427.2790500000018</v>
          </cell>
          <cell r="R107">
            <v>747.95654999999931</v>
          </cell>
          <cell r="S107">
            <v>1134.5325</v>
          </cell>
          <cell r="T107">
            <v>2053.986093</v>
          </cell>
          <cell r="U107">
            <v>1218.6637699999994</v>
          </cell>
          <cell r="V107">
            <v>2192.143530000003</v>
          </cell>
          <cell r="W107">
            <v>2714.2399899999991</v>
          </cell>
          <cell r="X107">
            <v>2003.6580999999999</v>
          </cell>
          <cell r="Y107">
            <v>1468.0806100000011</v>
          </cell>
          <cell r="Z107">
            <v>909.5249</v>
          </cell>
          <cell r="AA107">
            <v>777.43570499999998</v>
          </cell>
          <cell r="AB107">
            <v>507.53054499999996</v>
          </cell>
          <cell r="AC107">
            <v>554.85643000000005</v>
          </cell>
          <cell r="AD107">
            <v>936.94581300000004</v>
          </cell>
          <cell r="AE107">
            <v>1620.7648349999999</v>
          </cell>
          <cell r="AF107">
            <v>1797.6193820000001</v>
          </cell>
          <cell r="AG107">
            <v>2107.7809999999999</v>
          </cell>
          <cell r="AH107">
            <v>2151.5110629999999</v>
          </cell>
          <cell r="AI107">
            <v>2681.6198109999996</v>
          </cell>
          <cell r="AJ107">
            <v>2079.886692</v>
          </cell>
          <cell r="AK107">
            <v>1422.58779</v>
          </cell>
          <cell r="AL107">
            <v>951.29599500000006</v>
          </cell>
          <cell r="AM107">
            <v>547.74908500000004</v>
          </cell>
          <cell r="AN107">
            <v>583.42063000000007</v>
          </cell>
          <cell r="AO107">
            <v>645.66775000000007</v>
          </cell>
          <cell r="AP107">
            <v>884.45705399999997</v>
          </cell>
          <cell r="AQ107">
            <v>1512.2579810000002</v>
          </cell>
          <cell r="AR107">
            <v>2447.7755999999999</v>
          </cell>
          <cell r="AS107">
            <v>2358.4852289999999</v>
          </cell>
          <cell r="AT107">
            <v>2491.0495709999996</v>
          </cell>
          <cell r="AU107">
            <v>2305.610901</v>
          </cell>
          <cell r="AV107">
            <v>2072.5526789999999</v>
          </cell>
          <cell r="AW107">
            <v>1764.5137019999997</v>
          </cell>
          <cell r="AX107">
            <v>1024.9336680000001</v>
          </cell>
          <cell r="AY107">
            <v>511.279314</v>
          </cell>
          <cell r="AZ107">
            <v>370.78456499999999</v>
          </cell>
          <cell r="BA107">
            <v>1291.0383449999999</v>
          </cell>
          <cell r="BB107">
            <v>1207.74495</v>
          </cell>
          <cell r="BC107">
            <v>1291.0383449999999</v>
          </cell>
          <cell r="BD107">
            <v>1264.5400320000001</v>
          </cell>
          <cell r="BE107">
            <v>1306.69362</v>
          </cell>
          <cell r="BF107">
            <v>2173.9164600000004</v>
          </cell>
          <cell r="BG107">
            <v>2246.3809680000004</v>
          </cell>
          <cell r="BH107">
            <v>2280.106092</v>
          </cell>
          <cell r="BI107">
            <v>1554.3154320000001</v>
          </cell>
          <cell r="BJ107">
            <v>1143.3902520000001</v>
          </cell>
          <cell r="BK107">
            <v>660.20714399999997</v>
          </cell>
          <cell r="BL107">
            <v>459.12217199999998</v>
          </cell>
        </row>
        <row r="108">
          <cell r="K108">
            <v>17551.840500000002</v>
          </cell>
          <cell r="L108">
            <v>0</v>
          </cell>
          <cell r="M108">
            <v>1911.645</v>
          </cell>
          <cell r="N108">
            <v>1133.3939999999991</v>
          </cell>
          <cell r="O108">
            <v>693.34650000000158</v>
          </cell>
          <cell r="P108">
            <v>518.05199999999957</v>
          </cell>
          <cell r="Q108">
            <v>510.46199999999953</v>
          </cell>
          <cell r="R108">
            <v>825.99899999999911</v>
          </cell>
          <cell r="S108">
            <v>1250.7285000000008</v>
          </cell>
          <cell r="T108">
            <v>2214.8371899999997</v>
          </cell>
          <cell r="U108">
            <v>2665.9715000000024</v>
          </cell>
          <cell r="V108">
            <v>2680.057219999997</v>
          </cell>
          <cell r="W108">
            <v>2937.2994600000011</v>
          </cell>
          <cell r="X108">
            <v>2291.4194000000002</v>
          </cell>
          <cell r="Y108">
            <v>1508.4881299999979</v>
          </cell>
          <cell r="Z108">
            <v>1221.1180999999999</v>
          </cell>
          <cell r="AA108">
            <v>722.78240000000005</v>
          </cell>
          <cell r="AB108">
            <v>531.77150000000006</v>
          </cell>
          <cell r="AC108">
            <v>615.36099999999999</v>
          </cell>
          <cell r="AD108">
            <v>1100.8915</v>
          </cell>
          <cell r="AE108">
            <v>1869.5592000000001</v>
          </cell>
          <cell r="AF108">
            <v>2164.4025000000001</v>
          </cell>
          <cell r="AG108">
            <v>2611.895</v>
          </cell>
          <cell r="AH108">
            <v>2757.2844</v>
          </cell>
          <cell r="AI108">
            <v>2724.0421000000001</v>
          </cell>
          <cell r="AJ108">
            <v>2199.1060000000002</v>
          </cell>
          <cell r="AK108">
            <v>1624.1238000000001</v>
          </cell>
          <cell r="AL108">
            <v>969.50620000000015</v>
          </cell>
          <cell r="AM108">
            <v>642.928</v>
          </cell>
          <cell r="AN108">
            <v>596.16959999999995</v>
          </cell>
          <cell r="AO108">
            <v>751.05680000000007</v>
          </cell>
          <cell r="AP108">
            <v>1024.3012000000001</v>
          </cell>
          <cell r="AQ108">
            <v>1844.7650000000001</v>
          </cell>
          <cell r="AR108">
            <v>2616.6261</v>
          </cell>
          <cell r="AS108">
            <v>2634.81</v>
          </cell>
          <cell r="AT108">
            <v>2876.3960999999999</v>
          </cell>
          <cell r="AU108">
            <v>2215.6525500000002</v>
          </cell>
          <cell r="AV108">
            <v>1715.2241999999999</v>
          </cell>
          <cell r="AW108">
            <v>1835.8316999999997</v>
          </cell>
          <cell r="AX108">
            <v>1071.1801499999999</v>
          </cell>
          <cell r="AY108">
            <v>438.82574999999997</v>
          </cell>
          <cell r="AZ108">
            <v>356.44155000000001</v>
          </cell>
          <cell r="BA108">
            <v>505.28604899999999</v>
          </cell>
          <cell r="BB108">
            <v>472.68491399999999</v>
          </cell>
          <cell r="BC108">
            <v>474.23240100000004</v>
          </cell>
          <cell r="BD108">
            <v>714.32359200000008</v>
          </cell>
          <cell r="BE108">
            <v>2761.7379720000004</v>
          </cell>
          <cell r="BF108">
            <v>1855.6893600000003</v>
          </cell>
          <cell r="BG108">
            <v>2221.0843080000004</v>
          </cell>
          <cell r="BH108">
            <v>2216.5658400000002</v>
          </cell>
          <cell r="BI108">
            <v>1422.543684</v>
          </cell>
          <cell r="BJ108">
            <v>1216.3768439999999</v>
          </cell>
          <cell r="BK108">
            <v>681.42478800000015</v>
          </cell>
          <cell r="BL108">
            <v>489.20773200000002</v>
          </cell>
        </row>
        <row r="109">
          <cell r="K109">
            <v>12210.7575</v>
          </cell>
          <cell r="L109">
            <v>0</v>
          </cell>
          <cell r="M109">
            <v>1660.83</v>
          </cell>
          <cell r="N109">
            <v>1071.1560000000009</v>
          </cell>
          <cell r="O109">
            <v>690.41399999999908</v>
          </cell>
          <cell r="P109">
            <v>516.43050000000051</v>
          </cell>
          <cell r="Q109">
            <v>457.36649999999901</v>
          </cell>
          <cell r="R109">
            <v>709.5615000000015</v>
          </cell>
          <cell r="S109">
            <v>1025.7194999999995</v>
          </cell>
          <cell r="T109">
            <v>1351.37544</v>
          </cell>
          <cell r="U109">
            <v>2243.648889999999</v>
          </cell>
          <cell r="V109">
            <v>2288.4670899999987</v>
          </cell>
          <cell r="W109">
            <v>2708.7622100000008</v>
          </cell>
          <cell r="X109">
            <v>2097.7407499999999</v>
          </cell>
          <cell r="Y109">
            <v>1236.3776299999979</v>
          </cell>
          <cell r="Z109">
            <v>1029.0400999999999</v>
          </cell>
          <cell r="AA109">
            <v>684.36680000000013</v>
          </cell>
          <cell r="AB109">
            <v>425.77289999999999</v>
          </cell>
          <cell r="AC109">
            <v>543.33175000000006</v>
          </cell>
          <cell r="AD109">
            <v>944.38350000000003</v>
          </cell>
          <cell r="AE109">
            <v>1770.4967499999998</v>
          </cell>
          <cell r="AF109">
            <v>1401.47345</v>
          </cell>
          <cell r="AG109">
            <v>1475.8120000000001</v>
          </cell>
          <cell r="AH109">
            <v>191.7825</v>
          </cell>
          <cell r="AI109">
            <v>1676.3617000000002</v>
          </cell>
          <cell r="AJ109">
            <v>1881.2950000000001</v>
          </cell>
          <cell r="AK109">
            <v>1277.4540999999999</v>
          </cell>
          <cell r="AL109">
            <v>880.37300000000005</v>
          </cell>
          <cell r="AM109">
            <v>634.52610000000004</v>
          </cell>
          <cell r="AN109">
            <v>612.24279999999999</v>
          </cell>
          <cell r="AO109">
            <v>66.11930000000001</v>
          </cell>
          <cell r="AP109">
            <v>424.84390000000002</v>
          </cell>
          <cell r="AQ109">
            <v>1429.0536000000002</v>
          </cell>
          <cell r="AR109">
            <v>2400.2748000000001</v>
          </cell>
          <cell r="AS109">
            <v>1968.6854999999998</v>
          </cell>
          <cell r="AT109">
            <v>2336.2600499999999</v>
          </cell>
          <cell r="AU109">
            <v>1769.5903499999999</v>
          </cell>
          <cell r="AV109">
            <v>1502.2128</v>
          </cell>
          <cell r="AW109">
            <v>1792.4129999999998</v>
          </cell>
          <cell r="AX109">
            <v>1138.7203500000001</v>
          </cell>
          <cell r="AY109">
            <v>377.40870000000001</v>
          </cell>
          <cell r="AZ109">
            <v>311.90954999999997</v>
          </cell>
          <cell r="BA109">
            <v>817.95264300000008</v>
          </cell>
          <cell r="BB109">
            <v>765.18222299999991</v>
          </cell>
          <cell r="BC109">
            <v>1048.2721469999999</v>
          </cell>
          <cell r="BD109">
            <v>1880.152188</v>
          </cell>
          <cell r="BE109">
            <v>2328.040164</v>
          </cell>
          <cell r="BF109">
            <v>1716.597168</v>
          </cell>
          <cell r="BG109">
            <v>2218.6504200000004</v>
          </cell>
          <cell r="BH109">
            <v>2176.6095120000004</v>
          </cell>
          <cell r="BI109">
            <v>1404.454788</v>
          </cell>
          <cell r="BJ109">
            <v>1333.5452640000001</v>
          </cell>
          <cell r="BK109">
            <v>814.80410400000005</v>
          </cell>
          <cell r="BL109">
            <v>478.25148000000002</v>
          </cell>
        </row>
        <row r="110">
          <cell r="K110">
            <v>15638.6775</v>
          </cell>
          <cell r="L110">
            <v>0</v>
          </cell>
          <cell r="M110">
            <v>0</v>
          </cell>
          <cell r="N110">
            <v>889.13400000000149</v>
          </cell>
          <cell r="O110">
            <v>717.22049999999797</v>
          </cell>
          <cell r="P110">
            <v>454.64100000000099</v>
          </cell>
          <cell r="Q110">
            <v>445.84350000000103</v>
          </cell>
          <cell r="R110">
            <v>757.58549999999798</v>
          </cell>
          <cell r="S110">
            <v>1184.2125000000001</v>
          </cell>
          <cell r="T110">
            <v>1965.5982000000001</v>
          </cell>
          <cell r="U110">
            <v>1996.3306800000005</v>
          </cell>
          <cell r="V110">
            <v>2253.8574799999978</v>
          </cell>
          <cell r="W110">
            <v>3239.9645899999991</v>
          </cell>
          <cell r="X110">
            <v>1783.1596700000021</v>
          </cell>
          <cell r="Y110">
            <v>2028.5215299999979</v>
          </cell>
          <cell r="Z110">
            <v>1197.2506300000032</v>
          </cell>
          <cell r="AA110">
            <v>3.557E-5</v>
          </cell>
          <cell r="AB110">
            <v>0</v>
          </cell>
          <cell r="AC110">
            <v>565.38514999999995</v>
          </cell>
          <cell r="AD110">
            <v>1083.1064999999999</v>
          </cell>
          <cell r="AE110">
            <v>1865.2907999999998</v>
          </cell>
          <cell r="AF110">
            <v>2200.9324999999999</v>
          </cell>
          <cell r="AG110">
            <v>2447.5100000000002</v>
          </cell>
          <cell r="AH110">
            <v>2687.1468</v>
          </cell>
          <cell r="AI110">
            <v>2629.7947000000004</v>
          </cell>
          <cell r="AJ110">
            <v>2118.55735</v>
          </cell>
          <cell r="AK110">
            <v>1609.8770999999999</v>
          </cell>
          <cell r="AL110">
            <v>1044.758</v>
          </cell>
          <cell r="AM110">
            <v>563.65790000000004</v>
          </cell>
          <cell r="AN110">
            <v>560.37020000000007</v>
          </cell>
          <cell r="AO110">
            <v>582.65350000000001</v>
          </cell>
          <cell r="AP110">
            <v>903.75220000000002</v>
          </cell>
          <cell r="AQ110">
            <v>1703.7592000000002</v>
          </cell>
          <cell r="AR110">
            <v>2491.5654</v>
          </cell>
          <cell r="AS110">
            <v>2352.5884500000002</v>
          </cell>
          <cell r="AT110">
            <v>2549.64255</v>
          </cell>
          <cell r="AU110">
            <v>2122.13535</v>
          </cell>
          <cell r="AV110">
            <v>1769.0337</v>
          </cell>
          <cell r="AW110">
            <v>1769.7758999999999</v>
          </cell>
          <cell r="AX110">
            <v>996.96015</v>
          </cell>
          <cell r="AY110">
            <v>422.49734999999998</v>
          </cell>
          <cell r="AZ110">
            <v>302.26095000000004</v>
          </cell>
          <cell r="BA110">
            <v>577.80269999999996</v>
          </cell>
          <cell r="BB110">
            <v>1313.1559049999998</v>
          </cell>
          <cell r="BC110">
            <v>1448.0989979999999</v>
          </cell>
          <cell r="BD110">
            <v>1966.8218880000002</v>
          </cell>
          <cell r="BE110">
            <v>2675.6767440000003</v>
          </cell>
          <cell r="BF110">
            <v>2005.5650280000002</v>
          </cell>
          <cell r="BG110">
            <v>2200.242264</v>
          </cell>
          <cell r="BH110">
            <v>1596.8634000000002</v>
          </cell>
          <cell r="BI110">
            <v>1526.8853640000002</v>
          </cell>
          <cell r="BJ110">
            <v>1577.7791639999998</v>
          </cell>
          <cell r="BK110">
            <v>1017.4703520000002</v>
          </cell>
          <cell r="BL110">
            <v>588.26472000000012</v>
          </cell>
        </row>
        <row r="111">
          <cell r="K111">
            <v>16053.608999999999</v>
          </cell>
          <cell r="L111">
            <v>0</v>
          </cell>
          <cell r="M111">
            <v>1503.855</v>
          </cell>
          <cell r="N111">
            <v>1177.3469999999995</v>
          </cell>
          <cell r="O111">
            <v>680.96099999999842</v>
          </cell>
          <cell r="P111">
            <v>526.98749999999995</v>
          </cell>
          <cell r="Q111">
            <v>411.51600000000099</v>
          </cell>
          <cell r="R111">
            <v>814.44149999999911</v>
          </cell>
          <cell r="S111">
            <v>1312.483500000001</v>
          </cell>
          <cell r="T111">
            <v>1727.59933</v>
          </cell>
          <cell r="U111">
            <v>2813.6581399999991</v>
          </cell>
          <cell r="V111">
            <v>2610.3400200000019</v>
          </cell>
          <cell r="W111">
            <v>2792.3872799999976</v>
          </cell>
          <cell r="X111">
            <v>2077.0390100000009</v>
          </cell>
          <cell r="Y111">
            <v>1355.465989999999</v>
          </cell>
          <cell r="Z111">
            <v>1114.4080999999999</v>
          </cell>
          <cell r="AA111">
            <v>676.18570000000011</v>
          </cell>
          <cell r="AB111">
            <v>418.65890000000002</v>
          </cell>
          <cell r="AC111">
            <v>487.66470000000004</v>
          </cell>
          <cell r="AD111">
            <v>976.39649999999995</v>
          </cell>
          <cell r="AE111">
            <v>1779.9228000000001</v>
          </cell>
          <cell r="AF111">
            <v>2092.4384</v>
          </cell>
          <cell r="AG111">
            <v>2410.98</v>
          </cell>
          <cell r="AH111">
            <v>2456.2772</v>
          </cell>
          <cell r="AI111">
            <v>2122.0277000000001</v>
          </cell>
          <cell r="AJ111">
            <v>2191.0693999999999</v>
          </cell>
          <cell r="AK111">
            <v>1894.0805000000003</v>
          </cell>
          <cell r="AL111">
            <v>933.34150000000011</v>
          </cell>
          <cell r="AM111">
            <v>648.40750000000003</v>
          </cell>
          <cell r="AN111">
            <v>562.92730000000006</v>
          </cell>
          <cell r="AO111">
            <v>602.37969999999996</v>
          </cell>
          <cell r="AP111">
            <v>1004.2097</v>
          </cell>
          <cell r="AQ111">
            <v>715.98800000000006</v>
          </cell>
          <cell r="AR111">
            <v>0</v>
          </cell>
          <cell r="AS111">
            <v>82.013099999999994</v>
          </cell>
          <cell r="AT111">
            <v>2730.7393499999998</v>
          </cell>
          <cell r="AU111">
            <v>2104.8791999999999</v>
          </cell>
          <cell r="AV111">
            <v>1606.4919</v>
          </cell>
          <cell r="AW111">
            <v>1658.0748000000001</v>
          </cell>
          <cell r="AX111">
            <v>850.93229999999994</v>
          </cell>
          <cell r="AY111">
            <v>292.61234999999999</v>
          </cell>
          <cell r="AZ111">
            <v>267.93419999999998</v>
          </cell>
          <cell r="BA111">
            <v>878.26752599999998</v>
          </cell>
          <cell r="BB111">
            <v>821.60426699999994</v>
          </cell>
          <cell r="BC111">
            <v>878.26752599999998</v>
          </cell>
          <cell r="BD111">
            <v>2184.703692</v>
          </cell>
          <cell r="BE111">
            <v>2682.9183120000007</v>
          </cell>
          <cell r="BF111">
            <v>2088.1820040000002</v>
          </cell>
          <cell r="BG111">
            <v>1944.3610080000003</v>
          </cell>
          <cell r="BH111">
            <v>1657.4627040000003</v>
          </cell>
          <cell r="BI111">
            <v>1280.1837720000001</v>
          </cell>
          <cell r="BJ111">
            <v>1173.5133720000001</v>
          </cell>
          <cell r="BK111">
            <v>773.4092280000001</v>
          </cell>
          <cell r="BL111">
            <v>415.77042</v>
          </cell>
        </row>
        <row r="112">
          <cell r="K112">
            <v>15309.6648</v>
          </cell>
          <cell r="L112">
            <v>0</v>
          </cell>
          <cell r="M112">
            <v>0</v>
          </cell>
          <cell r="N112">
            <v>990.88484999999912</v>
          </cell>
          <cell r="O112">
            <v>538.95555000000081</v>
          </cell>
          <cell r="P112">
            <v>276.52439999999888</v>
          </cell>
          <cell r="Q112">
            <v>309.12</v>
          </cell>
          <cell r="R112">
            <v>578.85480000000132</v>
          </cell>
          <cell r="S112">
            <v>893.66039999999998</v>
          </cell>
          <cell r="T112">
            <v>1497.9024980000002</v>
          </cell>
          <cell r="U112">
            <v>2271.9270400000014</v>
          </cell>
          <cell r="V112">
            <v>2112.5378699999969</v>
          </cell>
          <cell r="W112">
            <v>2546.136170000002</v>
          </cell>
          <cell r="X112">
            <v>1883.0757999999998</v>
          </cell>
          <cell r="Y112">
            <v>1567.605470000002</v>
          </cell>
          <cell r="Z112">
            <v>1000.5841</v>
          </cell>
          <cell r="AA112">
            <v>710.9873879999999</v>
          </cell>
          <cell r="AB112">
            <v>416.76657600000004</v>
          </cell>
          <cell r="AC112">
            <v>423.46796399999999</v>
          </cell>
          <cell r="AD112">
            <v>776.71363400000007</v>
          </cell>
          <cell r="AE112">
            <v>1282.4692359999999</v>
          </cell>
          <cell r="AF112">
            <v>2037.336548</v>
          </cell>
          <cell r="AG112">
            <v>2264.86</v>
          </cell>
          <cell r="AH112">
            <v>2496.6209319999998</v>
          </cell>
          <cell r="AI112">
            <v>2431.3418220000003</v>
          </cell>
          <cell r="AJ112">
            <v>2276.1842999999999</v>
          </cell>
          <cell r="AK112">
            <v>1944.210619</v>
          </cell>
          <cell r="AL112">
            <v>957.33805700000016</v>
          </cell>
          <cell r="AM112">
            <v>644.86774300000002</v>
          </cell>
          <cell r="AN112">
            <v>485.22798999999998</v>
          </cell>
          <cell r="AO112">
            <v>459.03598</v>
          </cell>
          <cell r="AP112">
            <v>781.70912299999998</v>
          </cell>
          <cell r="AQ112">
            <v>1320.917494</v>
          </cell>
          <cell r="AR112">
            <v>2162.2178610000001</v>
          </cell>
          <cell r="AS112">
            <v>1597.7821829999998</v>
          </cell>
          <cell r="AT112">
            <v>1452.6301290000001</v>
          </cell>
          <cell r="AU112">
            <v>1120.3731659999999</v>
          </cell>
          <cell r="AV112">
            <v>914.99900400000001</v>
          </cell>
          <cell r="AW112">
            <v>655.23271499999998</v>
          </cell>
          <cell r="AX112">
            <v>434.57665499999996</v>
          </cell>
          <cell r="AY112">
            <v>400.02724500000005</v>
          </cell>
          <cell r="AZ112">
            <v>257.93305499999997</v>
          </cell>
          <cell r="BA112">
            <v>1574.5884329999999</v>
          </cell>
          <cell r="BB112">
            <v>1473.0035190000001</v>
          </cell>
          <cell r="BC112">
            <v>1574.5884329999999</v>
          </cell>
          <cell r="BD112">
            <v>1542.2736960000002</v>
          </cell>
          <cell r="BE112">
            <v>1593.6820680000001</v>
          </cell>
          <cell r="BF112">
            <v>1542.2736960000002</v>
          </cell>
          <cell r="BG112">
            <v>1593.6820680000001</v>
          </cell>
          <cell r="BH112">
            <v>1593.6820680000001</v>
          </cell>
          <cell r="BI112">
            <v>1174.8580199999999</v>
          </cell>
          <cell r="BJ112">
            <v>1275.4136520000002</v>
          </cell>
          <cell r="BK112">
            <v>689.92837199999997</v>
          </cell>
          <cell r="BL112">
            <v>412.59284400000001</v>
          </cell>
        </row>
        <row r="113">
          <cell r="K113">
            <v>24744.928349999998</v>
          </cell>
          <cell r="L113">
            <v>1833.33</v>
          </cell>
          <cell r="M113">
            <v>1740.5250000000001</v>
          </cell>
          <cell r="N113">
            <v>1113.1493999999989</v>
          </cell>
          <cell r="O113">
            <v>714.46050000000048</v>
          </cell>
          <cell r="P113">
            <v>433.66845000000075</v>
          </cell>
          <cell r="Q113">
            <v>477.57314999999886</v>
          </cell>
          <cell r="R113">
            <v>898.56285000000207</v>
          </cell>
          <cell r="S113">
            <v>1329.5506499999988</v>
          </cell>
          <cell r="T113">
            <v>1704.0270910000002</v>
          </cell>
          <cell r="U113">
            <v>1929.1745200000023</v>
          </cell>
          <cell r="V113">
            <v>1743.0367100000012</v>
          </cell>
          <cell r="W113">
            <v>1259.2135699999969</v>
          </cell>
          <cell r="X113">
            <v>947.22910000000002</v>
          </cell>
          <cell r="Y113">
            <v>924.25088000000312</v>
          </cell>
          <cell r="Z113">
            <v>1205.1116</v>
          </cell>
          <cell r="AA113">
            <v>575.34830699999998</v>
          </cell>
          <cell r="AB113">
            <v>419.12486699999999</v>
          </cell>
          <cell r="AC113">
            <v>484.66259200000002</v>
          </cell>
          <cell r="AD113">
            <v>907.760628</v>
          </cell>
          <cell r="AE113">
            <v>1732.042023</v>
          </cell>
          <cell r="AF113">
            <v>2159.5768870000002</v>
          </cell>
          <cell r="AG113">
            <v>2451.163</v>
          </cell>
          <cell r="AH113">
            <v>2471.0718499999998</v>
          </cell>
          <cell r="AI113">
            <v>1794.2586220000001</v>
          </cell>
          <cell r="AJ113">
            <v>1599.228605</v>
          </cell>
          <cell r="AK113">
            <v>1933.2333540000002</v>
          </cell>
          <cell r="AL113">
            <v>1005.8170200000001</v>
          </cell>
          <cell r="AM113">
            <v>654.29248299999995</v>
          </cell>
          <cell r="AN113">
            <v>485.35219200000006</v>
          </cell>
          <cell r="AO113">
            <v>533.45489599999996</v>
          </cell>
          <cell r="AP113">
            <v>756.9710070000001</v>
          </cell>
          <cell r="AQ113">
            <v>1231.4116879999999</v>
          </cell>
          <cell r="AR113">
            <v>1957.0106940000001</v>
          </cell>
          <cell r="AS113">
            <v>1725.2179229999999</v>
          </cell>
          <cell r="AT113">
            <v>1968.1993589999997</v>
          </cell>
          <cell r="AU113">
            <v>1619.7847019999999</v>
          </cell>
          <cell r="AV113">
            <v>1411.7386199999999</v>
          </cell>
          <cell r="AW113">
            <v>1658.805867</v>
          </cell>
          <cell r="AX113">
            <v>1240.758006</v>
          </cell>
          <cell r="AY113">
            <v>395.70764100000002</v>
          </cell>
          <cell r="AZ113">
            <v>289.038657</v>
          </cell>
          <cell r="BA113">
            <v>427.1361</v>
          </cell>
          <cell r="BB113">
            <v>477.27542099999999</v>
          </cell>
          <cell r="BC113">
            <v>1333.640625</v>
          </cell>
          <cell r="BD113">
            <v>1486.9290360000002</v>
          </cell>
          <cell r="BE113">
            <v>1894.3986960000002</v>
          </cell>
          <cell r="BF113">
            <v>1737.0410760000002</v>
          </cell>
          <cell r="BG113">
            <v>2161.2512280000001</v>
          </cell>
          <cell r="BH113">
            <v>2106.1732440000001</v>
          </cell>
          <cell r="BI113">
            <v>1434.2323560000002</v>
          </cell>
          <cell r="BJ113">
            <v>1484.0895</v>
          </cell>
          <cell r="BK113">
            <v>773.52190799999994</v>
          </cell>
          <cell r="BL113">
            <v>487.47621599999997</v>
          </cell>
        </row>
        <row r="114">
          <cell r="K114">
            <v>17555.904599999998</v>
          </cell>
          <cell r="L114">
            <v>2064.48</v>
          </cell>
          <cell r="M114">
            <v>1922.6849999999999</v>
          </cell>
          <cell r="N114">
            <v>1294.4193000000007</v>
          </cell>
          <cell r="O114">
            <v>816.19409999999959</v>
          </cell>
          <cell r="P114">
            <v>502.17164999999994</v>
          </cell>
          <cell r="Q114">
            <v>592.06140000000084</v>
          </cell>
          <cell r="R114">
            <v>1090.7140499999994</v>
          </cell>
          <cell r="S114">
            <v>675.88949999999954</v>
          </cell>
          <cell r="T114">
            <v>2066.9371299999998</v>
          </cell>
          <cell r="U114">
            <v>2560.1507500000002</v>
          </cell>
          <cell r="V114">
            <v>2285.087939999999</v>
          </cell>
          <cell r="W114">
            <v>2727.4364600000013</v>
          </cell>
          <cell r="X114">
            <v>1945.5722899999992</v>
          </cell>
          <cell r="Y114">
            <v>1476.3684200000021</v>
          </cell>
          <cell r="Z114">
            <v>1099.4686999999999</v>
          </cell>
          <cell r="AA114">
            <v>748.98681899999997</v>
          </cell>
          <cell r="AB114">
            <v>61.703279000000002</v>
          </cell>
          <cell r="AC114">
            <v>628.91316999999992</v>
          </cell>
          <cell r="AD114">
            <v>171.72840299999999</v>
          </cell>
          <cell r="AE114">
            <v>0</v>
          </cell>
          <cell r="AF114">
            <v>0</v>
          </cell>
          <cell r="AG114">
            <v>0</v>
          </cell>
          <cell r="AH114">
            <v>2380.5358980000001</v>
          </cell>
          <cell r="AI114">
            <v>2730.4458089999998</v>
          </cell>
          <cell r="AJ114">
            <v>2343.1255250000004</v>
          </cell>
          <cell r="AK114">
            <v>1718.721888</v>
          </cell>
          <cell r="AL114">
            <v>1159.2320609999999</v>
          </cell>
          <cell r="AM114">
            <v>811.36417700000004</v>
          </cell>
          <cell r="AN114">
            <v>663.830466</v>
          </cell>
          <cell r="AO114">
            <v>784.90549799999997</v>
          </cell>
          <cell r="AP114">
            <v>1242.8601900000001</v>
          </cell>
          <cell r="AQ114">
            <v>1830.1530000000002</v>
          </cell>
          <cell r="AR114">
            <v>2569.3331160000002</v>
          </cell>
          <cell r="AS114">
            <v>2200.823394</v>
          </cell>
          <cell r="AT114">
            <v>2181.4668179999999</v>
          </cell>
          <cell r="AU114">
            <v>2004.05133</v>
          </cell>
          <cell r="AV114">
            <v>2147.5371450000002</v>
          </cell>
          <cell r="AW114">
            <v>2167.090404</v>
          </cell>
          <cell r="AX114">
            <v>90.492734999999996</v>
          </cell>
          <cell r="AY114">
            <v>166.29733199999998</v>
          </cell>
          <cell r="AZ114">
            <v>0</v>
          </cell>
          <cell r="BA114">
            <v>1599.9902279999997</v>
          </cell>
          <cell r="BB114">
            <v>1496.7650520000002</v>
          </cell>
          <cell r="BC114">
            <v>1599.9902279999997</v>
          </cell>
          <cell r="BD114">
            <v>1567.15344</v>
          </cell>
          <cell r="BE114">
            <v>1619.3918880000001</v>
          </cell>
          <cell r="BF114">
            <v>1567.15344</v>
          </cell>
          <cell r="BG114">
            <v>1619.3918880000001</v>
          </cell>
          <cell r="BH114">
            <v>1636.6657320000004</v>
          </cell>
          <cell r="BI114">
            <v>1666.8189000000002</v>
          </cell>
          <cell r="BJ114">
            <v>987.89185200000009</v>
          </cell>
          <cell r="BK114">
            <v>535.62437999999997</v>
          </cell>
          <cell r="BL114">
            <v>449.86738800000006</v>
          </cell>
        </row>
        <row r="115">
          <cell r="K115">
            <v>22113.330449999998</v>
          </cell>
          <cell r="L115">
            <v>1662.9</v>
          </cell>
          <cell r="M115">
            <v>1607.01</v>
          </cell>
          <cell r="N115">
            <v>1084.9801500000008</v>
          </cell>
          <cell r="O115">
            <v>608.32469999999819</v>
          </cell>
          <cell r="P115">
            <v>436.59060000000113</v>
          </cell>
          <cell r="Q115">
            <v>496.22039999999993</v>
          </cell>
          <cell r="R115">
            <v>940.69079999999985</v>
          </cell>
          <cell r="S115">
            <v>1342.1983500000001</v>
          </cell>
          <cell r="T115">
            <v>1915.6223500000001</v>
          </cell>
          <cell r="U115">
            <v>2335.4906300000007</v>
          </cell>
          <cell r="V115">
            <v>2314.575469999997</v>
          </cell>
          <cell r="W115">
            <v>2816.3258900000046</v>
          </cell>
          <cell r="X115">
            <v>1845.7984399999989</v>
          </cell>
          <cell r="Y115">
            <v>1252.0639999999999</v>
          </cell>
          <cell r="Z115">
            <v>1050.0264</v>
          </cell>
          <cell r="AA115">
            <v>769.33641599999999</v>
          </cell>
          <cell r="AB115">
            <v>468.27904999999998</v>
          </cell>
          <cell r="AC115">
            <v>524.29112899999996</v>
          </cell>
          <cell r="AD115">
            <v>991.82320899999991</v>
          </cell>
          <cell r="AE115">
            <v>1562.5118459999999</v>
          </cell>
          <cell r="AF115">
            <v>2243.7237420000001</v>
          </cell>
          <cell r="AG115">
            <v>2473.0810000000001</v>
          </cell>
          <cell r="AH115">
            <v>2828.3352500000001</v>
          </cell>
          <cell r="AI115">
            <v>2507.5068719999999</v>
          </cell>
          <cell r="AJ115">
            <v>2210.2878329999999</v>
          </cell>
          <cell r="AK115">
            <v>2134.9154840000001</v>
          </cell>
          <cell r="AL115">
            <v>1040.2830750000001</v>
          </cell>
          <cell r="AM115">
            <v>862.75823400000013</v>
          </cell>
          <cell r="AN115">
            <v>587.11016000000006</v>
          </cell>
          <cell r="AO115">
            <v>621.74060000000009</v>
          </cell>
          <cell r="AP115">
            <v>1128.7587350000001</v>
          </cell>
          <cell r="AQ115">
            <v>1218.662718</v>
          </cell>
          <cell r="AR115">
            <v>1725.069483</v>
          </cell>
          <cell r="AS115">
            <v>2329.2759480000004</v>
          </cell>
          <cell r="AT115">
            <v>2730.1752779999997</v>
          </cell>
          <cell r="AU115">
            <v>2255.289741</v>
          </cell>
          <cell r="AV115">
            <v>1929.4862069999999</v>
          </cell>
          <cell r="AW115">
            <v>1956.817722</v>
          </cell>
          <cell r="AX115">
            <v>894.9150719999999</v>
          </cell>
          <cell r="AY115">
            <v>410.14343099999996</v>
          </cell>
          <cell r="AZ115">
            <v>264.50894699999998</v>
          </cell>
          <cell r="BA115">
            <v>1249.872222</v>
          </cell>
          <cell r="BB115">
            <v>1169.235903</v>
          </cell>
          <cell r="BC115">
            <v>1249.872222</v>
          </cell>
          <cell r="BD115">
            <v>1224.219372</v>
          </cell>
          <cell r="BE115">
            <v>1265.0283120000001</v>
          </cell>
          <cell r="BF115">
            <v>1375.1204280000002</v>
          </cell>
          <cell r="BG115">
            <v>1420.9586520000003</v>
          </cell>
          <cell r="BH115">
            <v>1439.9039160000002</v>
          </cell>
          <cell r="BI115">
            <v>1232.7304680000002</v>
          </cell>
          <cell r="BJ115">
            <v>1166.1102959999998</v>
          </cell>
          <cell r="BK115">
            <v>554.35930800000006</v>
          </cell>
          <cell r="BL115">
            <v>249.18055199999998</v>
          </cell>
        </row>
        <row r="116">
          <cell r="K116">
            <v>10220.117849999999</v>
          </cell>
          <cell r="L116">
            <v>954.96</v>
          </cell>
          <cell r="M116">
            <v>1579.41</v>
          </cell>
          <cell r="N116">
            <v>989.14605000000006</v>
          </cell>
          <cell r="O116">
            <v>650.22150000000022</v>
          </cell>
          <cell r="P116">
            <v>427.02029999999928</v>
          </cell>
          <cell r="Q116">
            <v>433.67880000000036</v>
          </cell>
          <cell r="R116">
            <v>825.27795000000015</v>
          </cell>
          <cell r="S116">
            <v>1373.9003999999998</v>
          </cell>
          <cell r="T116">
            <v>2005.682033</v>
          </cell>
          <cell r="U116">
            <v>1229.3347699999995</v>
          </cell>
          <cell r="V116">
            <v>3894.2035999999998</v>
          </cell>
          <cell r="W116">
            <v>2991.6504200000018</v>
          </cell>
          <cell r="X116">
            <v>2100.0883699999968</v>
          </cell>
          <cell r="Y116">
            <v>1434.3246800000031</v>
          </cell>
          <cell r="Z116">
            <v>1129.7032000000002</v>
          </cell>
          <cell r="AA116">
            <v>669.05035799999996</v>
          </cell>
          <cell r="AB116">
            <v>429.23386100000005</v>
          </cell>
          <cell r="AC116">
            <v>442.57616800000005</v>
          </cell>
          <cell r="AD116">
            <v>837.7766529999999</v>
          </cell>
          <cell r="AE116">
            <v>1635.6153100000001</v>
          </cell>
          <cell r="AF116">
            <v>2068.6135340000001</v>
          </cell>
          <cell r="AG116">
            <v>2312.3490000000002</v>
          </cell>
          <cell r="AH116">
            <v>2418.5745870000001</v>
          </cell>
          <cell r="AI116">
            <v>2195.3616750000001</v>
          </cell>
          <cell r="AJ116">
            <v>1831.1320040000003</v>
          </cell>
          <cell r="AK116">
            <v>1887.2165130000001</v>
          </cell>
          <cell r="AL116">
            <v>970.40849099999991</v>
          </cell>
          <cell r="AM116">
            <v>660.55007200000011</v>
          </cell>
          <cell r="AN116">
            <v>558.83228699999995</v>
          </cell>
          <cell r="AO116">
            <v>563.40949599999999</v>
          </cell>
          <cell r="AP116">
            <v>997.25073499999996</v>
          </cell>
          <cell r="AQ116">
            <v>1681.1398240000001</v>
          </cell>
          <cell r="AR116">
            <v>2736.509955</v>
          </cell>
          <cell r="AS116">
            <v>2458.0179600000001</v>
          </cell>
          <cell r="AT116">
            <v>2684.121768</v>
          </cell>
          <cell r="AU116">
            <v>2264.2480949999999</v>
          </cell>
          <cell r="AV116">
            <v>1890.6505920000002</v>
          </cell>
          <cell r="AW116">
            <v>1924.7732370000001</v>
          </cell>
          <cell r="AX116">
            <v>1159.561326</v>
          </cell>
          <cell r="AY116">
            <v>290.88302399999998</v>
          </cell>
          <cell r="AZ116">
            <v>202.665132</v>
          </cell>
          <cell r="BA116">
            <v>910.09677299999998</v>
          </cell>
          <cell r="BB116">
            <v>851.38133100000005</v>
          </cell>
          <cell r="BC116">
            <v>910.09677299999998</v>
          </cell>
          <cell r="BD116">
            <v>891.41899200000012</v>
          </cell>
          <cell r="BE116">
            <v>921.13270800000009</v>
          </cell>
          <cell r="BF116">
            <v>891.41899200000012</v>
          </cell>
          <cell r="BG116">
            <v>921.13270800000009</v>
          </cell>
          <cell r="BH116">
            <v>885.21783600000003</v>
          </cell>
          <cell r="BI116">
            <v>1335.4082400000002</v>
          </cell>
          <cell r="BJ116">
            <v>1304.977128</v>
          </cell>
          <cell r="BK116">
            <v>727.03014000000007</v>
          </cell>
          <cell r="BL116">
            <v>496.8136320000001</v>
          </cell>
        </row>
        <row r="117">
          <cell r="K117">
            <v>13524.4692</v>
          </cell>
          <cell r="L117">
            <v>0</v>
          </cell>
          <cell r="M117">
            <v>1717.7550000000001</v>
          </cell>
          <cell r="N117">
            <v>988.65270000000123</v>
          </cell>
          <cell r="O117">
            <v>607.95899999999904</v>
          </cell>
          <cell r="P117">
            <v>441.42750000000001</v>
          </cell>
          <cell r="Q117">
            <v>361.39784999999961</v>
          </cell>
          <cell r="R117">
            <v>751.04085000000009</v>
          </cell>
          <cell r="S117">
            <v>1155.4671000000001</v>
          </cell>
          <cell r="T117">
            <v>1999.78097</v>
          </cell>
          <cell r="U117">
            <v>2395.8529199999994</v>
          </cell>
          <cell r="V117">
            <v>2127.2282800000007</v>
          </cell>
          <cell r="W117">
            <v>2725.9780899999987</v>
          </cell>
          <cell r="X117">
            <v>1575.9644200000021</v>
          </cell>
          <cell r="Y117">
            <v>1114.657089999999</v>
          </cell>
          <cell r="Z117">
            <v>983.86619999999994</v>
          </cell>
          <cell r="AA117">
            <v>625.81858</v>
          </cell>
          <cell r="AB117">
            <v>427.273954</v>
          </cell>
          <cell r="AC117">
            <v>468.25415100000004</v>
          </cell>
          <cell r="AD117">
            <v>894.15154600000005</v>
          </cell>
          <cell r="AE117">
            <v>1841.8928540000002</v>
          </cell>
          <cell r="AF117">
            <v>2096.5553310000005</v>
          </cell>
          <cell r="AG117">
            <v>2210.0650000000001</v>
          </cell>
          <cell r="AH117">
            <v>2300.6265230000004</v>
          </cell>
          <cell r="AI117">
            <v>2756.2615600000004</v>
          </cell>
          <cell r="AJ117">
            <v>2091.846614</v>
          </cell>
          <cell r="AK117">
            <v>1660.094891</v>
          </cell>
          <cell r="AL117">
            <v>1007.93576</v>
          </cell>
          <cell r="AM117">
            <v>607.63271400000008</v>
          </cell>
          <cell r="AN117">
            <v>602.20435600000008</v>
          </cell>
          <cell r="AO117">
            <v>643.65129400000001</v>
          </cell>
          <cell r="AP117">
            <v>962.81755700000008</v>
          </cell>
          <cell r="AQ117">
            <v>1650.7030280000001</v>
          </cell>
          <cell r="AR117">
            <v>2388.8078100000002</v>
          </cell>
          <cell r="AS117">
            <v>2334.987177</v>
          </cell>
          <cell r="AT117">
            <v>2471.6521739999998</v>
          </cell>
          <cell r="AU117">
            <v>1612.5371189999998</v>
          </cell>
          <cell r="AV117">
            <v>1052.9962499999999</v>
          </cell>
          <cell r="AW117">
            <v>1023.9873629999998</v>
          </cell>
          <cell r="AX117">
            <v>535.34143799999993</v>
          </cell>
          <cell r="AY117">
            <v>167.09519700000001</v>
          </cell>
          <cell r="AZ117">
            <v>171.27378300000001</v>
          </cell>
          <cell r="BA117">
            <v>328.99128299999995</v>
          </cell>
          <cell r="BB117">
            <v>840.051648</v>
          </cell>
          <cell r="BC117">
            <v>1443.8870129999998</v>
          </cell>
          <cell r="BD117">
            <v>1414.2541920000003</v>
          </cell>
          <cell r="BE117">
            <v>1461.3957480000001</v>
          </cell>
          <cell r="BF117">
            <v>1287.2300280000002</v>
          </cell>
          <cell r="BG117">
            <v>1733.8860360000003</v>
          </cell>
          <cell r="BH117">
            <v>2298.8898480000003</v>
          </cell>
          <cell r="BI117">
            <v>1701.5618999999999</v>
          </cell>
          <cell r="BJ117">
            <v>1155.4395000000002</v>
          </cell>
          <cell r="BK117">
            <v>615.18772800000011</v>
          </cell>
          <cell r="BL117">
            <v>451.65524400000004</v>
          </cell>
        </row>
        <row r="118">
          <cell r="K118">
            <v>22770.658950000001</v>
          </cell>
          <cell r="L118">
            <v>1941.66</v>
          </cell>
          <cell r="M118">
            <v>1905.78</v>
          </cell>
          <cell r="N118">
            <v>1176.3327000000013</v>
          </cell>
          <cell r="O118">
            <v>703.30319999999915</v>
          </cell>
          <cell r="P118">
            <v>309.35805000000079</v>
          </cell>
          <cell r="Q118">
            <v>235.33484999999911</v>
          </cell>
          <cell r="R118">
            <v>793.98300000000052</v>
          </cell>
          <cell r="S118">
            <v>1054.8581999999992</v>
          </cell>
          <cell r="T118">
            <v>2131.7101000000002</v>
          </cell>
          <cell r="U118">
            <v>2565.1661199999999</v>
          </cell>
          <cell r="V118">
            <v>2373.9773699999996</v>
          </cell>
          <cell r="W118">
            <v>3084.9861000000001</v>
          </cell>
          <cell r="X118">
            <v>2142.772370000002</v>
          </cell>
          <cell r="Y118">
            <v>1315.3074599999957</v>
          </cell>
          <cell r="Z118">
            <v>1222.8966</v>
          </cell>
          <cell r="AA118">
            <v>773.27757200000008</v>
          </cell>
          <cell r="AB118">
            <v>421.53295599999996</v>
          </cell>
          <cell r="AC118">
            <v>552.9747769999999</v>
          </cell>
          <cell r="AD118">
            <v>1132.3673929999998</v>
          </cell>
          <cell r="AE118">
            <v>1904.9975910000001</v>
          </cell>
          <cell r="AF118">
            <v>2208.2056229999998</v>
          </cell>
          <cell r="AG118">
            <v>2462.1220000000003</v>
          </cell>
          <cell r="AH118">
            <v>2700.206275</v>
          </cell>
          <cell r="AI118">
            <v>2767.8233050000003</v>
          </cell>
          <cell r="AJ118">
            <v>2357.3685719999999</v>
          </cell>
          <cell r="AK118">
            <v>1734.3786460000001</v>
          </cell>
          <cell r="AL118">
            <v>1196.773942</v>
          </cell>
          <cell r="AM118">
            <v>648.39288799999997</v>
          </cell>
          <cell r="AN118">
            <v>470.69635600000004</v>
          </cell>
          <cell r="AO118">
            <v>701.85089000000005</v>
          </cell>
          <cell r="AP118">
            <v>1138.486674</v>
          </cell>
          <cell r="AQ118">
            <v>1761.4364170000001</v>
          </cell>
          <cell r="AR118">
            <v>2763.2885310000001</v>
          </cell>
          <cell r="AS118">
            <v>2543.7272160000002</v>
          </cell>
          <cell r="AT118">
            <v>2841.802158</v>
          </cell>
          <cell r="AU118">
            <v>2327.5911540000002</v>
          </cell>
          <cell r="AV118">
            <v>1778.2332689999998</v>
          </cell>
          <cell r="AW118">
            <v>1525.0911149999997</v>
          </cell>
          <cell r="AX118">
            <v>800.69278199999997</v>
          </cell>
          <cell r="AY118">
            <v>462.28298100000001</v>
          </cell>
          <cell r="AZ118">
            <v>321.29095799999999</v>
          </cell>
          <cell r="BA118">
            <v>593.01779999999997</v>
          </cell>
          <cell r="BB118">
            <v>1051.671423</v>
          </cell>
          <cell r="BC118">
            <v>1857.7228889999999</v>
          </cell>
          <cell r="BD118">
            <v>2351.6766720000001</v>
          </cell>
          <cell r="BE118">
            <v>2694.8436120000006</v>
          </cell>
          <cell r="BF118">
            <v>2164.8044040000004</v>
          </cell>
          <cell r="BG118">
            <v>2504.4482160000002</v>
          </cell>
          <cell r="BH118">
            <v>2494.2957480000005</v>
          </cell>
          <cell r="BI118">
            <v>1601.2015800000001</v>
          </cell>
          <cell r="BJ118">
            <v>1440.7490160000002</v>
          </cell>
          <cell r="BK118">
            <v>817.29433199999994</v>
          </cell>
          <cell r="BL118">
            <v>374.86758000000003</v>
          </cell>
        </row>
        <row r="119">
          <cell r="K119">
            <v>16436.741850000002</v>
          </cell>
          <cell r="L119">
            <v>1927.5150000000001</v>
          </cell>
          <cell r="M119">
            <v>1944.7650000000001</v>
          </cell>
          <cell r="N119">
            <v>1139.7868500000011</v>
          </cell>
          <cell r="O119">
            <v>652.74</v>
          </cell>
          <cell r="P119">
            <v>434.01</v>
          </cell>
          <cell r="Q119">
            <v>420.45839999999794</v>
          </cell>
          <cell r="R119">
            <v>770.33670000000018</v>
          </cell>
          <cell r="S119">
            <v>1103.5480500000008</v>
          </cell>
          <cell r="T119">
            <v>2145.7353510000003</v>
          </cell>
          <cell r="U119">
            <v>2634.5631899999989</v>
          </cell>
          <cell r="V119">
            <v>2495.8046200000022</v>
          </cell>
          <cell r="W119">
            <v>3215.954839999999</v>
          </cell>
          <cell r="X119">
            <v>2265.666720000002</v>
          </cell>
          <cell r="Y119">
            <v>1755.984189999999</v>
          </cell>
          <cell r="Z119">
            <v>1181.2797</v>
          </cell>
          <cell r="AA119">
            <v>812.842083</v>
          </cell>
          <cell r="AB119">
            <v>485.21392699999996</v>
          </cell>
          <cell r="AC119">
            <v>508.80395100000004</v>
          </cell>
          <cell r="AD119">
            <v>1127.885573</v>
          </cell>
          <cell r="AE119">
            <v>103.71856299999999</v>
          </cell>
          <cell r="AF119">
            <v>2093.3151199999998</v>
          </cell>
          <cell r="AG119">
            <v>2505.9580000000001</v>
          </cell>
          <cell r="AH119">
            <v>2675.7823170000001</v>
          </cell>
          <cell r="AI119">
            <v>2734.9645700000001</v>
          </cell>
          <cell r="AJ119">
            <v>2278.8473370000002</v>
          </cell>
          <cell r="AK119">
            <v>1691.276899</v>
          </cell>
          <cell r="AL119">
            <v>1069.3609549999999</v>
          </cell>
          <cell r="AM119">
            <v>656.73634000000004</v>
          </cell>
          <cell r="AN119">
            <v>602.32855799999993</v>
          </cell>
          <cell r="AO119">
            <v>757.63220000000001</v>
          </cell>
          <cell r="AP119">
            <v>1101.6936580000001</v>
          </cell>
          <cell r="AQ119">
            <v>1602.2934719999998</v>
          </cell>
          <cell r="AR119">
            <v>25854.908100000001</v>
          </cell>
          <cell r="AS119">
            <v>2357.075049</v>
          </cell>
          <cell r="AT119">
            <v>2632.7986379999998</v>
          </cell>
          <cell r="AU119">
            <v>2123.300604</v>
          </cell>
          <cell r="AV119">
            <v>1775.026965</v>
          </cell>
          <cell r="AW119">
            <v>1987.3852290000002</v>
          </cell>
          <cell r="AX119">
            <v>1138.909611</v>
          </cell>
          <cell r="AY119">
            <v>314.121306</v>
          </cell>
          <cell r="AZ119">
            <v>242.98514699999998</v>
          </cell>
          <cell r="BA119">
            <v>554.42711099999997</v>
          </cell>
          <cell r="BB119">
            <v>947.37005699999997</v>
          </cell>
          <cell r="BC119">
            <v>1691.210319</v>
          </cell>
          <cell r="BD119">
            <v>2172.793416</v>
          </cell>
          <cell r="BE119">
            <v>2415.7427640000001</v>
          </cell>
          <cell r="BF119">
            <v>1970.0971200000001</v>
          </cell>
          <cell r="BG119">
            <v>2031.3161640000001</v>
          </cell>
          <cell r="BH119">
            <v>1485.5618520000003</v>
          </cell>
          <cell r="BI119">
            <v>1076.7663239999999</v>
          </cell>
          <cell r="BJ119">
            <v>899.45683199999996</v>
          </cell>
          <cell r="BK119">
            <v>581.78937600000006</v>
          </cell>
          <cell r="BL119">
            <v>256.39582799999999</v>
          </cell>
        </row>
        <row r="120">
          <cell r="K120">
            <v>15638.919</v>
          </cell>
          <cell r="L120">
            <v>0</v>
          </cell>
          <cell r="M120">
            <v>1950.2850000000001</v>
          </cell>
          <cell r="N120">
            <v>1055.8380000000004</v>
          </cell>
          <cell r="O120">
            <v>882.44099999999844</v>
          </cell>
          <cell r="P120">
            <v>583.25699999999949</v>
          </cell>
          <cell r="Q120">
            <v>552.72450000000197</v>
          </cell>
          <cell r="R120">
            <v>841.93799999999794</v>
          </cell>
          <cell r="S120">
            <v>1111.0035000000009</v>
          </cell>
          <cell r="T120">
            <v>1511.5471499999999</v>
          </cell>
          <cell r="U120">
            <v>2000.5635099999986</v>
          </cell>
          <cell r="V120">
            <v>2041.1488800000006</v>
          </cell>
          <cell r="W120">
            <v>1995.3347200000021</v>
          </cell>
          <cell r="X120">
            <v>1097.6902</v>
          </cell>
          <cell r="Y120">
            <v>1578.0274799999979</v>
          </cell>
          <cell r="Z120">
            <v>1134.683</v>
          </cell>
          <cell r="AA120">
            <v>843.36469999999997</v>
          </cell>
          <cell r="AB120">
            <v>578.72389999999996</v>
          </cell>
          <cell r="AC120">
            <v>261.26165000000003</v>
          </cell>
          <cell r="AD120">
            <v>744.83580000000006</v>
          </cell>
          <cell r="AE120">
            <v>2072.48605</v>
          </cell>
          <cell r="AF120">
            <v>2283.3076500000002</v>
          </cell>
          <cell r="AG120">
            <v>2297.7370000000001</v>
          </cell>
          <cell r="AH120">
            <v>2370.4317000000001</v>
          </cell>
          <cell r="AI120">
            <v>1501.3830000000003</v>
          </cell>
          <cell r="AJ120">
            <v>1323.2992500000003</v>
          </cell>
          <cell r="AK120">
            <v>1834.5366000000001</v>
          </cell>
          <cell r="AL120">
            <v>454.4332</v>
          </cell>
          <cell r="AM120">
            <v>406.57889999999998</v>
          </cell>
          <cell r="AN120">
            <v>46.393100000000004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4.7363160000000004</v>
          </cell>
          <cell r="BE120">
            <v>6.1185240000000007</v>
          </cell>
          <cell r="BF120">
            <v>5.9194560000000003</v>
          </cell>
          <cell r="BG120">
            <v>185.59522800000002</v>
          </cell>
          <cell r="BH120">
            <v>2301.924696</v>
          </cell>
          <cell r="BI120">
            <v>1737.709644</v>
          </cell>
          <cell r="BJ120">
            <v>1522.5208920000002</v>
          </cell>
          <cell r="BK120">
            <v>989.77360799999997</v>
          </cell>
          <cell r="BL120">
            <v>699.29583600000001</v>
          </cell>
        </row>
        <row r="121">
          <cell r="K121">
            <v>12285.0705</v>
          </cell>
          <cell r="L121">
            <v>0</v>
          </cell>
          <cell r="M121">
            <v>1427.2650000000001</v>
          </cell>
          <cell r="N121">
            <v>877.85249999999996</v>
          </cell>
          <cell r="O121">
            <v>567.17999999999995</v>
          </cell>
          <cell r="P121">
            <v>407.23800000000045</v>
          </cell>
          <cell r="Q121">
            <v>357.48899999999901</v>
          </cell>
          <cell r="R121">
            <v>474.92699999999951</v>
          </cell>
          <cell r="S121">
            <v>1294.5435000000009</v>
          </cell>
          <cell r="T121">
            <v>1750.3641299999999</v>
          </cell>
          <cell r="U121">
            <v>2442.5207600000012</v>
          </cell>
          <cell r="V121">
            <v>2471.4747399999992</v>
          </cell>
          <cell r="W121">
            <v>2870.0721600000015</v>
          </cell>
          <cell r="X121">
            <v>2122.6753200000021</v>
          </cell>
          <cell r="Y121">
            <v>1354.7545899999989</v>
          </cell>
          <cell r="Z121">
            <v>855.1028</v>
          </cell>
          <cell r="AA121">
            <v>517.54349999999999</v>
          </cell>
          <cell r="AB121">
            <v>442.13510000000002</v>
          </cell>
          <cell r="AC121">
            <v>502.95980000000003</v>
          </cell>
          <cell r="AD121">
            <v>984.04404999999997</v>
          </cell>
          <cell r="AE121">
            <v>1825.98595</v>
          </cell>
          <cell r="AF121">
            <v>1975.5424000000003</v>
          </cell>
          <cell r="AG121">
            <v>2326.9610000000002</v>
          </cell>
          <cell r="AH121">
            <v>2666.8726500000002</v>
          </cell>
          <cell r="AI121">
            <v>2221.0239999999999</v>
          </cell>
          <cell r="AJ121">
            <v>1426.31385</v>
          </cell>
          <cell r="AK121">
            <v>1258.8238000000001</v>
          </cell>
          <cell r="AL121">
            <v>879.64240000000007</v>
          </cell>
          <cell r="AM121">
            <v>695.16589999999997</v>
          </cell>
          <cell r="AN121">
            <v>498.26919999999996</v>
          </cell>
          <cell r="AO121">
            <v>609.32040000000006</v>
          </cell>
          <cell r="AP121">
            <v>975.35100000000011</v>
          </cell>
          <cell r="AQ121">
            <v>1719.8324000000002</v>
          </cell>
          <cell r="AR121">
            <v>2668.9512</v>
          </cell>
          <cell r="AS121">
            <v>2344.2386999999999</v>
          </cell>
          <cell r="AT121">
            <v>2622.9348</v>
          </cell>
          <cell r="AU121">
            <v>2085.76755</v>
          </cell>
          <cell r="AV121">
            <v>1787.2176000000002</v>
          </cell>
          <cell r="AW121">
            <v>1798.3506</v>
          </cell>
          <cell r="AX121">
            <v>1117.93875</v>
          </cell>
          <cell r="AY121">
            <v>360.89474999999999</v>
          </cell>
          <cell r="AZ121">
            <v>308.19855000000001</v>
          </cell>
          <cell r="BA121">
            <v>828.67743300000006</v>
          </cell>
          <cell r="BB121">
            <v>775.216767</v>
          </cell>
          <cell r="BC121">
            <v>1084.3727550000001</v>
          </cell>
          <cell r="BD121">
            <v>2140.6157640000001</v>
          </cell>
          <cell r="BE121">
            <v>2534.984496</v>
          </cell>
          <cell r="BF121">
            <v>2105.4821400000001</v>
          </cell>
          <cell r="BG121">
            <v>2121.3963120000003</v>
          </cell>
          <cell r="BH121">
            <v>2071.8696960000002</v>
          </cell>
          <cell r="BI121">
            <v>1459.521504</v>
          </cell>
          <cell r="BJ121">
            <v>1384.0296600000001</v>
          </cell>
          <cell r="BK121">
            <v>736.94973600000003</v>
          </cell>
          <cell r="BL121">
            <v>460.18887599999999</v>
          </cell>
        </row>
        <row r="122">
          <cell r="K122">
            <v>14323.986000000001</v>
          </cell>
          <cell r="L122">
            <v>0</v>
          </cell>
          <cell r="M122">
            <v>1799.865</v>
          </cell>
          <cell r="N122">
            <v>1188.766499999999</v>
          </cell>
          <cell r="O122">
            <v>771.04050000000052</v>
          </cell>
          <cell r="P122">
            <v>609.54600000000096</v>
          </cell>
          <cell r="Q122">
            <v>499.90499999999997</v>
          </cell>
          <cell r="R122">
            <v>816.27</v>
          </cell>
          <cell r="S122">
            <v>1328.6639999999991</v>
          </cell>
          <cell r="T122">
            <v>1627.8610500000002</v>
          </cell>
          <cell r="U122">
            <v>1448.0191300000006</v>
          </cell>
          <cell r="V122">
            <v>2417.6217599999982</v>
          </cell>
          <cell r="W122">
            <v>2808.1092200000021</v>
          </cell>
          <cell r="X122">
            <v>2229.136329999998</v>
          </cell>
          <cell r="Y122">
            <v>1419.8121200000021</v>
          </cell>
          <cell r="Z122">
            <v>1161.7161999999998</v>
          </cell>
          <cell r="AA122">
            <v>823.80119999999999</v>
          </cell>
          <cell r="AB122">
            <v>555.95910000000003</v>
          </cell>
          <cell r="AC122">
            <v>0</v>
          </cell>
          <cell r="AD122">
            <v>590.46199999999999</v>
          </cell>
          <cell r="AE122">
            <v>1220.0510000000002</v>
          </cell>
          <cell r="AF122">
            <v>1711.7958000000001</v>
          </cell>
          <cell r="AG122">
            <v>2348.8789999999999</v>
          </cell>
          <cell r="AH122">
            <v>2732.2613500000002</v>
          </cell>
          <cell r="AI122">
            <v>2683.1285000000003</v>
          </cell>
          <cell r="AJ122">
            <v>2052.2554</v>
          </cell>
          <cell r="AK122">
            <v>1862.2994000000001</v>
          </cell>
          <cell r="AL122">
            <v>1179.1884</v>
          </cell>
          <cell r="AM122">
            <v>781.01139999999998</v>
          </cell>
          <cell r="AN122">
            <v>683.47630000000004</v>
          </cell>
          <cell r="AO122">
            <v>778.08900000000006</v>
          </cell>
          <cell r="AP122">
            <v>1066.3107</v>
          </cell>
          <cell r="AQ122">
            <v>1784.1252000000002</v>
          </cell>
          <cell r="AR122">
            <v>2699.7525000000001</v>
          </cell>
          <cell r="AS122">
            <v>2493.7919999999999</v>
          </cell>
          <cell r="AT122">
            <v>2520.1401000000001</v>
          </cell>
          <cell r="AU122">
            <v>2234.5786499999999</v>
          </cell>
          <cell r="AV122">
            <v>1934.5443</v>
          </cell>
          <cell r="AW122">
            <v>2163.6985500000001</v>
          </cell>
          <cell r="AX122">
            <v>1271.94525</v>
          </cell>
          <cell r="AY122">
            <v>456.82409999999999</v>
          </cell>
          <cell r="AZ122">
            <v>423.23955000000001</v>
          </cell>
          <cell r="BA122">
            <v>608.23289999999997</v>
          </cell>
          <cell r="BB122">
            <v>980.81729999999993</v>
          </cell>
          <cell r="BC122">
            <v>1878.7085939999999</v>
          </cell>
          <cell r="BD122">
            <v>2326.8983400000002</v>
          </cell>
          <cell r="BE122">
            <v>2404.4634960000003</v>
          </cell>
          <cell r="BF122">
            <v>2326.8983400000002</v>
          </cell>
          <cell r="BG122">
            <v>2265.9384600000003</v>
          </cell>
          <cell r="BH122">
            <v>2304.4712640000002</v>
          </cell>
          <cell r="BI122">
            <v>1468.7237040000002</v>
          </cell>
          <cell r="BJ122">
            <v>1400.510988</v>
          </cell>
          <cell r="BK122">
            <v>853.00638000000004</v>
          </cell>
          <cell r="BL122">
            <v>515.66124000000002</v>
          </cell>
        </row>
        <row r="123">
          <cell r="K123">
            <v>15842.261999999999</v>
          </cell>
          <cell r="L123">
            <v>0</v>
          </cell>
          <cell r="M123">
            <v>1888.1849999999999</v>
          </cell>
          <cell r="N123">
            <v>1119.18</v>
          </cell>
          <cell r="O123">
            <v>728.43300000000045</v>
          </cell>
          <cell r="P123">
            <v>603.26699999999948</v>
          </cell>
          <cell r="Q123">
            <v>582.808500000001</v>
          </cell>
          <cell r="R123">
            <v>799.02</v>
          </cell>
          <cell r="S123">
            <v>1294.4744999999996</v>
          </cell>
          <cell r="T123">
            <v>2046.7689399999999</v>
          </cell>
          <cell r="U123">
            <v>2424.344489999999</v>
          </cell>
          <cell r="V123">
            <v>2487.4101000000001</v>
          </cell>
          <cell r="W123">
            <v>2902.3341499999997</v>
          </cell>
          <cell r="X123">
            <v>2242.2260899999992</v>
          </cell>
          <cell r="Y123">
            <v>1516.4913800000029</v>
          </cell>
          <cell r="Z123">
            <v>1175.9441999999999</v>
          </cell>
          <cell r="AA123">
            <v>787.87549999999999</v>
          </cell>
          <cell r="AB123">
            <v>197.4135</v>
          </cell>
          <cell r="AC123">
            <v>981.73199999999997</v>
          </cell>
          <cell r="AD123">
            <v>915.57180000000005</v>
          </cell>
          <cell r="AE123">
            <v>1882.7201</v>
          </cell>
          <cell r="AF123">
            <v>2036.7301500000001</v>
          </cell>
          <cell r="AG123">
            <v>2217.3710000000001</v>
          </cell>
          <cell r="AH123">
            <v>2187.4164000000001</v>
          </cell>
          <cell r="AI123">
            <v>2884.0435000000002</v>
          </cell>
          <cell r="AJ123">
            <v>2257.5540000000001</v>
          </cell>
          <cell r="AK123">
            <v>1277.8194000000001</v>
          </cell>
          <cell r="AL123">
            <v>753.61389999999994</v>
          </cell>
          <cell r="AM123">
            <v>505.57520000000005</v>
          </cell>
          <cell r="AN123">
            <v>448.22310000000004</v>
          </cell>
          <cell r="AO123">
            <v>515.07299999999998</v>
          </cell>
          <cell r="AP123">
            <v>671.7867</v>
          </cell>
          <cell r="AQ123">
            <v>1488.9628</v>
          </cell>
          <cell r="AR123">
            <v>2599.9266000000002</v>
          </cell>
          <cell r="AS123">
            <v>2376.3388500000001</v>
          </cell>
          <cell r="AT123">
            <v>2639.2631999999999</v>
          </cell>
          <cell r="AU123">
            <v>2144.0302499999998</v>
          </cell>
          <cell r="AV123">
            <v>1848.8201999999999</v>
          </cell>
          <cell r="AW123">
            <v>2109.8890499999998</v>
          </cell>
          <cell r="AX123">
            <v>1178.42805</v>
          </cell>
          <cell r="AY123">
            <v>456.82409999999999</v>
          </cell>
          <cell r="AZ123">
            <v>398.19029999999998</v>
          </cell>
          <cell r="BA123">
            <v>1008.787107</v>
          </cell>
          <cell r="BB123">
            <v>943.70358899999997</v>
          </cell>
          <cell r="BC123">
            <v>1008.787107</v>
          </cell>
          <cell r="BD123">
            <v>2115.7022160000001</v>
          </cell>
          <cell r="BE123">
            <v>2667.1694040000002</v>
          </cell>
          <cell r="BF123">
            <v>1864.3056240000003</v>
          </cell>
          <cell r="BG123">
            <v>2339.3494800000003</v>
          </cell>
          <cell r="BH123">
            <v>2350.8954240000003</v>
          </cell>
          <cell r="BI123">
            <v>1563.3448560000002</v>
          </cell>
          <cell r="BJ123">
            <v>1388.3377920000003</v>
          </cell>
          <cell r="BK123">
            <v>860.05639200000007</v>
          </cell>
          <cell r="BL123">
            <v>544.65004799999997</v>
          </cell>
        </row>
        <row r="124">
          <cell r="K124">
            <v>7638.576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567.5594999999995</v>
          </cell>
          <cell r="Q124">
            <v>472.85700000000077</v>
          </cell>
          <cell r="R124">
            <v>783.94349999999974</v>
          </cell>
          <cell r="S124">
            <v>1338.7034999999998</v>
          </cell>
          <cell r="T124">
            <v>1461.42902</v>
          </cell>
          <cell r="U124">
            <v>2436.6872800000006</v>
          </cell>
          <cell r="V124">
            <v>2350.5367400000014</v>
          </cell>
          <cell r="W124">
            <v>2963.6212599999985</v>
          </cell>
          <cell r="X124">
            <v>2344.8811100000007</v>
          </cell>
          <cell r="Y124">
            <v>1428.1710699999996</v>
          </cell>
          <cell r="Z124">
            <v>1159.2263</v>
          </cell>
          <cell r="AA124">
            <v>852.96860000000004</v>
          </cell>
          <cell r="AB124">
            <v>550.26790000000005</v>
          </cell>
          <cell r="AC124">
            <v>606.11279999999999</v>
          </cell>
          <cell r="AD124">
            <v>1088.7977000000001</v>
          </cell>
          <cell r="AE124">
            <v>1959.1956</v>
          </cell>
          <cell r="AF124">
            <v>1014.200655</v>
          </cell>
          <cell r="AG124">
            <v>2337.92</v>
          </cell>
          <cell r="AH124">
            <v>2815.5497500000001</v>
          </cell>
          <cell r="AI124">
            <v>2734.2705000000001</v>
          </cell>
          <cell r="AJ124">
            <v>2206.0467000000003</v>
          </cell>
          <cell r="AK124">
            <v>1836.7284</v>
          </cell>
          <cell r="AL124">
            <v>1111.6079</v>
          </cell>
          <cell r="AM124">
            <v>716.71860000000004</v>
          </cell>
          <cell r="AN124">
            <v>711.23910000000001</v>
          </cell>
          <cell r="AO124">
            <v>813.15779999999995</v>
          </cell>
          <cell r="AP124">
            <v>1129.8729000000001</v>
          </cell>
          <cell r="AQ124">
            <v>1742.1157000000001</v>
          </cell>
          <cell r="AR124">
            <v>2775.0858000000003</v>
          </cell>
          <cell r="AS124">
            <v>2422.3552500000001</v>
          </cell>
          <cell r="AT124">
            <v>2698.2680999999998</v>
          </cell>
          <cell r="AU124">
            <v>2259.9989999999998</v>
          </cell>
          <cell r="AV124">
            <v>1845.1091999999999</v>
          </cell>
          <cell r="AW124">
            <v>2164.2552000000001</v>
          </cell>
          <cell r="AX124">
            <v>1240.5872999999999</v>
          </cell>
          <cell r="AY124">
            <v>423.61065000000002</v>
          </cell>
          <cell r="AZ124">
            <v>262.18214999999998</v>
          </cell>
          <cell r="BA124">
            <v>758.04225900000006</v>
          </cell>
          <cell r="BB124">
            <v>709.13499000000002</v>
          </cell>
          <cell r="BC124">
            <v>880.86522600000001</v>
          </cell>
          <cell r="BD124">
            <v>1964.4480960000001</v>
          </cell>
          <cell r="BE124">
            <v>2425.6736280000005</v>
          </cell>
          <cell r="BF124">
            <v>1802.7222480000003</v>
          </cell>
          <cell r="BG124">
            <v>2199.4535040000005</v>
          </cell>
          <cell r="BH124">
            <v>2111.9912880000002</v>
          </cell>
          <cell r="BI124">
            <v>1413.4504079999999</v>
          </cell>
          <cell r="BJ124">
            <v>1397.502432</v>
          </cell>
          <cell r="BK124">
            <v>798.90495600000008</v>
          </cell>
          <cell r="BL124">
            <v>532.57450800000004</v>
          </cell>
        </row>
        <row r="125">
          <cell r="K125">
            <v>15716.13</v>
          </cell>
          <cell r="L125">
            <v>0</v>
          </cell>
          <cell r="M125">
            <v>1693.605</v>
          </cell>
          <cell r="N125">
            <v>1118.9039999999991</v>
          </cell>
          <cell r="O125">
            <v>639.52650000000153</v>
          </cell>
          <cell r="P125">
            <v>472.51199999999955</v>
          </cell>
          <cell r="Q125">
            <v>378.77550000000048</v>
          </cell>
          <cell r="R125">
            <v>809.26649999999904</v>
          </cell>
          <cell r="S125">
            <v>1431.5430000000006</v>
          </cell>
          <cell r="T125">
            <v>1975.27324</v>
          </cell>
          <cell r="U125">
            <v>2505.6219400000018</v>
          </cell>
          <cell r="V125">
            <v>2449.8481799999981</v>
          </cell>
          <cell r="W125">
            <v>2941.9947000000002</v>
          </cell>
          <cell r="X125">
            <v>2102.0091499999999</v>
          </cell>
          <cell r="Y125">
            <v>1429.309310000001</v>
          </cell>
          <cell r="Z125">
            <v>1103.7371000000001</v>
          </cell>
          <cell r="AA125">
            <v>380.9547</v>
          </cell>
          <cell r="AB125">
            <v>0</v>
          </cell>
          <cell r="AC125">
            <v>0</v>
          </cell>
          <cell r="AD125">
            <v>311.23750000000001</v>
          </cell>
          <cell r="AE125">
            <v>1833.4556500000001</v>
          </cell>
          <cell r="AF125">
            <v>2047.1412</v>
          </cell>
          <cell r="AG125">
            <v>2367.1439999999998</v>
          </cell>
          <cell r="AH125">
            <v>2609.8858500000001</v>
          </cell>
          <cell r="AI125">
            <v>2668.1511999999998</v>
          </cell>
          <cell r="AJ125">
            <v>2226.68615</v>
          </cell>
          <cell r="AK125">
            <v>1987.2320000000002</v>
          </cell>
          <cell r="AL125">
            <v>1145.5808</v>
          </cell>
          <cell r="AM125">
            <v>745.57729999999992</v>
          </cell>
          <cell r="AN125">
            <v>563.65790000000004</v>
          </cell>
          <cell r="AO125">
            <v>651.32990000000007</v>
          </cell>
          <cell r="AP125">
            <v>1033.799</v>
          </cell>
          <cell r="AQ125">
            <v>1693.5308000000002</v>
          </cell>
          <cell r="AR125">
            <v>2713.8543</v>
          </cell>
          <cell r="AS125">
            <v>2400.08925</v>
          </cell>
          <cell r="AT125">
            <v>2647.6129499999997</v>
          </cell>
          <cell r="AU125">
            <v>2193.201</v>
          </cell>
          <cell r="AV125">
            <v>1900.4031</v>
          </cell>
          <cell r="AW125">
            <v>1366.5757500000002</v>
          </cell>
          <cell r="AX125">
            <v>889.52670000000001</v>
          </cell>
          <cell r="AY125">
            <v>408.02445</v>
          </cell>
          <cell r="AZ125">
            <v>323.04255000000001</v>
          </cell>
          <cell r="BA125">
            <v>814.41977100000008</v>
          </cell>
          <cell r="BB125">
            <v>761.875722</v>
          </cell>
          <cell r="BC125">
            <v>1096.207134</v>
          </cell>
          <cell r="BD125">
            <v>2251.5942960000002</v>
          </cell>
          <cell r="BE125">
            <v>2747.1045960000001</v>
          </cell>
          <cell r="BF125">
            <v>2107.3300920000001</v>
          </cell>
          <cell r="BG125">
            <v>2060.0683440000003</v>
          </cell>
          <cell r="BH125">
            <v>2064.7370520000004</v>
          </cell>
          <cell r="BI125">
            <v>1457.429412</v>
          </cell>
          <cell r="BJ125">
            <v>1419.2308920000003</v>
          </cell>
          <cell r="BK125">
            <v>800.53130400000009</v>
          </cell>
          <cell r="BL125">
            <v>495.630492</v>
          </cell>
        </row>
        <row r="126">
          <cell r="K126">
            <v>13679.836499999999</v>
          </cell>
          <cell r="L126">
            <v>0</v>
          </cell>
          <cell r="M126">
            <v>1372.41</v>
          </cell>
          <cell r="N126">
            <v>769.97100000000091</v>
          </cell>
          <cell r="O126">
            <v>495.55800000000045</v>
          </cell>
          <cell r="P126">
            <v>482.79299999999802</v>
          </cell>
          <cell r="Q126">
            <v>502.66500000000002</v>
          </cell>
          <cell r="R126">
            <v>770.86800000000051</v>
          </cell>
          <cell r="S126">
            <v>1265.0805000000005</v>
          </cell>
          <cell r="T126">
            <v>1884.2496100000001</v>
          </cell>
          <cell r="U126">
            <v>2793.098680000001</v>
          </cell>
          <cell r="V126">
            <v>2543.3617099999988</v>
          </cell>
          <cell r="W126">
            <v>2882.023680000003</v>
          </cell>
          <cell r="X126">
            <v>2138.5395399999993</v>
          </cell>
          <cell r="Y126">
            <v>1152.8236999999999</v>
          </cell>
          <cell r="Z126">
            <v>810.28460000000007</v>
          </cell>
          <cell r="AA126">
            <v>476.28230000000002</v>
          </cell>
          <cell r="AB126">
            <v>536.75130000000001</v>
          </cell>
          <cell r="AC126">
            <v>472.7253</v>
          </cell>
          <cell r="AD126">
            <v>964.30270000000007</v>
          </cell>
          <cell r="AE126">
            <v>1795.5736000000002</v>
          </cell>
          <cell r="AF126">
            <v>2486.2318</v>
          </cell>
          <cell r="AG126">
            <v>1899.56</v>
          </cell>
          <cell r="AH126">
            <v>2489.8848000000003</v>
          </cell>
          <cell r="AI126">
            <v>2678.7448999999997</v>
          </cell>
          <cell r="AJ126">
            <v>1383.2084500000001</v>
          </cell>
          <cell r="AK126">
            <v>697.72300000000007</v>
          </cell>
          <cell r="AL126">
            <v>459.91270000000003</v>
          </cell>
          <cell r="AM126">
            <v>0</v>
          </cell>
          <cell r="AN126">
            <v>216.98820000000001</v>
          </cell>
          <cell r="AO126">
            <v>857.35910000000001</v>
          </cell>
          <cell r="AP126">
            <v>459.91270000000003</v>
          </cell>
          <cell r="AQ126">
            <v>875.98940000000005</v>
          </cell>
          <cell r="AR126">
            <v>137.6781</v>
          </cell>
          <cell r="AS126">
            <v>0</v>
          </cell>
          <cell r="AT126">
            <v>0</v>
          </cell>
          <cell r="AU126">
            <v>0</v>
          </cell>
          <cell r="AV126">
            <v>908.82389999999998</v>
          </cell>
          <cell r="AW126">
            <v>0</v>
          </cell>
          <cell r="AX126">
            <v>339.55650000000003</v>
          </cell>
          <cell r="AY126">
            <v>422.49734999999998</v>
          </cell>
          <cell r="AZ126">
            <v>422.49734999999998</v>
          </cell>
          <cell r="BA126">
            <v>866.98608600000011</v>
          </cell>
          <cell r="BB126">
            <v>811.05018300000006</v>
          </cell>
          <cell r="BC126">
            <v>839.01627899999994</v>
          </cell>
          <cell r="BD126">
            <v>2249.5547879999999</v>
          </cell>
          <cell r="BE126">
            <v>2561.2502040000004</v>
          </cell>
          <cell r="BF126">
            <v>1718.8733040000002</v>
          </cell>
          <cell r="BG126">
            <v>2010.9736680000001</v>
          </cell>
          <cell r="BH126">
            <v>2351.0081040000005</v>
          </cell>
          <cell r="BI126">
            <v>1497.8815320000001</v>
          </cell>
          <cell r="BJ126">
            <v>1308.2260680000002</v>
          </cell>
          <cell r="BK126">
            <v>752.18031600000006</v>
          </cell>
          <cell r="BL126">
            <v>479.67875999999995</v>
          </cell>
        </row>
        <row r="127">
          <cell r="K127">
            <v>15435.162</v>
          </cell>
          <cell r="L127">
            <v>0</v>
          </cell>
          <cell r="M127">
            <v>1911.645</v>
          </cell>
          <cell r="N127">
            <v>971.96850000000097</v>
          </cell>
          <cell r="O127">
            <v>637.59449999999958</v>
          </cell>
          <cell r="P127">
            <v>432.45749999999998</v>
          </cell>
          <cell r="Q127">
            <v>517.8105000000005</v>
          </cell>
          <cell r="R127">
            <v>705.35249999999996</v>
          </cell>
          <cell r="S127">
            <v>401.92500000000001</v>
          </cell>
          <cell r="T127">
            <v>1768.25584</v>
          </cell>
          <cell r="U127">
            <v>1969.8310300000005</v>
          </cell>
          <cell r="V127">
            <v>2182.2550699999997</v>
          </cell>
          <cell r="W127">
            <v>1364.8208999999999</v>
          </cell>
          <cell r="X127">
            <v>3925.3629200000018</v>
          </cell>
          <cell r="Y127">
            <v>1057.602810000001</v>
          </cell>
          <cell r="Z127">
            <v>1114.4080999999999</v>
          </cell>
          <cell r="AA127">
            <v>784.67419999999993</v>
          </cell>
          <cell r="AB127">
            <v>525.36889999999994</v>
          </cell>
          <cell r="AC127">
            <v>635.63589999999999</v>
          </cell>
          <cell r="AD127">
            <v>986.35609999999997</v>
          </cell>
          <cell r="AE127">
            <v>1831.1436000000001</v>
          </cell>
          <cell r="AF127">
            <v>1381.7472500000001</v>
          </cell>
          <cell r="AG127">
            <v>2264.86</v>
          </cell>
          <cell r="AH127">
            <v>1300.65065</v>
          </cell>
          <cell r="AI127">
            <v>2436.1857</v>
          </cell>
          <cell r="AJ127">
            <v>1538.2783000000002</v>
          </cell>
          <cell r="AK127">
            <v>1784.8558000000003</v>
          </cell>
          <cell r="AL127">
            <v>1125.124</v>
          </cell>
          <cell r="AM127">
            <v>618.08760000000007</v>
          </cell>
          <cell r="AN127">
            <v>329.50059999999996</v>
          </cell>
          <cell r="AO127">
            <v>448.95370000000003</v>
          </cell>
          <cell r="AP127">
            <v>756.5363000000001</v>
          </cell>
          <cell r="AQ127">
            <v>1552.5250000000001</v>
          </cell>
          <cell r="AR127">
            <v>720.30509999999992</v>
          </cell>
          <cell r="AS127">
            <v>1224.44445</v>
          </cell>
          <cell r="AT127">
            <v>734.96354999999994</v>
          </cell>
          <cell r="AU127">
            <v>658.33140000000003</v>
          </cell>
          <cell r="AV127">
            <v>1133.3394000000001</v>
          </cell>
          <cell r="AW127">
            <v>1054.85175</v>
          </cell>
          <cell r="AX127">
            <v>652.20825000000002</v>
          </cell>
          <cell r="AY127">
            <v>159.20189999999999</v>
          </cell>
          <cell r="AZ127">
            <v>25.2348</v>
          </cell>
          <cell r="BA127">
            <v>514.88269500000001</v>
          </cell>
          <cell r="BB127">
            <v>481.66553400000004</v>
          </cell>
          <cell r="BC127">
            <v>514.88269500000001</v>
          </cell>
          <cell r="BD127">
            <v>737.83615200000008</v>
          </cell>
          <cell r="BE127">
            <v>754.83580800000016</v>
          </cell>
          <cell r="BF127">
            <v>1081.3937160000003</v>
          </cell>
          <cell r="BG127">
            <v>1419.0994320000002</v>
          </cell>
          <cell r="BH127">
            <v>1553.7332520000002</v>
          </cell>
          <cell r="BI127">
            <v>1407.0314040000001</v>
          </cell>
          <cell r="BJ127">
            <v>853.09276800000009</v>
          </cell>
          <cell r="BK127">
            <v>680.27169600000013</v>
          </cell>
          <cell r="BL127">
            <v>277.89892800000001</v>
          </cell>
        </row>
        <row r="128">
          <cell r="K128">
            <v>15631.915500000001</v>
          </cell>
          <cell r="L128">
            <v>0</v>
          </cell>
          <cell r="M128">
            <v>1883.7</v>
          </cell>
          <cell r="N128">
            <v>1095.375</v>
          </cell>
          <cell r="O128">
            <v>677.40750000000003</v>
          </cell>
          <cell r="P128">
            <v>582.11850000000095</v>
          </cell>
          <cell r="Q128">
            <v>563.62649999999894</v>
          </cell>
          <cell r="R128">
            <v>782.14949999999953</v>
          </cell>
          <cell r="S128">
            <v>1387.348500000001</v>
          </cell>
          <cell r="T128">
            <v>2118.72705</v>
          </cell>
          <cell r="U128">
            <v>2407.4487400000016</v>
          </cell>
          <cell r="V128">
            <v>2485.6316000000002</v>
          </cell>
          <cell r="W128">
            <v>2857.8360799999978</v>
          </cell>
          <cell r="X128">
            <v>2077.2524299999977</v>
          </cell>
          <cell r="Y128">
            <v>1237.5870100000011</v>
          </cell>
          <cell r="Z128">
            <v>1154.6022</v>
          </cell>
          <cell r="AA128">
            <v>645.84448999999995</v>
          </cell>
          <cell r="AB128">
            <v>517.89919999999995</v>
          </cell>
          <cell r="AC128">
            <v>665.97710999999993</v>
          </cell>
          <cell r="AD128">
            <v>674.44383710000011</v>
          </cell>
          <cell r="AE128">
            <v>1851.6674899999998</v>
          </cell>
          <cell r="AF128">
            <v>2112.0184800000002</v>
          </cell>
          <cell r="AG128">
            <v>2374.4499999999998</v>
          </cell>
          <cell r="AH128">
            <v>2627.7855500000001</v>
          </cell>
          <cell r="AI128">
            <v>2024.5254770000001</v>
          </cell>
          <cell r="AJ128">
            <v>2248.6041500000001</v>
          </cell>
          <cell r="AK128">
            <v>1879.1799129999999</v>
          </cell>
          <cell r="AL128">
            <v>1127.2390869999999</v>
          </cell>
          <cell r="AM128">
            <v>802.12574000000632</v>
          </cell>
          <cell r="AN128">
            <v>671.7867</v>
          </cell>
          <cell r="AO128">
            <v>801.10290000000009</v>
          </cell>
          <cell r="AP128">
            <v>1074.4532370000002</v>
          </cell>
          <cell r="AQ128">
            <v>1054.6211000000001</v>
          </cell>
          <cell r="AR128">
            <v>2717.5652999999998</v>
          </cell>
          <cell r="AS128">
            <v>2418.0876000000003</v>
          </cell>
          <cell r="AT128">
            <v>2783.6210999999998</v>
          </cell>
          <cell r="AU128">
            <v>243.40820099999996</v>
          </cell>
          <cell r="AV128">
            <v>394.28261700000002</v>
          </cell>
          <cell r="AW128">
            <v>1430.03385</v>
          </cell>
          <cell r="AX128">
            <v>781.16550000000007</v>
          </cell>
          <cell r="AY128">
            <v>256.39670100000001</v>
          </cell>
          <cell r="AZ128">
            <v>300.40544999999997</v>
          </cell>
          <cell r="BA128">
            <v>895.88364300000001</v>
          </cell>
          <cell r="BB128">
            <v>838.08481800000004</v>
          </cell>
          <cell r="BC128">
            <v>895.88364300000001</v>
          </cell>
          <cell r="BD128">
            <v>2012.2093920000002</v>
          </cell>
          <cell r="BE128">
            <v>2691.3167280000002</v>
          </cell>
          <cell r="BF128">
            <v>1834.6632720000002</v>
          </cell>
          <cell r="BG128">
            <v>2233.7720760000002</v>
          </cell>
          <cell r="BH128">
            <v>2144.0525040000002</v>
          </cell>
          <cell r="BI128">
            <v>1354.8605640000001</v>
          </cell>
          <cell r="BJ128">
            <v>1288.0300560000003</v>
          </cell>
          <cell r="BK128">
            <v>811.52511600000014</v>
          </cell>
          <cell r="BL128">
            <v>494.06424000000004</v>
          </cell>
        </row>
        <row r="129">
          <cell r="K129">
            <v>10643.353499999999</v>
          </cell>
          <cell r="L129">
            <v>0</v>
          </cell>
          <cell r="M129">
            <v>1729.4849999999999</v>
          </cell>
          <cell r="N129">
            <v>1091.9594999999995</v>
          </cell>
          <cell r="O129">
            <v>726.01800000000048</v>
          </cell>
          <cell r="P129">
            <v>511.84199999999953</v>
          </cell>
          <cell r="Q129">
            <v>376.42950000000076</v>
          </cell>
          <cell r="R129">
            <v>829.38</v>
          </cell>
          <cell r="S129">
            <v>1439.5469999999996</v>
          </cell>
          <cell r="T129">
            <v>1967.9813899999999</v>
          </cell>
          <cell r="U129">
            <v>2557.5541400000016</v>
          </cell>
          <cell r="V129">
            <v>2377.9612099999986</v>
          </cell>
          <cell r="W129">
            <v>2938.4377000000004</v>
          </cell>
          <cell r="X129">
            <v>2132.1725100000012</v>
          </cell>
          <cell r="Y129">
            <v>1434.217970000002</v>
          </cell>
          <cell r="Z129">
            <v>1055.0062</v>
          </cell>
          <cell r="AA129">
            <v>709.97720000000004</v>
          </cell>
          <cell r="AB129">
            <v>484.81910000000005</v>
          </cell>
          <cell r="AC129">
            <v>507.40605000000005</v>
          </cell>
          <cell r="AD129">
            <v>973.55089999999996</v>
          </cell>
          <cell r="AE129">
            <v>1780.4563500000002</v>
          </cell>
          <cell r="AF129">
            <v>2036.3648500000002</v>
          </cell>
          <cell r="AG129">
            <v>2224.6770000000001</v>
          </cell>
          <cell r="AH129">
            <v>1665.7680000000003</v>
          </cell>
          <cell r="AI129">
            <v>2634.1783</v>
          </cell>
          <cell r="AJ129">
            <v>2184.4940000000001</v>
          </cell>
          <cell r="AK129">
            <v>1983.9442999999999</v>
          </cell>
          <cell r="AL129">
            <v>1032.3378</v>
          </cell>
          <cell r="AM129">
            <v>698.45360000000005</v>
          </cell>
          <cell r="AN129">
            <v>342.28610000000003</v>
          </cell>
          <cell r="AO129">
            <v>1103.9366</v>
          </cell>
          <cell r="AP129">
            <v>970.60210000000006</v>
          </cell>
          <cell r="AQ129">
            <v>1626.3155999999999</v>
          </cell>
          <cell r="AR129">
            <v>2587.3091999999997</v>
          </cell>
          <cell r="AS129">
            <v>1589.9779499999997</v>
          </cell>
          <cell r="AT129">
            <v>2196.9119999999998</v>
          </cell>
          <cell r="AU129">
            <v>2145.3290999999999</v>
          </cell>
          <cell r="AV129">
            <v>1841.7692999999999</v>
          </cell>
          <cell r="AW129">
            <v>2154.0499500000001</v>
          </cell>
          <cell r="AX129">
            <v>1406.65455</v>
          </cell>
          <cell r="AY129">
            <v>391.13940000000002</v>
          </cell>
          <cell r="AZ129">
            <v>315.06389999999999</v>
          </cell>
          <cell r="BA129">
            <v>928.29551700000002</v>
          </cell>
          <cell r="BB129">
            <v>868.40739900000005</v>
          </cell>
          <cell r="BC129">
            <v>1150.1205419999999</v>
          </cell>
          <cell r="BD129">
            <v>2196.7191360000006</v>
          </cell>
          <cell r="BE129">
            <v>2689.9495440000001</v>
          </cell>
          <cell r="BF129">
            <v>2000.4493560000003</v>
          </cell>
          <cell r="BG129">
            <v>1963.6555800000003</v>
          </cell>
          <cell r="BH129">
            <v>1986.338064</v>
          </cell>
          <cell r="BI129">
            <v>1420.8347040000001</v>
          </cell>
          <cell r="BJ129">
            <v>1398.6367439999999</v>
          </cell>
          <cell r="BK129">
            <v>810.96922800000016</v>
          </cell>
          <cell r="BL129">
            <v>523.50376800000004</v>
          </cell>
        </row>
        <row r="130">
          <cell r="K130">
            <v>13449.790500000001</v>
          </cell>
          <cell r="L130">
            <v>0</v>
          </cell>
          <cell r="M130">
            <v>0</v>
          </cell>
          <cell r="N130">
            <v>0</v>
          </cell>
          <cell r="O130">
            <v>849.73500000000001</v>
          </cell>
          <cell r="P130">
            <v>400.51050000000049</v>
          </cell>
          <cell r="Q130">
            <v>443.01449999999954</v>
          </cell>
          <cell r="R130">
            <v>873.2985000000009</v>
          </cell>
          <cell r="S130">
            <v>1434.4064999999991</v>
          </cell>
          <cell r="T130">
            <v>2120.1854200000002</v>
          </cell>
          <cell r="U130">
            <v>2585.2987399999988</v>
          </cell>
          <cell r="V130">
            <v>2527.1062200000019</v>
          </cell>
          <cell r="W130">
            <v>2927.8378399999992</v>
          </cell>
          <cell r="X130">
            <v>2058.7560299999982</v>
          </cell>
          <cell r="Y130">
            <v>934.17491000000109</v>
          </cell>
          <cell r="Z130">
            <v>1029.7514999999999</v>
          </cell>
          <cell r="AA130">
            <v>384.51169999999996</v>
          </cell>
          <cell r="AB130">
            <v>0</v>
          </cell>
          <cell r="AC130">
            <v>405.8537</v>
          </cell>
          <cell r="AD130">
            <v>894.76335000000006</v>
          </cell>
          <cell r="AE130">
            <v>1666.6323500000001</v>
          </cell>
          <cell r="AF130">
            <v>1944.8571999999999</v>
          </cell>
          <cell r="AG130">
            <v>2447.5100000000002</v>
          </cell>
          <cell r="AH130">
            <v>2694.2701500000003</v>
          </cell>
          <cell r="AI130">
            <v>2528.6066000000001</v>
          </cell>
          <cell r="AJ130">
            <v>2217.3710000000001</v>
          </cell>
          <cell r="AK130">
            <v>2042.3923000000002</v>
          </cell>
          <cell r="AL130">
            <v>1074.7126000000001</v>
          </cell>
          <cell r="AM130">
            <v>519.09130000000005</v>
          </cell>
          <cell r="AN130">
            <v>291.50940000000003</v>
          </cell>
          <cell r="AO130">
            <v>391.96690000000001</v>
          </cell>
          <cell r="AP130">
            <v>722.5634</v>
          </cell>
          <cell r="AQ130">
            <v>1212.4307000000001</v>
          </cell>
          <cell r="AR130">
            <v>1874.4260999999999</v>
          </cell>
          <cell r="AS130">
            <v>1911.3505499999999</v>
          </cell>
          <cell r="AT130">
            <v>2753.74755</v>
          </cell>
          <cell r="AU130">
            <v>2069.2536</v>
          </cell>
          <cell r="AV130">
            <v>573.34949999999992</v>
          </cell>
          <cell r="AW130">
            <v>1257.2867999999999</v>
          </cell>
          <cell r="AX130">
            <v>757.60064999999997</v>
          </cell>
          <cell r="AY130">
            <v>242.6994</v>
          </cell>
          <cell r="AZ130">
            <v>218.94900000000001</v>
          </cell>
          <cell r="BA130">
            <v>753.05838600000004</v>
          </cell>
          <cell r="BB130">
            <v>704.473974</v>
          </cell>
          <cell r="BC130">
            <v>811.14666899999997</v>
          </cell>
          <cell r="BD130">
            <v>2268.5413680000001</v>
          </cell>
          <cell r="BE130">
            <v>2742.8039760000001</v>
          </cell>
          <cell r="BF130">
            <v>2232.7016160000003</v>
          </cell>
          <cell r="BG130">
            <v>2345.5281000000004</v>
          </cell>
          <cell r="BH130">
            <v>2168.9022000000004</v>
          </cell>
          <cell r="BI130">
            <v>1574.0457000000001</v>
          </cell>
          <cell r="BJ130">
            <v>1428.9551760000002</v>
          </cell>
          <cell r="BK130">
            <v>733.05476399999998</v>
          </cell>
          <cell r="BL130">
            <v>446.7423960000001</v>
          </cell>
        </row>
        <row r="131">
          <cell r="K131">
            <v>12675.921</v>
          </cell>
          <cell r="L131">
            <v>0</v>
          </cell>
          <cell r="M131">
            <v>1750.1849999999999</v>
          </cell>
          <cell r="N131">
            <v>1088.888999999999</v>
          </cell>
          <cell r="O131">
            <v>499.56</v>
          </cell>
          <cell r="P131">
            <v>388.19400000000155</v>
          </cell>
          <cell r="Q131">
            <v>425.45399999999898</v>
          </cell>
          <cell r="R131">
            <v>465.99149999999901</v>
          </cell>
          <cell r="S131">
            <v>1227.9585000000009</v>
          </cell>
          <cell r="T131">
            <v>2080.6671499999998</v>
          </cell>
          <cell r="U131">
            <v>2582.8799800000006</v>
          </cell>
          <cell r="V131">
            <v>2564.2413000000001</v>
          </cell>
          <cell r="W131">
            <v>3061.3320499999973</v>
          </cell>
          <cell r="X131">
            <v>2258.0547400000041</v>
          </cell>
          <cell r="Y131">
            <v>1529.1187299999979</v>
          </cell>
          <cell r="Z131">
            <v>1181.9911</v>
          </cell>
          <cell r="AA131">
            <v>814.553</v>
          </cell>
          <cell r="AB131">
            <v>532.83860000000004</v>
          </cell>
          <cell r="AC131">
            <v>0</v>
          </cell>
          <cell r="AD131">
            <v>755.50680000000011</v>
          </cell>
          <cell r="AE131">
            <v>1757.1579999999999</v>
          </cell>
          <cell r="AF131">
            <v>2215.3618499999998</v>
          </cell>
          <cell r="AG131">
            <v>2520.5700000000002</v>
          </cell>
          <cell r="AH131">
            <v>2757.6497000000004</v>
          </cell>
          <cell r="AI131">
            <v>2577.1914999999999</v>
          </cell>
          <cell r="AJ131">
            <v>2315.6367</v>
          </cell>
          <cell r="AK131">
            <v>2109.9728</v>
          </cell>
          <cell r="AL131">
            <v>1124.0281</v>
          </cell>
          <cell r="AM131">
            <v>430.32340000000005</v>
          </cell>
          <cell r="AN131">
            <v>336.80660000000006</v>
          </cell>
          <cell r="AO131">
            <v>680.18859999999995</v>
          </cell>
          <cell r="AP131">
            <v>1119.6444999999999</v>
          </cell>
          <cell r="AQ131">
            <v>1541.9313</v>
          </cell>
          <cell r="AR131">
            <v>1797.9795000000001</v>
          </cell>
          <cell r="AS131">
            <v>1611.3162</v>
          </cell>
          <cell r="AT131">
            <v>1774.4146499999999</v>
          </cell>
          <cell r="AU131">
            <v>1566.4131</v>
          </cell>
          <cell r="AV131">
            <v>1341.8976</v>
          </cell>
          <cell r="AW131">
            <v>1423.5395999999998</v>
          </cell>
          <cell r="AX131">
            <v>896.94869999999992</v>
          </cell>
          <cell r="AY131">
            <v>336.40214999999995</v>
          </cell>
          <cell r="AZ131">
            <v>286.11810000000003</v>
          </cell>
          <cell r="BA131">
            <v>436.29113699999999</v>
          </cell>
          <cell r="BB131">
            <v>408.14320199999997</v>
          </cell>
          <cell r="BC131">
            <v>521.15057400000001</v>
          </cell>
          <cell r="BD131">
            <v>291.85998000000001</v>
          </cell>
          <cell r="BE131">
            <v>46.803516000000002</v>
          </cell>
          <cell r="BF131">
            <v>1437.3498360000001</v>
          </cell>
          <cell r="BG131">
            <v>2399.9750760000002</v>
          </cell>
          <cell r="BH131">
            <v>2340.1983360000004</v>
          </cell>
          <cell r="BI131">
            <v>1668.9222600000003</v>
          </cell>
          <cell r="BJ131">
            <v>1432.6435680000002</v>
          </cell>
          <cell r="BK131">
            <v>817.28306399999997</v>
          </cell>
          <cell r="BL131">
            <v>506.42899199999999</v>
          </cell>
        </row>
        <row r="132">
          <cell r="K132">
            <v>13406.458500000001</v>
          </cell>
          <cell r="L132">
            <v>0</v>
          </cell>
          <cell r="M132">
            <v>1446.585</v>
          </cell>
          <cell r="N132">
            <v>855.04799999999796</v>
          </cell>
          <cell r="O132">
            <v>565.2480000000005</v>
          </cell>
          <cell r="P132">
            <v>443.04900000000157</v>
          </cell>
          <cell r="Q132">
            <v>388.05599999999845</v>
          </cell>
          <cell r="R132">
            <v>611.92650000000151</v>
          </cell>
          <cell r="S132">
            <v>1033.3439999999991</v>
          </cell>
          <cell r="T132">
            <v>1798.8460399999999</v>
          </cell>
          <cell r="U132">
            <v>1950.0541100000012</v>
          </cell>
          <cell r="V132">
            <v>1917.4719899999991</v>
          </cell>
          <cell r="W132">
            <v>1986.5489300000031</v>
          </cell>
          <cell r="X132">
            <v>1509.910929999998</v>
          </cell>
          <cell r="Y132">
            <v>1062.6537499999999</v>
          </cell>
          <cell r="Z132">
            <v>921.97440000000006</v>
          </cell>
          <cell r="AA132">
            <v>610.38120000000004</v>
          </cell>
          <cell r="AB132">
            <v>432.88690000000003</v>
          </cell>
          <cell r="AC132">
            <v>482.68489999999997</v>
          </cell>
          <cell r="AD132">
            <v>840.87479999999994</v>
          </cell>
          <cell r="AE132">
            <v>1359.8411000000001</v>
          </cell>
          <cell r="AF132">
            <v>1624.4891</v>
          </cell>
          <cell r="AG132">
            <v>1826.5</v>
          </cell>
          <cell r="AH132">
            <v>2028.5109</v>
          </cell>
          <cell r="AI132">
            <v>1245.3077000000001</v>
          </cell>
          <cell r="AJ132">
            <v>1078.3656000000001</v>
          </cell>
          <cell r="AK132">
            <v>1083.1144999999999</v>
          </cell>
          <cell r="AL132">
            <v>769.6871000000001</v>
          </cell>
          <cell r="AM132">
            <v>543.93169999999998</v>
          </cell>
          <cell r="AN132">
            <v>523.8402000000001</v>
          </cell>
          <cell r="AO132">
            <v>608.95510000000002</v>
          </cell>
          <cell r="AP132">
            <v>773.34010000000012</v>
          </cell>
          <cell r="AQ132">
            <v>1331.8838000000001</v>
          </cell>
          <cell r="AR132">
            <v>1963.8612000000001</v>
          </cell>
          <cell r="AS132">
            <v>1828.9663500000001</v>
          </cell>
          <cell r="AT132">
            <v>1843.6248000000001</v>
          </cell>
          <cell r="AU132">
            <v>1354.8860999999999</v>
          </cell>
          <cell r="AV132">
            <v>980.07509999999991</v>
          </cell>
          <cell r="AW132">
            <v>1023.67935</v>
          </cell>
          <cell r="AX132">
            <v>535.31174999999996</v>
          </cell>
          <cell r="AY132">
            <v>228.78314999999998</v>
          </cell>
          <cell r="AZ132">
            <v>205.77494999999999</v>
          </cell>
          <cell r="BA132">
            <v>505.75734599999998</v>
          </cell>
          <cell r="BB132">
            <v>473.12652300000002</v>
          </cell>
          <cell r="BC132">
            <v>505.75734599999998</v>
          </cell>
          <cell r="BD132">
            <v>1102.1831760000002</v>
          </cell>
          <cell r="BE132">
            <v>1116.703872</v>
          </cell>
          <cell r="BF132">
            <v>1027.0894680000001</v>
          </cell>
          <cell r="BG132">
            <v>1142.909484</v>
          </cell>
          <cell r="BH132">
            <v>1338.3266520000002</v>
          </cell>
          <cell r="BI132">
            <v>1125.5267160000001</v>
          </cell>
          <cell r="BJ132">
            <v>988.94728800000007</v>
          </cell>
          <cell r="BK132">
            <v>567.02829600000007</v>
          </cell>
          <cell r="BL132">
            <v>391.45783200000005</v>
          </cell>
        </row>
        <row r="133">
          <cell r="K133">
            <v>10651.07805</v>
          </cell>
          <cell r="L133">
            <v>0</v>
          </cell>
          <cell r="M133">
            <v>0</v>
          </cell>
          <cell r="N133">
            <v>1036.9147499999997</v>
          </cell>
          <cell r="O133">
            <v>612.2128500000008</v>
          </cell>
          <cell r="P133">
            <v>383.88149999999899</v>
          </cell>
          <cell r="Q133">
            <v>445.85730000000001</v>
          </cell>
          <cell r="R133">
            <v>616.53914999999995</v>
          </cell>
          <cell r="S133">
            <v>998.36445000000163</v>
          </cell>
          <cell r="T133">
            <v>1360.1434450000002</v>
          </cell>
          <cell r="U133">
            <v>1626.153689999999</v>
          </cell>
          <cell r="V133">
            <v>1676.734229999998</v>
          </cell>
          <cell r="W133">
            <v>2235.4677900000042</v>
          </cell>
          <cell r="X133">
            <v>2080.3825899999993</v>
          </cell>
          <cell r="Y133">
            <v>1538.4024999999999</v>
          </cell>
          <cell r="Z133">
            <v>1010.5436999999999</v>
          </cell>
          <cell r="AA133">
            <v>1010.486788</v>
          </cell>
          <cell r="AB133">
            <v>404.89686699999999</v>
          </cell>
          <cell r="AC133">
            <v>417.90837300000004</v>
          </cell>
          <cell r="AD133">
            <v>850.21903900000007</v>
          </cell>
          <cell r="AE133">
            <v>1623.9163370000001</v>
          </cell>
          <cell r="AF133">
            <v>2192.8959</v>
          </cell>
          <cell r="AG133">
            <v>2443.857</v>
          </cell>
          <cell r="AH133">
            <v>1615.8680199999999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864.36611999999991</v>
          </cell>
          <cell r="BB133">
            <v>837.73969499999987</v>
          </cell>
          <cell r="BC133">
            <v>1644.711489</v>
          </cell>
          <cell r="BD133">
            <v>2280.8084640000002</v>
          </cell>
          <cell r="BE133">
            <v>2733.3426120000004</v>
          </cell>
          <cell r="BF133">
            <v>2034.3960840000004</v>
          </cell>
          <cell r="BG133">
            <v>2503.7383320000004</v>
          </cell>
          <cell r="BH133">
            <v>2223.9351120000006</v>
          </cell>
          <cell r="BI133">
            <v>1524.3801120000001</v>
          </cell>
          <cell r="BJ133">
            <v>1431.91866</v>
          </cell>
          <cell r="BK133">
            <v>671.49392399999999</v>
          </cell>
          <cell r="BL133">
            <v>563.42253600000004</v>
          </cell>
        </row>
        <row r="134">
          <cell r="K134">
            <v>13500.957449999998</v>
          </cell>
          <cell r="L134">
            <v>0</v>
          </cell>
          <cell r="M134">
            <v>0</v>
          </cell>
          <cell r="N134">
            <v>993.2860500000013</v>
          </cell>
          <cell r="O134">
            <v>495.58904999999925</v>
          </cell>
          <cell r="P134">
            <v>372.52755000000036</v>
          </cell>
          <cell r="Q134">
            <v>316.07175000000052</v>
          </cell>
          <cell r="R134">
            <v>668.56860000000165</v>
          </cell>
          <cell r="S134">
            <v>1207.0169999999969</v>
          </cell>
          <cell r="T134">
            <v>1483.418394</v>
          </cell>
          <cell r="U134">
            <v>2158.4943099999959</v>
          </cell>
          <cell r="V134">
            <v>1531.3240700000022</v>
          </cell>
          <cell r="W134">
            <v>3414.1864500000001</v>
          </cell>
          <cell r="X134">
            <v>2205.9091200000021</v>
          </cell>
          <cell r="Y134">
            <v>0</v>
          </cell>
          <cell r="Z134">
            <v>1381.1831</v>
          </cell>
          <cell r="AA134">
            <v>3.557E-5</v>
          </cell>
          <cell r="AB134">
            <v>546.81405299999994</v>
          </cell>
          <cell r="AC134">
            <v>541.34694400000001</v>
          </cell>
          <cell r="AD134">
            <v>1006.0120820000001</v>
          </cell>
          <cell r="AE134">
            <v>1721.563101</v>
          </cell>
          <cell r="AF134">
            <v>1964.762397</v>
          </cell>
          <cell r="AG134">
            <v>2115.087</v>
          </cell>
          <cell r="AH134">
            <v>2304.6886589999999</v>
          </cell>
          <cell r="AI134">
            <v>2141.3009280000001</v>
          </cell>
          <cell r="AJ134">
            <v>1824.5931339999997</v>
          </cell>
          <cell r="AK134">
            <v>1428.976887</v>
          </cell>
          <cell r="AL134">
            <v>1040.0200589999999</v>
          </cell>
          <cell r="AM134">
            <v>470.90822999999995</v>
          </cell>
          <cell r="AN134">
            <v>234.28150200000005</v>
          </cell>
          <cell r="AO134">
            <v>234.28150200000005</v>
          </cell>
          <cell r="AP134">
            <v>869.56742600000007</v>
          </cell>
          <cell r="AQ134">
            <v>1434.1312700000001</v>
          </cell>
          <cell r="AR134">
            <v>0</v>
          </cell>
          <cell r="AS134">
            <v>916.37949600000002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1490.790342</v>
          </cell>
          <cell r="BB134">
            <v>1394.6086439999999</v>
          </cell>
          <cell r="BC134">
            <v>1490.790342</v>
          </cell>
          <cell r="BD134">
            <v>1460.1938280000002</v>
          </cell>
          <cell r="BE134">
            <v>1508.8678320000001</v>
          </cell>
          <cell r="BF134">
            <v>1622.306544</v>
          </cell>
          <cell r="BG134">
            <v>1899.2251560000002</v>
          </cell>
          <cell r="BH134">
            <v>1899.2251560000002</v>
          </cell>
          <cell r="BI134">
            <v>1739.8543199999999</v>
          </cell>
          <cell r="BJ134">
            <v>1193.2398840000001</v>
          </cell>
          <cell r="BK134">
            <v>719.32658400000014</v>
          </cell>
          <cell r="BL134">
            <v>555.98941200000002</v>
          </cell>
        </row>
        <row r="135">
          <cell r="K135">
            <v>10066.65495</v>
          </cell>
          <cell r="L135">
            <v>0</v>
          </cell>
          <cell r="M135">
            <v>0</v>
          </cell>
          <cell r="N135">
            <v>1032.3538500000006</v>
          </cell>
          <cell r="O135">
            <v>613.09949999999958</v>
          </cell>
          <cell r="P135">
            <v>391.23</v>
          </cell>
          <cell r="Q135">
            <v>419.01975000000101</v>
          </cell>
          <cell r="R135">
            <v>817.80524999999909</v>
          </cell>
          <cell r="S135">
            <v>1259.7916499999999</v>
          </cell>
          <cell r="T135">
            <v>2006.1231010000001</v>
          </cell>
          <cell r="U135">
            <v>2401.1884199999995</v>
          </cell>
          <cell r="V135">
            <v>2408.2312800000004</v>
          </cell>
          <cell r="W135">
            <v>2943.4530699999996</v>
          </cell>
          <cell r="X135">
            <v>1983.4899099999984</v>
          </cell>
          <cell r="Y135">
            <v>884.7681800000031</v>
          </cell>
          <cell r="Z135">
            <v>798.90219999999999</v>
          </cell>
          <cell r="AA135">
            <v>570.06616200000008</v>
          </cell>
          <cell r="AB135">
            <v>349.25115899999997</v>
          </cell>
          <cell r="AC135">
            <v>398.73258600000003</v>
          </cell>
          <cell r="AD135">
            <v>745.30888099999993</v>
          </cell>
          <cell r="AE135">
            <v>1525.931658</v>
          </cell>
          <cell r="AF135">
            <v>1870.913174</v>
          </cell>
          <cell r="AG135">
            <v>1804.5820000000001</v>
          </cell>
          <cell r="AH135">
            <v>2154.2508130000001</v>
          </cell>
          <cell r="AI135">
            <v>2372.261853</v>
          </cell>
          <cell r="AJ135">
            <v>1908.319894</v>
          </cell>
          <cell r="AK135">
            <v>1505.6679689999999</v>
          </cell>
          <cell r="AL135">
            <v>773.1136140000001</v>
          </cell>
          <cell r="AM135">
            <v>505.52405800000003</v>
          </cell>
          <cell r="AN135">
            <v>305.88030200000003</v>
          </cell>
          <cell r="AO135">
            <v>452.29984800000005</v>
          </cell>
          <cell r="AP135">
            <v>898.32384200000001</v>
          </cell>
          <cell r="AQ135">
            <v>1521.244361</v>
          </cell>
          <cell r="AR135">
            <v>2444.8105110000001</v>
          </cell>
          <cell r="AS135">
            <v>1746.266715</v>
          </cell>
          <cell r="AT135">
            <v>1331.0651910000001</v>
          </cell>
          <cell r="AU135">
            <v>1142.3497080000002</v>
          </cell>
          <cell r="AV135">
            <v>923.30051100000014</v>
          </cell>
          <cell r="AW135">
            <v>844.34898599999997</v>
          </cell>
          <cell r="AX135">
            <v>475.835553</v>
          </cell>
          <cell r="AY135">
            <v>184.32165900000001</v>
          </cell>
          <cell r="AZ135">
            <v>161.346858</v>
          </cell>
          <cell r="BA135">
            <v>390.3972</v>
          </cell>
          <cell r="BB135">
            <v>706.91210100000001</v>
          </cell>
          <cell r="BC135">
            <v>1630.4092949999999</v>
          </cell>
          <cell r="BD135">
            <v>2021.7421200000001</v>
          </cell>
          <cell r="BE135">
            <v>2230.0461240000004</v>
          </cell>
          <cell r="BF135">
            <v>1304.1620760000001</v>
          </cell>
          <cell r="BG135">
            <v>2111.9349480000001</v>
          </cell>
          <cell r="BH135">
            <v>1542.2586720000002</v>
          </cell>
          <cell r="BI135">
            <v>862.95602400000007</v>
          </cell>
          <cell r="BJ135">
            <v>1052.50632</v>
          </cell>
          <cell r="BK135">
            <v>563.43004800000006</v>
          </cell>
          <cell r="BL135">
            <v>272.84710799999999</v>
          </cell>
        </row>
        <row r="136">
          <cell r="K136">
            <v>16000.52385</v>
          </cell>
          <cell r="L136">
            <v>1767.09</v>
          </cell>
          <cell r="M136">
            <v>1761.57</v>
          </cell>
          <cell r="N136">
            <v>1147.1594999999995</v>
          </cell>
          <cell r="O136">
            <v>767.26965000000041</v>
          </cell>
          <cell r="P136">
            <v>535.42965000000038</v>
          </cell>
          <cell r="Q136">
            <v>455.45174999999801</v>
          </cell>
          <cell r="R136">
            <v>964.46130000000278</v>
          </cell>
          <cell r="S136">
            <v>1253.4091499999975</v>
          </cell>
          <cell r="T136">
            <v>1870.7756940000002</v>
          </cell>
          <cell r="U136">
            <v>2468.4868600000036</v>
          </cell>
          <cell r="V136">
            <v>2418.0486000000001</v>
          </cell>
          <cell r="W136">
            <v>3015.1621899999941</v>
          </cell>
          <cell r="X136">
            <v>2131.4255400000043</v>
          </cell>
          <cell r="Y136">
            <v>1506.6740599999957</v>
          </cell>
          <cell r="Z136">
            <v>1049.6707000000001</v>
          </cell>
          <cell r="AA136">
            <v>895.67749900000013</v>
          </cell>
          <cell r="AB136">
            <v>489.24756500000001</v>
          </cell>
          <cell r="AC136">
            <v>555.02360899999996</v>
          </cell>
          <cell r="AD136">
            <v>401.02329400000002</v>
          </cell>
          <cell r="AE136">
            <v>0</v>
          </cell>
          <cell r="AF136">
            <v>0</v>
          </cell>
          <cell r="AG136">
            <v>0</v>
          </cell>
          <cell r="AH136">
            <v>2667.3292750000001</v>
          </cell>
          <cell r="AI136">
            <v>2535.989313</v>
          </cell>
          <cell r="AJ136">
            <v>2223.6285890000004</v>
          </cell>
          <cell r="AK136">
            <v>2025.4021969999999</v>
          </cell>
          <cell r="AL136">
            <v>967.34727700000008</v>
          </cell>
          <cell r="AM136">
            <v>809.84452899999985</v>
          </cell>
          <cell r="AN136">
            <v>669.868875</v>
          </cell>
          <cell r="AO136">
            <v>766.42131800000004</v>
          </cell>
          <cell r="AP136">
            <v>1188.298982</v>
          </cell>
          <cell r="AQ136">
            <v>497.33768500000008</v>
          </cell>
          <cell r="AR136">
            <v>0</v>
          </cell>
          <cell r="AS136">
            <v>0</v>
          </cell>
          <cell r="AT136">
            <v>0</v>
          </cell>
          <cell r="AU136">
            <v>1793.04387</v>
          </cell>
          <cell r="AV136">
            <v>1901.3568269999998</v>
          </cell>
          <cell r="AW136">
            <v>2131.2347220000001</v>
          </cell>
          <cell r="AX136">
            <v>1178.569068</v>
          </cell>
          <cell r="AY136">
            <v>155.323905</v>
          </cell>
          <cell r="AZ136">
            <v>212.41764000000001</v>
          </cell>
          <cell r="BA136">
            <v>806.99777100000006</v>
          </cell>
          <cell r="BB136">
            <v>754.93244099999993</v>
          </cell>
          <cell r="BC136">
            <v>1691.9747849999999</v>
          </cell>
          <cell r="BD136">
            <v>2200.6817160000001</v>
          </cell>
          <cell r="BE136">
            <v>2454.7788720000003</v>
          </cell>
          <cell r="BF136">
            <v>2127.0040200000003</v>
          </cell>
          <cell r="BG136">
            <v>2235.2294040000002</v>
          </cell>
          <cell r="BH136">
            <v>2034.617688</v>
          </cell>
          <cell r="BI136">
            <v>1556.0582159999999</v>
          </cell>
          <cell r="BJ136">
            <v>1578.3763680000002</v>
          </cell>
          <cell r="BK136">
            <v>509.44506000000001</v>
          </cell>
          <cell r="BL136">
            <v>543.27535200000011</v>
          </cell>
        </row>
        <row r="137">
          <cell r="K137">
            <v>13722.240449999999</v>
          </cell>
          <cell r="L137">
            <v>0</v>
          </cell>
          <cell r="M137">
            <v>0</v>
          </cell>
          <cell r="N137">
            <v>975.98085000000253</v>
          </cell>
          <cell r="O137">
            <v>588.13874999999996</v>
          </cell>
          <cell r="P137">
            <v>345.0310499999988</v>
          </cell>
          <cell r="Q137">
            <v>368.58420000000018</v>
          </cell>
          <cell r="R137">
            <v>680.63324999999952</v>
          </cell>
          <cell r="S137">
            <v>976.66740000000198</v>
          </cell>
          <cell r="T137">
            <v>1959.2774109999998</v>
          </cell>
          <cell r="U137">
            <v>2277.404819999997</v>
          </cell>
          <cell r="V137">
            <v>2216.829110000001</v>
          </cell>
          <cell r="W137">
            <v>2607.9568300000033</v>
          </cell>
          <cell r="X137">
            <v>1748.44335</v>
          </cell>
          <cell r="Y137">
            <v>1178.1139699999969</v>
          </cell>
          <cell r="Z137">
            <v>855.45850000000007</v>
          </cell>
          <cell r="AA137">
            <v>457.45509899999996</v>
          </cell>
          <cell r="AB137">
            <v>404.71190300000001</v>
          </cell>
          <cell r="AC137">
            <v>464.49084499999998</v>
          </cell>
          <cell r="AD137">
            <v>982.58923700000003</v>
          </cell>
          <cell r="AE137">
            <v>1735.8622409999998</v>
          </cell>
          <cell r="AF137">
            <v>2003.4074840000001</v>
          </cell>
          <cell r="AG137">
            <v>2202.759</v>
          </cell>
          <cell r="AH137">
            <v>2373.2810400000003</v>
          </cell>
          <cell r="AI137">
            <v>2100.5918959999999</v>
          </cell>
          <cell r="AJ137">
            <v>1840.9330030000001</v>
          </cell>
          <cell r="AK137">
            <v>1371.0658780000001</v>
          </cell>
          <cell r="AL137">
            <v>971.69799999999998</v>
          </cell>
          <cell r="AM137">
            <v>524.02650300000005</v>
          </cell>
          <cell r="AN137">
            <v>324.41562400000004</v>
          </cell>
          <cell r="AO137">
            <v>515.66113299999995</v>
          </cell>
          <cell r="AP137">
            <v>932.71683700000006</v>
          </cell>
          <cell r="AQ137">
            <v>1565.8073079999999</v>
          </cell>
          <cell r="AR137">
            <v>2441.485455</v>
          </cell>
          <cell r="AS137">
            <v>2265.2611980000001</v>
          </cell>
          <cell r="AT137">
            <v>2414.072298</v>
          </cell>
          <cell r="AU137">
            <v>1933.0227899999998</v>
          </cell>
          <cell r="AV137">
            <v>1610.633376</v>
          </cell>
          <cell r="AW137">
            <v>1881.2728949999998</v>
          </cell>
          <cell r="AX137">
            <v>1066.9867199999999</v>
          </cell>
          <cell r="AY137">
            <v>430.52053199999995</v>
          </cell>
          <cell r="AZ137">
            <v>249.79483199999999</v>
          </cell>
          <cell r="BA137">
            <v>529.55970000000002</v>
          </cell>
          <cell r="BB137">
            <v>1137.2656379999999</v>
          </cell>
          <cell r="BC137">
            <v>1978.3637880000001</v>
          </cell>
          <cell r="BD137">
            <v>1937.7617160000002</v>
          </cell>
          <cell r="BE137">
            <v>2046.5617680000003</v>
          </cell>
          <cell r="BF137">
            <v>2001.0991440000003</v>
          </cell>
          <cell r="BG137">
            <v>1967.9148840000003</v>
          </cell>
          <cell r="BH137">
            <v>2094.3230640000002</v>
          </cell>
          <cell r="BI137">
            <v>1266.78612</v>
          </cell>
          <cell r="BJ137">
            <v>1018.1163839999999</v>
          </cell>
          <cell r="BK137">
            <v>615.95770800000003</v>
          </cell>
          <cell r="BL137">
            <v>362.69813999999997</v>
          </cell>
        </row>
        <row r="138">
          <cell r="K138">
            <v>14882.920499999998</v>
          </cell>
          <cell r="L138">
            <v>1550.7750000000001</v>
          </cell>
          <cell r="M138">
            <v>1855.7550000000001</v>
          </cell>
          <cell r="N138">
            <v>1208.7419999999995</v>
          </cell>
          <cell r="O138">
            <v>802.84950000000197</v>
          </cell>
          <cell r="P138">
            <v>244.29449999999699</v>
          </cell>
          <cell r="Q138">
            <v>383.32950000000199</v>
          </cell>
          <cell r="R138">
            <v>1025.9402999999993</v>
          </cell>
          <cell r="S138">
            <v>1206.1717500000004</v>
          </cell>
          <cell r="T138">
            <v>1896.0054950000003</v>
          </cell>
          <cell r="U138">
            <v>2591.7724800000005</v>
          </cell>
          <cell r="V138">
            <v>2477.0236600000007</v>
          </cell>
          <cell r="W138">
            <v>3034.5122699999965</v>
          </cell>
          <cell r="X138">
            <v>2990.3698999999997</v>
          </cell>
          <cell r="Y138">
            <v>976.71663000000308</v>
          </cell>
          <cell r="Z138">
            <v>1127.2133000000001</v>
          </cell>
          <cell r="AA138">
            <v>891.98888999999997</v>
          </cell>
          <cell r="AB138">
            <v>544.67273899999998</v>
          </cell>
          <cell r="AC138">
            <v>649.83188700000005</v>
          </cell>
          <cell r="AD138">
            <v>1057.286237</v>
          </cell>
          <cell r="AE138">
            <v>1650.2381370000001</v>
          </cell>
          <cell r="AF138">
            <v>2201.3818190000002</v>
          </cell>
          <cell r="AG138">
            <v>2476.7339999999999</v>
          </cell>
          <cell r="AH138">
            <v>2715.7570959999998</v>
          </cell>
          <cell r="AI138">
            <v>2571.649899</v>
          </cell>
          <cell r="AJ138">
            <v>2139.12374</v>
          </cell>
          <cell r="AK138">
            <v>2125.5528449999997</v>
          </cell>
          <cell r="AL138">
            <v>1066.8038550000001</v>
          </cell>
          <cell r="AM138">
            <v>950.88685900000007</v>
          </cell>
          <cell r="AN138">
            <v>665.12728100000004</v>
          </cell>
          <cell r="AO138">
            <v>800.49650200000008</v>
          </cell>
          <cell r="AP138">
            <v>1210.7503200000001</v>
          </cell>
          <cell r="AQ138">
            <v>1729.4544020000001</v>
          </cell>
          <cell r="AR138">
            <v>2439.6113999999998</v>
          </cell>
          <cell r="AS138">
            <v>2316.59175</v>
          </cell>
          <cell r="AT138">
            <v>2582.4626339999995</v>
          </cell>
          <cell r="AU138">
            <v>2203.9295010000001</v>
          </cell>
          <cell r="AV138">
            <v>1965.2491139999997</v>
          </cell>
          <cell r="AW138">
            <v>2152.9477829999996</v>
          </cell>
          <cell r="AX138">
            <v>1363.4659320000001</v>
          </cell>
          <cell r="AY138">
            <v>469.27079399999997</v>
          </cell>
          <cell r="AZ138">
            <v>317.92508099999998</v>
          </cell>
          <cell r="BA138">
            <v>1296.4452719999999</v>
          </cell>
          <cell r="BB138">
            <v>1212.8030430000001</v>
          </cell>
          <cell r="BC138">
            <v>1296.4452719999999</v>
          </cell>
          <cell r="BD138">
            <v>1269.8359920000003</v>
          </cell>
          <cell r="BE138">
            <v>1312.1661120000001</v>
          </cell>
          <cell r="BF138">
            <v>1269.8359920000003</v>
          </cell>
          <cell r="BG138">
            <v>1312.1661120000001</v>
          </cell>
          <cell r="BH138">
            <v>1374.1551360000001</v>
          </cell>
          <cell r="BI138">
            <v>1613.7278399999998</v>
          </cell>
          <cell r="BJ138">
            <v>1532.4630240000001</v>
          </cell>
          <cell r="BK138">
            <v>1027.3786800000003</v>
          </cell>
          <cell r="BL138">
            <v>542.58800399999996</v>
          </cell>
        </row>
        <row r="413">
          <cell r="K413">
            <v>12471.239364633504</v>
          </cell>
          <cell r="L413">
            <v>836.88024476751582</v>
          </cell>
          <cell r="M413">
            <v>683.91675567515915</v>
          </cell>
          <cell r="N413">
            <v>435.43606561624205</v>
          </cell>
          <cell r="O413">
            <v>253.2395541640127</v>
          </cell>
          <cell r="P413">
            <v>167.54143391606593</v>
          </cell>
          <cell r="Q413">
            <v>203.49536931917442</v>
          </cell>
          <cell r="R413">
            <v>320.94170664279818</v>
          </cell>
          <cell r="S413">
            <v>633.5170284526406</v>
          </cell>
          <cell r="T413">
            <v>891.60452691633691</v>
          </cell>
          <cell r="U413">
            <v>960.21258855762346</v>
          </cell>
          <cell r="V413">
            <v>1060.2570491667259</v>
          </cell>
          <cell r="W413">
            <v>1027.0364789088576</v>
          </cell>
          <cell r="X413">
            <v>860.34805754928186</v>
          </cell>
          <cell r="Y413">
            <v>702.86333791657671</v>
          </cell>
          <cell r="Z413">
            <v>447.3464556403768</v>
          </cell>
          <cell r="AA413">
            <v>260.08052191187824</v>
          </cell>
          <cell r="AB413">
            <v>172.04827866801759</v>
          </cell>
          <cell r="AC413">
            <v>196.12872495427249</v>
          </cell>
          <cell r="AD413">
            <v>317.00757139900475</v>
          </cell>
          <cell r="AE413">
            <v>610.71816526172051</v>
          </cell>
          <cell r="AF413">
            <v>865.57302580796409</v>
          </cell>
          <cell r="AG413">
            <v>1047.7967648832382</v>
          </cell>
          <cell r="AH413">
            <v>1101.5121926099287</v>
          </cell>
          <cell r="AI413">
            <v>1089.5012829842883</v>
          </cell>
          <cell r="AJ413">
            <v>936.8082629671278</v>
          </cell>
          <cell r="AK413">
            <v>696.09152409467822</v>
          </cell>
          <cell r="AL413">
            <v>451.02992891984229</v>
          </cell>
          <cell r="AM413">
            <v>243.99269780301864</v>
          </cell>
          <cell r="AN413">
            <v>154.7380615645794</v>
          </cell>
          <cell r="AO413">
            <v>200.37894764609885</v>
          </cell>
          <cell r="AP413">
            <v>323.87690554749577</v>
          </cell>
          <cell r="AQ413">
            <v>623.95114424692883</v>
          </cell>
          <cell r="AR413">
            <v>875.18763045943808</v>
          </cell>
          <cell r="AS413">
            <v>1059.4340106745055</v>
          </cell>
          <cell r="AT413">
            <v>1113.7445346884017</v>
          </cell>
          <cell r="AU413">
            <v>1101.5987209817604</v>
          </cell>
          <cell r="AV413">
            <v>947.20894159625038</v>
          </cell>
          <cell r="AW413">
            <v>703.81876297135295</v>
          </cell>
          <cell r="AX413">
            <v>456.0361332561597</v>
          </cell>
          <cell r="AY413">
            <v>246.70056264195756</v>
          </cell>
          <cell r="AZ413">
            <v>156.45514910561724</v>
          </cell>
          <cell r="BA413">
            <v>202.60221895145878</v>
          </cell>
          <cell r="BB413">
            <v>327.46638169144433</v>
          </cell>
          <cell r="BC413">
            <v>630.86541641064809</v>
          </cell>
          <cell r="BD413">
            <v>883.78709851700944</v>
          </cell>
          <cell r="BE413">
            <v>1069.8423646365161</v>
          </cell>
          <cell r="BF413">
            <v>1124.6849400386723</v>
          </cell>
          <cell r="BG413">
            <v>1112.4182629046873</v>
          </cell>
          <cell r="BH413">
            <v>956.51078046142698</v>
          </cell>
          <cell r="BI413">
            <v>710.72948460204395</v>
          </cell>
          <cell r="BJ413">
            <v>460.5132589115957</v>
          </cell>
          <cell r="BK413">
            <v>249.12220277906007</v>
          </cell>
          <cell r="BL413">
            <v>157.99070876512732</v>
          </cell>
        </row>
        <row r="414">
          <cell r="K414">
            <v>3369.7094758767589</v>
          </cell>
          <cell r="L414">
            <v>212.13518618158295</v>
          </cell>
          <cell r="M414">
            <v>188.32409385507873</v>
          </cell>
          <cell r="N414">
            <v>131.17747227146862</v>
          </cell>
          <cell r="O414">
            <v>93.079724549061908</v>
          </cell>
          <cell r="P414">
            <v>79.639721615993636</v>
          </cell>
          <cell r="Q414">
            <v>80.910691895459664</v>
          </cell>
          <cell r="R414">
            <v>105.54089528684935</v>
          </cell>
          <cell r="S414">
            <v>185.49855992474448</v>
          </cell>
          <cell r="T414">
            <v>233.53869470102151</v>
          </cell>
          <cell r="U414">
            <v>241.47882380529416</v>
          </cell>
          <cell r="V414">
            <v>247.18930240174578</v>
          </cell>
          <cell r="W414">
            <v>235.529041946619</v>
          </cell>
          <cell r="X414">
            <v>218.09059023215497</v>
          </cell>
          <cell r="Y414">
            <v>193.5471958494181</v>
          </cell>
          <cell r="Z414">
            <v>134.76968404433882</v>
          </cell>
          <cell r="AA414">
            <v>95.597101413682708</v>
          </cell>
          <cell r="AB414">
            <v>81.785430324321908</v>
          </cell>
          <cell r="AC414">
            <v>83.090530509017469</v>
          </cell>
          <cell r="AD414">
            <v>108.38416965181538</v>
          </cell>
          <cell r="AE414">
            <v>190.49563532281101</v>
          </cell>
          <cell r="AF414">
            <v>238.62623349562384</v>
          </cell>
          <cell r="AG414">
            <v>246.73899704684447</v>
          </cell>
          <cell r="AH414">
            <v>252.57353307816902</v>
          </cell>
          <cell r="AI414">
            <v>240.65896110573416</v>
          </cell>
          <cell r="AJ414">
            <v>222.84038705092604</v>
          </cell>
          <cell r="AK414">
            <v>197.7621991446762</v>
          </cell>
          <cell r="AL414">
            <v>137.70446203064327</v>
          </cell>
          <cell r="AM414">
            <v>97.678717606525936</v>
          </cell>
          <cell r="AN414">
            <v>83.566183973209192</v>
          </cell>
          <cell r="AO414">
            <v>84.89958386957548</v>
          </cell>
          <cell r="AP414">
            <v>110.74378027415858</v>
          </cell>
          <cell r="AQ414">
            <v>194.6426103770973</v>
          </cell>
          <cell r="AR414">
            <v>241.32028459914926</v>
          </cell>
          <cell r="AS414">
            <v>249.52429554041396</v>
          </cell>
          <cell r="AT414">
            <v>255.42435300150012</v>
          </cell>
          <cell r="AU414">
            <v>243.37496384784504</v>
          </cell>
          <cell r="AV414">
            <v>225.35498320926465</v>
          </cell>
          <cell r="AW414">
            <v>199.99353784739878</v>
          </cell>
          <cell r="AX414">
            <v>139.25798013880521</v>
          </cell>
          <cell r="AY414">
            <v>98.780551290781119</v>
          </cell>
          <cell r="AZ414">
            <v>84.508708525267281</v>
          </cell>
          <cell r="BA414">
            <v>85.857028405044147</v>
          </cell>
          <cell r="BB414">
            <v>111.99129573320886</v>
          </cell>
          <cell r="BC414">
            <v>196.83496188909592</v>
          </cell>
          <cell r="BD414">
            <v>243.60190835943834</v>
          </cell>
          <cell r="BE414">
            <v>251.88313477883008</v>
          </cell>
          <cell r="BF414">
            <v>257.83861915646429</v>
          </cell>
          <cell r="BG414">
            <v>245.67499618013372</v>
          </cell>
          <cell r="BH414">
            <v>227.48439840878635</v>
          </cell>
          <cell r="BI414">
            <v>201.88303538372116</v>
          </cell>
          <cell r="BJ414">
            <v>140.57346390934603</v>
          </cell>
          <cell r="BK414">
            <v>99.713534715199145</v>
          </cell>
          <cell r="BL414">
            <v>85.306774648391084</v>
          </cell>
        </row>
        <row r="415">
          <cell r="K415">
            <v>24218.876302756787</v>
          </cell>
          <cell r="L415">
            <v>1631.5409676476741</v>
          </cell>
          <cell r="M415">
            <v>1306.1797713630422</v>
          </cell>
          <cell r="N415">
            <v>767.74419497516976</v>
          </cell>
          <cell r="O415">
            <v>449.48547802731315</v>
          </cell>
          <cell r="P415">
            <v>292.15224530639415</v>
          </cell>
          <cell r="Q415">
            <v>357.62968077783046</v>
          </cell>
          <cell r="R415">
            <v>595.07798716380671</v>
          </cell>
          <cell r="S415">
            <v>1186.3732410900482</v>
          </cell>
          <cell r="T415">
            <v>1722.3862037919482</v>
          </cell>
          <cell r="U415">
            <v>2035.7406845559772</v>
          </cell>
          <cell r="V415">
            <v>2101.5256737842615</v>
          </cell>
          <cell r="W415">
            <v>2006.8997670026554</v>
          </cell>
          <cell r="X415">
            <v>1677.2941262150887</v>
          </cell>
          <cell r="Y415">
            <v>1342.3661072891939</v>
          </cell>
          <cell r="Z415">
            <v>788.74482794493485</v>
          </cell>
          <cell r="AA415">
            <v>461.62820301706955</v>
          </cell>
          <cell r="AB415">
            <v>300.00808207018059</v>
          </cell>
          <cell r="AC415">
            <v>367.24567360455165</v>
          </cell>
          <cell r="AD415">
            <v>611.07776645041372</v>
          </cell>
          <cell r="AE415">
            <v>1218.2694282233069</v>
          </cell>
          <cell r="AF415">
            <v>1761.7853873340709</v>
          </cell>
          <cell r="AG415">
            <v>2082.3049281692065</v>
          </cell>
          <cell r="AH415">
            <v>2149.5917917486486</v>
          </cell>
          <cell r="AI415">
            <v>2052.7987860763383</v>
          </cell>
          <cell r="AJ415">
            <v>1715.6525101380091</v>
          </cell>
          <cell r="AK415">
            <v>1373.0631295017279</v>
          </cell>
          <cell r="AL415">
            <v>806.78061543397314</v>
          </cell>
          <cell r="AM415">
            <v>472.18336921388078</v>
          </cell>
          <cell r="AN415">
            <v>306.86736903362686</v>
          </cell>
          <cell r="AO415">
            <v>375.64174188703669</v>
          </cell>
          <cell r="AP415">
            <v>625.04761131315752</v>
          </cell>
          <cell r="AQ415">
            <v>1246.1185602896417</v>
          </cell>
          <cell r="AR415">
            <v>1782.5590181697037</v>
          </cell>
          <cell r="AS415">
            <v>2106.8549735428837</v>
          </cell>
          <cell r="AT415">
            <v>2174.9322318476707</v>
          </cell>
          <cell r="AU415">
            <v>2076.995312538088</v>
          </cell>
          <cell r="AV415">
            <v>1735.8726621627106</v>
          </cell>
          <cell r="AW415">
            <v>1389.2437681426227</v>
          </cell>
          <cell r="AX415">
            <v>816.28685972265191</v>
          </cell>
          <cell r="AY415">
            <v>477.74643493326835</v>
          </cell>
          <cell r="AZ415">
            <v>310.48232069128483</v>
          </cell>
          <cell r="BA415">
            <v>380.06634039340219</v>
          </cell>
          <cell r="BB415">
            <v>632.40209077930217</v>
          </cell>
          <cell r="BC415">
            <v>1260.7789721815564</v>
          </cell>
          <cell r="BD415">
            <v>1796.868399371456</v>
          </cell>
          <cell r="BE415">
            <v>2123.7646573791799</v>
          </cell>
          <cell r="BF415">
            <v>2192.3853439187847</v>
          </cell>
          <cell r="BG415">
            <v>2093.6595883610835</v>
          </cell>
          <cell r="BH415">
            <v>1749.7975757166598</v>
          </cell>
          <cell r="BI415">
            <v>1400.3861801923704</v>
          </cell>
          <cell r="BJ415">
            <v>822.83272629273267</v>
          </cell>
          <cell r="BK415">
            <v>481.57686718684556</v>
          </cell>
          <cell r="BL415">
            <v>312.97123911332505</v>
          </cell>
        </row>
        <row r="416">
          <cell r="K416">
            <v>14013.837587744514</v>
          </cell>
          <cell r="L416">
            <v>936.30753947719495</v>
          </cell>
          <cell r="M416">
            <v>779.46814523816988</v>
          </cell>
          <cell r="N416">
            <v>466.18342558986603</v>
          </cell>
          <cell r="O416">
            <v>326.68305985967788</v>
          </cell>
          <cell r="P416">
            <v>228.11334302145082</v>
          </cell>
          <cell r="Q416">
            <v>254.81723912850455</v>
          </cell>
          <cell r="R416">
            <v>422.46514891124855</v>
          </cell>
          <cell r="S416">
            <v>740.73538123543904</v>
          </cell>
          <cell r="T416">
            <v>991.45009659425648</v>
          </cell>
          <cell r="U416">
            <v>1106.6885046927493</v>
          </cell>
          <cell r="V416">
            <v>1150.9174658879783</v>
          </cell>
          <cell r="W416">
            <v>1008.6855311311328</v>
          </cell>
          <cell r="X416">
            <v>962.56349447193975</v>
          </cell>
          <cell r="Y416">
            <v>801.06179270443386</v>
          </cell>
          <cell r="Z416">
            <v>478.93484160705918</v>
          </cell>
          <cell r="AA416">
            <v>335.5080172548669</v>
          </cell>
          <cell r="AB416">
            <v>234.24956496259412</v>
          </cell>
          <cell r="AC416">
            <v>261.67143541476037</v>
          </cell>
          <cell r="AD416">
            <v>433.82828366996785</v>
          </cell>
          <cell r="AE416">
            <v>760.65805797750011</v>
          </cell>
          <cell r="AF416">
            <v>1012.9477727294272</v>
          </cell>
          <cell r="AG416">
            <v>1130.6833546557623</v>
          </cell>
          <cell r="AH416">
            <v>1175.8697144363366</v>
          </cell>
          <cell r="AI416">
            <v>1030.5527343177557</v>
          </cell>
          <cell r="AJ416">
            <v>983.42947305426594</v>
          </cell>
          <cell r="AK416">
            <v>818.4257294712404</v>
          </cell>
          <cell r="AL416">
            <v>489.31563361977749</v>
          </cell>
          <cell r="AM416">
            <v>342.77961300172569</v>
          </cell>
          <cell r="AN416">
            <v>239.32621768960882</v>
          </cell>
          <cell r="AO416">
            <v>267.34200647905448</v>
          </cell>
          <cell r="AP416">
            <v>443.22904160910389</v>
          </cell>
          <cell r="AQ416">
            <v>777.13991928226756</v>
          </cell>
          <cell r="AR416">
            <v>1024.1993853340296</v>
          </cell>
          <cell r="AS416">
            <v>1143.2411717355751</v>
          </cell>
          <cell r="AT416">
            <v>1188.927800114554</v>
          </cell>
          <cell r="AU416">
            <v>1041.9956284209964</v>
          </cell>
          <cell r="AV416">
            <v>994.34775196787064</v>
          </cell>
          <cell r="AW416">
            <v>827.51098750920607</v>
          </cell>
          <cell r="AX416">
            <v>494.74678993510622</v>
          </cell>
          <cell r="AY416">
            <v>346.58382874223867</v>
          </cell>
          <cell r="AZ416">
            <v>241.98195773496948</v>
          </cell>
          <cell r="BA416">
            <v>270.30825527267513</v>
          </cell>
          <cell r="BB416">
            <v>448.14127846177973</v>
          </cell>
          <cell r="BC416">
            <v>785.75174243661706</v>
          </cell>
          <cell r="BD416">
            <v>1034.2630215101265</v>
          </cell>
          <cell r="BE416">
            <v>1154.472884762979</v>
          </cell>
          <cell r="BF416">
            <v>1200.6067369446218</v>
          </cell>
          <cell r="BG416">
            <v>1052.2297682856108</v>
          </cell>
          <cell r="BH416">
            <v>1004.1125062460226</v>
          </cell>
          <cell r="BI416">
            <v>835.63622994643697</v>
          </cell>
          <cell r="BJ416">
            <v>499.60395669149318</v>
          </cell>
          <cell r="BK416">
            <v>349.98593411875117</v>
          </cell>
          <cell r="BL416">
            <v>244.3569369846218</v>
          </cell>
        </row>
        <row r="417">
          <cell r="K417">
            <v>13735.743787108062</v>
          </cell>
          <cell r="L417">
            <v>926.07765717593247</v>
          </cell>
          <cell r="M417">
            <v>738.0525552522306</v>
          </cell>
          <cell r="N417">
            <v>436.9242310985631</v>
          </cell>
          <cell r="O417">
            <v>258.98476682594134</v>
          </cell>
          <cell r="P417">
            <v>171.77650018706859</v>
          </cell>
          <cell r="Q417">
            <v>210.59770636569721</v>
          </cell>
          <cell r="R417">
            <v>354.84715399759608</v>
          </cell>
          <cell r="S417">
            <v>673.83643979199041</v>
          </cell>
          <cell r="T417">
            <v>977.80675510406365</v>
          </cell>
          <cell r="U417">
            <v>1153.1747379175124</v>
          </cell>
          <cell r="V417">
            <v>1165.7643017733483</v>
          </cell>
          <cell r="W417">
            <v>1127.9541259171626</v>
          </cell>
          <cell r="X417">
            <v>952.04674560389356</v>
          </cell>
          <cell r="Y417">
            <v>758.49886442734407</v>
          </cell>
          <cell r="Z417">
            <v>448.87532659639322</v>
          </cell>
          <cell r="AA417">
            <v>265.98093471485379</v>
          </cell>
          <cell r="AB417">
            <v>176.39726772069585</v>
          </cell>
          <cell r="AC417">
            <v>216.26246445585855</v>
          </cell>
          <cell r="AD417">
            <v>364.39155319836851</v>
          </cell>
          <cell r="AE417">
            <v>691.95981543607934</v>
          </cell>
          <cell r="AF417">
            <v>999.00860178925495</v>
          </cell>
          <cell r="AG417">
            <v>1178.1774868393059</v>
          </cell>
          <cell r="AH417">
            <v>1191.038434340456</v>
          </cell>
          <cell r="AI417">
            <v>1152.4069422760538</v>
          </cell>
          <cell r="AJ417">
            <v>972.68474727051819</v>
          </cell>
          <cell r="AK417">
            <v>774.94020071320836</v>
          </cell>
          <cell r="AL417">
            <v>458.60458619547069</v>
          </cell>
          <cell r="AM417">
            <v>271.74564296070412</v>
          </cell>
          <cell r="AN417">
            <v>180.22014641144267</v>
          </cell>
          <cell r="AO417">
            <v>220.94899690557943</v>
          </cell>
          <cell r="AP417">
            <v>372.28766535985591</v>
          </cell>
          <cell r="AQ417">
            <v>706.9531302204042</v>
          </cell>
          <cell r="AR417">
            <v>1010.1053809901313</v>
          </cell>
          <cell r="AS417">
            <v>1191.2627925585064</v>
          </cell>
          <cell r="AT417">
            <v>1204.2649693304509</v>
          </cell>
          <cell r="AU417">
            <v>1165.2028625285325</v>
          </cell>
          <cell r="AV417">
            <v>983.48373556270951</v>
          </cell>
          <cell r="AW417">
            <v>783.54273046507888</v>
          </cell>
          <cell r="AX417">
            <v>463.69486540058944</v>
          </cell>
          <cell r="AY417">
            <v>274.76151383853761</v>
          </cell>
          <cell r="AZ417">
            <v>182.22000194096248</v>
          </cell>
          <cell r="BA417">
            <v>223.40049977321507</v>
          </cell>
          <cell r="BB417">
            <v>376.4136702419778</v>
          </cell>
          <cell r="BC417">
            <v>714.78718324588067</v>
          </cell>
          <cell r="BD417">
            <v>1020.0305315021943</v>
          </cell>
          <cell r="BE417">
            <v>1202.9662914850965</v>
          </cell>
          <cell r="BF417">
            <v>1216.0945644514652</v>
          </cell>
          <cell r="BG417">
            <v>1176.6471035027841</v>
          </cell>
          <cell r="BH417">
            <v>993.14180236612208</v>
          </cell>
          <cell r="BI417">
            <v>791.23625325940657</v>
          </cell>
          <cell r="BJ417">
            <v>468.24718050631543</v>
          </cell>
          <cell r="BK417">
            <v>277.45860339081446</v>
          </cell>
          <cell r="BL417">
            <v>184.00843578756928</v>
          </cell>
        </row>
        <row r="418">
          <cell r="K418">
            <v>12235.040065334248</v>
          </cell>
          <cell r="L418">
            <v>787.3529821276594</v>
          </cell>
          <cell r="M418">
            <v>613.0366939914893</v>
          </cell>
          <cell r="N418">
            <v>375.73216728510636</v>
          </cell>
          <cell r="O418">
            <v>200.31724708085105</v>
          </cell>
          <cell r="P418">
            <v>154.86977412958683</v>
          </cell>
          <cell r="Q418">
            <v>166.89508169205402</v>
          </cell>
          <cell r="R418">
            <v>320.88168406347097</v>
          </cell>
          <cell r="S418">
            <v>593.99619426459185</v>
          </cell>
          <cell r="T418">
            <v>885.5372622999455</v>
          </cell>
          <cell r="U418">
            <v>1084.5930497074462</v>
          </cell>
          <cell r="V418">
            <v>1043.5486966545243</v>
          </cell>
          <cell r="W418">
            <v>1010.8054320693287</v>
          </cell>
          <cell r="X418">
            <v>809.42305418164267</v>
          </cell>
          <cell r="Y418">
            <v>630.01275547354385</v>
          </cell>
          <cell r="Z418">
            <v>386.00524392418561</v>
          </cell>
          <cell r="AA418">
            <v>205.72631778288041</v>
          </cell>
          <cell r="AB418">
            <v>159.03574572962364</v>
          </cell>
          <cell r="AC418">
            <v>171.38429807615464</v>
          </cell>
          <cell r="AD418">
            <v>329.51249228377765</v>
          </cell>
          <cell r="AE418">
            <v>609.97217506643392</v>
          </cell>
          <cell r="AF418">
            <v>904.73838370220392</v>
          </cell>
          <cell r="AG418">
            <v>1108.1087844515687</v>
          </cell>
          <cell r="AH418">
            <v>1066.1731097652034</v>
          </cell>
          <cell r="AI418">
            <v>1032.7185467126706</v>
          </cell>
          <cell r="AJ418">
            <v>826.96929291960589</v>
          </cell>
          <cell r="AK418">
            <v>643.66897888505969</v>
          </cell>
          <cell r="AL418">
            <v>394.37179284126285</v>
          </cell>
          <cell r="AM418">
            <v>210.18509495793475</v>
          </cell>
          <cell r="AN418">
            <v>162.48235858853519</v>
          </cell>
          <cell r="AO418">
            <v>175.09828697544276</v>
          </cell>
          <cell r="AP418">
            <v>336.65278442987795</v>
          </cell>
          <cell r="AQ418">
            <v>623.1889622952159</v>
          </cell>
          <cell r="AR418">
            <v>914.78798826809384</v>
          </cell>
          <cell r="AS418">
            <v>1120.415829516661</v>
          </cell>
          <cell r="AT418">
            <v>1078.0129617088489</v>
          </cell>
          <cell r="AU418">
            <v>1044.1854426664956</v>
          </cell>
          <cell r="AV418">
            <v>836.15047463556493</v>
          </cell>
          <cell r="AW418">
            <v>650.81425153210967</v>
          </cell>
          <cell r="AX418">
            <v>398.74910267380119</v>
          </cell>
          <cell r="AY418">
            <v>212.51774882323065</v>
          </cell>
          <cell r="AZ418">
            <v>164.28537520399428</v>
          </cell>
          <cell r="BA418">
            <v>177.04105298512016</v>
          </cell>
          <cell r="BB418">
            <v>340.38383831094472</v>
          </cell>
          <cell r="BC418">
            <v>630.09476006255215</v>
          </cell>
          <cell r="BD418">
            <v>923.77652219796096</v>
          </cell>
          <cell r="BE418">
            <v>1131.4232452272486</v>
          </cell>
          <cell r="BF418">
            <v>1088.6023237987349</v>
          </cell>
          <cell r="BG418">
            <v>1054.4410426336663</v>
          </cell>
          <cell r="BH418">
            <v>844.36165229661799</v>
          </cell>
          <cell r="BI418">
            <v>657.20449783037463</v>
          </cell>
          <cell r="BJ418">
            <v>402.6637958576074</v>
          </cell>
          <cell r="BK418">
            <v>214.60383696043536</v>
          </cell>
          <cell r="BL418">
            <v>165.89777864453259</v>
          </cell>
        </row>
        <row r="419">
          <cell r="K419">
            <v>16946.485557212785</v>
          </cell>
          <cell r="L419">
            <v>1140.341749996883</v>
          </cell>
          <cell r="M419">
            <v>843.69135270213701</v>
          </cell>
          <cell r="N419">
            <v>523.91103581634013</v>
          </cell>
          <cell r="O419">
            <v>287.83899935529826</v>
          </cell>
          <cell r="P419">
            <v>186.46295675787047</v>
          </cell>
          <cell r="Q419">
            <v>246.94277075608133</v>
          </cell>
          <cell r="R419">
            <v>445.68105094564123</v>
          </cell>
          <cell r="S419">
            <v>863.5571925249883</v>
          </cell>
          <cell r="T419">
            <v>1213.5751808220705</v>
          </cell>
          <cell r="U419">
            <v>1496.1452913298995</v>
          </cell>
          <cell r="V419">
            <v>1413.3160495653622</v>
          </cell>
          <cell r="W419">
            <v>1386.7831007142597</v>
          </cell>
          <cell r="X419">
            <v>1172.3063518462168</v>
          </cell>
          <cell r="Y419">
            <v>867.0546463120105</v>
          </cell>
          <cell r="Z419">
            <v>538.23554324909514</v>
          </cell>
          <cell r="AA419">
            <v>295.61137802464867</v>
          </cell>
          <cell r="AB419">
            <v>191.47877980454319</v>
          </cell>
          <cell r="AC419">
            <v>253.58514464256217</v>
          </cell>
          <cell r="AD419">
            <v>457.66860856945289</v>
          </cell>
          <cell r="AE419">
            <v>886.78322202194909</v>
          </cell>
          <cell r="AF419">
            <v>1239.8891546882992</v>
          </cell>
          <cell r="AG419">
            <v>1528.5841455333921</v>
          </cell>
          <cell r="AH419">
            <v>1443.957117168464</v>
          </cell>
          <cell r="AI419">
            <v>1416.846984531335</v>
          </cell>
          <cell r="AJ419">
            <v>1197.7189800352191</v>
          </cell>
          <cell r="AK419">
            <v>885.84901492940378</v>
          </cell>
          <cell r="AL419">
            <v>549.90163865164254</v>
          </cell>
          <cell r="AM419">
            <v>302.01826499578323</v>
          </cell>
          <cell r="AN419">
            <v>195.62849609414405</v>
          </cell>
          <cell r="AO419">
            <v>259.080469609896</v>
          </cell>
          <cell r="AP419">
            <v>467.58594902788622</v>
          </cell>
          <cell r="AQ419">
            <v>905.99791023660589</v>
          </cell>
          <cell r="AR419">
            <v>1253.6615290393959</v>
          </cell>
          <cell r="AS419">
            <v>1545.561137529874</v>
          </cell>
          <cell r="AT419">
            <v>1459.9922603583091</v>
          </cell>
          <cell r="AU419">
            <v>1432.579089862287</v>
          </cell>
          <cell r="AV419">
            <v>1211.0163003765024</v>
          </cell>
          <cell r="AW419">
            <v>895.68269177795298</v>
          </cell>
          <cell r="AX419">
            <v>556.00524416677547</v>
          </cell>
          <cell r="AY419">
            <v>305.37009198129527</v>
          </cell>
          <cell r="AZ419">
            <v>197.7993251735534</v>
          </cell>
          <cell r="BA419">
            <v>261.95504216468026</v>
          </cell>
          <cell r="BB419">
            <v>472.76810836397266</v>
          </cell>
          <cell r="BC419">
            <v>916.03762326791514</v>
          </cell>
          <cell r="BD419">
            <v>1265.979770353073</v>
          </cell>
          <cell r="BE419">
            <v>1560.7453517285066</v>
          </cell>
          <cell r="BF419">
            <v>1474.3338195440706</v>
          </cell>
          <cell r="BG419">
            <v>1446.6493473727182</v>
          </cell>
          <cell r="BH419">
            <v>1222.9087411446028</v>
          </cell>
          <cell r="BI419">
            <v>904.4772641034358</v>
          </cell>
          <cell r="BJ419">
            <v>561.46378921403755</v>
          </cell>
          <cell r="BK419">
            <v>308.3676247985149</v>
          </cell>
          <cell r="BL419">
            <v>199.74065629965011</v>
          </cell>
        </row>
        <row r="420">
          <cell r="K420">
            <v>5534.358665111562</v>
          </cell>
          <cell r="L420">
            <v>390.95681887058828</v>
          </cell>
          <cell r="M420">
            <v>320.2563392470588</v>
          </cell>
          <cell r="N420">
            <v>239.87662729411761</v>
          </cell>
          <cell r="O420">
            <v>127.93420122352943</v>
          </cell>
          <cell r="P420">
            <v>90.479780470588238</v>
          </cell>
          <cell r="Q420">
            <v>94.2673061647059</v>
          </cell>
          <cell r="R420">
            <v>181.78330223710066</v>
          </cell>
          <cell r="S420">
            <v>310.44096352831326</v>
          </cell>
          <cell r="T420">
            <v>407.56317672273065</v>
          </cell>
          <cell r="U420">
            <v>454.23509778255993</v>
          </cell>
          <cell r="V420">
            <v>441.08696130164401</v>
          </cell>
          <cell r="W420">
            <v>447.00086233265904</v>
          </cell>
          <cell r="X420">
            <v>402.25045957563395</v>
          </cell>
          <cell r="Y420">
            <v>329.3990814500421</v>
          </cell>
          <cell r="Z420">
            <v>246.64064922511361</v>
          </cell>
          <cell r="AA420">
            <v>131.49831229159781</v>
          </cell>
          <cell r="AB420">
            <v>92.968757813461394</v>
          </cell>
          <cell r="AC420">
            <v>96.827453246138049</v>
          </cell>
          <cell r="AD420">
            <v>186.68114110356066</v>
          </cell>
          <cell r="AE420">
            <v>318.80482690959462</v>
          </cell>
          <cell r="AF420">
            <v>416.44308581476099</v>
          </cell>
          <cell r="AG420">
            <v>464.13125139291128</v>
          </cell>
          <cell r="AH420">
            <v>450.69606757967625</v>
          </cell>
          <cell r="AI420">
            <v>456.73817813807216</v>
          </cell>
          <cell r="AJ420">
            <v>411.0123847600363</v>
          </cell>
          <cell r="AK420">
            <v>336.57369234521565</v>
          </cell>
          <cell r="AL420">
            <v>252.0123607260052</v>
          </cell>
          <cell r="AM420">
            <v>134.36210211597529</v>
          </cell>
          <cell r="AN420">
            <v>94.993314801569028</v>
          </cell>
          <cell r="AO420">
            <v>98.935904093481042</v>
          </cell>
          <cell r="AP420">
            <v>190.74594974536365</v>
          </cell>
          <cell r="AQ420">
            <v>325.74605796136217</v>
          </cell>
          <cell r="AR420">
            <v>421.14600851990326</v>
          </cell>
          <cell r="AS420">
            <v>469.37207331769605</v>
          </cell>
          <cell r="AT420">
            <v>455.78457549438906</v>
          </cell>
          <cell r="AU420">
            <v>461.89426615212756</v>
          </cell>
          <cell r="AV420">
            <v>415.65170330681485</v>
          </cell>
          <cell r="AW420">
            <v>340.37232608748013</v>
          </cell>
          <cell r="AX420">
            <v>254.8562670675326</v>
          </cell>
          <cell r="AY420">
            <v>135.87816817025751</v>
          </cell>
          <cell r="AZ420">
            <v>96.065032699218378</v>
          </cell>
          <cell r="BA420">
            <v>100.05196380496245</v>
          </cell>
          <cell r="BB420">
            <v>192.89530359111686</v>
          </cell>
          <cell r="BC420">
            <v>329.41615494490634</v>
          </cell>
          <cell r="BD420">
            <v>425.12921615727703</v>
          </cell>
          <cell r="BE420">
            <v>473.81074407546578</v>
          </cell>
          <cell r="BF420">
            <v>460.09413388871133</v>
          </cell>
          <cell r="BG420">
            <v>466.26094285852469</v>
          </cell>
          <cell r="BH420">
            <v>419.58062435201538</v>
          </cell>
          <cell r="BI420">
            <v>343.58920922742436</v>
          </cell>
          <cell r="BJ420">
            <v>257.26457225676063</v>
          </cell>
          <cell r="BK420">
            <v>137.16198507209538</v>
          </cell>
          <cell r="BL420">
            <v>96.972547665040125</v>
          </cell>
        </row>
        <row r="421">
          <cell r="K421">
            <v>14434.756653857054</v>
          </cell>
          <cell r="L421">
            <v>1002.6410369912631</v>
          </cell>
          <cell r="M421">
            <v>765.30227959947888</v>
          </cell>
          <cell r="N421">
            <v>428.59231917351315</v>
          </cell>
          <cell r="O421">
            <v>237.33875739178416</v>
          </cell>
          <cell r="P421">
            <v>149.74241653157921</v>
          </cell>
          <cell r="Q421">
            <v>191.72031011765139</v>
          </cell>
          <cell r="R421">
            <v>337.85366240715689</v>
          </cell>
          <cell r="S421">
            <v>686.69716987235643</v>
          </cell>
          <cell r="T421">
            <v>1015.8322304754079</v>
          </cell>
          <cell r="U421">
            <v>1224.4527467881071</v>
          </cell>
          <cell r="V421">
            <v>1316.2012959634039</v>
          </cell>
          <cell r="W421">
            <v>1232.8150913106094</v>
          </cell>
          <cell r="X421">
            <v>1030.746681984454</v>
          </cell>
          <cell r="Y421">
            <v>786.49552685341575</v>
          </cell>
          <cell r="Z421">
            <v>440.31105594717309</v>
          </cell>
          <cell r="AA421">
            <v>243.74771617413535</v>
          </cell>
          <cell r="AB421">
            <v>153.76891306452831</v>
          </cell>
          <cell r="AC421">
            <v>196.87530178533808</v>
          </cell>
          <cell r="AD421">
            <v>346.93747166238217</v>
          </cell>
          <cell r="AE421">
            <v>705.159306210762</v>
          </cell>
          <cell r="AF421">
            <v>1039.0691104492848</v>
          </cell>
          <cell r="AG421">
            <v>1252.4600483993547</v>
          </cell>
          <cell r="AH421">
            <v>1346.3054067391977</v>
          </cell>
          <cell r="AI421">
            <v>1261.010266958438</v>
          </cell>
          <cell r="AJ421">
            <v>1054.3189929191683</v>
          </cell>
          <cell r="AK421">
            <v>804.48095027135321</v>
          </cell>
          <cell r="AL421">
            <v>450.37938299833331</v>
          </cell>
          <cell r="AM421">
            <v>249.32101635892965</v>
          </cell>
          <cell r="AN421">
            <v>157.28462837136433</v>
          </cell>
          <cell r="AO421">
            <v>201.37630836183044</v>
          </cell>
          <cell r="AP421">
            <v>354.86879118404778</v>
          </cell>
          <cell r="AQ421">
            <v>721.27892237356821</v>
          </cell>
          <cell r="AR421">
            <v>1051.3209748575662</v>
          </cell>
          <cell r="AS421">
            <v>1267.2262976093341</v>
          </cell>
          <cell r="AT421">
            <v>1362.1762530810165</v>
          </cell>
          <cell r="AU421">
            <v>1275.8738530540804</v>
          </cell>
          <cell r="AV421">
            <v>1066.744824211587</v>
          </cell>
          <cell r="AW421">
            <v>813.96118855222755</v>
          </cell>
          <cell r="AX421">
            <v>455.68615404270787</v>
          </cell>
          <cell r="AY421">
            <v>252.25840035740114</v>
          </cell>
          <cell r="AZ421">
            <v>159.13746187630227</v>
          </cell>
          <cell r="BA421">
            <v>203.74826490121856</v>
          </cell>
          <cell r="BB421">
            <v>359.04425735332654</v>
          </cell>
          <cell r="BC421">
            <v>729.76463596744111</v>
          </cell>
          <cell r="BD421">
            <v>1059.7603406534731</v>
          </cell>
          <cell r="BE421">
            <v>1277.3970379544271</v>
          </cell>
          <cell r="BF421">
            <v>1373.1072052829468</v>
          </cell>
          <cell r="BG421">
            <v>1286.1104642071639</v>
          </cell>
          <cell r="BH421">
            <v>1075.3020447843821</v>
          </cell>
          <cell r="BI421">
            <v>820.48951691912885</v>
          </cell>
          <cell r="BJ421">
            <v>459.34031530839763</v>
          </cell>
          <cell r="BK421">
            <v>254.28092350142785</v>
          </cell>
          <cell r="BL421">
            <v>160.41314774052032</v>
          </cell>
        </row>
        <row r="422">
          <cell r="K422">
            <v>15548.785596926517</v>
          </cell>
          <cell r="L422">
            <v>1163.9831280751432</v>
          </cell>
          <cell r="M422">
            <v>890.06415839770875</v>
          </cell>
          <cell r="N422">
            <v>610.62541099377688</v>
          </cell>
          <cell r="O422">
            <v>340.84627461121556</v>
          </cell>
          <cell r="P422">
            <v>224.24097013895761</v>
          </cell>
          <cell r="Q422">
            <v>264.25935865606391</v>
          </cell>
          <cell r="R422">
            <v>487.8103565792095</v>
          </cell>
          <cell r="S422">
            <v>805.6225987377511</v>
          </cell>
          <cell r="T422">
            <v>1130.3481724179703</v>
          </cell>
          <cell r="U422">
            <v>1326.8192590859965</v>
          </cell>
          <cell r="V422">
            <v>1323.5408680870785</v>
          </cell>
          <cell r="W422">
            <v>1336.5843076979679</v>
          </cell>
          <cell r="X422">
            <v>1197.6888569009609</v>
          </cell>
          <cell r="Y422">
            <v>915.53624975715979</v>
          </cell>
          <cell r="Z422">
            <v>627.88656909222493</v>
          </cell>
          <cell r="AA422">
            <v>350.36578085940727</v>
          </cell>
          <cell r="AB422">
            <v>230.42525920846379</v>
          </cell>
          <cell r="AC422">
            <v>261.27564699663014</v>
          </cell>
          <cell r="AD422">
            <v>490.55493347402097</v>
          </cell>
          <cell r="AE422">
            <v>803.57026053885966</v>
          </cell>
          <cell r="AF422">
            <v>1174.8464336712605</v>
          </cell>
          <cell r="AG422">
            <v>1378.3422179166655</v>
          </cell>
          <cell r="AH422">
            <v>1377.8867884109989</v>
          </cell>
          <cell r="AI422">
            <v>1394.4579057820581</v>
          </cell>
          <cell r="AJ422">
            <v>1221.4003446457191</v>
          </cell>
          <cell r="AK422">
            <v>910.74925747722102</v>
          </cell>
          <cell r="AL422">
            <v>629.90458195241445</v>
          </cell>
          <cell r="AM422">
            <v>355.91518617823539</v>
          </cell>
          <cell r="AN422">
            <v>224.1276636337825</v>
          </cell>
          <cell r="AO422">
            <v>266.93860063490763</v>
          </cell>
          <cell r="AP422">
            <v>501.18672123907328</v>
          </cell>
          <cell r="AQ422">
            <v>820.98489403264421</v>
          </cell>
          <cell r="AR422">
            <v>1187.9006612577796</v>
          </cell>
          <cell r="AS422">
            <v>1393.6556553213111</v>
          </cell>
          <cell r="AT422">
            <v>1393.1933072951288</v>
          </cell>
          <cell r="AU422">
            <v>1409.9465630507341</v>
          </cell>
          <cell r="AV422">
            <v>1234.9650954704896</v>
          </cell>
          <cell r="AW422">
            <v>920.86271716957981</v>
          </cell>
          <cell r="AX422">
            <v>636.89850780527286</v>
          </cell>
          <cell r="AY422">
            <v>359.86648459705714</v>
          </cell>
          <cell r="AZ422">
            <v>226.61556995081597</v>
          </cell>
          <cell r="BA422">
            <v>269.90135155019016</v>
          </cell>
          <cell r="BB422">
            <v>506.7431363047433</v>
          </cell>
          <cell r="BC422">
            <v>830.08560250039989</v>
          </cell>
          <cell r="BD422">
            <v>1199.5771701578201</v>
          </cell>
          <cell r="BE422">
            <v>1407.3526798115108</v>
          </cell>
          <cell r="BF422">
            <v>1406.883890404159</v>
          </cell>
          <cell r="BG422">
            <v>1423.7997909380508</v>
          </cell>
          <cell r="BH422">
            <v>1247.0973277185742</v>
          </cell>
          <cell r="BI422">
            <v>929.90796748390744</v>
          </cell>
          <cell r="BJ422">
            <v>643.15359742482383</v>
          </cell>
          <cell r="BK422">
            <v>363.40030338312283</v>
          </cell>
          <cell r="BL422">
            <v>228.84057049910555</v>
          </cell>
        </row>
        <row r="423"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722.53316914825484</v>
          </cell>
          <cell r="BJ423">
            <v>478.25393451987958</v>
          </cell>
          <cell r="BK423">
            <v>237.53899527252639</v>
          </cell>
          <cell r="BL423">
            <v>151.89714029767944</v>
          </cell>
        </row>
        <row r="424"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313.23082351929054</v>
          </cell>
          <cell r="BJ424">
            <v>212.34151051242952</v>
          </cell>
          <cell r="BK424">
            <v>121.75932159569969</v>
          </cell>
          <cell r="BL424">
            <v>76.118216079732065</v>
          </cell>
        </row>
        <row r="425">
          <cell r="K425">
            <v>6560.1981890844681</v>
          </cell>
          <cell r="L425">
            <v>496.88941221253395</v>
          </cell>
          <cell r="M425">
            <v>380.4034386153678</v>
          </cell>
          <cell r="N425">
            <v>279.76760829384193</v>
          </cell>
          <cell r="O425">
            <v>156.99189530158037</v>
          </cell>
          <cell r="P425">
            <v>106.17080098920981</v>
          </cell>
          <cell r="Q425">
            <v>134.09724390343322</v>
          </cell>
          <cell r="R425">
            <v>195.48510039956403</v>
          </cell>
          <cell r="S425">
            <v>340.28878350495165</v>
          </cell>
          <cell r="T425">
            <v>471.2702569737919</v>
          </cell>
          <cell r="U425">
            <v>541.07688779872865</v>
          </cell>
          <cell r="V425">
            <v>554.36948224506671</v>
          </cell>
          <cell r="W425">
            <v>559.61912220555314</v>
          </cell>
          <cell r="X425">
            <v>511.27795391944989</v>
          </cell>
          <cell r="Y425">
            <v>391.28992477531301</v>
          </cell>
          <cell r="Z425">
            <v>287.67607857798129</v>
          </cell>
          <cell r="AA425">
            <v>161.37652684829013</v>
          </cell>
          <cell r="AB425">
            <v>109.09886058354444</v>
          </cell>
          <cell r="AC425">
            <v>137.74851060474361</v>
          </cell>
          <cell r="AD425">
            <v>200.7460208205602</v>
          </cell>
          <cell r="AE425">
            <v>349.44237303114988</v>
          </cell>
          <cell r="AF425">
            <v>481.49056050948082</v>
          </cell>
          <cell r="AG425">
            <v>552.81031232450016</v>
          </cell>
          <cell r="AH425">
            <v>566.39041133417095</v>
          </cell>
          <cell r="AI425">
            <v>571.75310188758783</v>
          </cell>
          <cell r="AJ425">
            <v>522.36305761044844</v>
          </cell>
          <cell r="AK425">
            <v>399.77301759300087</v>
          </cell>
          <cell r="AL425">
            <v>293.91243945168014</v>
          </cell>
          <cell r="AM425">
            <v>164.87469492780266</v>
          </cell>
          <cell r="AN425">
            <v>111.4636496928769</v>
          </cell>
          <cell r="AO425">
            <v>140.73410623243905</v>
          </cell>
          <cell r="AP425">
            <v>205.09678552070972</v>
          </cell>
          <cell r="AQ425">
            <v>357.01533976769269</v>
          </cell>
          <cell r="AR425">
            <v>486.84061067562033</v>
          </cell>
          <cell r="AS425">
            <v>558.95205709904485</v>
          </cell>
          <cell r="AT425">
            <v>572.68226753004501</v>
          </cell>
          <cell r="AU425">
            <v>578.10373305452356</v>
          </cell>
          <cell r="AV425">
            <v>528.16436980723358</v>
          </cell>
          <cell r="AW425">
            <v>404.21231662764291</v>
          </cell>
          <cell r="AX425">
            <v>297.17579372414218</v>
          </cell>
          <cell r="AY425">
            <v>166.70510044763262</v>
          </cell>
          <cell r="AZ425">
            <v>112.70094059081636</v>
          </cell>
          <cell r="BA425">
            <v>142.29611375424329</v>
          </cell>
          <cell r="BB425">
            <v>207.37059450385749</v>
          </cell>
          <cell r="BC425">
            <v>360.97289434556444</v>
          </cell>
          <cell r="BD425">
            <v>491.62602658526043</v>
          </cell>
          <cell r="BE425">
            <v>564.44550878899474</v>
          </cell>
          <cell r="BF425">
            <v>578.30988154285546</v>
          </cell>
          <cell r="BG425">
            <v>583.78380843212096</v>
          </cell>
          <cell r="BH425">
            <v>533.35302884153884</v>
          </cell>
          <cell r="BI425">
            <v>408.18272558856717</v>
          </cell>
          <cell r="BJ425">
            <v>300.09440822821955</v>
          </cell>
          <cell r="BK425">
            <v>168.34211206418931</v>
          </cell>
          <cell r="BL425">
            <v>113.80748262877844</v>
          </cell>
        </row>
        <row r="426">
          <cell r="K426">
            <v>2629.9863851651085</v>
          </cell>
          <cell r="L426">
            <v>202.15250164012042</v>
          </cell>
          <cell r="M426">
            <v>153.54465185339012</v>
          </cell>
          <cell r="N426">
            <v>103.88392445395077</v>
          </cell>
          <cell r="O426">
            <v>59.312105515938114</v>
          </cell>
          <cell r="P426">
            <v>39.307430874467862</v>
          </cell>
          <cell r="Q426">
            <v>51.415523420620922</v>
          </cell>
          <cell r="R426">
            <v>77.561984136226769</v>
          </cell>
          <cell r="S426">
            <v>139.30637347507601</v>
          </cell>
          <cell r="T426">
            <v>195.47123444252844</v>
          </cell>
          <cell r="U426">
            <v>226.31526590461741</v>
          </cell>
          <cell r="V426">
            <v>234.55315963664782</v>
          </cell>
          <cell r="W426">
            <v>233.02824586787682</v>
          </cell>
          <cell r="X426">
            <v>208.02883887774621</v>
          </cell>
          <cell r="Y426">
            <v>157.95597141112586</v>
          </cell>
          <cell r="Z426">
            <v>106.832111869005</v>
          </cell>
          <cell r="AA426">
            <v>60.975257226076309</v>
          </cell>
          <cell r="AB426">
            <v>40.395870491457053</v>
          </cell>
          <cell r="AC426">
            <v>52.821233017752505</v>
          </cell>
          <cell r="AD426">
            <v>79.658005521702066</v>
          </cell>
          <cell r="AE426">
            <v>143.04725453306867</v>
          </cell>
          <cell r="AF426">
            <v>199.51256131371468</v>
          </cell>
          <cell r="AG426">
            <v>230.99397108677579</v>
          </cell>
          <cell r="AH426">
            <v>239.40185332659271</v>
          </cell>
          <cell r="AI426">
            <v>237.84509108862537</v>
          </cell>
          <cell r="AJ426">
            <v>212.32863944370666</v>
          </cell>
          <cell r="AK426">
            <v>161.22058951320059</v>
          </cell>
          <cell r="AL426">
            <v>109.03995771976727</v>
          </cell>
          <cell r="AM426">
            <v>62.23531976932933</v>
          </cell>
          <cell r="AN426">
            <v>41.23060042462869</v>
          </cell>
          <cell r="AO426">
            <v>53.912643409297488</v>
          </cell>
          <cell r="AP426">
            <v>81.303825553634738</v>
          </cell>
          <cell r="AQ426">
            <v>146.00256378829744</v>
          </cell>
          <cell r="AR426">
            <v>201.57299145597375</v>
          </cell>
          <cell r="AS426">
            <v>233.37919841663893</v>
          </cell>
          <cell r="AT426">
            <v>241.87357726344234</v>
          </cell>
          <cell r="AU426">
            <v>240.30041071150293</v>
          </cell>
          <cell r="AV426">
            <v>214.52025189073146</v>
          </cell>
          <cell r="AW426">
            <v>162.88445752292256</v>
          </cell>
          <cell r="AX426">
            <v>110.16514622277491</v>
          </cell>
          <cell r="AY426">
            <v>62.877444846389693</v>
          </cell>
          <cell r="AZ426">
            <v>41.655947562205455</v>
          </cell>
          <cell r="BA426">
            <v>54.468746851128778</v>
          </cell>
          <cell r="BB426">
            <v>82.141452482588676</v>
          </cell>
          <cell r="BC426">
            <v>147.50653982216119</v>
          </cell>
          <cell r="BD426">
            <v>203.91348098556139</v>
          </cell>
          <cell r="BE426">
            <v>236.08866515771567</v>
          </cell>
          <cell r="BF426">
            <v>244.68133146744913</v>
          </cell>
          <cell r="BG426">
            <v>243.08956415084532</v>
          </cell>
          <cell r="BH426">
            <v>217.00987372693703</v>
          </cell>
          <cell r="BI426">
            <v>164.77459584524013</v>
          </cell>
          <cell r="BJ426">
            <v>111.44336521299539</v>
          </cell>
          <cell r="BK426">
            <v>63.606910266463551</v>
          </cell>
          <cell r="BL426">
            <v>42.139155284851853</v>
          </cell>
        </row>
        <row r="427"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</row>
        <row r="428">
          <cell r="K428">
            <v>2681.6645911721871</v>
          </cell>
          <cell r="L428">
            <v>202.23820939188008</v>
          </cell>
          <cell r="M428">
            <v>154.20441908057464</v>
          </cell>
          <cell r="N428">
            <v>106.70236814540912</v>
          </cell>
          <cell r="O428">
            <v>60.618288879950022</v>
          </cell>
          <cell r="P428">
            <v>35.626538201374139</v>
          </cell>
          <cell r="Q428">
            <v>44.666107595752656</v>
          </cell>
          <cell r="R428">
            <v>83.128589136539674</v>
          </cell>
          <cell r="S428">
            <v>141.05416535513271</v>
          </cell>
          <cell r="T428">
            <v>202.90538582322057</v>
          </cell>
          <cell r="U428">
            <v>230.58721083114125</v>
          </cell>
          <cell r="V428">
            <v>232.33644183845416</v>
          </cell>
          <cell r="W428">
            <v>234.62924856412349</v>
          </cell>
          <cell r="X428">
            <v>208.10332825451644</v>
          </cell>
          <cell r="Y428">
            <v>158.62424010040007</v>
          </cell>
          <cell r="Z428">
            <v>109.72330856063574</v>
          </cell>
          <cell r="AA428">
            <v>62.313957523377297</v>
          </cell>
          <cell r="AB428">
            <v>36.610637186236552</v>
          </cell>
          <cell r="AC428">
            <v>46.42208210566686</v>
          </cell>
          <cell r="AD428">
            <v>79.342344036242935</v>
          </cell>
          <cell r="AE428">
            <v>141.98184058476525</v>
          </cell>
          <cell r="AF428">
            <v>206.39170815888929</v>
          </cell>
          <cell r="AG428">
            <v>240.4207923721859</v>
          </cell>
          <cell r="AH428">
            <v>245.32054349182434</v>
          </cell>
          <cell r="AI428">
            <v>244.0881129022095</v>
          </cell>
          <cell r="AJ428">
            <v>214.15002894643416</v>
          </cell>
          <cell r="AK428">
            <v>161.65945277897501</v>
          </cell>
          <cell r="AL428">
            <v>108.05487102383748</v>
          </cell>
          <cell r="AM428">
            <v>59.267122633294782</v>
          </cell>
          <cell r="AN428">
            <v>35.548108708581481</v>
          </cell>
          <cell r="AO428">
            <v>47.381258449581452</v>
          </cell>
          <cell r="AP428">
            <v>80.981620610955218</v>
          </cell>
          <cell r="AQ428">
            <v>144.91510014554183</v>
          </cell>
          <cell r="AR428">
            <v>208.52312588582092</v>
          </cell>
          <cell r="AS428">
            <v>242.90329561374901</v>
          </cell>
          <cell r="AT428">
            <v>247.85330928865562</v>
          </cell>
          <cell r="AU428">
            <v>246.60781456233235</v>
          </cell>
          <cell r="AV428">
            <v>216.36038358633601</v>
          </cell>
          <cell r="AW428">
            <v>163.32780638019898</v>
          </cell>
          <cell r="AX428">
            <v>109.16986515957967</v>
          </cell>
          <cell r="AY428">
            <v>59.878606723698205</v>
          </cell>
          <cell r="AZ428">
            <v>35.914823948626477</v>
          </cell>
          <cell r="BA428">
            <v>47.869978484045369</v>
          </cell>
          <cell r="BB428">
            <v>81.815906035947719</v>
          </cell>
          <cell r="BC428">
            <v>146.40783477548518</v>
          </cell>
          <cell r="BD428">
            <v>210.94425748107903</v>
          </cell>
          <cell r="BE428">
            <v>245.7232682002049</v>
          </cell>
          <cell r="BF428">
            <v>250.73041070672633</v>
          </cell>
          <cell r="BG428">
            <v>249.47011034493832</v>
          </cell>
          <cell r="BH428">
            <v>218.87130200971771</v>
          </cell>
          <cell r="BI428">
            <v>165.22304473644314</v>
          </cell>
          <cell r="BJ428">
            <v>110.43650627775851</v>
          </cell>
          <cell r="BK428">
            <v>60.573265074186537</v>
          </cell>
          <cell r="BL428">
            <v>36.331424971772741</v>
          </cell>
        </row>
        <row r="429">
          <cell r="K429">
            <v>6566.051891136136</v>
          </cell>
          <cell r="L429">
            <v>0</v>
          </cell>
          <cell r="M429">
            <v>0</v>
          </cell>
          <cell r="N429">
            <v>0</v>
          </cell>
          <cell r="O429">
            <v>138.3955155352815</v>
          </cell>
          <cell r="P429">
            <v>122.08909527583749</v>
          </cell>
          <cell r="Q429">
            <v>124.17966197576622</v>
          </cell>
          <cell r="R429">
            <v>181.87930289379898</v>
          </cell>
          <cell r="S429">
            <v>345.24807528230906</v>
          </cell>
          <cell r="T429">
            <v>490.70375656446106</v>
          </cell>
          <cell r="U429">
            <v>534.46562341709989</v>
          </cell>
          <cell r="V429">
            <v>592.84203282125145</v>
          </cell>
          <cell r="W429">
            <v>559.5007044227915</v>
          </cell>
          <cell r="X429">
            <v>475.41376377329686</v>
          </cell>
          <cell r="Y429">
            <v>388.37756180216331</v>
          </cell>
          <cell r="Z429">
            <v>247.22154363224072</v>
          </cell>
          <cell r="AA429">
            <v>142.26670554553226</v>
          </cell>
          <cell r="AB429">
            <v>125.46139775600399</v>
          </cell>
          <cell r="AC429">
            <v>127.56621163212583</v>
          </cell>
          <cell r="AD429">
            <v>186.78185744721137</v>
          </cell>
          <cell r="AE429">
            <v>354.54986387672801</v>
          </cell>
          <cell r="AF429">
            <v>501.39533780816112</v>
          </cell>
          <cell r="AG429">
            <v>546.10995328389504</v>
          </cell>
          <cell r="AH429">
            <v>605.75739990492036</v>
          </cell>
          <cell r="AI429">
            <v>571.68893126974308</v>
          </cell>
          <cell r="AJ429">
            <v>485.76956595091076</v>
          </cell>
          <cell r="AK429">
            <v>396.83695301098487</v>
          </cell>
          <cell r="AL429">
            <v>252.60601851291443</v>
          </cell>
          <cell r="AM429">
            <v>145.36507541293656</v>
          </cell>
          <cell r="AN429">
            <v>128.19359550438088</v>
          </cell>
          <cell r="AO429">
            <v>130.34406723489252</v>
          </cell>
          <cell r="AP429">
            <v>190.84894377458082</v>
          </cell>
          <cell r="AQ429">
            <v>362.26952053433877</v>
          </cell>
          <cell r="AR429">
            <v>507.05785789310261</v>
          </cell>
          <cell r="AS429">
            <v>552.27669808595567</v>
          </cell>
          <cell r="AT429">
            <v>612.59687417708585</v>
          </cell>
          <cell r="AU429">
            <v>578.14294835962846</v>
          </cell>
          <cell r="AV429">
            <v>491.25292799518849</v>
          </cell>
          <cell r="AW429">
            <v>401.31590811139938</v>
          </cell>
          <cell r="AX429">
            <v>255.45673811964963</v>
          </cell>
          <cell r="AY429">
            <v>147.00535842628486</v>
          </cell>
          <cell r="AZ429">
            <v>129.63993804128296</v>
          </cell>
          <cell r="BA429">
            <v>131.81448985936842</v>
          </cell>
          <cell r="BB429">
            <v>192.99954473820384</v>
          </cell>
          <cell r="BC429">
            <v>366.35128240082912</v>
          </cell>
          <cell r="BD429">
            <v>506.03343977675922</v>
          </cell>
          <cell r="BE429">
            <v>551.16015596361217</v>
          </cell>
          <cell r="BF429">
            <v>611.35755778742168</v>
          </cell>
          <cell r="BG429">
            <v>576.97252950911934</v>
          </cell>
          <cell r="BH429">
            <v>490.2577291015225</v>
          </cell>
          <cell r="BI429">
            <v>400.50236582564384</v>
          </cell>
          <cell r="BJ429">
            <v>254.93852336353913</v>
          </cell>
          <cell r="BK429">
            <v>146.7069475824004</v>
          </cell>
          <cell r="BL429">
            <v>129.37659678270859</v>
          </cell>
        </row>
        <row r="430">
          <cell r="K430">
            <v>8166.8711536176061</v>
          </cell>
          <cell r="L430">
            <v>0</v>
          </cell>
          <cell r="M430">
            <v>0</v>
          </cell>
          <cell r="N430">
            <v>0</v>
          </cell>
          <cell r="O430">
            <v>178.82969048895163</v>
          </cell>
          <cell r="P430">
            <v>115.77619404165195</v>
          </cell>
          <cell r="Q430">
            <v>155.31821723741615</v>
          </cell>
          <cell r="R430">
            <v>236.50856370139746</v>
          </cell>
          <cell r="S430">
            <v>427.63595516217651</v>
          </cell>
          <cell r="T430">
            <v>588.28939886752471</v>
          </cell>
          <cell r="U430">
            <v>675.03709432643291</v>
          </cell>
          <cell r="V430">
            <v>705.25493154093112</v>
          </cell>
          <cell r="W430">
            <v>686.68386285216116</v>
          </cell>
          <cell r="X430">
            <v>602.88868468723138</v>
          </cell>
          <cell r="Y430">
            <v>473.35899214475921</v>
          </cell>
          <cell r="Z430">
            <v>315.34310294927462</v>
          </cell>
          <cell r="AA430">
            <v>183.79796296738257</v>
          </cell>
          <cell r="AB430">
            <v>118.95215264353487</v>
          </cell>
          <cell r="AC430">
            <v>159.52448516281601</v>
          </cell>
          <cell r="AD430">
            <v>242.8707123228119</v>
          </cell>
          <cell r="AE430">
            <v>439.13888626778567</v>
          </cell>
          <cell r="AF430">
            <v>601.04711873658061</v>
          </cell>
          <cell r="AG430">
            <v>689.67509312244715</v>
          </cell>
          <cell r="AH430">
            <v>720.54724218629497</v>
          </cell>
          <cell r="AI430">
            <v>701.57252960919413</v>
          </cell>
          <cell r="AJ430">
            <v>615.95966221443314</v>
          </cell>
          <cell r="AK430">
            <v>483.6210490407708</v>
          </cell>
          <cell r="AL430">
            <v>322.17905565322798</v>
          </cell>
          <cell r="AM430">
            <v>187.78205367819706</v>
          </cell>
          <cell r="AN430">
            <v>121.53044828630053</v>
          </cell>
          <cell r="AO430">
            <v>162.98196474678412</v>
          </cell>
          <cell r="AP430">
            <v>248.1343015298209</v>
          </cell>
          <cell r="AQ430">
            <v>448.65545877685588</v>
          </cell>
          <cell r="AR430">
            <v>607.72526257503398</v>
          </cell>
          <cell r="AS430">
            <v>697.33700804277453</v>
          </cell>
          <cell r="AT430">
            <v>728.55115762996763</v>
          </cell>
          <cell r="AU430">
            <v>709.36469306650008</v>
          </cell>
          <cell r="AV430">
            <v>622.80008828323582</v>
          </cell>
          <cell r="AW430">
            <v>488.99115923983271</v>
          </cell>
          <cell r="AX430">
            <v>325.75606951387755</v>
          </cell>
          <cell r="AY430">
            <v>189.86666187313469</v>
          </cell>
          <cell r="AZ430">
            <v>122.87941329538849</v>
          </cell>
          <cell r="BA430">
            <v>164.79080543152537</v>
          </cell>
          <cell r="BB430">
            <v>250.88510036970743</v>
          </cell>
          <cell r="BC430">
            <v>453.62858952690351</v>
          </cell>
          <cell r="BD430">
            <v>613.69855983948753</v>
          </cell>
          <cell r="BE430">
            <v>704.1901131216905</v>
          </cell>
          <cell r="BF430">
            <v>735.71002842455664</v>
          </cell>
          <cell r="BG430">
            <v>716.33403507726825</v>
          </cell>
          <cell r="BH430">
            <v>628.91807542156948</v>
          </cell>
          <cell r="BI430">
            <v>493.79402610088079</v>
          </cell>
          <cell r="BJ430">
            <v>328.95518295390144</v>
          </cell>
          <cell r="BK430">
            <v>191.7310030281806</v>
          </cell>
          <cell r="BL430">
            <v>124.08581872256994</v>
          </cell>
        </row>
        <row r="431">
          <cell r="K431">
            <v>4102.1693070443189</v>
          </cell>
          <cell r="L431">
            <v>311.0401159555247</v>
          </cell>
          <cell r="M431">
            <v>241.45879797081307</v>
          </cell>
          <cell r="N431">
            <v>152.11572141765114</v>
          </cell>
          <cell r="O431">
            <v>93.660771702571239</v>
          </cell>
          <cell r="P431">
            <v>56.794297734537878</v>
          </cell>
          <cell r="Q431">
            <v>71.408035163307858</v>
          </cell>
          <cell r="R431">
            <v>125.71135492703269</v>
          </cell>
          <cell r="S431">
            <v>212.69454947148378</v>
          </cell>
          <cell r="T431">
            <v>310.41327869772897</v>
          </cell>
          <cell r="U431">
            <v>364.02146477749966</v>
          </cell>
          <cell r="V431">
            <v>371.76798258706913</v>
          </cell>
          <cell r="W431">
            <v>358.30757147291149</v>
          </cell>
          <cell r="X431">
            <v>320.07716841102825</v>
          </cell>
          <cell r="Y431">
            <v>248.39237319606156</v>
          </cell>
          <cell r="Z431">
            <v>156.43050122047123</v>
          </cell>
          <cell r="AA431">
            <v>96.285724497562668</v>
          </cell>
          <cell r="AB431">
            <v>58.366132717475111</v>
          </cell>
          <cell r="AC431">
            <v>74.514736633090095</v>
          </cell>
          <cell r="AD431">
            <v>123.35567244980801</v>
          </cell>
          <cell r="AE431">
            <v>218.44612195987824</v>
          </cell>
          <cell r="AF431">
            <v>314.43132613958892</v>
          </cell>
          <cell r="AG431">
            <v>372.36383207492128</v>
          </cell>
          <cell r="AH431">
            <v>387.79454083071363</v>
          </cell>
          <cell r="AI431">
            <v>369.66788279870275</v>
          </cell>
          <cell r="AJ431">
            <v>323.08693961292312</v>
          </cell>
          <cell r="AK431">
            <v>251.22613888432031</v>
          </cell>
          <cell r="AL431">
            <v>157.9443614864164</v>
          </cell>
          <cell r="AM431">
            <v>98.224584652836995</v>
          </cell>
          <cell r="AN431">
            <v>59.995912951838491</v>
          </cell>
          <cell r="AO431">
            <v>76.015311538852657</v>
          </cell>
          <cell r="AP431">
            <v>125.83964802319556</v>
          </cell>
          <cell r="AQ431">
            <v>222.84459843907126</v>
          </cell>
          <cell r="AR431">
            <v>317.75775846864042</v>
          </cell>
          <cell r="AS431">
            <v>376.30262580772614</v>
          </cell>
          <cell r="AT431">
            <v>391.89603500197808</v>
          </cell>
          <cell r="AU431">
            <v>373.57714587820305</v>
          </cell>
          <cell r="AV431">
            <v>326.50315546544397</v>
          </cell>
          <cell r="AW431">
            <v>253.88218279880613</v>
          </cell>
          <cell r="AX431">
            <v>159.61397974509316</v>
          </cell>
          <cell r="AY431">
            <v>99.26277669922564</v>
          </cell>
          <cell r="AZ431">
            <v>60.629960316591038</v>
          </cell>
          <cell r="BA431">
            <v>76.818548357683497</v>
          </cell>
          <cell r="BB431">
            <v>127.16779801429112</v>
          </cell>
          <cell r="BC431">
            <v>225.19625514569478</v>
          </cell>
          <cell r="BD431">
            <v>352.16337365923653</v>
          </cell>
          <cell r="BE431">
            <v>417.04667847753075</v>
          </cell>
          <cell r="BF431">
            <v>434.32787376952319</v>
          </cell>
          <cell r="BG431">
            <v>414.02496267647405</v>
          </cell>
          <cell r="BH431">
            <v>361.85368850145363</v>
          </cell>
          <cell r="BI431">
            <v>281.36965491738414</v>
          </cell>
          <cell r="BJ431">
            <v>176.89491704316987</v>
          </cell>
          <cell r="BK431">
            <v>110.00951748994524</v>
          </cell>
          <cell r="BL431">
            <v>67.194003349723189</v>
          </cell>
        </row>
        <row r="432"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</row>
        <row r="433"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</row>
        <row r="434"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</row>
        <row r="435">
          <cell r="K435">
            <v>1383.8628803686101</v>
          </cell>
          <cell r="L435">
            <v>0</v>
          </cell>
          <cell r="M435">
            <v>115.32400136465685</v>
          </cell>
          <cell r="N435">
            <v>73.713854926327969</v>
          </cell>
          <cell r="O435">
            <v>40.519243722717277</v>
          </cell>
          <cell r="P435">
            <v>27.584254380465218</v>
          </cell>
          <cell r="Q435">
            <v>36.311476105358174</v>
          </cell>
          <cell r="R435">
            <v>56.882784456891564</v>
          </cell>
          <cell r="S435">
            <v>103.16822824784168</v>
          </cell>
          <cell r="T435">
            <v>157.13623583710449</v>
          </cell>
          <cell r="U435">
            <v>190.39513237931374</v>
          </cell>
          <cell r="V435">
            <v>202.44545721344753</v>
          </cell>
          <cell r="W435">
            <v>198.25714727033022</v>
          </cell>
          <cell r="X435">
            <v>172.49257290196294</v>
          </cell>
          <cell r="Y435">
            <v>118.81054196310272</v>
          </cell>
          <cell r="Z435">
            <v>75.916595695859968</v>
          </cell>
          <cell r="AA435">
            <v>41.716318533523406</v>
          </cell>
          <cell r="AB435">
            <v>28.389524689386928</v>
          </cell>
          <cell r="AC435">
            <v>37.358803101370761</v>
          </cell>
          <cell r="AD435">
            <v>58.50545176670402</v>
          </cell>
          <cell r="AE435">
            <v>106.07512303751122</v>
          </cell>
          <cell r="AF435">
            <v>160.53884893920778</v>
          </cell>
          <cell r="AG435">
            <v>194.45164571790633</v>
          </cell>
          <cell r="AH435">
            <v>206.69050546811457</v>
          </cell>
          <cell r="AI435">
            <v>202.35643765834422</v>
          </cell>
          <cell r="AJ435">
            <v>176.05889831016421</v>
          </cell>
          <cell r="AK435">
            <v>121.26681818342517</v>
          </cell>
          <cell r="AL435">
            <v>77.485981228612516</v>
          </cell>
          <cell r="AM435">
            <v>42.578642610796372</v>
          </cell>
          <cell r="AN435">
            <v>28.976329017933608</v>
          </cell>
          <cell r="AO435">
            <v>38.130947933528546</v>
          </cell>
          <cell r="AP435">
            <v>59.714589025677128</v>
          </cell>
          <cell r="AQ435">
            <v>108.26723835611715</v>
          </cell>
          <cell r="AR435">
            <v>162.19774172174527</v>
          </cell>
          <cell r="AS435">
            <v>196.46069912543416</v>
          </cell>
          <cell r="AT435">
            <v>208.82573175739549</v>
          </cell>
          <cell r="AU435">
            <v>204.44660952624182</v>
          </cell>
          <cell r="AV435">
            <v>177.87719394973016</v>
          </cell>
          <cell r="AW435">
            <v>122.51907061782646</v>
          </cell>
          <cell r="AX435">
            <v>78.286026365066178</v>
          </cell>
          <cell r="AY435">
            <v>43.018211004859985</v>
          </cell>
          <cell r="AZ435">
            <v>29.275431051900075</v>
          </cell>
          <cell r="BA435">
            <v>38.524493398452485</v>
          </cell>
          <cell r="BB435">
            <v>60.33015358186843</v>
          </cell>
          <cell r="BC435">
            <v>109.38315359512401</v>
          </cell>
          <cell r="BD435">
            <v>133.77230966270696</v>
          </cell>
          <cell r="BE435">
            <v>162.03040017639722</v>
          </cell>
          <cell r="BF435">
            <v>172.22819398677768</v>
          </cell>
          <cell r="BG435">
            <v>168.61629592039117</v>
          </cell>
          <cell r="BH435">
            <v>146.70310221041393</v>
          </cell>
          <cell r="BI435">
            <v>101.04670042201147</v>
          </cell>
          <cell r="BJ435">
            <v>64.5657332808387</v>
          </cell>
          <cell r="BK435">
            <v>35.478855175120529</v>
          </cell>
          <cell r="BL435">
            <v>24.144596104510782</v>
          </cell>
        </row>
        <row r="436"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</row>
        <row r="437">
          <cell r="K437">
            <v>2015.1638691808437</v>
          </cell>
          <cell r="L437">
            <v>0</v>
          </cell>
          <cell r="M437">
            <v>0</v>
          </cell>
          <cell r="N437">
            <v>0</v>
          </cell>
          <cell r="O437">
            <v>47.053311417863007</v>
          </cell>
          <cell r="P437">
            <v>28.381362442520551</v>
          </cell>
          <cell r="Q437">
            <v>37.157178460931512</v>
          </cell>
          <cell r="R437">
            <v>68.339333249753423</v>
          </cell>
          <cell r="S437">
            <v>133.69115466345204</v>
          </cell>
          <cell r="T437">
            <v>204.62633339099176</v>
          </cell>
          <cell r="U437">
            <v>251.9810634137425</v>
          </cell>
          <cell r="V437">
            <v>262.35587667615277</v>
          </cell>
          <cell r="W437">
            <v>250.91403514088512</v>
          </cell>
          <cell r="X437">
            <v>213.31985596474945</v>
          </cell>
          <cell r="Y437">
            <v>155.75494406976441</v>
          </cell>
          <cell r="Z437">
            <v>92.65228492448631</v>
          </cell>
          <cell r="AA437">
            <v>48.424665292733479</v>
          </cell>
          <cell r="AB437">
            <v>29.198587944917318</v>
          </cell>
          <cell r="AC437">
            <v>38.214084710443437</v>
          </cell>
          <cell r="AD437">
            <v>70.261572029746489</v>
          </cell>
          <cell r="AE437">
            <v>137.40477575564131</v>
          </cell>
          <cell r="AF437">
            <v>208.87408061374796</v>
          </cell>
          <cell r="AG437">
            <v>257.12414607065375</v>
          </cell>
          <cell r="AH437">
            <v>267.64290132681498</v>
          </cell>
          <cell r="AI437">
            <v>255.97013312644805</v>
          </cell>
          <cell r="AJ437">
            <v>217.61810698496211</v>
          </cell>
          <cell r="AK437">
            <v>158.89309081278728</v>
          </cell>
          <cell r="AL437">
            <v>94.518911576027406</v>
          </cell>
          <cell r="AM437">
            <v>49.40019124237503</v>
          </cell>
          <cell r="AN437">
            <v>29.786759375291027</v>
          </cell>
          <cell r="AO437">
            <v>38.983809356851218</v>
          </cell>
          <cell r="AP437">
            <v>71.676722258109251</v>
          </cell>
          <cell r="AQ437">
            <v>140.17207626238763</v>
          </cell>
          <cell r="AR437">
            <v>211.08472863425129</v>
          </cell>
          <cell r="AS437">
            <v>259.84509832267315</v>
          </cell>
          <cell r="AT437">
            <v>270.47480574902352</v>
          </cell>
          <cell r="AU437">
            <v>258.67817313014871</v>
          </cell>
          <cell r="AV437">
            <v>219.92009830408887</v>
          </cell>
          <cell r="AW437">
            <v>160.5736675094968</v>
          </cell>
          <cell r="AX437">
            <v>95.518485266388382</v>
          </cell>
          <cell r="AY437">
            <v>49.922550525065773</v>
          </cell>
          <cell r="AZ437">
            <v>30.10168400865486</v>
          </cell>
          <cell r="BA437">
            <v>39.395916641861369</v>
          </cell>
          <cell r="BB437">
            <v>72.433541367381522</v>
          </cell>
          <cell r="BC437">
            <v>141.65192658928285</v>
          </cell>
          <cell r="BD437">
            <v>190.72692218911692</v>
          </cell>
          <cell r="BE437">
            <v>234.78433198435829</v>
          </cell>
          <cell r="BF437">
            <v>244.38852828095193</v>
          </cell>
          <cell r="BG437">
            <v>233.72931137879877</v>
          </cell>
          <cell r="BH437">
            <v>198.70907917606115</v>
          </cell>
          <cell r="BI437">
            <v>145.08634202365789</v>
          </cell>
          <cell r="BJ437">
            <v>86.305609888481172</v>
          </cell>
          <cell r="BK437">
            <v>45.107398243562002</v>
          </cell>
          <cell r="BL437">
            <v>27.198264891566247</v>
          </cell>
        </row>
        <row r="438">
          <cell r="K438">
            <v>4072.9423600709256</v>
          </cell>
          <cell r="L438">
            <v>0</v>
          </cell>
          <cell r="M438">
            <v>307.70890005998723</v>
          </cell>
          <cell r="N438">
            <v>206.08713783200514</v>
          </cell>
          <cell r="O438">
            <v>120.03041724129854</v>
          </cell>
          <cell r="P438">
            <v>80.81848542431571</v>
          </cell>
          <cell r="Q438">
            <v>99.227140437632073</v>
          </cell>
          <cell r="R438">
            <v>159.99066836776578</v>
          </cell>
          <cell r="S438">
            <v>289.00091732287717</v>
          </cell>
          <cell r="T438">
            <v>412.89693831145519</v>
          </cell>
          <cell r="U438">
            <v>486.80487308394652</v>
          </cell>
          <cell r="V438">
            <v>507.92676869548416</v>
          </cell>
          <cell r="W438">
            <v>495.10662354897647</v>
          </cell>
          <cell r="X438">
            <v>430.79681574168978</v>
          </cell>
          <cell r="Y438">
            <v>316.90295295215145</v>
          </cell>
          <cell r="Z438">
            <v>212.17264768686169</v>
          </cell>
          <cell r="AA438">
            <v>123.53409024400371</v>
          </cell>
          <cell r="AB438">
            <v>83.149261021218592</v>
          </cell>
          <cell r="AC438">
            <v>102.05406147219622</v>
          </cell>
          <cell r="AD438">
            <v>164.49809287756523</v>
          </cell>
          <cell r="AE438">
            <v>297.04173347811889</v>
          </cell>
          <cell r="AF438">
            <v>421.48662106845057</v>
          </cell>
          <cell r="AG438">
            <v>496.76270555276631</v>
          </cell>
          <cell r="AH438">
            <v>518.16265635992704</v>
          </cell>
          <cell r="AI438">
            <v>505.0834665304584</v>
          </cell>
          <cell r="AJ438">
            <v>439.47715809864314</v>
          </cell>
          <cell r="AK438">
            <v>323.28796280923444</v>
          </cell>
          <cell r="AL438">
            <v>216.44723907622992</v>
          </cell>
          <cell r="AM438">
            <v>126.0227349883977</v>
          </cell>
          <cell r="AN438">
            <v>84.824220704891573</v>
          </cell>
          <cell r="AO438">
            <v>104.10969699942784</v>
          </cell>
          <cell r="AP438">
            <v>167.81130654526959</v>
          </cell>
          <cell r="AQ438">
            <v>303.02413918582965</v>
          </cell>
          <cell r="AR438">
            <v>425.94755911971265</v>
          </cell>
          <cell r="AS438">
            <v>502.01966223314753</v>
          </cell>
          <cell r="AT438">
            <v>523.64537974000814</v>
          </cell>
          <cell r="AU438">
            <v>510.42709557416561</v>
          </cell>
          <cell r="AV438">
            <v>444.1260809037575</v>
          </cell>
          <cell r="AW438">
            <v>326.70736541594147</v>
          </cell>
          <cell r="AX438">
            <v>218.73629045619887</v>
          </cell>
          <cell r="AY438">
            <v>127.3553263044153</v>
          </cell>
          <cell r="AZ438">
            <v>85.721051786708955</v>
          </cell>
          <cell r="BA438">
            <v>105.21028456906913</v>
          </cell>
          <cell r="BB438">
            <v>169.58322041757322</v>
          </cell>
          <cell r="BC438">
            <v>306.22333598103035</v>
          </cell>
          <cell r="BD438">
            <v>354.22906560932864</v>
          </cell>
          <cell r="BE438">
            <v>417.49202467748944</v>
          </cell>
          <cell r="BF438">
            <v>435.47592292239159</v>
          </cell>
          <cell r="BG438">
            <v>424.48269375787504</v>
          </cell>
          <cell r="BH438">
            <v>369.34475937891466</v>
          </cell>
          <cell r="BI438">
            <v>271.69647497224457</v>
          </cell>
          <cell r="BJ438">
            <v>181.90528444647001</v>
          </cell>
          <cell r="BK438">
            <v>105.91098322763358</v>
          </cell>
          <cell r="BL438">
            <v>71.287071149958422</v>
          </cell>
        </row>
        <row r="439">
          <cell r="K439">
            <v>8195.8534783159921</v>
          </cell>
          <cell r="L439">
            <v>602.76198568160839</v>
          </cell>
          <cell r="M439">
            <v>455.81646017816303</v>
          </cell>
          <cell r="N439">
            <v>306.01762349989343</v>
          </cell>
          <cell r="O439">
            <v>168.70202321147977</v>
          </cell>
          <cell r="P439">
            <v>106.6425051590538</v>
          </cell>
          <cell r="Q439">
            <v>138.02892808211976</v>
          </cell>
          <cell r="R439">
            <v>245.33366722162302</v>
          </cell>
          <cell r="S439">
            <v>418.13750895324847</v>
          </cell>
          <cell r="T439">
            <v>584.91190687652602</v>
          </cell>
          <cell r="U439">
            <v>673.59527867912084</v>
          </cell>
          <cell r="V439">
            <v>698.34051132536035</v>
          </cell>
          <cell r="W439">
            <v>698.46993594379933</v>
          </cell>
          <cell r="X439">
            <v>620.08009301266748</v>
          </cell>
          <cell r="Y439">
            <v>468.75813160085153</v>
          </cell>
          <cell r="Z439">
            <v>314.59897589901897</v>
          </cell>
          <cell r="AA439">
            <v>173.37558432918399</v>
          </cell>
          <cell r="AB439">
            <v>109.55947490476738</v>
          </cell>
          <cell r="AC439">
            <v>140.90309757782333</v>
          </cell>
          <cell r="AD439">
            <v>240.9061915633998</v>
          </cell>
          <cell r="AE439">
            <v>420.26857598884021</v>
          </cell>
          <cell r="AF439">
            <v>592.02289105060811</v>
          </cell>
          <cell r="AG439">
            <v>693.60359061698875</v>
          </cell>
          <cell r="AH439">
            <v>721.49413209888746</v>
          </cell>
          <cell r="AI439">
            <v>723.46687855126368</v>
          </cell>
          <cell r="AJ439">
            <v>633.37180396706947</v>
          </cell>
          <cell r="AK439">
            <v>480.13881257317757</v>
          </cell>
          <cell r="AL439">
            <v>322.93904439579649</v>
          </cell>
          <cell r="AM439">
            <v>179.14597920252751</v>
          </cell>
          <cell r="AN439">
            <v>111.14327309888087</v>
          </cell>
          <cell r="AO439">
            <v>143.956938827427</v>
          </cell>
          <cell r="AP439">
            <v>246.127128442128</v>
          </cell>
          <cell r="AQ439">
            <v>429.37607678783098</v>
          </cell>
          <cell r="AR439">
            <v>598.60058183788635</v>
          </cell>
          <cell r="AS439">
            <v>701.30893068628484</v>
          </cell>
          <cell r="AT439">
            <v>729.50833844735121</v>
          </cell>
          <cell r="AU439">
            <v>731.50198819247362</v>
          </cell>
          <cell r="AV439">
            <v>640.40539758856028</v>
          </cell>
          <cell r="AW439">
            <v>485.47010461110301</v>
          </cell>
          <cell r="AX439">
            <v>326.52439408829213</v>
          </cell>
          <cell r="AY439">
            <v>181.13465989634022</v>
          </cell>
          <cell r="AZ439">
            <v>112.37690727715515</v>
          </cell>
          <cell r="BA439">
            <v>145.55458641447012</v>
          </cell>
          <cell r="BB439">
            <v>248.85559775390291</v>
          </cell>
          <cell r="BC439">
            <v>434.13536839402855</v>
          </cell>
          <cell r="BD439">
            <v>604.48400303615563</v>
          </cell>
          <cell r="BE439">
            <v>708.20084711677259</v>
          </cell>
          <cell r="BF439">
            <v>736.67638268823794</v>
          </cell>
          <cell r="BG439">
            <v>738.68859117133627</v>
          </cell>
          <cell r="BH439">
            <v>646.69612402716712</v>
          </cell>
          <cell r="BI439">
            <v>490.23823301314627</v>
          </cell>
          <cell r="BJ439">
            <v>329.73094880497405</v>
          </cell>
          <cell r="BK439">
            <v>182.9132018705962</v>
          </cell>
          <cell r="BL439">
            <v>113.48016532615384</v>
          </cell>
        </row>
        <row r="440">
          <cell r="K440">
            <v>6954.6945117992627</v>
          </cell>
          <cell r="L440">
            <v>0</v>
          </cell>
          <cell r="M440">
            <v>0</v>
          </cell>
          <cell r="N440">
            <v>0</v>
          </cell>
          <cell r="O440">
            <v>108.91482878960772</v>
          </cell>
          <cell r="P440">
            <v>76.38657455378528</v>
          </cell>
          <cell r="Q440">
            <v>98.315734712766698</v>
          </cell>
          <cell r="R440">
            <v>171.77653874210787</v>
          </cell>
          <cell r="S440">
            <v>349.64744543060141</v>
          </cell>
          <cell r="T440">
            <v>501.96667152201678</v>
          </cell>
          <cell r="U440">
            <v>658.77197506115772</v>
          </cell>
          <cell r="V440">
            <v>628.07347502167192</v>
          </cell>
          <cell r="W440">
            <v>619.58365119369876</v>
          </cell>
          <cell r="X440">
            <v>518.21234218843949</v>
          </cell>
          <cell r="Y440">
            <v>384.95981414598748</v>
          </cell>
          <cell r="Z440">
            <v>233.00176673179973</v>
          </cell>
          <cell r="AA440">
            <v>111.95425320801758</v>
          </cell>
          <cell r="AB440">
            <v>78.491495790773868</v>
          </cell>
          <cell r="AC440">
            <v>100.99050289894473</v>
          </cell>
          <cell r="AD440">
            <v>176.39746262122569</v>
          </cell>
          <cell r="AE440">
            <v>359.05274642004719</v>
          </cell>
          <cell r="AF440">
            <v>512.85263423397839</v>
          </cell>
          <cell r="AG440">
            <v>673.05759564953075</v>
          </cell>
          <cell r="AH440">
            <v>641.69254235990581</v>
          </cell>
          <cell r="AI440">
            <v>633.01775994622164</v>
          </cell>
          <cell r="AJ440">
            <v>529.44774473029929</v>
          </cell>
          <cell r="AK440">
            <v>393.30563655881565</v>
          </cell>
          <cell r="AL440">
            <v>238.05285421930344</v>
          </cell>
          <cell r="AM440">
            <v>114.38108174347698</v>
          </cell>
          <cell r="AN440">
            <v>80.192843156963661</v>
          </cell>
          <cell r="AO440">
            <v>103.17938713588232</v>
          </cell>
          <cell r="AP440">
            <v>180.22050548998615</v>
          </cell>
          <cell r="AQ440">
            <v>366.83395251553912</v>
          </cell>
          <cell r="AR440">
            <v>518.55111591049604</v>
          </cell>
          <cell r="AS440">
            <v>680.53523206301179</v>
          </cell>
          <cell r="AT440">
            <v>648.82084895126673</v>
          </cell>
          <cell r="AU440">
            <v>640.04881884303393</v>
          </cell>
          <cell r="AV440">
            <v>535.32769106339583</v>
          </cell>
          <cell r="AW440">
            <v>397.67308279041248</v>
          </cell>
          <cell r="AX440">
            <v>240.69596959403034</v>
          </cell>
          <cell r="AY440">
            <v>115.65090705667075</v>
          </cell>
          <cell r="AZ440">
            <v>81.083008406345144</v>
          </cell>
          <cell r="BA440">
            <v>104.32456559047222</v>
          </cell>
          <cell r="BB440">
            <v>182.2185068290479</v>
          </cell>
          <cell r="BC440">
            <v>370.90031421128322</v>
          </cell>
          <cell r="BD440">
            <v>523.64818424821738</v>
          </cell>
          <cell r="BE440">
            <v>687.22355684459058</v>
          </cell>
          <cell r="BF440">
            <v>655.19659997578515</v>
          </cell>
          <cell r="BG440">
            <v>646.33746861142481</v>
          </cell>
          <cell r="BH440">
            <v>540.58667350202222</v>
          </cell>
          <cell r="BI440">
            <v>401.57922339330474</v>
          </cell>
          <cell r="BJ440">
            <v>243.05986412539906</v>
          </cell>
          <cell r="BK440">
            <v>116.78656589860067</v>
          </cell>
          <cell r="BL440">
            <v>81.879105790643678</v>
          </cell>
        </row>
        <row r="441">
          <cell r="K441">
            <v>5793.6764808568405</v>
          </cell>
          <cell r="L441">
            <v>570.52581009499045</v>
          </cell>
          <cell r="M441">
            <v>408.02770120565964</v>
          </cell>
          <cell r="N441">
            <v>267.51288309843216</v>
          </cell>
          <cell r="O441">
            <v>152.69474948650094</v>
          </cell>
          <cell r="P441">
            <v>99.964558759158706</v>
          </cell>
          <cell r="Q441">
            <v>127.7407437338432</v>
          </cell>
          <cell r="R441">
            <v>200.22618901537282</v>
          </cell>
          <cell r="S441">
            <v>378.46908724864244</v>
          </cell>
          <cell r="T441">
            <v>546.36295264501712</v>
          </cell>
          <cell r="U441">
            <v>638.39325941061577</v>
          </cell>
          <cell r="V441">
            <v>672.69235418425251</v>
          </cell>
          <cell r="W441">
            <v>673.84114278848585</v>
          </cell>
          <cell r="X441">
            <v>587.63207837659206</v>
          </cell>
          <cell r="Y441">
            <v>420.1234397093769</v>
          </cell>
          <cell r="Z441">
            <v>275.34945217084027</v>
          </cell>
          <cell r="AA441">
            <v>157.11606283801314</v>
          </cell>
          <cell r="AB441">
            <v>102.82404604355196</v>
          </cell>
          <cell r="AC441">
            <v>131.35003035797311</v>
          </cell>
          <cell r="AD441">
            <v>205.82019692062372</v>
          </cell>
          <cell r="AE441">
            <v>388.91037265109838</v>
          </cell>
          <cell r="AF441">
            <v>559.00890674280561</v>
          </cell>
          <cell r="AG441">
            <v>652.94662779888233</v>
          </cell>
          <cell r="AH441">
            <v>687.95887255613638</v>
          </cell>
          <cell r="AI441">
            <v>689.1327915359924</v>
          </cell>
          <cell r="AJ441">
            <v>600.9665417063211</v>
          </cell>
          <cell r="AK441">
            <v>429.65625237627091</v>
          </cell>
          <cell r="AL441">
            <v>281.5968847808424</v>
          </cell>
          <cell r="AM441">
            <v>160.68067277475137</v>
          </cell>
          <cell r="AN441">
            <v>105.1567482115598</v>
          </cell>
          <cell r="AO441">
            <v>134.32969878929492</v>
          </cell>
          <cell r="AP441">
            <v>210.48895628617319</v>
          </cell>
          <cell r="AQ441">
            <v>397.73174487160725</v>
          </cell>
          <cell r="AR441">
            <v>565.76170084119258</v>
          </cell>
          <cell r="AS441">
            <v>660.83327554255311</v>
          </cell>
          <cell r="AT441">
            <v>696.26749055482333</v>
          </cell>
          <cell r="AU441">
            <v>697.45462716335635</v>
          </cell>
          <cell r="AV441">
            <v>608.22286080866388</v>
          </cell>
          <cell r="AW441">
            <v>434.84352001471967</v>
          </cell>
          <cell r="AX441">
            <v>284.99622904072015</v>
          </cell>
          <cell r="AY441">
            <v>162.62013939200165</v>
          </cell>
          <cell r="AZ441">
            <v>106.42587648367081</v>
          </cell>
          <cell r="BA441">
            <v>135.95072514333381</v>
          </cell>
          <cell r="BB441">
            <v>213.02640964287923</v>
          </cell>
          <cell r="BC441">
            <v>402.52585946035828</v>
          </cell>
          <cell r="BD441">
            <v>458.01742682902784</v>
          </cell>
          <cell r="BE441">
            <v>534.98272398849622</v>
          </cell>
          <cell r="BF441">
            <v>563.66801017309217</v>
          </cell>
          <cell r="BG441">
            <v>564.62827891875645</v>
          </cell>
          <cell r="BH441">
            <v>492.38951975758158</v>
          </cell>
          <cell r="BI441">
            <v>352.02902929069893</v>
          </cell>
          <cell r="BJ441">
            <v>230.71933088406524</v>
          </cell>
          <cell r="BK441">
            <v>131.64931766142053</v>
          </cell>
          <cell r="BL441">
            <v>86.157068315463846</v>
          </cell>
        </row>
        <row r="442">
          <cell r="K442">
            <v>12513.420145172076</v>
          </cell>
          <cell r="L442">
            <v>933.73472415279139</v>
          </cell>
          <cell r="M442">
            <v>690.88148885406463</v>
          </cell>
          <cell r="N442">
            <v>444.26043185112633</v>
          </cell>
          <cell r="O442">
            <v>251.75899569049952</v>
          </cell>
          <cell r="P442">
            <v>167.49680121449558</v>
          </cell>
          <cell r="Q442">
            <v>206.88766448579827</v>
          </cell>
          <cell r="R442">
            <v>325.02106895398231</v>
          </cell>
          <cell r="S442">
            <v>599.49265153476586</v>
          </cell>
          <cell r="T442">
            <v>905.48376050633215</v>
          </cell>
          <cell r="U442">
            <v>1078.027106018043</v>
          </cell>
          <cell r="V442">
            <v>1111.8785067462657</v>
          </cell>
          <cell r="W442">
            <v>1099.5144910495212</v>
          </cell>
          <cell r="X442">
            <v>960.64649451790717</v>
          </cell>
          <cell r="Y442">
            <v>710.55964348768578</v>
          </cell>
          <cell r="Z442">
            <v>456.75854912875525</v>
          </cell>
          <cell r="AA442">
            <v>258.75624533681332</v>
          </cell>
          <cell r="AB442">
            <v>172.09344580926958</v>
          </cell>
          <cell r="AC442">
            <v>212.49285385260626</v>
          </cell>
          <cell r="AD442">
            <v>333.76424420518237</v>
          </cell>
          <cell r="AE442">
            <v>615.6183635639718</v>
          </cell>
          <cell r="AF442">
            <v>925.1202390418606</v>
          </cell>
          <cell r="AG442">
            <v>1101.4038839895977</v>
          </cell>
          <cell r="AH442">
            <v>1135.9878410148722</v>
          </cell>
          <cell r="AI442">
            <v>1123.3541934372781</v>
          </cell>
          <cell r="AJ442">
            <v>981.47391293707676</v>
          </cell>
          <cell r="AK442">
            <v>725.96405918466155</v>
          </cell>
          <cell r="AL442">
            <v>466.66010182826699</v>
          </cell>
          <cell r="AM442">
            <v>264.36517858506193</v>
          </cell>
          <cell r="AN442">
            <v>175.82359022915631</v>
          </cell>
          <cell r="AO442">
            <v>217.09836152217852</v>
          </cell>
          <cell r="AP442">
            <v>340.99772876979904</v>
          </cell>
          <cell r="AQ442">
            <v>628.95944822657873</v>
          </cell>
          <cell r="AR442">
            <v>935.39915198438894</v>
          </cell>
          <cell r="AS442">
            <v>1113.6399312092988</v>
          </cell>
          <cell r="AT442">
            <v>1148.6065659497976</v>
          </cell>
          <cell r="AU442">
            <v>1135.831014591452</v>
          </cell>
          <cell r="AV442">
            <v>992.37353411141066</v>
          </cell>
          <cell r="AW442">
            <v>734.02516991260939</v>
          </cell>
          <cell r="AX442">
            <v>471.84124692743785</v>
          </cell>
          <cell r="AY442">
            <v>267.29996414107302</v>
          </cell>
          <cell r="AZ442">
            <v>177.77520679625283</v>
          </cell>
          <cell r="BA442">
            <v>219.50781798591103</v>
          </cell>
          <cell r="BB442">
            <v>344.77802028441442</v>
          </cell>
          <cell r="BC442">
            <v>635.93119083970976</v>
          </cell>
          <cell r="BD442">
            <v>944.59317982363973</v>
          </cell>
          <cell r="BE442">
            <v>1124.5843191200042</v>
          </cell>
          <cell r="BF442">
            <v>1159.8930266530085</v>
          </cell>
          <cell r="BG442">
            <v>1146.9903399826742</v>
          </cell>
          <cell r="BH442">
            <v>1002.1220180070266</v>
          </cell>
          <cell r="BI442">
            <v>741.23479207937692</v>
          </cell>
          <cell r="BJ442">
            <v>476.4750229849551</v>
          </cell>
          <cell r="BK442">
            <v>269.92465155124739</v>
          </cell>
          <cell r="BL442">
            <v>179.52057621880496</v>
          </cell>
        </row>
        <row r="443"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</row>
        <row r="444">
          <cell r="K444">
            <v>10229.938842264281</v>
          </cell>
          <cell r="L444">
            <v>743.43127794991199</v>
          </cell>
          <cell r="M444">
            <v>577.32305597913</v>
          </cell>
          <cell r="N444">
            <v>398.16599279195952</v>
          </cell>
          <cell r="O444">
            <v>226.76770005777675</v>
          </cell>
          <cell r="P444">
            <v>161.17082259160804</v>
          </cell>
          <cell r="Q444">
            <v>178.45172041871703</v>
          </cell>
          <cell r="R444">
            <v>310.35081811950789</v>
          </cell>
          <cell r="S444">
            <v>535.5375802880867</v>
          </cell>
          <cell r="T444">
            <v>739.47399863252872</v>
          </cell>
          <cell r="U444">
            <v>883.79785182056082</v>
          </cell>
          <cell r="V444">
            <v>887.86461903911527</v>
          </cell>
          <cell r="W444">
            <v>877.03526387505906</v>
          </cell>
          <cell r="X444">
            <v>764.96738947949791</v>
          </cell>
          <cell r="Y444">
            <v>593.85156291879878</v>
          </cell>
          <cell r="Z444">
            <v>409.42584725047919</v>
          </cell>
          <cell r="AA444">
            <v>233.10366446093565</v>
          </cell>
          <cell r="AB444">
            <v>165.61753592268596</v>
          </cell>
          <cell r="AC444">
            <v>183.31270925806226</v>
          </cell>
          <cell r="AD444">
            <v>318.70652628398722</v>
          </cell>
          <cell r="AE444">
            <v>549.94328410523781</v>
          </cell>
          <cell r="AF444">
            <v>755.51079344776622</v>
          </cell>
          <cell r="AG444">
            <v>902.96332935233534</v>
          </cell>
          <cell r="AH444">
            <v>907.11708541615405</v>
          </cell>
          <cell r="AI444">
            <v>896.05168020748317</v>
          </cell>
          <cell r="AJ444">
            <v>781.55281121528583</v>
          </cell>
          <cell r="AK444">
            <v>606.72618121780397</v>
          </cell>
          <cell r="AL444">
            <v>418.30156841468101</v>
          </cell>
          <cell r="AM444">
            <v>238.15667629519663</v>
          </cell>
          <cell r="AN444">
            <v>169.20741175732184</v>
          </cell>
          <cell r="AO444">
            <v>187.28588301289966</v>
          </cell>
          <cell r="AP444">
            <v>325.61386122668137</v>
          </cell>
          <cell r="AQ444">
            <v>561.86144639882195</v>
          </cell>
          <cell r="AR444">
            <v>763.90563504504553</v>
          </cell>
          <cell r="AS444">
            <v>912.99532879803155</v>
          </cell>
          <cell r="AT444">
            <v>917.19400982978243</v>
          </cell>
          <cell r="AU444">
            <v>906.00443213496555</v>
          </cell>
          <cell r="AV444">
            <v>790.2326942545111</v>
          </cell>
          <cell r="AW444">
            <v>613.46362912935012</v>
          </cell>
          <cell r="AX444">
            <v>422.9460528669685</v>
          </cell>
          <cell r="AY444">
            <v>240.80065430029083</v>
          </cell>
          <cell r="AZ444">
            <v>171.0856890502437</v>
          </cell>
          <cell r="BA444">
            <v>189.36457706222046</v>
          </cell>
          <cell r="BB444">
            <v>329.22379957375625</v>
          </cell>
          <cell r="BC444">
            <v>568.08976824857484</v>
          </cell>
          <cell r="BD444">
            <v>771.41450543242695</v>
          </cell>
          <cell r="BE444">
            <v>921.9684040856597</v>
          </cell>
          <cell r="BF444">
            <v>926.20710139429491</v>
          </cell>
          <cell r="BG444">
            <v>914.90629000844319</v>
          </cell>
          <cell r="BH444">
            <v>797.99593468085857</v>
          </cell>
          <cell r="BI444">
            <v>619.48945435415612</v>
          </cell>
          <cell r="BJ444">
            <v>427.09989794320882</v>
          </cell>
          <cell r="BK444">
            <v>243.16528079580959</v>
          </cell>
          <cell r="BL444">
            <v>172.76548324891743</v>
          </cell>
        </row>
        <row r="445">
          <cell r="K445">
            <v>6829.3027764371573</v>
          </cell>
          <cell r="L445">
            <v>0</v>
          </cell>
          <cell r="M445">
            <v>602.92679462434853</v>
          </cell>
          <cell r="N445">
            <v>409.47000039368476</v>
          </cell>
          <cell r="O445">
            <v>224.14164289540159</v>
          </cell>
          <cell r="P445">
            <v>144.27975199975984</v>
          </cell>
          <cell r="Q445">
            <v>193.05037239404487</v>
          </cell>
          <cell r="R445">
            <v>300.54894817978152</v>
          </cell>
          <cell r="S445">
            <v>546.63737025261128</v>
          </cell>
          <cell r="T445">
            <v>799.64017751231631</v>
          </cell>
          <cell r="U445">
            <v>935.39255766111921</v>
          </cell>
          <cell r="V445">
            <v>973.31104656070761</v>
          </cell>
          <cell r="W445">
            <v>944.80945209290599</v>
          </cell>
          <cell r="X445">
            <v>830.14463500096656</v>
          </cell>
          <cell r="Y445">
            <v>621.14759881065186</v>
          </cell>
          <cell r="Z445">
            <v>421.70101691539378</v>
          </cell>
          <cell r="AA445">
            <v>230.76086558159014</v>
          </cell>
          <cell r="AB445">
            <v>148.4900078411145</v>
          </cell>
          <cell r="AC445">
            <v>198.61620113881628</v>
          </cell>
          <cell r="AD445">
            <v>309.11898984180834</v>
          </cell>
          <cell r="AE445">
            <v>562.03308269983222</v>
          </cell>
          <cell r="AF445">
            <v>818.60731173662998</v>
          </cell>
          <cell r="AG445">
            <v>957.25338766716391</v>
          </cell>
          <cell r="AH445">
            <v>995.72949089413942</v>
          </cell>
          <cell r="AI445">
            <v>966.25242383168541</v>
          </cell>
          <cell r="AJ445">
            <v>848.98406671674263</v>
          </cell>
          <cell r="AK445">
            <v>635.24317960692906</v>
          </cell>
          <cell r="AL445">
            <v>431.27000608270487</v>
          </cell>
          <cell r="AM445">
            <v>235.99684183192613</v>
          </cell>
          <cell r="AN445">
            <v>151.85904615365934</v>
          </cell>
          <cell r="AO445">
            <v>203.12225710749138</v>
          </cell>
          <cell r="AP445">
            <v>316.13165922880791</v>
          </cell>
          <cell r="AQ445">
            <v>574.78256974910391</v>
          </cell>
          <cell r="AR445">
            <v>828.49791094522811</v>
          </cell>
          <cell r="AS445">
            <v>968.8178099484312</v>
          </cell>
          <cell r="AT445">
            <v>1007.757396718468</v>
          </cell>
          <cell r="AU445">
            <v>977.92291710639779</v>
          </cell>
          <cell r="AV445">
            <v>859.23699886765928</v>
          </cell>
          <cell r="AW445">
            <v>642.91396900210145</v>
          </cell>
          <cell r="AX445">
            <v>436.47714485476251</v>
          </cell>
          <cell r="AY445">
            <v>238.84594067594477</v>
          </cell>
          <cell r="AZ445">
            <v>153.6921698136903</v>
          </cell>
          <cell r="BA445">
            <v>205.57390636628145</v>
          </cell>
          <cell r="BB445">
            <v>319.9433696389234</v>
          </cell>
          <cell r="BC445">
            <v>581.71211867535396</v>
          </cell>
          <cell r="BD445">
            <v>670.71939905934585</v>
          </cell>
          <cell r="BE445">
            <v>784.31579461741319</v>
          </cell>
          <cell r="BF445">
            <v>815.8386157596874</v>
          </cell>
          <cell r="BG445">
            <v>791.68475739809969</v>
          </cell>
          <cell r="BH445">
            <v>695.60072373516346</v>
          </cell>
          <cell r="BI445">
            <v>520.4743515381648</v>
          </cell>
          <cell r="BJ445">
            <v>353.35185342862684</v>
          </cell>
          <cell r="BK445">
            <v>193.35844497667364</v>
          </cell>
          <cell r="BL445">
            <v>124.42178180743529</v>
          </cell>
        </row>
        <row r="446">
          <cell r="K446">
            <v>3413.4142316632528</v>
          </cell>
          <cell r="L446">
            <v>0</v>
          </cell>
          <cell r="M446">
            <v>286.41283931266497</v>
          </cell>
          <cell r="N446">
            <v>202.20718055589239</v>
          </cell>
          <cell r="O446">
            <v>117.71752295002443</v>
          </cell>
          <cell r="P446">
            <v>74.265699038435187</v>
          </cell>
          <cell r="Q446">
            <v>94.287617899657675</v>
          </cell>
          <cell r="R446">
            <v>156.62536527608796</v>
          </cell>
          <cell r="S446">
            <v>272.63889513154027</v>
          </cell>
          <cell r="T446">
            <v>368.76811033003418</v>
          </cell>
          <cell r="U446">
            <v>424.39807536592662</v>
          </cell>
          <cell r="V446">
            <v>435.37767372827381</v>
          </cell>
          <cell r="W446">
            <v>437.6480340749369</v>
          </cell>
          <cell r="X446">
            <v>385.26278722060823</v>
          </cell>
          <cell r="Y446">
            <v>295.03206845600602</v>
          </cell>
          <cell r="Z446">
            <v>208.22152646723202</v>
          </cell>
          <cell r="AA446">
            <v>121.17895257613135</v>
          </cell>
          <cell r="AB446">
            <v>76.423436845962698</v>
          </cell>
          <cell r="AC446">
            <v>96.994055096315449</v>
          </cell>
          <cell r="AD446">
            <v>161.07160078242606</v>
          </cell>
          <cell r="AE446">
            <v>280.2829997060756</v>
          </cell>
          <cell r="AF446">
            <v>376.51840758749199</v>
          </cell>
          <cell r="AG446">
            <v>433.16985686234767</v>
          </cell>
          <cell r="AH446">
            <v>444.22978102011422</v>
          </cell>
          <cell r="AI446">
            <v>446.46740843750956</v>
          </cell>
          <cell r="AJ446">
            <v>393.02597052476244</v>
          </cell>
          <cell r="AK446">
            <v>300.97667249579314</v>
          </cell>
          <cell r="AL446">
            <v>212.41669364876694</v>
          </cell>
          <cell r="AM446">
            <v>123.62025581679376</v>
          </cell>
          <cell r="AN446">
            <v>77.962976898200225</v>
          </cell>
          <cell r="AO446">
            <v>98.947851992752675</v>
          </cell>
          <cell r="AP446">
            <v>164.31593839441658</v>
          </cell>
          <cell r="AQ446">
            <v>285.92812586091816</v>
          </cell>
          <cell r="AR446">
            <v>380.50373048705245</v>
          </cell>
          <cell r="AS446">
            <v>437.75421537196956</v>
          </cell>
          <cell r="AT446">
            <v>448.93059270203679</v>
          </cell>
          <cell r="AU446">
            <v>451.19127800636841</v>
          </cell>
          <cell r="AV446">
            <v>397.18385378717505</v>
          </cell>
          <cell r="AW446">
            <v>304.16034644377305</v>
          </cell>
          <cell r="AX446">
            <v>214.66330116164266</v>
          </cell>
          <cell r="AY446">
            <v>124.92754845548406</v>
          </cell>
          <cell r="AZ446">
            <v>78.787331970888815</v>
          </cell>
          <cell r="BA446">
            <v>99.993956199393125</v>
          </cell>
          <cell r="BB446">
            <v>166.0510858885543</v>
          </cell>
          <cell r="BC446">
            <v>288.94707608768647</v>
          </cell>
          <cell r="BD446">
            <v>316.43706533502194</v>
          </cell>
          <cell r="BE446">
            <v>364.04759224400567</v>
          </cell>
          <cell r="BF446">
            <v>373.34165126791669</v>
          </cell>
          <cell r="BG446">
            <v>375.22117074040534</v>
          </cell>
          <cell r="BH446">
            <v>330.30687989964781</v>
          </cell>
          <cell r="BI446">
            <v>252.94613239809638</v>
          </cell>
          <cell r="BJ446">
            <v>178.51826113005356</v>
          </cell>
          <cell r="BK446">
            <v>103.89208825752578</v>
          </cell>
          <cell r="BL446">
            <v>65.520928963404828</v>
          </cell>
        </row>
        <row r="447">
          <cell r="K447">
            <v>5633.3936416931883</v>
          </cell>
          <cell r="L447">
            <v>416.92570021346631</v>
          </cell>
          <cell r="M447">
            <v>301.11300570972571</v>
          </cell>
          <cell r="N447">
            <v>192.33179622942646</v>
          </cell>
          <cell r="O447">
            <v>107.5403591820449</v>
          </cell>
          <cell r="P447">
            <v>66.178682573566093</v>
          </cell>
          <cell r="Q447">
            <v>86.445904111720708</v>
          </cell>
          <cell r="R447">
            <v>153.0382034513716</v>
          </cell>
          <cell r="S447">
            <v>284.06441159525536</v>
          </cell>
          <cell r="T447">
            <v>415.11028009758127</v>
          </cell>
          <cell r="U447">
            <v>498.90030012325195</v>
          </cell>
          <cell r="V447">
            <v>514.49464418076479</v>
          </cell>
          <cell r="W447">
            <v>502.82407222683429</v>
          </cell>
          <cell r="X447">
            <v>429.02132971295572</v>
          </cell>
          <cell r="Y447">
            <v>309.7466664637077</v>
          </cell>
          <cell r="Z447">
            <v>197.77905834049633</v>
          </cell>
          <cell r="AA447">
            <v>110.54968598226151</v>
          </cell>
          <cell r="AB447">
            <v>68.007394878960966</v>
          </cell>
          <cell r="AC447">
            <v>88.804379235544573</v>
          </cell>
          <cell r="AD447">
            <v>157.16507573139052</v>
          </cell>
          <cell r="AE447">
            <v>291.71778239885612</v>
          </cell>
          <cell r="AF447">
            <v>424.15482968112752</v>
          </cell>
          <cell r="AG447">
            <v>509.76979560768945</v>
          </cell>
          <cell r="AH447">
            <v>525.70319650549538</v>
          </cell>
          <cell r="AI447">
            <v>513.77767157301889</v>
          </cell>
          <cell r="AJ447">
            <v>438.36659812581877</v>
          </cell>
          <cell r="AK447">
            <v>316.49338388550831</v>
          </cell>
          <cell r="AL447">
            <v>202.08668690129272</v>
          </cell>
          <cell r="AM447">
            <v>112.95730852558758</v>
          </cell>
          <cell r="AN447">
            <v>69.488408487625989</v>
          </cell>
          <cell r="AO447">
            <v>90.738169166816007</v>
          </cell>
          <cell r="AP447">
            <v>160.5872778130379</v>
          </cell>
          <cell r="AQ447">
            <v>298.06940185274345</v>
          </cell>
          <cell r="AR447">
            <v>428.94505131979508</v>
          </cell>
          <cell r="AS447">
            <v>515.52620552857695</v>
          </cell>
          <cell r="AT447">
            <v>531.63881993147538</v>
          </cell>
          <cell r="AU447">
            <v>519.5779292201662</v>
          </cell>
          <cell r="AV447">
            <v>443.31489568702546</v>
          </cell>
          <cell r="AW447">
            <v>320.0655444590505</v>
          </cell>
          <cell r="AX447">
            <v>204.36729282963799</v>
          </cell>
          <cell r="AY447">
            <v>114.23191107414917</v>
          </cell>
          <cell r="AZ447">
            <v>70.272413671303397</v>
          </cell>
          <cell r="BA447">
            <v>91.761798352829445</v>
          </cell>
          <cell r="BB447">
            <v>162.39687936255146</v>
          </cell>
          <cell r="BC447">
            <v>301.42782189555567</v>
          </cell>
          <cell r="BD447">
            <v>433.00223638648004</v>
          </cell>
          <cell r="BE447">
            <v>520.40159539986917</v>
          </cell>
          <cell r="BF447">
            <v>536.6658648792345</v>
          </cell>
          <cell r="BG447">
            <v>524.49019797426331</v>
          </cell>
          <cell r="BH447">
            <v>447.50552297308923</v>
          </cell>
          <cell r="BI447">
            <v>323.09066691995076</v>
          </cell>
          <cell r="BJ447">
            <v>206.29859669255501</v>
          </cell>
          <cell r="BK447">
            <v>115.31126501138868</v>
          </cell>
          <cell r="BL447">
            <v>70.936304062025755</v>
          </cell>
        </row>
        <row r="448">
          <cell r="K448">
            <v>3864.0532504167968</v>
          </cell>
          <cell r="L448">
            <v>0</v>
          </cell>
          <cell r="M448">
            <v>235.60419151241751</v>
          </cell>
          <cell r="N448">
            <v>147.66741580707856</v>
          </cell>
          <cell r="O448">
            <v>101.34851665410918</v>
          </cell>
          <cell r="P448">
            <v>70.238808267786439</v>
          </cell>
          <cell r="Q448">
            <v>79.226057357168571</v>
          </cell>
          <cell r="R448">
            <v>121.25873002135572</v>
          </cell>
          <cell r="S448">
            <v>222.03958436990538</v>
          </cell>
          <cell r="T448">
            <v>304.21353695801469</v>
          </cell>
          <cell r="U448">
            <v>328.04012568553901</v>
          </cell>
          <cell r="V448">
            <v>356.41089477686478</v>
          </cell>
          <cell r="W448">
            <v>328.24770715366378</v>
          </cell>
          <cell r="X448">
            <v>287.58149574948106</v>
          </cell>
          <cell r="Y448">
            <v>242.39360656684161</v>
          </cell>
          <cell r="Z448">
            <v>151.87103417554209</v>
          </cell>
          <cell r="AA448">
            <v>104.19923292164029</v>
          </cell>
          <cell r="AB448">
            <v>72.189874668028978</v>
          </cell>
          <cell r="AC448">
            <v>81.399019838452773</v>
          </cell>
          <cell r="AD448">
            <v>124.54617837762683</v>
          </cell>
          <cell r="AE448">
            <v>227.99652900813024</v>
          </cell>
          <cell r="AF448">
            <v>310.34368551843147</v>
          </cell>
          <cell r="AG448">
            <v>334.6499421589254</v>
          </cell>
          <cell r="AH448">
            <v>363.59188470252843</v>
          </cell>
          <cell r="AI448">
            <v>334.86080533803391</v>
          </cell>
          <cell r="AJ448">
            <v>293.37490366455245</v>
          </cell>
          <cell r="AK448">
            <v>247.27636434800866</v>
          </cell>
          <cell r="AL448">
            <v>154.93010003170212</v>
          </cell>
          <cell r="AM448">
            <v>106.29792732890255</v>
          </cell>
          <cell r="AN448">
            <v>73.643762101359968</v>
          </cell>
          <cell r="AO448">
            <v>83.03826329681155</v>
          </cell>
          <cell r="AP448">
            <v>127.05417751569604</v>
          </cell>
          <cell r="AQ448">
            <v>232.58739861663841</v>
          </cell>
          <cell r="AR448">
            <v>313.62699921700391</v>
          </cell>
          <cell r="AS448">
            <v>338.1899407955392</v>
          </cell>
          <cell r="AT448">
            <v>367.43754745077109</v>
          </cell>
          <cell r="AU448">
            <v>338.40211671820771</v>
          </cell>
          <cell r="AV448">
            <v>296.47707295720522</v>
          </cell>
          <cell r="AW448">
            <v>249.89075017817839</v>
          </cell>
          <cell r="AX448">
            <v>156.56791758175183</v>
          </cell>
          <cell r="AY448">
            <v>107.42149430567244</v>
          </cell>
          <cell r="AZ448">
            <v>74.422072241997427</v>
          </cell>
          <cell r="BA448">
            <v>83.915743820846927</v>
          </cell>
          <cell r="BB448">
            <v>128.39519782304313</v>
          </cell>
          <cell r="BC448">
            <v>235.04196501114239</v>
          </cell>
          <cell r="BD448">
            <v>317.3908459404488</v>
          </cell>
          <cell r="BE448">
            <v>342.24809171800041</v>
          </cell>
          <cell r="BF448">
            <v>371.84615733525163</v>
          </cell>
          <cell r="BG448">
            <v>342.46187474335591</v>
          </cell>
          <cell r="BH448">
            <v>300.03344422589726</v>
          </cell>
          <cell r="BI448">
            <v>252.88795670280092</v>
          </cell>
          <cell r="BJ448">
            <v>158.44558246295804</v>
          </cell>
          <cell r="BK448">
            <v>108.70961610231389</v>
          </cell>
          <cell r="BL448">
            <v>75.314383221522903</v>
          </cell>
        </row>
        <row r="449">
          <cell r="K449">
            <v>2519.135834953704</v>
          </cell>
          <cell r="L449">
            <v>185.49456266880003</v>
          </cell>
          <cell r="M449">
            <v>144.03527698560004</v>
          </cell>
          <cell r="N449">
            <v>106.86488292480001</v>
          </cell>
          <cell r="O449">
            <v>56.47040636160002</v>
          </cell>
          <cell r="P449">
            <v>43.067620041600009</v>
          </cell>
          <cell r="Q449">
            <v>46.641696393600007</v>
          </cell>
          <cell r="R449">
            <v>78.987087379200034</v>
          </cell>
          <cell r="S449">
            <v>139.35537161830121</v>
          </cell>
          <cell r="T449">
            <v>190.02707196933312</v>
          </cell>
          <cell r="U449">
            <v>214.44407644402824</v>
          </cell>
          <cell r="V449">
            <v>211.98135933910146</v>
          </cell>
          <cell r="W449">
            <v>215.03638755785923</v>
          </cell>
          <cell r="X449">
            <v>190.87409832478053</v>
          </cell>
          <cell r="Y449">
            <v>148.16362913408605</v>
          </cell>
          <cell r="Z449">
            <v>109.89042443252038</v>
          </cell>
          <cell r="AA449">
            <v>58.050046749315293</v>
          </cell>
          <cell r="AB449">
            <v>44.257261339999971</v>
          </cell>
          <cell r="AC449">
            <v>47.913726849847606</v>
          </cell>
          <cell r="AD449">
            <v>81.116265941064796</v>
          </cell>
          <cell r="AE449">
            <v>143.09753065049856</v>
          </cell>
          <cell r="AF449">
            <v>193.9557906474669</v>
          </cell>
          <cell r="AG449">
            <v>218.87730592122674</v>
          </cell>
          <cell r="AH449">
            <v>216.36339046312423</v>
          </cell>
          <cell r="AI449">
            <v>219.48127124124244</v>
          </cell>
          <cell r="AJ449">
            <v>194.81927158851244</v>
          </cell>
          <cell r="AK449">
            <v>151.2258199806634</v>
          </cell>
          <cell r="AL449">
            <v>112.1614451295675</v>
          </cell>
          <cell r="AM449">
            <v>59.249643656552003</v>
          </cell>
          <cell r="AN449">
            <v>45.171770059884032</v>
          </cell>
          <cell r="AO449">
            <v>48.903723662970926</v>
          </cell>
          <cell r="AP449">
            <v>82.792193167573018</v>
          </cell>
          <cell r="AQ449">
            <v>146.05383969801721</v>
          </cell>
          <cell r="AR449">
            <v>195.95878201817055</v>
          </cell>
          <cell r="AS449">
            <v>221.13735845700282</v>
          </cell>
          <cell r="AT449">
            <v>218.59719358149098</v>
          </cell>
          <cell r="AU449">
            <v>221.74695848400467</v>
          </cell>
          <cell r="AV449">
            <v>196.83010335452485</v>
          </cell>
          <cell r="AW449">
            <v>152.78649668113283</v>
          </cell>
          <cell r="AX449">
            <v>113.31881408842035</v>
          </cell>
          <cell r="AY449">
            <v>59.860947408924467</v>
          </cell>
          <cell r="AZ449">
            <v>45.637763247779539</v>
          </cell>
          <cell r="BA449">
            <v>49.40814735909148</v>
          </cell>
          <cell r="BB449">
            <v>83.645131396541032</v>
          </cell>
          <cell r="BC449">
            <v>147.55830420264419</v>
          </cell>
          <cell r="BD449">
            <v>198.23403084967077</v>
          </cell>
          <cell r="BE449">
            <v>223.70464058100339</v>
          </cell>
          <cell r="BF449">
            <v>221.13468762361057</v>
          </cell>
          <cell r="BG449">
            <v>224.32070248802535</v>
          </cell>
          <cell r="BH449">
            <v>199.1143678053308</v>
          </cell>
          <cell r="BI449">
            <v>154.55941480967363</v>
          </cell>
          <cell r="BJ449">
            <v>114.63359330132717</v>
          </cell>
          <cell r="BK449">
            <v>60.555400891745677</v>
          </cell>
          <cell r="BL449">
            <v>46.167147406541616</v>
          </cell>
        </row>
        <row r="450">
          <cell r="K450">
            <v>8750.1689141499191</v>
          </cell>
          <cell r="L450">
            <v>647.5547379441947</v>
          </cell>
          <cell r="M450">
            <v>477.70919115221716</v>
          </cell>
          <cell r="N450">
            <v>301.61713563408978</v>
          </cell>
          <cell r="O450">
            <v>172.52262196032751</v>
          </cell>
          <cell r="P450">
            <v>105.59574275157975</v>
          </cell>
          <cell r="Q450">
            <v>135.04356960342878</v>
          </cell>
          <cell r="R450">
            <v>236.47497320424202</v>
          </cell>
          <cell r="S450">
            <v>425.51501041362985</v>
          </cell>
          <cell r="T450">
            <v>641.46179332093539</v>
          </cell>
          <cell r="U450">
            <v>779.72541302583886</v>
          </cell>
          <cell r="V450">
            <v>805.5021484422092</v>
          </cell>
          <cell r="W450">
            <v>771.24322136345597</v>
          </cell>
          <cell r="X450">
            <v>666.30613035751458</v>
          </cell>
          <cell r="Y450">
            <v>491.38039905950319</v>
          </cell>
          <cell r="Z450">
            <v>310.14324832060248</v>
          </cell>
          <cell r="AA450">
            <v>177.34101165691158</v>
          </cell>
          <cell r="AB450">
            <v>108.50794294978755</v>
          </cell>
          <cell r="AC450">
            <v>138.72060333332536</v>
          </cell>
          <cell r="AD450">
            <v>242.83901840790148</v>
          </cell>
          <cell r="AE450">
            <v>436.96114067523922</v>
          </cell>
          <cell r="AF450">
            <v>655.37299212305277</v>
          </cell>
          <cell r="AG450">
            <v>796.63400677817071</v>
          </cell>
          <cell r="AH450">
            <v>822.96862976497505</v>
          </cell>
          <cell r="AI450">
            <v>787.96575496997173</v>
          </cell>
          <cell r="AJ450">
            <v>680.75242613134844</v>
          </cell>
          <cell r="AK450">
            <v>502.03343475013043</v>
          </cell>
          <cell r="AL450">
            <v>316.86666178142724</v>
          </cell>
          <cell r="AM450">
            <v>181.18524277455029</v>
          </cell>
          <cell r="AN450">
            <v>110.85992353318909</v>
          </cell>
          <cell r="AO450">
            <v>141.72726834164365</v>
          </cell>
          <cell r="AP450">
            <v>248.10206384605965</v>
          </cell>
          <cell r="AQ450">
            <v>446.43077698405767</v>
          </cell>
          <cell r="AR450">
            <v>662.65512530066098</v>
          </cell>
          <cell r="AS450">
            <v>805.48464259171237</v>
          </cell>
          <cell r="AT450">
            <v>832.1107341660711</v>
          </cell>
          <cell r="AU450">
            <v>796.71792415885716</v>
          </cell>
          <cell r="AV450">
            <v>688.31279491158489</v>
          </cell>
          <cell r="AW450">
            <v>507.60828959066691</v>
          </cell>
          <cell r="AX450">
            <v>320.38488025647473</v>
          </cell>
          <cell r="AY450">
            <v>183.19672469802853</v>
          </cell>
          <cell r="AZ450">
            <v>112.09051283034398</v>
          </cell>
          <cell r="BA450">
            <v>143.30029896741669</v>
          </cell>
          <cell r="BB450">
            <v>250.85265157505992</v>
          </cell>
          <cell r="BC450">
            <v>451.37951158550567</v>
          </cell>
          <cell r="BD450">
            <v>669.16871580581142</v>
          </cell>
          <cell r="BE450">
            <v>813.40104779118406</v>
          </cell>
          <cell r="BF450">
            <v>840.28769073223077</v>
          </cell>
          <cell r="BG450">
            <v>804.54596194023316</v>
          </cell>
          <cell r="BH450">
            <v>695.0747436644881</v>
          </cell>
          <cell r="BI450">
            <v>512.59431406029455</v>
          </cell>
          <cell r="BJ450">
            <v>323.53143518507579</v>
          </cell>
          <cell r="BK450">
            <v>184.99568085258255</v>
          </cell>
          <cell r="BL450">
            <v>113.19106144913351</v>
          </cell>
        </row>
        <row r="451"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</row>
        <row r="452">
          <cell r="K452">
            <v>2718.3096666857573</v>
          </cell>
          <cell r="L452">
            <v>204.50745284144793</v>
          </cell>
          <cell r="M452">
            <v>154.69672670382792</v>
          </cell>
          <cell r="N452">
            <v>105.8984136990864</v>
          </cell>
          <cell r="O452">
            <v>56.290170188042104</v>
          </cell>
          <cell r="P452">
            <v>35.434459650745929</v>
          </cell>
          <cell r="Q452">
            <v>44.546177846652022</v>
          </cell>
          <cell r="R452">
            <v>83.017876896033314</v>
          </cell>
          <cell r="S452">
            <v>146.17803740564904</v>
          </cell>
          <cell r="T452">
            <v>206.37063919576102</v>
          </cell>
          <cell r="U452">
            <v>251.14843446721275</v>
          </cell>
          <cell r="V452">
            <v>242.72474519353693</v>
          </cell>
          <cell r="W452">
            <v>247.64512666576553</v>
          </cell>
          <cell r="X452">
            <v>210.46841999885746</v>
          </cell>
          <cell r="Y452">
            <v>159.15338000449088</v>
          </cell>
          <cell r="Z452">
            <v>108.91214694748922</v>
          </cell>
          <cell r="AA452">
            <v>57.873036698586091</v>
          </cell>
          <cell r="AB452">
            <v>36.418457500600134</v>
          </cell>
          <cell r="AC452">
            <v>45.767601409616532</v>
          </cell>
          <cell r="AD452">
            <v>85.267903145155856</v>
          </cell>
          <cell r="AE452">
            <v>150.10349380404716</v>
          </cell>
          <cell r="AF452">
            <v>210.63737393371088</v>
          </cell>
          <cell r="AG452">
            <v>256.34060468605674</v>
          </cell>
          <cell r="AH452">
            <v>247.74243877413838</v>
          </cell>
          <cell r="AI452">
            <v>252.76419041048118</v>
          </cell>
          <cell r="AJ452">
            <v>214.81871130552597</v>
          </cell>
          <cell r="AK452">
            <v>162.44279628792921</v>
          </cell>
          <cell r="AL452">
            <v>111.1630142616861</v>
          </cell>
          <cell r="AM452">
            <v>59.069009705266453</v>
          </cell>
          <cell r="AN452">
            <v>37.171010713643227</v>
          </cell>
          <cell r="AO452">
            <v>46.713281743886569</v>
          </cell>
          <cell r="AP452">
            <v>87.029656710457061</v>
          </cell>
          <cell r="AQ452">
            <v>153.20463023632661</v>
          </cell>
          <cell r="AR452">
            <v>212.81275973457585</v>
          </cell>
          <cell r="AS452">
            <v>258.98764011651099</v>
          </cell>
          <cell r="AT452">
            <v>250.30035367740342</v>
          </cell>
          <cell r="AU452">
            <v>255.3736022486284</v>
          </cell>
          <cell r="AV452">
            <v>217.03609341171747</v>
          </cell>
          <cell r="AW452">
            <v>164.11932920413966</v>
          </cell>
          <cell r="AX452">
            <v>112.31014574057649</v>
          </cell>
          <cell r="AY452">
            <v>59.678484398700427</v>
          </cell>
          <cell r="AZ452">
            <v>37.554489653723444</v>
          </cell>
          <cell r="BA452">
            <v>47.19513926194216</v>
          </cell>
          <cell r="BB452">
            <v>87.926301203561962</v>
          </cell>
          <cell r="BC452">
            <v>154.78284354174752</v>
          </cell>
          <cell r="BD452">
            <v>215.28382328725905</v>
          </cell>
          <cell r="BE452">
            <v>261.9944960358693</v>
          </cell>
          <cell r="BF452">
            <v>253.20600856292435</v>
          </cell>
          <cell r="BG452">
            <v>258.33779072500988</v>
          </cell>
          <cell r="BH452">
            <v>219.55498211020532</v>
          </cell>
          <cell r="BI452">
            <v>166.02384953092746</v>
          </cell>
          <cell r="BJ452">
            <v>113.61328847809524</v>
          </cell>
          <cell r="BK452">
            <v>60.370856509354198</v>
          </cell>
          <cell r="BL452">
            <v>37.990132592564088</v>
          </cell>
        </row>
        <row r="453">
          <cell r="K453">
            <v>13086.885420322265</v>
          </cell>
          <cell r="L453">
            <v>977.25894057851735</v>
          </cell>
          <cell r="M453">
            <v>728.16759584018416</v>
          </cell>
          <cell r="N453">
            <v>481.90683456478666</v>
          </cell>
          <cell r="O453">
            <v>263.95190791874506</v>
          </cell>
          <cell r="P453">
            <v>179.74204989641083</v>
          </cell>
          <cell r="Q453">
            <v>200.26378000269398</v>
          </cell>
          <cell r="R453">
            <v>380.71347576483879</v>
          </cell>
          <cell r="S453">
            <v>667.44436838865238</v>
          </cell>
          <cell r="T453">
            <v>954.41911722246641</v>
          </cell>
          <cell r="U453">
            <v>1151.9836628433961</v>
          </cell>
          <cell r="V453">
            <v>1145.7754859393569</v>
          </cell>
          <cell r="W453">
            <v>1138.1018673927322</v>
          </cell>
          <cell r="X453">
            <v>1005.5576538925294</v>
          </cell>
          <cell r="Y453">
            <v>749.00648857756028</v>
          </cell>
          <cell r="Z453">
            <v>495.52937615965345</v>
          </cell>
          <cell r="AA453">
            <v>271.3238289981839</v>
          </cell>
          <cell r="AB453">
            <v>184.69911369173863</v>
          </cell>
          <cell r="AC453">
            <v>205.71666218071212</v>
          </cell>
          <cell r="AD453">
            <v>390.95928629006977</v>
          </cell>
          <cell r="AE453">
            <v>685.39827129686694</v>
          </cell>
          <cell r="AF453">
            <v>975.11733217223843</v>
          </cell>
          <cell r="AG453">
            <v>1176.9647952253115</v>
          </cell>
          <cell r="AH453">
            <v>1170.620442795085</v>
          </cell>
          <cell r="AI453">
            <v>1162.7788385451884</v>
          </cell>
          <cell r="AJ453">
            <v>1027.3593192591372</v>
          </cell>
          <cell r="AK453">
            <v>765.24480998924105</v>
          </cell>
          <cell r="AL453">
            <v>506.27166668490747</v>
          </cell>
          <cell r="AM453">
            <v>277.20533095109698</v>
          </cell>
          <cell r="AN453">
            <v>188.7025876989407</v>
          </cell>
          <cell r="AO453">
            <v>210.17541650374932</v>
          </cell>
          <cell r="AP453">
            <v>399.43253948350127</v>
          </cell>
          <cell r="AQ453">
            <v>700.25193161513766</v>
          </cell>
          <cell r="AR453">
            <v>985.95228320320643</v>
          </cell>
          <cell r="AS453">
            <v>1190.0409213751705</v>
          </cell>
          <cell r="AT453">
            <v>1183.62450384313</v>
          </cell>
          <cell r="AU453">
            <v>1175.694167745746</v>
          </cell>
          <cell r="AV453">
            <v>1038.7690697429543</v>
          </cell>
          <cell r="AW453">
            <v>773.74250842497827</v>
          </cell>
          <cell r="AX453">
            <v>511.89287757882153</v>
          </cell>
          <cell r="AY453">
            <v>280.28280847499087</v>
          </cell>
          <cell r="AZ453">
            <v>190.79726156634811</v>
          </cell>
          <cell r="BA453">
            <v>212.50815296874654</v>
          </cell>
          <cell r="BB453">
            <v>403.86085509134091</v>
          </cell>
          <cell r="BC453">
            <v>708.01430182430079</v>
          </cell>
          <cell r="BD453">
            <v>463.36702014700307</v>
          </cell>
          <cell r="BE453">
            <v>559.28157685384485</v>
          </cell>
          <cell r="BF453">
            <v>556.26531345079968</v>
          </cell>
          <cell r="BG453">
            <v>552.53754092055135</v>
          </cell>
          <cell r="BH453">
            <v>488.18657281421468</v>
          </cell>
          <cell r="BI453">
            <v>363.63249924583312</v>
          </cell>
          <cell r="BJ453">
            <v>240.57179783302641</v>
          </cell>
          <cell r="BK453">
            <v>131.72296557584983</v>
          </cell>
          <cell r="BL453">
            <v>89.667811190679927</v>
          </cell>
        </row>
        <row r="454">
          <cell r="K454">
            <v>7826.1850199633263</v>
          </cell>
          <cell r="L454">
            <v>0</v>
          </cell>
          <cell r="M454">
            <v>0</v>
          </cell>
          <cell r="N454">
            <v>0</v>
          </cell>
          <cell r="O454">
            <v>161.01571318275492</v>
          </cell>
          <cell r="P454">
            <v>104.95709720481096</v>
          </cell>
          <cell r="Q454">
            <v>135.86792283750904</v>
          </cell>
          <cell r="R454">
            <v>221.09099011862008</v>
          </cell>
          <cell r="S454">
            <v>407.24110445778877</v>
          </cell>
          <cell r="T454">
            <v>592.66678314058299</v>
          </cell>
          <cell r="U454">
            <v>713.54923821047521</v>
          </cell>
          <cell r="V454">
            <v>751.80396744377981</v>
          </cell>
          <cell r="W454">
            <v>729.43335877560912</v>
          </cell>
          <cell r="X454">
            <v>624.04019073418635</v>
          </cell>
          <cell r="Y454">
            <v>458.71253644126188</v>
          </cell>
          <cell r="Z454">
            <v>286.84470871216524</v>
          </cell>
          <cell r="AA454">
            <v>165.55019715463837</v>
          </cell>
          <cell r="AB454">
            <v>107.8761122326068</v>
          </cell>
          <cell r="AC454">
            <v>139.59902793846416</v>
          </cell>
          <cell r="AD454">
            <v>227.09248701774897</v>
          </cell>
          <cell r="AE454">
            <v>418.16674630292039</v>
          </cell>
          <cell r="AF454">
            <v>604.60957755882635</v>
          </cell>
          <cell r="AG454">
            <v>727.92693384565143</v>
          </cell>
          <cell r="AH454">
            <v>766.95146423179801</v>
          </cell>
          <cell r="AI454">
            <v>744.12911035554032</v>
          </cell>
          <cell r="AJ454">
            <v>636.61173546239672</v>
          </cell>
          <cell r="AK454">
            <v>467.95286780470121</v>
          </cell>
          <cell r="AL454">
            <v>292.62252378543138</v>
          </cell>
          <cell r="AM454">
            <v>168.88459414955935</v>
          </cell>
          <cell r="AN454">
            <v>110.04872688335298</v>
          </cell>
          <cell r="AO454">
            <v>142.41034353960995</v>
          </cell>
          <cell r="AP454">
            <v>231.66550248248319</v>
          </cell>
          <cell r="AQ454">
            <v>426.58688305612168</v>
          </cell>
          <cell r="AR454">
            <v>611.0061896336498</v>
          </cell>
          <cell r="AS454">
            <v>735.62719863668337</v>
          </cell>
          <cell r="AT454">
            <v>775.06351069744596</v>
          </cell>
          <cell r="AU454">
            <v>751.99872798473132</v>
          </cell>
          <cell r="AV454">
            <v>643.34340392229944</v>
          </cell>
          <cell r="AW454">
            <v>472.90046956540448</v>
          </cell>
          <cell r="AX454">
            <v>295.71597323386686</v>
          </cell>
          <cell r="AY454">
            <v>170.66972379037381</v>
          </cell>
          <cell r="AZ454">
            <v>111.21180077444093</v>
          </cell>
          <cell r="BA454">
            <v>143.9152389874113</v>
          </cell>
          <cell r="BB454">
            <v>234.11069672263085</v>
          </cell>
          <cell r="BC454">
            <v>431.08884371901991</v>
          </cell>
          <cell r="BD454">
            <v>618.33897591438392</v>
          </cell>
          <cell r="BE454">
            <v>744.45454610683657</v>
          </cell>
          <cell r="BF454">
            <v>784.36302713803138</v>
          </cell>
          <cell r="BG454">
            <v>761.02044347399772</v>
          </cell>
          <cell r="BH454">
            <v>651.06067540095955</v>
          </cell>
          <cell r="BI454">
            <v>478.57253437538282</v>
          </cell>
          <cell r="BJ454">
            <v>299.26243307764474</v>
          </cell>
          <cell r="BK454">
            <v>172.7162965247752</v>
          </cell>
          <cell r="BL454">
            <v>112.54523105718378</v>
          </cell>
        </row>
        <row r="455">
          <cell r="K455">
            <v>3891.6433624233969</v>
          </cell>
          <cell r="L455">
            <v>304.1409476283269</v>
          </cell>
          <cell r="M455">
            <v>219.62109201058368</v>
          </cell>
          <cell r="N455">
            <v>143.80340942941635</v>
          </cell>
          <cell r="O455">
            <v>76.035236907081725</v>
          </cell>
          <cell r="P455">
            <v>49.167277656653695</v>
          </cell>
          <cell r="Q455">
            <v>56.999233389571984</v>
          </cell>
          <cell r="R455">
            <v>107.58061416466927</v>
          </cell>
          <cell r="S455">
            <v>202.64741290477662</v>
          </cell>
          <cell r="T455">
            <v>294.72338224660427</v>
          </cell>
          <cell r="U455">
            <v>365.22521119472799</v>
          </cell>
          <cell r="V455">
            <v>368.91406672724008</v>
          </cell>
          <cell r="W455">
            <v>367.89267569649513</v>
          </cell>
          <cell r="X455">
            <v>313.02222041173275</v>
          </cell>
          <cell r="Y455">
            <v>225.95984668304416</v>
          </cell>
          <cell r="Z455">
            <v>147.90353073818432</v>
          </cell>
          <cell r="AA455">
            <v>78.177381157992556</v>
          </cell>
          <cell r="AB455">
            <v>50.535249233190918</v>
          </cell>
          <cell r="AC455">
            <v>58.565148454062864</v>
          </cell>
          <cell r="AD455">
            <v>110.50209662153162</v>
          </cell>
          <cell r="AE455">
            <v>208.08413518004687</v>
          </cell>
          <cell r="AF455">
            <v>300.66234949211332</v>
          </cell>
          <cell r="AG455">
            <v>372.58435105615598</v>
          </cell>
          <cell r="AH455">
            <v>376.34703776893366</v>
          </cell>
          <cell r="AI455">
            <v>375.30455422754585</v>
          </cell>
          <cell r="AJ455">
            <v>319.32819509677955</v>
          </cell>
          <cell r="AK455">
            <v>230.51160484323896</v>
          </cell>
          <cell r="AL455">
            <v>150.88270775363281</v>
          </cell>
          <cell r="AM455">
            <v>79.751979156224522</v>
          </cell>
          <cell r="AN455">
            <v>51.553026634074193</v>
          </cell>
          <cell r="AO455">
            <v>59.744565585637076</v>
          </cell>
          <cell r="AP455">
            <v>112.72730864163104</v>
          </cell>
          <cell r="AQ455">
            <v>212.27409248377555</v>
          </cell>
          <cell r="AR455">
            <v>303.84329243921326</v>
          </cell>
          <cell r="AS455">
            <v>376.52569489701733</v>
          </cell>
          <cell r="AT455">
            <v>380.32767770263581</v>
          </cell>
          <cell r="AU455">
            <v>379.27364487475808</v>
          </cell>
          <cell r="AV455">
            <v>322.70485400117923</v>
          </cell>
          <cell r="AW455">
            <v>232.94878293670547</v>
          </cell>
          <cell r="AX455">
            <v>152.4777661657223</v>
          </cell>
          <cell r="AY455">
            <v>80.594970370448891</v>
          </cell>
          <cell r="AZ455">
            <v>52.097878327625054</v>
          </cell>
          <cell r="BA455">
            <v>60.375908131585938</v>
          </cell>
          <cell r="BB455">
            <v>113.91713339192609</v>
          </cell>
          <cell r="BC455">
            <v>214.51432479371078</v>
          </cell>
          <cell r="BD455">
            <v>307.48977981738022</v>
          </cell>
          <cell r="BE455">
            <v>381.04392877359152</v>
          </cell>
          <cell r="BF455">
            <v>384.89101586733847</v>
          </cell>
          <cell r="BG455">
            <v>383.82380137105503</v>
          </cell>
          <cell r="BH455">
            <v>326.57589768627327</v>
          </cell>
          <cell r="BI455">
            <v>235.74282882952562</v>
          </cell>
          <cell r="BJ455">
            <v>154.30640709167483</v>
          </cell>
          <cell r="BK455">
            <v>81.561422374630411</v>
          </cell>
          <cell r="BL455">
            <v>52.722534638676976</v>
          </cell>
        </row>
        <row r="456">
          <cell r="K456">
            <v>3851.8798594616437</v>
          </cell>
          <cell r="L456">
            <v>293.27435172303973</v>
          </cell>
          <cell r="M456">
            <v>222.4377288</v>
          </cell>
          <cell r="N456">
            <v>159.65072211821467</v>
          </cell>
          <cell r="O456">
            <v>79.959521329794924</v>
          </cell>
          <cell r="P456">
            <v>50.444261778528329</v>
          </cell>
          <cell r="Q456">
            <v>65.201891554161634</v>
          </cell>
          <cell r="R456">
            <v>117.25607658094086</v>
          </cell>
          <cell r="S456">
            <v>207.36177235557645</v>
          </cell>
          <cell r="T456">
            <v>277.5739344824454</v>
          </cell>
          <cell r="U456">
            <v>333.30714685134421</v>
          </cell>
          <cell r="V456">
            <v>338.44684631269342</v>
          </cell>
          <cell r="W456">
            <v>339.16029203705381</v>
          </cell>
          <cell r="X456">
            <v>301.7720382391426</v>
          </cell>
          <cell r="Y456">
            <v>228.80751538296326</v>
          </cell>
          <cell r="Z456">
            <v>164.16660681804291</v>
          </cell>
          <cell r="AA456">
            <v>82.19415680089071</v>
          </cell>
          <cell r="AB456">
            <v>51.836364140584401</v>
          </cell>
          <cell r="AC456">
            <v>70.643936048560008</v>
          </cell>
          <cell r="AD456">
            <v>117.8958038753067</v>
          </cell>
          <cell r="AE456">
            <v>206.60748514049405</v>
          </cell>
          <cell r="AF456">
            <v>284.42400268206421</v>
          </cell>
          <cell r="AG456">
            <v>341.8411983120356</v>
          </cell>
          <cell r="AH456">
            <v>354.70154786888747</v>
          </cell>
          <cell r="AI456">
            <v>349.27496939503669</v>
          </cell>
          <cell r="AJ456">
            <v>305.25337490090544</v>
          </cell>
          <cell r="AK456">
            <v>227.39157180657287</v>
          </cell>
          <cell r="AL456">
            <v>159.29635355334062</v>
          </cell>
          <cell r="AM456">
            <v>87.422106421106847</v>
          </cell>
          <cell r="AN456">
            <v>55.613218214649535</v>
          </cell>
          <cell r="AO456">
            <v>72.066538559289427</v>
          </cell>
          <cell r="AP456">
            <v>120.26979839810762</v>
          </cell>
          <cell r="AQ456">
            <v>210.76752172498672</v>
          </cell>
          <cell r="AR456">
            <v>287.43289212997519</v>
          </cell>
          <cell r="AS456">
            <v>345.4570219595584</v>
          </cell>
          <cell r="AT456">
            <v>358.45292366955533</v>
          </cell>
          <cell r="AU456">
            <v>352.96846606359804</v>
          </cell>
          <cell r="AV456">
            <v>308.48092829348235</v>
          </cell>
          <cell r="AW456">
            <v>229.79555729178821</v>
          </cell>
          <cell r="AX456">
            <v>160.9802133686631</v>
          </cell>
          <cell r="AY456">
            <v>88.346093274295242</v>
          </cell>
          <cell r="AZ456">
            <v>56.200930922635685</v>
          </cell>
          <cell r="BA456">
            <v>72.828026795377596</v>
          </cell>
          <cell r="BB456">
            <v>121.53912435331685</v>
          </cell>
          <cell r="BC456">
            <v>212.99166335734273</v>
          </cell>
          <cell r="BD456">
            <v>318.55494471175894</v>
          </cell>
          <cell r="BE456">
            <v>382.86115582064809</v>
          </cell>
          <cell r="BF456">
            <v>397.26364464994259</v>
          </cell>
          <cell r="BG456">
            <v>391.18482374659482</v>
          </cell>
          <cell r="BH456">
            <v>341.88008504546917</v>
          </cell>
          <cell r="BI456">
            <v>254.67512353323011</v>
          </cell>
          <cell r="BJ456">
            <v>178.40901247325689</v>
          </cell>
          <cell r="BK456">
            <v>97.910902227641614</v>
          </cell>
          <cell r="BL456">
            <v>62.285449762011247</v>
          </cell>
        </row>
        <row r="457">
          <cell r="K457">
            <v>7158.5746516615745</v>
          </cell>
          <cell r="L457">
            <v>525.55986233306203</v>
          </cell>
          <cell r="M457">
            <v>417.61854842468597</v>
          </cell>
          <cell r="N457">
            <v>284.48446825403204</v>
          </cell>
          <cell r="O457">
            <v>159.29579898148117</v>
          </cell>
          <cell r="P457">
            <v>101.93380810737115</v>
          </cell>
          <cell r="Q457">
            <v>128.87068895703769</v>
          </cell>
          <cell r="R457">
            <v>218.0047666313003</v>
          </cell>
          <cell r="S457">
            <v>386.85120966942401</v>
          </cell>
          <cell r="T457">
            <v>525.30683216546913</v>
          </cell>
          <cell r="U457">
            <v>586.40318604534548</v>
          </cell>
          <cell r="V457">
            <v>606.76146925184707</v>
          </cell>
          <cell r="W457">
            <v>600.37182019150703</v>
          </cell>
          <cell r="X457">
            <v>540.74892964900903</v>
          </cell>
          <cell r="Y457">
            <v>429.5464732763013</v>
          </cell>
          <cell r="Z457">
            <v>292.5102029150928</v>
          </cell>
          <cell r="AA457">
            <v>163.73577698683314</v>
          </cell>
          <cell r="AB457">
            <v>104.73925796852362</v>
          </cell>
          <cell r="AC457">
            <v>132.37236392375959</v>
          </cell>
          <cell r="AD457">
            <v>223.86923660791408</v>
          </cell>
          <cell r="AE457">
            <v>397.25721651850472</v>
          </cell>
          <cell r="AF457">
            <v>536.69889321488483</v>
          </cell>
          <cell r="AG457">
            <v>599.11939366267768</v>
          </cell>
          <cell r="AH457">
            <v>619.91832762492311</v>
          </cell>
          <cell r="AI457">
            <v>613.38928757898373</v>
          </cell>
          <cell r="AJ457">
            <v>552.47287647036751</v>
          </cell>
          <cell r="AK457">
            <v>438.85886391931149</v>
          </cell>
          <cell r="AL457">
            <v>298.85129381101024</v>
          </cell>
          <cell r="AM457">
            <v>167.28504962770509</v>
          </cell>
          <cell r="AN457">
            <v>107.00952613359661</v>
          </cell>
          <cell r="AO457">
            <v>135.24140562187392</v>
          </cell>
          <cell r="AP457">
            <v>228.72109958550016</v>
          </cell>
          <cell r="AQ457">
            <v>405.8663161420202</v>
          </cell>
          <cell r="AR457">
            <v>542.66226653166188</v>
          </cell>
          <cell r="AS457">
            <v>605.7754995324965</v>
          </cell>
          <cell r="AT457">
            <v>626.80466948973776</v>
          </cell>
          <cell r="AU457">
            <v>620.20224614988138</v>
          </cell>
          <cell r="AV457">
            <v>558.60846089638699</v>
          </cell>
          <cell r="AW457">
            <v>443.73209474310494</v>
          </cell>
          <cell r="AX457">
            <v>302.16941753349585</v>
          </cell>
          <cell r="AY457">
            <v>169.1421766668274</v>
          </cell>
          <cell r="AZ457">
            <v>108.19735032101826</v>
          </cell>
          <cell r="BA457">
            <v>136.74241911055037</v>
          </cell>
          <cell r="BB457">
            <v>231.25676806652186</v>
          </cell>
          <cell r="BC457">
            <v>410.36529711448418</v>
          </cell>
          <cell r="BD457">
            <v>547.99626020137498</v>
          </cell>
          <cell r="BE457">
            <v>611.72900049049827</v>
          </cell>
          <cell r="BF457">
            <v>632.96398929561428</v>
          </cell>
          <cell r="BG457">
            <v>626.2958135095538</v>
          </cell>
          <cell r="BH457">
            <v>564.09607406640339</v>
          </cell>
          <cell r="BI457">
            <v>448.09058903505996</v>
          </cell>
          <cell r="BJ457">
            <v>305.13700647433996</v>
          </cell>
          <cell r="BK457">
            <v>170.80308135999769</v>
          </cell>
          <cell r="BL457">
            <v>109.2596496748081</v>
          </cell>
        </row>
        <row r="458">
          <cell r="K458">
            <v>6416.7279826542062</v>
          </cell>
          <cell r="L458">
            <v>465.75499116158545</v>
          </cell>
          <cell r="M458">
            <v>369.50772268385424</v>
          </cell>
          <cell r="N458">
            <v>234.84917710499514</v>
          </cell>
          <cell r="O458">
            <v>129.69282914753461</v>
          </cell>
          <cell r="P458">
            <v>99.022227659941962</v>
          </cell>
          <cell r="Q458">
            <v>117.13248758594906</v>
          </cell>
          <cell r="R458">
            <v>193.37083985510793</v>
          </cell>
          <cell r="S458">
            <v>339.50039045948188</v>
          </cell>
          <cell r="T458">
            <v>487.14224453255338</v>
          </cell>
          <cell r="U458">
            <v>573.028763542109</v>
          </cell>
          <cell r="V458">
            <v>588.18011306771632</v>
          </cell>
          <cell r="W458">
            <v>545.13313111823777</v>
          </cell>
          <cell r="X458">
            <v>479.27138937306245</v>
          </cell>
          <cell r="Y458">
            <v>380.10574409038736</v>
          </cell>
          <cell r="Z458">
            <v>241.50274076854478</v>
          </cell>
          <cell r="AA458">
            <v>133.32322669171705</v>
          </cell>
          <cell r="AB458">
            <v>101.75940356498091</v>
          </cell>
          <cell r="AC458">
            <v>120.32924329241806</v>
          </cell>
          <cell r="AD458">
            <v>198.58710466530403</v>
          </cell>
          <cell r="AE458">
            <v>348.60842470918715</v>
          </cell>
          <cell r="AF458">
            <v>496.9582916428152</v>
          </cell>
          <cell r="AG458">
            <v>584.57464840078842</v>
          </cell>
          <cell r="AH458">
            <v>600.03048668343399</v>
          </cell>
          <cell r="AI458">
            <v>556.11545376092636</v>
          </cell>
          <cell r="AJ458">
            <v>488.92618348234629</v>
          </cell>
          <cell r="AK458">
            <v>387.76235868579465</v>
          </cell>
          <cell r="AL458">
            <v>246.36708460550452</v>
          </cell>
          <cell r="AM458">
            <v>136.00844015560921</v>
          </cell>
          <cell r="AN458">
            <v>103.8087593206303</v>
          </cell>
          <cell r="AO458">
            <v>122.75241265148722</v>
          </cell>
          <cell r="AP458">
            <v>202.58596570074894</v>
          </cell>
          <cell r="AQ458">
            <v>355.6277098266728</v>
          </cell>
          <cell r="AR458">
            <v>502.21564658941054</v>
          </cell>
          <cell r="AS458">
            <v>590.75808898808214</v>
          </cell>
          <cell r="AT458">
            <v>606.37660534143276</v>
          </cell>
          <cell r="AU458">
            <v>561.9963375923237</v>
          </cell>
          <cell r="AV458">
            <v>494.09586336350014</v>
          </cell>
          <cell r="AW458">
            <v>391.86185524559335</v>
          </cell>
          <cell r="AX458">
            <v>248.97137967658472</v>
          </cell>
          <cell r="AY458">
            <v>137.44597307082012</v>
          </cell>
          <cell r="AZ458">
            <v>104.90581450184249</v>
          </cell>
          <cell r="BA458">
            <v>124.04949334992871</v>
          </cell>
          <cell r="BB458">
            <v>204.72409217865578</v>
          </cell>
          <cell r="BC458">
            <v>359.380565024833</v>
          </cell>
          <cell r="BD458">
            <v>508.24247736162522</v>
          </cell>
          <cell r="BE458">
            <v>597.84663954760651</v>
          </cell>
          <cell r="BF458">
            <v>613.65173627936053</v>
          </cell>
          <cell r="BG458">
            <v>568.73821401792918</v>
          </cell>
          <cell r="BH458">
            <v>500.02248777017883</v>
          </cell>
          <cell r="BI458">
            <v>396.56165843851386</v>
          </cell>
          <cell r="BJ458">
            <v>251.95707103684992</v>
          </cell>
          <cell r="BK458">
            <v>139.0940516767678</v>
          </cell>
          <cell r="BL458">
            <v>106.1635640909513</v>
          </cell>
        </row>
        <row r="459">
          <cell r="K459">
            <v>7119.07007518091</v>
          </cell>
          <cell r="L459">
            <v>545.83087292013363</v>
          </cell>
          <cell r="M459">
            <v>437.40435212140062</v>
          </cell>
          <cell r="N459">
            <v>324.60714986411392</v>
          </cell>
          <cell r="O459">
            <v>209.62460687755055</v>
          </cell>
          <cell r="P459">
            <v>136.3316408802674</v>
          </cell>
          <cell r="Q459">
            <v>159.52987323720566</v>
          </cell>
          <cell r="R459">
            <v>256.18917472444832</v>
          </cell>
          <cell r="S459">
            <v>418.74490435603724</v>
          </cell>
          <cell r="T459">
            <v>542.44879798196723</v>
          </cell>
          <cell r="U459">
            <v>596.69367778016385</v>
          </cell>
          <cell r="V459">
            <v>607.43866994466293</v>
          </cell>
          <cell r="W459">
            <v>612.63785970167862</v>
          </cell>
          <cell r="X459">
            <v>562.72563803432831</v>
          </cell>
          <cell r="Y459">
            <v>450.94305825849159</v>
          </cell>
          <cell r="Z459">
            <v>334.6545140265747</v>
          </cell>
          <cell r="AA459">
            <v>216.11298756661756</v>
          </cell>
          <cell r="AB459">
            <v>140.55142976465666</v>
          </cell>
          <cell r="AC459">
            <v>164.4677026469287</v>
          </cell>
          <cell r="AD459">
            <v>264.11883965639549</v>
          </cell>
          <cell r="AE459">
            <v>431.6918630817147</v>
          </cell>
          <cell r="AF459">
            <v>555.4019377885694</v>
          </cell>
          <cell r="AG459">
            <v>610.73450353670171</v>
          </cell>
          <cell r="AH459">
            <v>621.52778797887868</v>
          </cell>
          <cell r="AI459">
            <v>626.63439329602102</v>
          </cell>
          <cell r="AJ459">
            <v>575.38605161143857</v>
          </cell>
          <cell r="AK459">
            <v>460.93669485250257</v>
          </cell>
          <cell r="AL459">
            <v>341.95455827091138</v>
          </cell>
          <cell r="AM459">
            <v>220.75443189059555</v>
          </cell>
          <cell r="AN459">
            <v>143.52113665100643</v>
          </cell>
          <cell r="AO459">
            <v>167.88550686538039</v>
          </cell>
          <cell r="AP459">
            <v>269.52448472027373</v>
          </cell>
          <cell r="AQ459">
            <v>440.39144280165601</v>
          </cell>
          <cell r="AR459">
            <v>561.28700528117838</v>
          </cell>
          <cell r="AS459">
            <v>617.2050347521913</v>
          </cell>
          <cell r="AT459">
            <v>628.11183972477863</v>
          </cell>
          <cell r="AU459">
            <v>633.27167492640604</v>
          </cell>
          <cell r="AV459">
            <v>581.4797174462326</v>
          </cell>
          <cell r="AW459">
            <v>465.81765948797164</v>
          </cell>
          <cell r="AX459">
            <v>345.57512012382961</v>
          </cell>
          <cell r="AY459">
            <v>223.09144952838469</v>
          </cell>
          <cell r="AZ459">
            <v>145.04032467990282</v>
          </cell>
          <cell r="BA459">
            <v>169.66236162426392</v>
          </cell>
          <cell r="BB459">
            <v>272.37371276447698</v>
          </cell>
          <cell r="BC459">
            <v>445.04634555018868</v>
          </cell>
          <cell r="BD459">
            <v>568.03237127175805</v>
          </cell>
          <cell r="BE459">
            <v>624.62154319702006</v>
          </cell>
          <cell r="BF459">
            <v>635.65855752289349</v>
          </cell>
          <cell r="BG459">
            <v>640.87950176075617</v>
          </cell>
          <cell r="BH459">
            <v>588.46452606228604</v>
          </cell>
          <cell r="BI459">
            <v>471.41248914020719</v>
          </cell>
          <cell r="BJ459">
            <v>349.72525959045299</v>
          </cell>
          <cell r="BK459">
            <v>225.77033440665292</v>
          </cell>
          <cell r="BL459">
            <v>146.78176707731765</v>
          </cell>
        </row>
        <row r="460">
          <cell r="K460">
            <v>11066.214309013769</v>
          </cell>
          <cell r="L460">
            <v>778.46863628119252</v>
          </cell>
          <cell r="M460">
            <v>650.91867605918947</v>
          </cell>
          <cell r="N460">
            <v>469.94070890053615</v>
          </cell>
          <cell r="O460">
            <v>284.44769890216605</v>
          </cell>
          <cell r="P460">
            <v>214.84078845653019</v>
          </cell>
          <cell r="Q460">
            <v>259.99121685369937</v>
          </cell>
          <cell r="R460">
            <v>392.03903388934089</v>
          </cell>
          <cell r="S460">
            <v>659.31952145318496</v>
          </cell>
          <cell r="T460">
            <v>793.90818201932598</v>
          </cell>
          <cell r="U460">
            <v>893.61810067862405</v>
          </cell>
          <cell r="V460">
            <v>857.29662177832472</v>
          </cell>
          <cell r="W460">
            <v>861.26482609456548</v>
          </cell>
          <cell r="X460">
            <v>800.96695353726761</v>
          </cell>
          <cell r="Y460">
            <v>669.51006545468965</v>
          </cell>
          <cell r="Z460">
            <v>483.19844300185304</v>
          </cell>
          <cell r="AA460">
            <v>292.37597783276999</v>
          </cell>
          <cell r="AB460">
            <v>220.75369479581244</v>
          </cell>
          <cell r="AC460">
            <v>267.05569942139692</v>
          </cell>
          <cell r="AD460">
            <v>402.58513881828969</v>
          </cell>
          <cell r="AE460">
            <v>677.05472114879205</v>
          </cell>
          <cell r="AF460">
            <v>811.12526339615056</v>
          </cell>
          <cell r="AG460">
            <v>912.99629228680669</v>
          </cell>
          <cell r="AH460">
            <v>875.88601943793822</v>
          </cell>
          <cell r="AI460">
            <v>879.9390649722169</v>
          </cell>
          <cell r="AJ460">
            <v>818.33267255039948</v>
          </cell>
          <cell r="AK460">
            <v>684.02476795332018</v>
          </cell>
          <cell r="AL460">
            <v>493.67330923662149</v>
          </cell>
          <cell r="AM460">
            <v>298.71376226856546</v>
          </cell>
          <cell r="AN460">
            <v>225.53862544490858</v>
          </cell>
          <cell r="AO460">
            <v>272.84387086933123</v>
          </cell>
          <cell r="AP460">
            <v>411.31026764775811</v>
          </cell>
          <cell r="AQ460">
            <v>691.72741003289673</v>
          </cell>
          <cell r="AR460">
            <v>820.13784533632554</v>
          </cell>
          <cell r="AS460">
            <v>923.13951256058499</v>
          </cell>
          <cell r="AT460">
            <v>885.61576978677908</v>
          </cell>
          <cell r="AU460">
            <v>889.71261093392127</v>
          </cell>
          <cell r="AV460">
            <v>827.4208095700501</v>
          </cell>
          <cell r="AW460">
            <v>691.62040030231401</v>
          </cell>
          <cell r="AX460">
            <v>499.15452732889418</v>
          </cell>
          <cell r="AY460">
            <v>302.02995463663126</v>
          </cell>
          <cell r="AZ460">
            <v>228.04214306788012</v>
          </cell>
          <cell r="BA460">
            <v>275.87210270849602</v>
          </cell>
          <cell r="BB460">
            <v>415.87017263022403</v>
          </cell>
          <cell r="BC460">
            <v>699.39512802795434</v>
          </cell>
          <cell r="BD460">
            <v>385.43928610031372</v>
          </cell>
          <cell r="BE460">
            <v>433.8462627218837</v>
          </cell>
          <cell r="BF460">
            <v>416.21073355954871</v>
          </cell>
          <cell r="BG460">
            <v>418.13553306770069</v>
          </cell>
          <cell r="BH460">
            <v>388.85990169660016</v>
          </cell>
          <cell r="BI460">
            <v>325.0378456481111</v>
          </cell>
          <cell r="BJ460">
            <v>234.58516463170722</v>
          </cell>
          <cell r="BK460">
            <v>141.94331988350183</v>
          </cell>
          <cell r="BL460">
            <v>107.17153403317681</v>
          </cell>
        </row>
        <row r="461">
          <cell r="K461">
            <v>9918.561849255284</v>
          </cell>
          <cell r="L461">
            <v>737.54551771779541</v>
          </cell>
          <cell r="M461">
            <v>546.84681178535641</v>
          </cell>
          <cell r="N461">
            <v>349.1713239285599</v>
          </cell>
          <cell r="O461">
            <v>197.01103243542914</v>
          </cell>
          <cell r="P461">
            <v>131.56217343074189</v>
          </cell>
          <cell r="Q461">
            <v>163.45603365637626</v>
          </cell>
          <cell r="R461">
            <v>272.75895047131081</v>
          </cell>
          <cell r="S461">
            <v>497.18682260193663</v>
          </cell>
          <cell r="T461">
            <v>737.68575990337774</v>
          </cell>
          <cell r="U461">
            <v>874.31387055044706</v>
          </cell>
          <cell r="V461">
            <v>901.39290873402979</v>
          </cell>
          <cell r="W461">
            <v>854.92056818096614</v>
          </cell>
          <cell r="X461">
            <v>758.91112742353459</v>
          </cell>
          <cell r="Y461">
            <v>562.50279716463547</v>
          </cell>
          <cell r="Z461">
            <v>359.04564358342429</v>
          </cell>
          <cell r="AA461">
            <v>202.51558572155596</v>
          </cell>
          <cell r="AB461">
            <v>135.19198223268893</v>
          </cell>
          <cell r="AC461">
            <v>167.90854301556283</v>
          </cell>
          <cell r="AD461">
            <v>280.10255666251578</v>
          </cell>
          <cell r="AE461">
            <v>510.56090944816896</v>
          </cell>
          <cell r="AF461">
            <v>753.68377361524585</v>
          </cell>
          <cell r="AG461">
            <v>893.27368450251299</v>
          </cell>
          <cell r="AH461">
            <v>920.93872269684346</v>
          </cell>
          <cell r="AI461">
            <v>873.45748012205524</v>
          </cell>
          <cell r="AJ461">
            <v>775.36524204516036</v>
          </cell>
          <cell r="AK461">
            <v>574.69777863445381</v>
          </cell>
          <cell r="AL461">
            <v>366.8291996023442</v>
          </cell>
          <cell r="AM461">
            <v>206.90553666308145</v>
          </cell>
          <cell r="AN461">
            <v>138.12236292788421</v>
          </cell>
          <cell r="AO461">
            <v>171.54784232559189</v>
          </cell>
          <cell r="AP461">
            <v>286.17322675431365</v>
          </cell>
          <cell r="AQ461">
            <v>521.62559185348903</v>
          </cell>
          <cell r="AR461">
            <v>762.0583143217608</v>
          </cell>
          <cell r="AS461">
            <v>903.19803116918445</v>
          </cell>
          <cell r="AT461">
            <v>931.16918803301576</v>
          </cell>
          <cell r="AU461">
            <v>883.15927055544375</v>
          </cell>
          <cell r="AV461">
            <v>783.97640627751423</v>
          </cell>
          <cell r="AW461">
            <v>581.07956413884597</v>
          </cell>
          <cell r="AX461">
            <v>370.90217623653433</v>
          </cell>
          <cell r="AY461">
            <v>209.20256942562858</v>
          </cell>
          <cell r="AZ461">
            <v>139.65558239645125</v>
          </cell>
          <cell r="BA461">
            <v>173.45185918622985</v>
          </cell>
          <cell r="BB461">
            <v>289.34590405151062</v>
          </cell>
          <cell r="BC461">
            <v>527.40789297408469</v>
          </cell>
          <cell r="BD461">
            <v>769.5490263251238</v>
          </cell>
          <cell r="BE461">
            <v>912.07481692885347</v>
          </cell>
          <cell r="BF461">
            <v>940.31961102296941</v>
          </cell>
          <cell r="BG461">
            <v>891.83666552977422</v>
          </cell>
          <cell r="BH461">
            <v>791.67818497481016</v>
          </cell>
          <cell r="BI461">
            <v>586.7872927293356</v>
          </cell>
          <cell r="BJ461">
            <v>374.54488709311624</v>
          </cell>
          <cell r="BK461">
            <v>211.25690744240799</v>
          </cell>
          <cell r="BL461">
            <v>141.02678204748145</v>
          </cell>
        </row>
        <row r="462">
          <cell r="K462">
            <v>11230.472610101571</v>
          </cell>
          <cell r="L462">
            <v>838.33105399349756</v>
          </cell>
          <cell r="M462">
            <v>609.35294041396196</v>
          </cell>
          <cell r="N462">
            <v>448.91761741251077</v>
          </cell>
          <cell r="O462">
            <v>219.93950383297508</v>
          </cell>
          <cell r="P462">
            <v>159.68210552257094</v>
          </cell>
          <cell r="Q462">
            <v>189.05758719889297</v>
          </cell>
          <cell r="R462">
            <v>320.11742852402199</v>
          </cell>
          <cell r="S462">
            <v>591.08132890300351</v>
          </cell>
          <cell r="T462">
            <v>848.2503762519691</v>
          </cell>
          <cell r="U462">
            <v>997.69364125571428</v>
          </cell>
          <cell r="V462">
            <v>944.6274816717214</v>
          </cell>
          <cell r="W462">
            <v>948.95789541277793</v>
          </cell>
          <cell r="X462">
            <v>862.60680034292591</v>
          </cell>
          <cell r="Y462">
            <v>626.79156393556968</v>
          </cell>
          <cell r="Z462">
            <v>461.60761987199726</v>
          </cell>
          <cell r="AA462">
            <v>226.08220110420197</v>
          </cell>
          <cell r="AB462">
            <v>164.08594082156657</v>
          </cell>
          <cell r="AC462">
            <v>194.20534156487014</v>
          </cell>
          <cell r="AD462">
            <v>328.73247035276773</v>
          </cell>
          <cell r="AE462">
            <v>606.9811061617479</v>
          </cell>
          <cell r="AF462">
            <v>866.64614002290364</v>
          </cell>
          <cell r="AG462">
            <v>1019.3289454121</v>
          </cell>
          <cell r="AH462">
            <v>965.11075201122264</v>
          </cell>
          <cell r="AI462">
            <v>969.53373952736786</v>
          </cell>
          <cell r="AJ462">
            <v>881.30912410451015</v>
          </cell>
          <cell r="AK462">
            <v>640.38028850409114</v>
          </cell>
          <cell r="AL462">
            <v>471.61454055098102</v>
          </cell>
          <cell r="AM462">
            <v>230.98299773611953</v>
          </cell>
          <cell r="AN462">
            <v>167.6426108341949</v>
          </cell>
          <cell r="AO462">
            <v>198.4145966494126</v>
          </cell>
          <cell r="AP462">
            <v>335.857082945125</v>
          </cell>
          <cell r="AQ462">
            <v>620.1353429728149</v>
          </cell>
          <cell r="AR462">
            <v>876.27582065570255</v>
          </cell>
          <cell r="AS462">
            <v>1030.653730938807</v>
          </cell>
          <cell r="AT462">
            <v>975.83186935931224</v>
          </cell>
          <cell r="AU462">
            <v>980.30263813641932</v>
          </cell>
          <cell r="AV462">
            <v>891.09685563781159</v>
          </cell>
          <cell r="AW462">
            <v>647.49142275141094</v>
          </cell>
          <cell r="AX462">
            <v>476.85094813118911</v>
          </cell>
          <cell r="AY462">
            <v>233.54732426438508</v>
          </cell>
          <cell r="AZ462">
            <v>169.50351057203301</v>
          </cell>
          <cell r="BA462">
            <v>200.61679980186145</v>
          </cell>
          <cell r="BB462">
            <v>339.58056817828253</v>
          </cell>
          <cell r="BC462">
            <v>627.00961192461682</v>
          </cell>
          <cell r="BD462">
            <v>1009.8544719687055</v>
          </cell>
          <cell r="BE462">
            <v>1187.7639496955205</v>
          </cell>
          <cell r="BF462">
            <v>1124.5836671010525</v>
          </cell>
          <cell r="BG462">
            <v>1129.734366042331</v>
          </cell>
          <cell r="BH462">
            <v>1026.9291311529998</v>
          </cell>
          <cell r="BI462">
            <v>746.18926261076331</v>
          </cell>
          <cell r="BJ462">
            <v>549.53710218128163</v>
          </cell>
          <cell r="BK462">
            <v>269.14646311605497</v>
          </cell>
          <cell r="BL462">
            <v>195.34030913657551</v>
          </cell>
        </row>
        <row r="463">
          <cell r="K463">
            <v>1780.4080402465111</v>
          </cell>
          <cell r="L463">
            <v>129.71433210161197</v>
          </cell>
          <cell r="M463">
            <v>102.01353017436837</v>
          </cell>
          <cell r="N463">
            <v>72.581428126672009</v>
          </cell>
          <cell r="O463">
            <v>42.882972214290611</v>
          </cell>
          <cell r="P463">
            <v>40.618964364467821</v>
          </cell>
          <cell r="Q463">
            <v>38.621310379330055</v>
          </cell>
          <cell r="R463">
            <v>59.263734892420267</v>
          </cell>
          <cell r="S463">
            <v>94.013640740906567</v>
          </cell>
          <cell r="T463">
            <v>134.36171874583465</v>
          </cell>
          <cell r="U463">
            <v>163.53905540567507</v>
          </cell>
          <cell r="V463">
            <v>152.78738768485442</v>
          </cell>
          <cell r="W463">
            <v>152.04989784538463</v>
          </cell>
          <cell r="X463">
            <v>133.4952352557992</v>
          </cell>
          <cell r="Y463">
            <v>104.95243486647797</v>
          </cell>
          <cell r="Z463">
            <v>74.647002628887606</v>
          </cell>
          <cell r="AA463">
            <v>44.08883143205167</v>
          </cell>
          <cell r="AB463">
            <v>41.746933409061384</v>
          </cell>
          <cell r="AC463">
            <v>39.680278416773589</v>
          </cell>
          <cell r="AD463">
            <v>60.869954710544242</v>
          </cell>
          <cell r="AE463">
            <v>96.538277506681268</v>
          </cell>
          <cell r="AF463">
            <v>137.13966145637539</v>
          </cell>
          <cell r="AG463">
            <v>166.92001461769067</v>
          </cell>
          <cell r="AH463">
            <v>155.94586373463613</v>
          </cell>
          <cell r="AI463">
            <v>155.19291596137822</v>
          </cell>
          <cell r="AJ463">
            <v>136.25452409076138</v>
          </cell>
          <cell r="AK463">
            <v>107.12161436003669</v>
          </cell>
          <cell r="AL463">
            <v>76.189718506127065</v>
          </cell>
          <cell r="AM463">
            <v>44.999947476703646</v>
          </cell>
          <cell r="AN463">
            <v>42.609594571225308</v>
          </cell>
          <cell r="AO463">
            <v>40.500178472738014</v>
          </cell>
          <cell r="AP463">
            <v>62.12761270113031</v>
          </cell>
          <cell r="AQ463">
            <v>98.532757194651097</v>
          </cell>
          <cell r="AR463">
            <v>138.55598974938533</v>
          </cell>
          <cell r="AS463">
            <v>168.64367128646577</v>
          </cell>
          <cell r="AT463">
            <v>157.55598855185826</v>
          </cell>
          <cell r="AU463">
            <v>156.79505047041829</v>
          </cell>
          <cell r="AV463">
            <v>137.66095811026722</v>
          </cell>
          <cell r="AW463">
            <v>108.22719070208554</v>
          </cell>
          <cell r="AX463">
            <v>76.975947856299513</v>
          </cell>
          <cell r="AY463">
            <v>45.464257430937799</v>
          </cell>
          <cell r="AZ463">
            <v>43.049181277363054</v>
          </cell>
          <cell r="BA463">
            <v>40.917946498257571</v>
          </cell>
          <cell r="BB463">
            <v>62.767697746892971</v>
          </cell>
          <cell r="BC463">
            <v>99.547776833316917</v>
          </cell>
          <cell r="BD463">
            <v>140.16482493719394</v>
          </cell>
          <cell r="BE463">
            <v>170.60163044251627</v>
          </cell>
          <cell r="BF463">
            <v>159.38500445676115</v>
          </cell>
          <cell r="BG463">
            <v>158.61501180418824</v>
          </cell>
          <cell r="BH463">
            <v>139.25863076533645</v>
          </cell>
          <cell r="BI463">
            <v>109.4831115348284</v>
          </cell>
          <cell r="BJ463">
            <v>77.869105342215946</v>
          </cell>
          <cell r="BK463">
            <v>45.991720287843897</v>
          </cell>
          <cell r="BL463">
            <v>43.548564227824592</v>
          </cell>
        </row>
        <row r="464">
          <cell r="K464">
            <v>2130.6225392766878</v>
          </cell>
          <cell r="L464">
            <v>165.56971898488118</v>
          </cell>
          <cell r="M464">
            <v>116.32334103040371</v>
          </cell>
          <cell r="N464">
            <v>74.88845751008472</v>
          </cell>
          <cell r="O464">
            <v>36.963085981923911</v>
          </cell>
          <cell r="P464">
            <v>23.717508463133402</v>
          </cell>
          <cell r="Q464">
            <v>30.736532447449743</v>
          </cell>
          <cell r="R464">
            <v>58.812628384715069</v>
          </cell>
          <cell r="S464">
            <v>109.12852197698307</v>
          </cell>
          <cell r="T464">
            <v>161.47452819044506</v>
          </cell>
          <cell r="U464">
            <v>206.73145209408329</v>
          </cell>
          <cell r="V464">
            <v>199.8426685359363</v>
          </cell>
          <cell r="W464">
            <v>201.05680665474912</v>
          </cell>
          <cell r="X464">
            <v>170.40321482334244</v>
          </cell>
          <cell r="Y464">
            <v>119.67975369557743</v>
          </cell>
          <cell r="Z464">
            <v>77.023071590912394</v>
          </cell>
          <cell r="AA464">
            <v>38.004149867633629</v>
          </cell>
          <cell r="AB464">
            <v>24.377204109938614</v>
          </cell>
          <cell r="AC464">
            <v>31.580694743780132</v>
          </cell>
          <cell r="AD464">
            <v>60.409279855152654</v>
          </cell>
          <cell r="AE464">
            <v>112.05907260301228</v>
          </cell>
          <cell r="AF464">
            <v>164.81306013509337</v>
          </cell>
          <cell r="AG464">
            <v>211.00539564640812</v>
          </cell>
          <cell r="AH464">
            <v>203.97392432947777</v>
          </cell>
          <cell r="AI464">
            <v>205.21288109690497</v>
          </cell>
          <cell r="AJ464">
            <v>173.92540637641162</v>
          </cell>
          <cell r="AK464">
            <v>122.15334217646642</v>
          </cell>
          <cell r="AL464">
            <v>78.61490715578654</v>
          </cell>
          <cell r="AM464">
            <v>38.78953002677833</v>
          </cell>
          <cell r="AN464">
            <v>24.880940540580593</v>
          </cell>
          <cell r="AO464">
            <v>32.233241579252457</v>
          </cell>
          <cell r="AP464">
            <v>61.657430598334514</v>
          </cell>
          <cell r="AQ464">
            <v>114.37423203746383</v>
          </cell>
          <cell r="AR464">
            <v>166.51521874880117</v>
          </cell>
          <cell r="AS464">
            <v>213.18432657185178</v>
          </cell>
          <cell r="AT464">
            <v>206.07997052654511</v>
          </cell>
          <cell r="AU464">
            <v>207.33143375743671</v>
          </cell>
          <cell r="AV464">
            <v>175.72071463555764</v>
          </cell>
          <cell r="AW464">
            <v>123.41407934926752</v>
          </cell>
          <cell r="AX464">
            <v>79.426177072013175</v>
          </cell>
          <cell r="AY464">
            <v>39.189767818806601</v>
          </cell>
          <cell r="AZ464">
            <v>25.13763206934097</v>
          </cell>
          <cell r="BA464">
            <v>32.565740197430202</v>
          </cell>
          <cell r="BB464">
            <v>62.292682646162419</v>
          </cell>
          <cell r="BC464">
            <v>115.55246086045457</v>
          </cell>
          <cell r="BD464">
            <v>153.81564123577493</v>
          </cell>
          <cell r="BE464">
            <v>196.9251729573825</v>
          </cell>
          <cell r="BF464">
            <v>190.36239573241511</v>
          </cell>
          <cell r="BG464">
            <v>191.51814381126746</v>
          </cell>
          <cell r="BH464">
            <v>162.31816637306252</v>
          </cell>
          <cell r="BI464">
            <v>114.00090222590492</v>
          </cell>
          <cell r="BJ464">
            <v>73.367992117117097</v>
          </cell>
          <cell r="BK464">
            <v>36.200542361403841</v>
          </cell>
          <cell r="BL464">
            <v>23.220210085890571</v>
          </cell>
        </row>
        <row r="465">
          <cell r="K465">
            <v>2597.3753787063729</v>
          </cell>
          <cell r="L465">
            <v>192.25802849268294</v>
          </cell>
          <cell r="M465">
            <v>154.21867197804877</v>
          </cell>
          <cell r="N465">
            <v>115.2423855</v>
          </cell>
          <cell r="O465">
            <v>71.581449204878055</v>
          </cell>
          <cell r="P465">
            <v>48.720358097560975</v>
          </cell>
          <cell r="Q465">
            <v>59.026587695121954</v>
          </cell>
          <cell r="R465">
            <v>98.377646158536578</v>
          </cell>
          <cell r="S465">
            <v>155.1402989231897</v>
          </cell>
          <cell r="T465">
            <v>198.51534842926191</v>
          </cell>
          <cell r="U465">
            <v>223.92951300016114</v>
          </cell>
          <cell r="V465">
            <v>212.27708569030904</v>
          </cell>
          <cell r="W465">
            <v>216.44898833171223</v>
          </cell>
          <cell r="X465">
            <v>197.86195039220263</v>
          </cell>
          <cell r="Y465">
            <v>158.66155301463778</v>
          </cell>
          <cell r="Z465">
            <v>118.52203622067556</v>
          </cell>
          <cell r="AA465">
            <v>73.594302929500046</v>
          </cell>
          <cell r="AB465">
            <v>50.073298937767014</v>
          </cell>
          <cell r="AC465">
            <v>60.645053488088564</v>
          </cell>
          <cell r="AD465">
            <v>101.04396688920045</v>
          </cell>
          <cell r="AE465">
            <v>159.30642736399949</v>
          </cell>
          <cell r="AF465">
            <v>202.61967420186312</v>
          </cell>
          <cell r="AG465">
            <v>228.55896709564925</v>
          </cell>
          <cell r="AH465">
            <v>216.66535425900298</v>
          </cell>
          <cell r="AI465">
            <v>220.92319779291719</v>
          </cell>
          <cell r="AJ465">
            <v>201.95167141883624</v>
          </cell>
          <cell r="AK465">
            <v>161.94080411208375</v>
          </cell>
          <cell r="AL465">
            <v>120.97150934941479</v>
          </cell>
          <cell r="AM465">
            <v>75.115163156820543</v>
          </cell>
          <cell r="AN465">
            <v>51.108016621860649</v>
          </cell>
          <cell r="AO465">
            <v>61.898141539200388</v>
          </cell>
          <cell r="AP465">
            <v>103.13167589051345</v>
          </cell>
          <cell r="AQ465">
            <v>162.59769629635173</v>
          </cell>
          <cell r="AR465">
            <v>204.7122561307155</v>
          </cell>
          <cell r="AS465">
            <v>230.91912257937048</v>
          </cell>
          <cell r="AT465">
            <v>218.90240149815438</v>
          </cell>
          <cell r="AU465">
            <v>223.20389905327363</v>
          </cell>
          <cell r="AV465">
            <v>204.03623853963376</v>
          </cell>
          <cell r="AW465">
            <v>163.61215608813728</v>
          </cell>
          <cell r="AX465">
            <v>122.21985824805947</v>
          </cell>
          <cell r="AY465">
            <v>75.890202238492577</v>
          </cell>
          <cell r="AZ465">
            <v>51.635278261172495</v>
          </cell>
          <cell r="BA465">
            <v>62.536634142179132</v>
          </cell>
          <cell r="BB465">
            <v>104.19421540574514</v>
          </cell>
          <cell r="BC465">
            <v>164.27267078850542</v>
          </cell>
          <cell r="BD465">
            <v>207.0892611352231</v>
          </cell>
          <cell r="BE465">
            <v>233.60010198946296</v>
          </cell>
          <cell r="BF465">
            <v>221.44356783300157</v>
          </cell>
          <cell r="BG465">
            <v>225.79468533514233</v>
          </cell>
          <cell r="BH465">
            <v>206.40425285126491</v>
          </cell>
          <cell r="BI465">
            <v>165.51079093200661</v>
          </cell>
          <cell r="BJ465">
            <v>123.63798409596306</v>
          </cell>
          <cell r="BK465">
            <v>76.770657900716984</v>
          </cell>
          <cell r="BL465">
            <v>52.234262419310852</v>
          </cell>
        </row>
        <row r="466">
          <cell r="K466">
            <v>11470.859115497264</v>
          </cell>
          <cell r="L466">
            <v>842.01036556087342</v>
          </cell>
          <cell r="M466">
            <v>626.77328682104803</v>
          </cell>
          <cell r="N466">
            <v>386.7711973294322</v>
          </cell>
          <cell r="O466">
            <v>239.63789815703055</v>
          </cell>
          <cell r="P466">
            <v>154.4171258641048</v>
          </cell>
          <cell r="Q466">
            <v>183.55243263091705</v>
          </cell>
          <cell r="R466">
            <v>305.553181152234</v>
          </cell>
          <cell r="S466">
            <v>567.93924434820849</v>
          </cell>
          <cell r="T466">
            <v>851.78394448052836</v>
          </cell>
          <cell r="U466">
            <v>1000.4121131897895</v>
          </cell>
          <cell r="V466">
            <v>1037.5812955357831</v>
          </cell>
          <cell r="W466">
            <v>1004.9906552322537</v>
          </cell>
          <cell r="X466">
            <v>866.3736269993974</v>
          </cell>
          <cell r="Y466">
            <v>644.69628671934674</v>
          </cell>
          <cell r="Z466">
            <v>397.69570470901738</v>
          </cell>
          <cell r="AA466">
            <v>246.32533720761086</v>
          </cell>
          <cell r="AB466">
            <v>158.67227003681845</v>
          </cell>
          <cell r="AC466">
            <v>188.54614201763036</v>
          </cell>
          <cell r="AD466">
            <v>313.77280183772552</v>
          </cell>
          <cell r="AE466">
            <v>583.21646031709633</v>
          </cell>
          <cell r="AF466">
            <v>870.25626303137426</v>
          </cell>
          <cell r="AG466">
            <v>1022.1062781240448</v>
          </cell>
          <cell r="AH466">
            <v>1060.0800796665824</v>
          </cell>
          <cell r="AI466">
            <v>1026.7813427877559</v>
          </cell>
          <cell r="AJ466">
            <v>885.15754173574248</v>
          </cell>
          <cell r="AK466">
            <v>658.67312409679039</v>
          </cell>
          <cell r="AL466">
            <v>406.31708052975085</v>
          </cell>
          <cell r="AM466">
            <v>251.66492315644803</v>
          </cell>
          <cell r="AN466">
            <v>162.11158083087042</v>
          </cell>
          <cell r="AO466">
            <v>192.63272111517935</v>
          </cell>
          <cell r="AP466">
            <v>320.57316537272993</v>
          </cell>
          <cell r="AQ466">
            <v>595.85562690545487</v>
          </cell>
          <cell r="AR466">
            <v>879.92597912080487</v>
          </cell>
          <cell r="AS466">
            <v>1033.461828040055</v>
          </cell>
          <cell r="AT466">
            <v>1071.8560865864499</v>
          </cell>
          <cell r="AU466">
            <v>1038.1860150609352</v>
          </cell>
          <cell r="AV466">
            <v>894.98793367440874</v>
          </cell>
          <cell r="AW466">
            <v>665.98733265698331</v>
          </cell>
          <cell r="AX466">
            <v>410.82844388258405</v>
          </cell>
          <cell r="AY466">
            <v>254.45883352165805</v>
          </cell>
          <cell r="AZ466">
            <v>163.91106929015206</v>
          </cell>
          <cell r="BA466">
            <v>194.77073383258011</v>
          </cell>
          <cell r="BB466">
            <v>324.12717612162095</v>
          </cell>
          <cell r="BC466">
            <v>602.46069843939176</v>
          </cell>
          <cell r="BD466">
            <v>888.57516086991757</v>
          </cell>
          <cell r="BE466">
            <v>1043.6187281234529</v>
          </cell>
          <cell r="BF466">
            <v>1082.3888670191934</v>
          </cell>
          <cell r="BG466">
            <v>1048.3864686059651</v>
          </cell>
          <cell r="BH466">
            <v>903.78016673940624</v>
          </cell>
          <cell r="BI466">
            <v>672.52898778448025</v>
          </cell>
          <cell r="BJ466">
            <v>414.86322316643657</v>
          </cell>
          <cell r="BK466">
            <v>256.957546515361</v>
          </cell>
          <cell r="BL466">
            <v>165.52039750927196</v>
          </cell>
        </row>
        <row r="467">
          <cell r="K467">
            <v>26392.810084358443</v>
          </cell>
          <cell r="L467">
            <v>1899.0609383333858</v>
          </cell>
          <cell r="M467">
            <v>1528.7046557538461</v>
          </cell>
          <cell r="N467">
            <v>954.78374977065823</v>
          </cell>
          <cell r="O467">
            <v>641.2285637214909</v>
          </cell>
          <cell r="P467">
            <v>406.47258673180016</v>
          </cell>
          <cell r="Q467">
            <v>494.79336688596356</v>
          </cell>
          <cell r="R467">
            <v>804.08026244440919</v>
          </cell>
          <cell r="S467">
            <v>1335.2074768698355</v>
          </cell>
          <cell r="T467">
            <v>1972.909866001926</v>
          </cell>
          <cell r="U467">
            <v>2266.1136350325487</v>
          </cell>
          <cell r="V467">
            <v>2270.7768940439419</v>
          </cell>
          <cell r="W467">
            <v>2239.5890043910317</v>
          </cell>
          <cell r="X467">
            <v>1954.0327027995438</v>
          </cell>
          <cell r="Y467">
            <v>1572.4376103173613</v>
          </cell>
          <cell r="Z467">
            <v>981.76363583657792</v>
          </cell>
          <cell r="AA467">
            <v>659.13078326079949</v>
          </cell>
          <cell r="AB467">
            <v>417.67837019480146</v>
          </cell>
          <cell r="AC467">
            <v>508.26070205820838</v>
          </cell>
          <cell r="AD467">
            <v>825.71141543484703</v>
          </cell>
          <cell r="AE467">
            <v>1371.1099755051766</v>
          </cell>
          <cell r="AF467">
            <v>2018.0468410371495</v>
          </cell>
          <cell r="AG467">
            <v>2317.9554685525113</v>
          </cell>
          <cell r="AH467">
            <v>2322.7223348811403</v>
          </cell>
          <cell r="AI467">
            <v>2290.8178678611498</v>
          </cell>
          <cell r="AJ467">
            <v>1998.7269500432644</v>
          </cell>
          <cell r="AK467">
            <v>1608.4015670292983</v>
          </cell>
          <cell r="AL467">
            <v>1004.2166345408808</v>
          </cell>
          <cell r="AM467">
            <v>674.2042522074421</v>
          </cell>
          <cell r="AN467">
            <v>427.22954796339434</v>
          </cell>
          <cell r="AO467">
            <v>519.882539111401</v>
          </cell>
          <cell r="AP467">
            <v>844.5909990625405</v>
          </cell>
          <cell r="AQ467">
            <v>1402.4579643348886</v>
          </cell>
          <cell r="AR467">
            <v>2041.8493748554374</v>
          </cell>
          <cell r="AS467">
            <v>2345.2921447768226</v>
          </cell>
          <cell r="AT467">
            <v>2350.1120935525319</v>
          </cell>
          <cell r="AU467">
            <v>2317.8282086006111</v>
          </cell>
          <cell r="AV467">
            <v>2022.2905434087716</v>
          </cell>
          <cell r="AW467">
            <v>1627.361321514617</v>
          </cell>
          <cell r="AX467">
            <v>1016.0528837788597</v>
          </cell>
          <cell r="AY467">
            <v>682.14988096258401</v>
          </cell>
          <cell r="AZ467">
            <v>432.26393327128591</v>
          </cell>
          <cell r="BA467">
            <v>526.00799965755334</v>
          </cell>
          <cell r="BB467">
            <v>854.53175411131247</v>
          </cell>
          <cell r="BC467">
            <v>1418.9627866160254</v>
          </cell>
          <cell r="BD467">
            <v>2058.2475943751674</v>
          </cell>
          <cell r="BE467">
            <v>2364.1240397030679</v>
          </cell>
          <cell r="BF467">
            <v>2368.9794961439079</v>
          </cell>
          <cell r="BG467">
            <v>2336.4331682907982</v>
          </cell>
          <cell r="BH467">
            <v>2038.5204090707036</v>
          </cell>
          <cell r="BI467">
            <v>1640.4194711598066</v>
          </cell>
          <cell r="BJ467">
            <v>1024.2043872898976</v>
          </cell>
          <cell r="BK467">
            <v>687.62164508134913</v>
          </cell>
          <cell r="BL467">
            <v>435.73066460962406</v>
          </cell>
        </row>
        <row r="468">
          <cell r="K468">
            <v>2452.3658150707624</v>
          </cell>
          <cell r="L468">
            <v>188.05724105744684</v>
          </cell>
          <cell r="M468">
            <v>141.1869991595745</v>
          </cell>
          <cell r="N468">
            <v>91.627481087234059</v>
          </cell>
          <cell r="O468">
            <v>50.327882693617035</v>
          </cell>
          <cell r="P468">
            <v>33.615952180851068</v>
          </cell>
          <cell r="Q468">
            <v>40.723324927659583</v>
          </cell>
          <cell r="R468">
            <v>68.960724759574475</v>
          </cell>
          <cell r="S468">
            <v>127.54433375568044</v>
          </cell>
          <cell r="T468">
            <v>184.11227171641139</v>
          </cell>
          <cell r="U468">
            <v>228.57785491181019</v>
          </cell>
          <cell r="V468">
            <v>231.86589579971428</v>
          </cell>
          <cell r="W468">
            <v>227.83163338966835</v>
          </cell>
          <cell r="X468">
            <v>193.55146720151734</v>
          </cell>
          <cell r="Y468">
            <v>145.26402224606213</v>
          </cell>
          <cell r="Z468">
            <v>94.241293326917784</v>
          </cell>
          <cell r="AA468">
            <v>51.746502809597594</v>
          </cell>
          <cell r="AB468">
            <v>34.551729792779867</v>
          </cell>
          <cell r="AC468">
            <v>41.84268931263378</v>
          </cell>
          <cell r="AD468">
            <v>70.834436116840195</v>
          </cell>
          <cell r="AE468">
            <v>130.96943636448307</v>
          </cell>
          <cell r="AF468">
            <v>187.9188620213971</v>
          </cell>
          <cell r="AG468">
            <v>233.30346918502843</v>
          </cell>
          <cell r="AH468">
            <v>236.65917395243343</v>
          </cell>
          <cell r="AI468">
            <v>232.54119468855441</v>
          </cell>
          <cell r="AJ468">
            <v>197.55214475320864</v>
          </cell>
          <cell r="AK468">
            <v>148.26640961220451</v>
          </cell>
          <cell r="AL468">
            <v>96.188986330807055</v>
          </cell>
          <cell r="AM468">
            <v>52.815882190586137</v>
          </cell>
          <cell r="AN468">
            <v>35.265718201683882</v>
          </cell>
          <cell r="AO468">
            <v>42.707281882615348</v>
          </cell>
          <cell r="AP468">
            <v>72.297993398155</v>
          </cell>
          <cell r="AQ468">
            <v>133.67529898211262</v>
          </cell>
          <cell r="AR468">
            <v>189.85966991653612</v>
          </cell>
          <cell r="AS468">
            <v>235.71268039067888</v>
          </cell>
          <cell r="AT468">
            <v>239.10271908499419</v>
          </cell>
          <cell r="AU468">
            <v>234.94189709120326</v>
          </cell>
          <cell r="AV468">
            <v>199.59135279907466</v>
          </cell>
          <cell r="AW468">
            <v>149.7966715036554</v>
          </cell>
          <cell r="AX468">
            <v>97.18162137791316</v>
          </cell>
          <cell r="AY468">
            <v>53.360851328639392</v>
          </cell>
          <cell r="AZ468">
            <v>35.629550519481839</v>
          </cell>
          <cell r="BA468">
            <v>43.147828218444445</v>
          </cell>
          <cell r="BB468">
            <v>73.042880942753953</v>
          </cell>
          <cell r="BC468">
            <v>135.05237031205112</v>
          </cell>
          <cell r="BD468">
            <v>192.0642666646541</v>
          </cell>
          <cell r="BE468">
            <v>238.44937744166154</v>
          </cell>
          <cell r="BF468">
            <v>241.87844952323448</v>
          </cell>
          <cell r="BG468">
            <v>237.66899353607474</v>
          </cell>
          <cell r="BH468">
            <v>201.90783495007901</v>
          </cell>
          <cell r="BI468">
            <v>151.53502570934106</v>
          </cell>
          <cell r="BJ468">
            <v>98.309253337610272</v>
          </cell>
          <cell r="BK468">
            <v>53.979942736855591</v>
          </cell>
          <cell r="BL468">
            <v>36.042873367283846</v>
          </cell>
        </row>
        <row r="469">
          <cell r="K469">
            <v>6979.6917623076934</v>
          </cell>
          <cell r="L469">
            <v>503.9595567692308</v>
          </cell>
          <cell r="M469">
            <v>385.90353969230773</v>
          </cell>
          <cell r="N469">
            <v>267.42438276923076</v>
          </cell>
          <cell r="O469">
            <v>145.98324692307696</v>
          </cell>
          <cell r="P469">
            <v>100.70728338461539</v>
          </cell>
          <cell r="Q469">
            <v>139.63614923076923</v>
          </cell>
          <cell r="R469">
            <v>189.98979092307692</v>
          </cell>
          <cell r="S469">
            <v>365.4726321748704</v>
          </cell>
          <cell r="T469">
            <v>517.96688983265256</v>
          </cell>
          <cell r="U469">
            <v>594.06470558822548</v>
          </cell>
          <cell r="V469">
            <v>613.91174259792547</v>
          </cell>
          <cell r="W469">
            <v>598.89389128994731</v>
          </cell>
          <cell r="X469">
            <v>518.57447238828945</v>
          </cell>
          <cell r="Y469">
            <v>396.96399602747886</v>
          </cell>
          <cell r="Z469">
            <v>274.99541138716324</v>
          </cell>
          <cell r="AA469">
            <v>150.06668044306343</v>
          </cell>
          <cell r="AB469">
            <v>103.48898490154015</v>
          </cell>
          <cell r="AC469">
            <v>143.44421848839957</v>
          </cell>
          <cell r="AD469">
            <v>195.11096358963187</v>
          </cell>
          <cell r="AE469">
            <v>375.31931751484427</v>
          </cell>
          <cell r="AF469">
            <v>529.25248732423188</v>
          </cell>
          <cell r="AG469">
            <v>607.00751255467355</v>
          </cell>
          <cell r="AH469">
            <v>627.2861240919209</v>
          </cell>
          <cell r="AI469">
            <v>611.94026379063223</v>
          </cell>
          <cell r="AJ469">
            <v>529.87043194947387</v>
          </cell>
          <cell r="AK469">
            <v>405.61041144507215</v>
          </cell>
          <cell r="AL469">
            <v>280.98479994594265</v>
          </cell>
          <cell r="AM469">
            <v>153.33492285440803</v>
          </cell>
          <cell r="AN469">
            <v>105.74268505622594</v>
          </cell>
          <cell r="AO469">
            <v>146.56783030468193</v>
          </cell>
          <cell r="AP469">
            <v>199.35941225151299</v>
          </cell>
          <cell r="AQ469">
            <v>383.49118997448431</v>
          </cell>
          <cell r="AR469">
            <v>535.2296127849105</v>
          </cell>
          <cell r="AS469">
            <v>613.86192053670936</v>
          </cell>
          <cell r="AT469">
            <v>634.36867447873658</v>
          </cell>
          <cell r="AU469">
            <v>618.84869371549007</v>
          </cell>
          <cell r="AV469">
            <v>535.8516041319042</v>
          </cell>
          <cell r="AW469">
            <v>410.1883893963161</v>
          </cell>
          <cell r="AX469">
            <v>284.15578091906428</v>
          </cell>
          <cell r="AY469">
            <v>155.06513672178085</v>
          </cell>
          <cell r="AZ469">
            <v>106.93572549448893</v>
          </cell>
          <cell r="BA469">
            <v>148.22127459464696</v>
          </cell>
          <cell r="BB469">
            <v>201.60591430499997</v>
          </cell>
          <cell r="BC469">
            <v>387.81206056018539</v>
          </cell>
          <cell r="BD469">
            <v>540.29206816905207</v>
          </cell>
          <cell r="BE469">
            <v>619.66725458515907</v>
          </cell>
          <cell r="BF469">
            <v>640.36707867939458</v>
          </cell>
          <cell r="BG469">
            <v>624.69947436780842</v>
          </cell>
          <cell r="BH469">
            <v>540.91695063212887</v>
          </cell>
          <cell r="BI469">
            <v>414.06529573518901</v>
          </cell>
          <cell r="BJ469">
            <v>286.84108592284929</v>
          </cell>
          <cell r="BK469">
            <v>156.53030838410962</v>
          </cell>
          <cell r="BL469">
            <v>107.94598335187399</v>
          </cell>
        </row>
        <row r="470">
          <cell r="K470">
            <v>2568.2597470678702</v>
          </cell>
          <cell r="L470">
            <v>189.12126008173936</v>
          </cell>
          <cell r="M470">
            <v>134.34406635827571</v>
          </cell>
          <cell r="N470">
            <v>82.565624116023642</v>
          </cell>
          <cell r="O470">
            <v>35.585184243709946</v>
          </cell>
          <cell r="P470">
            <v>23.190344788035688</v>
          </cell>
          <cell r="Q470">
            <v>28.788014219630512</v>
          </cell>
          <cell r="R470">
            <v>64.373198463340458</v>
          </cell>
          <cell r="S470">
            <v>131.72060410627122</v>
          </cell>
          <cell r="T470">
            <v>198.7935496956004</v>
          </cell>
          <cell r="U470">
            <v>260.91794413382001</v>
          </cell>
          <cell r="V470">
            <v>239.42203637961529</v>
          </cell>
          <cell r="W470">
            <v>228.8450124978643</v>
          </cell>
          <cell r="X470">
            <v>194.61665757331991</v>
          </cell>
          <cell r="Y470">
            <v>138.20223750997107</v>
          </cell>
          <cell r="Z470">
            <v>84.907873180862566</v>
          </cell>
          <cell r="AA470">
            <v>36.582614916017292</v>
          </cell>
          <cell r="AB470">
            <v>23.832233366251309</v>
          </cell>
          <cell r="AC470">
            <v>29.574758413907134</v>
          </cell>
          <cell r="AD470">
            <v>66.11208111629</v>
          </cell>
          <cell r="AE470">
            <v>135.25777380623771</v>
          </cell>
          <cell r="AF470">
            <v>202.90355580022413</v>
          </cell>
          <cell r="AG470">
            <v>266.31199245545321</v>
          </cell>
          <cell r="AH470">
            <v>244.3713689326097</v>
          </cell>
          <cell r="AI470">
            <v>233.57537725598181</v>
          </cell>
          <cell r="AJ470">
            <v>198.63922960431404</v>
          </cell>
          <cell r="AK470">
            <v>141.05858119457565</v>
          </cell>
          <cell r="AL470">
            <v>86.662617917007907</v>
          </cell>
          <cell r="AM470">
            <v>37.338598311717867</v>
          </cell>
          <cell r="AN470">
            <v>24.324695461963152</v>
          </cell>
          <cell r="AO470">
            <v>30.185840854472296</v>
          </cell>
          <cell r="AP470">
            <v>67.478024794389782</v>
          </cell>
          <cell r="AQ470">
            <v>138.05214882312592</v>
          </cell>
          <cell r="AR470">
            <v>204.99899672454123</v>
          </cell>
          <cell r="AS470">
            <v>269.06189920630868</v>
          </cell>
          <cell r="AT470">
            <v>246.89439005828575</v>
          </cell>
          <cell r="AU470">
            <v>235.98660931770121</v>
          </cell>
          <cell r="AV470">
            <v>200.68953384762065</v>
          </cell>
          <cell r="AW470">
            <v>142.51436198273674</v>
          </cell>
          <cell r="AX470">
            <v>87.556889683267357</v>
          </cell>
          <cell r="AY470">
            <v>37.723844915162282</v>
          </cell>
          <cell r="AZ470">
            <v>24.575635158086907</v>
          </cell>
          <cell r="BA470">
            <v>30.497203374723782</v>
          </cell>
          <cell r="BB470">
            <v>68.173209329551966</v>
          </cell>
          <cell r="BC470">
            <v>139.47422117752956</v>
          </cell>
          <cell r="BD470">
            <v>207.37925672483891</v>
          </cell>
          <cell r="BE470">
            <v>272.18561982207484</v>
          </cell>
          <cell r="BF470">
            <v>249.76041640839267</v>
          </cell>
          <cell r="BG470">
            <v>238.72568196583381</v>
          </cell>
          <cell r="BH470">
            <v>203.01863369143564</v>
          </cell>
          <cell r="BI470">
            <v>144.16811583573698</v>
          </cell>
          <cell r="BJ470">
            <v>88.572786662433231</v>
          </cell>
          <cell r="BK470">
            <v>38.161492027047615</v>
          </cell>
          <cell r="BL470">
            <v>24.860710655002698</v>
          </cell>
        </row>
        <row r="471">
          <cell r="K471">
            <v>8492.4341139827447</v>
          </cell>
          <cell r="L471">
            <v>627.31078829416947</v>
          </cell>
          <cell r="M471">
            <v>474.54853819896721</v>
          </cell>
          <cell r="N471">
            <v>316.85847358456488</v>
          </cell>
          <cell r="O471">
            <v>161.38592550380247</v>
          </cell>
          <cell r="P471">
            <v>105.94801216280162</v>
          </cell>
          <cell r="Q471">
            <v>138.9643694414421</v>
          </cell>
          <cell r="R471">
            <v>226.66953124899484</v>
          </cell>
          <cell r="S471">
            <v>418.45727765789064</v>
          </cell>
          <cell r="T471">
            <v>623.97319282296496</v>
          </cell>
          <cell r="U471">
            <v>731.35857610069127</v>
          </cell>
          <cell r="V471">
            <v>751.41261254406334</v>
          </cell>
          <cell r="W471">
            <v>754.20015996801362</v>
          </cell>
          <cell r="X471">
            <v>645.44053235248123</v>
          </cell>
          <cell r="Y471">
            <v>488.10248431422679</v>
          </cell>
          <cell r="Z471">
            <v>325.79752762046968</v>
          </cell>
          <cell r="AA471">
            <v>165.88416063738285</v>
          </cell>
          <cell r="AB471">
            <v>108.86394203464965</v>
          </cell>
          <cell r="AC471">
            <v>142.74030994178051</v>
          </cell>
          <cell r="AD471">
            <v>232.76708902795392</v>
          </cell>
          <cell r="AE471">
            <v>429.7134639861606</v>
          </cell>
          <cell r="AF471">
            <v>637.50498085727509</v>
          </cell>
          <cell r="AG471">
            <v>747.21815483035664</v>
          </cell>
          <cell r="AH471">
            <v>767.70604880193139</v>
          </cell>
          <cell r="AI471">
            <v>770.55298609313309</v>
          </cell>
          <cell r="AJ471">
            <v>659.43429186405615</v>
          </cell>
          <cell r="AK471">
            <v>498.6843451617587</v>
          </cell>
          <cell r="AL471">
            <v>332.8602273680961</v>
          </cell>
          <cell r="AM471">
            <v>169.48000342592391</v>
          </cell>
          <cell r="AN471">
            <v>111.22361448907827</v>
          </cell>
          <cell r="AO471">
            <v>145.83406674331806</v>
          </cell>
          <cell r="AP471">
            <v>237.81179297552296</v>
          </cell>
          <cell r="AQ471">
            <v>439.02593426283437</v>
          </cell>
          <cell r="AR471">
            <v>644.58843163427264</v>
          </cell>
          <cell r="AS471">
            <v>755.51961059862356</v>
          </cell>
          <cell r="AT471">
            <v>776.23408559024665</v>
          </cell>
          <cell r="AU471">
            <v>779.1115730740936</v>
          </cell>
          <cell r="AV471">
            <v>666.75775504833689</v>
          </cell>
          <cell r="AW471">
            <v>504.22189748662714</v>
          </cell>
          <cell r="AX471">
            <v>336.55594975436247</v>
          </cell>
          <cell r="AY471">
            <v>171.36149790288576</v>
          </cell>
          <cell r="AZ471">
            <v>112.45821578371115</v>
          </cell>
          <cell r="BA471">
            <v>147.45264575973468</v>
          </cell>
          <cell r="BB471">
            <v>240.44824352143286</v>
          </cell>
          <cell r="BC471">
            <v>443.89248575062936</v>
          </cell>
          <cell r="BD471">
            <v>650.92428880724765</v>
          </cell>
          <cell r="BE471">
            <v>762.94478168751573</v>
          </cell>
          <cell r="BF471">
            <v>783.86177920852265</v>
          </cell>
          <cell r="BG471">
            <v>786.76644514316388</v>
          </cell>
          <cell r="BH471">
            <v>673.30779661402028</v>
          </cell>
          <cell r="BI471">
            <v>509.17454411307068</v>
          </cell>
          <cell r="BJ471">
            <v>339.8612469039511</v>
          </cell>
          <cell r="BK471">
            <v>173.04419539268</v>
          </cell>
          <cell r="BL471">
            <v>113.56234901433963</v>
          </cell>
        </row>
        <row r="472">
          <cell r="K472">
            <v>12537.118620660383</v>
          </cell>
          <cell r="L472">
            <v>915.60854524378476</v>
          </cell>
          <cell r="M472">
            <v>693.30174516922773</v>
          </cell>
          <cell r="N472">
            <v>470.99494509467064</v>
          </cell>
          <cell r="O472">
            <v>253.26091147734343</v>
          </cell>
          <cell r="P472">
            <v>166.73010005591777</v>
          </cell>
          <cell r="Q472">
            <v>212.4577646282159</v>
          </cell>
          <cell r="R472">
            <v>353.51002227045853</v>
          </cell>
          <cell r="S472">
            <v>635.05393277022324</v>
          </cell>
          <cell r="T472">
            <v>910.77618716916834</v>
          </cell>
          <cell r="U472">
            <v>1083.6472377650789</v>
          </cell>
          <cell r="V472">
            <v>1128.9257256777337</v>
          </cell>
          <cell r="W472">
            <v>1099.2148135486248</v>
          </cell>
          <cell r="X472">
            <v>942.12203379204482</v>
          </cell>
          <cell r="Y472">
            <v>713.14283777586456</v>
          </cell>
          <cell r="Z472">
            <v>484.30902941621514</v>
          </cell>
          <cell r="AA472">
            <v>260.33424338329218</v>
          </cell>
          <cell r="AB472">
            <v>171.3283103414625</v>
          </cell>
          <cell r="AC472">
            <v>218.24267070712435</v>
          </cell>
          <cell r="AD472">
            <v>363.02372992075084</v>
          </cell>
          <cell r="AE472">
            <v>652.1365499746538</v>
          </cell>
          <cell r="AF472">
            <v>930.5279303530458</v>
          </cell>
          <cell r="AG472">
            <v>1107.146473019066</v>
          </cell>
          <cell r="AH472">
            <v>1153.405312902267</v>
          </cell>
          <cell r="AI472">
            <v>1123.0486135110418</v>
          </cell>
          <cell r="AJ472">
            <v>962.54834076284078</v>
          </cell>
          <cell r="AK472">
            <v>728.60364190619293</v>
          </cell>
          <cell r="AL472">
            <v>494.80808062951098</v>
          </cell>
          <cell r="AM472">
            <v>265.9775234686519</v>
          </cell>
          <cell r="AN472">
            <v>175.0419634469921</v>
          </cell>
          <cell r="AO472">
            <v>222.97291686789353</v>
          </cell>
          <cell r="AP472">
            <v>370.89153633105877</v>
          </cell>
          <cell r="AQ472">
            <v>666.26937639121911</v>
          </cell>
          <cell r="AR472">
            <v>940.8674292273646</v>
          </cell>
          <cell r="AS472">
            <v>1119.4469148048352</v>
          </cell>
          <cell r="AT472">
            <v>1166.2181363878262</v>
          </cell>
          <cell r="AU472">
            <v>1135.5226473263392</v>
          </cell>
          <cell r="AV472">
            <v>973.23830696145956</v>
          </cell>
          <cell r="AW472">
            <v>736.69445669810989</v>
          </cell>
          <cell r="AX472">
            <v>500.3020095934686</v>
          </cell>
          <cell r="AY472">
            <v>268.93035214451942</v>
          </cell>
          <cell r="AZ472">
            <v>176.98499894535558</v>
          </cell>
          <cell r="BA472">
            <v>225.4476927600362</v>
          </cell>
          <cell r="BB472">
            <v>375.00343162450247</v>
          </cell>
          <cell r="BC472">
            <v>673.65504621243349</v>
          </cell>
          <cell r="BD472">
            <v>950.11571678997848</v>
          </cell>
          <cell r="BE472">
            <v>1130.4489810247189</v>
          </cell>
          <cell r="BF472">
            <v>1177.6782878512831</v>
          </cell>
          <cell r="BG472">
            <v>1146.6795623590506</v>
          </cell>
          <cell r="BH472">
            <v>982.79934898288695</v>
          </cell>
          <cell r="BI472">
            <v>743.93069901932517</v>
          </cell>
          <cell r="BJ472">
            <v>505.21556154640456</v>
          </cell>
          <cell r="BK472">
            <v>271.5711958219062</v>
          </cell>
          <cell r="BL472">
            <v>178.72270708155258</v>
          </cell>
        </row>
        <row r="473">
          <cell r="K473">
            <v>2576.630125778976</v>
          </cell>
          <cell r="L473">
            <v>186.07450173443246</v>
          </cell>
          <cell r="M473">
            <v>146.94751326315787</v>
          </cell>
          <cell r="N473">
            <v>118.62028179074191</v>
          </cell>
          <cell r="O473">
            <v>68.693536320608757</v>
          </cell>
          <cell r="P473">
            <v>47.802203109701978</v>
          </cell>
          <cell r="Q473">
            <v>58.779005305263148</v>
          </cell>
          <cell r="R473">
            <v>85.158739613950544</v>
          </cell>
          <cell r="S473">
            <v>147.09714895307891</v>
          </cell>
          <cell r="T473">
            <v>192.28726328711349</v>
          </cell>
          <cell r="U473">
            <v>221.76644785197735</v>
          </cell>
          <cell r="V473">
            <v>207.65531999768766</v>
          </cell>
          <cell r="W473">
            <v>218.7020444105809</v>
          </cell>
          <cell r="X473">
            <v>191.4813679409952</v>
          </cell>
          <cell r="Y473">
            <v>151.16763754444409</v>
          </cell>
          <cell r="Z473">
            <v>121.98534136692668</v>
          </cell>
          <cell r="AA473">
            <v>70.618973593777994</v>
          </cell>
          <cell r="AB473">
            <v>49.125326524645388</v>
          </cell>
          <cell r="AC473">
            <v>60.385369704574053</v>
          </cell>
          <cell r="AD473">
            <v>87.459092223368813</v>
          </cell>
          <cell r="AE473">
            <v>151.04723392086811</v>
          </cell>
          <cell r="AF473">
            <v>196.26275357420562</v>
          </cell>
          <cell r="AG473">
            <v>226.35110353674295</v>
          </cell>
          <cell r="AH473">
            <v>211.94797096084906</v>
          </cell>
          <cell r="AI473">
            <v>223.22274788633493</v>
          </cell>
          <cell r="AJ473">
            <v>195.4391360207689</v>
          </cell>
          <cell r="AK473">
            <v>154.29194822563343</v>
          </cell>
          <cell r="AL473">
            <v>124.50634592906606</v>
          </cell>
          <cell r="AM473">
            <v>72.078321745376059</v>
          </cell>
          <cell r="AN473">
            <v>50.140437483029757</v>
          </cell>
          <cell r="AO473">
            <v>61.633070144830185</v>
          </cell>
          <cell r="AP473">
            <v>89.266087134098072</v>
          </cell>
          <cell r="AQ473">
            <v>154.16781327805305</v>
          </cell>
          <cell r="AR473">
            <v>198.28961310427454</v>
          </cell>
          <cell r="AS473">
            <v>228.68837878274377</v>
          </cell>
          <cell r="AT473">
            <v>214.1362355297064</v>
          </cell>
          <cell r="AU473">
            <v>225.52710827282698</v>
          </cell>
          <cell r="AV473">
            <v>197.45640970175211</v>
          </cell>
          <cell r="AW473">
            <v>155.88430263677691</v>
          </cell>
          <cell r="AX473">
            <v>125.79112721724643</v>
          </cell>
          <cell r="AY473">
            <v>72.822000669864906</v>
          </cell>
          <cell r="AZ473">
            <v>50.657698887809872</v>
          </cell>
          <cell r="BA473">
            <v>62.268806222007818</v>
          </cell>
          <cell r="BB473">
            <v>90.18574065802909</v>
          </cell>
          <cell r="BC473">
            <v>155.75589276157109</v>
          </cell>
          <cell r="BD473">
            <v>200.59196990644372</v>
          </cell>
          <cell r="BE473">
            <v>231.34337603615296</v>
          </cell>
          <cell r="BF473">
            <v>216.62199510243687</v>
          </cell>
          <cell r="BG473">
            <v>228.14477855279998</v>
          </cell>
          <cell r="BH473">
            <v>199.74798756423203</v>
          </cell>
          <cell r="BI473">
            <v>157.69320289441589</v>
          </cell>
          <cell r="BJ473">
            <v>127.25064487037625</v>
          </cell>
          <cell r="BK473">
            <v>73.666833383671033</v>
          </cell>
          <cell r="BL473">
            <v>51.245324338389558</v>
          </cell>
        </row>
        <row r="474">
          <cell r="K474">
            <v>14165.719310448438</v>
          </cell>
          <cell r="L474">
            <v>1045.1896543522446</v>
          </cell>
          <cell r="M474">
            <v>752.85259120188687</v>
          </cell>
          <cell r="N474">
            <v>488.3571531134678</v>
          </cell>
          <cell r="O474">
            <v>215.20823696525702</v>
          </cell>
          <cell r="P474">
            <v>120.01997830754718</v>
          </cell>
          <cell r="Q474">
            <v>172.31708484281066</v>
          </cell>
          <cell r="R474">
            <v>365.70350757033179</v>
          </cell>
          <cell r="S474">
            <v>711.9925191283686</v>
          </cell>
          <cell r="T474">
            <v>1050.9359625435295</v>
          </cell>
          <cell r="U474">
            <v>1348.5849798382815</v>
          </cell>
          <cell r="V474">
            <v>1263.3012531411637</v>
          </cell>
          <cell r="W474">
            <v>1282.6220321075255</v>
          </cell>
          <cell r="X474">
            <v>1075.4563746393524</v>
          </cell>
          <cell r="Y474">
            <v>774.39859205624782</v>
          </cell>
          <cell r="Z474">
            <v>502.16246630802277</v>
          </cell>
          <cell r="AA474">
            <v>221.21898653166178</v>
          </cell>
          <cell r="AB474">
            <v>123.33008861160742</v>
          </cell>
          <cell r="AC474">
            <v>177.00917540598945</v>
          </cell>
          <cell r="AD474">
            <v>375.54569790393225</v>
          </cell>
          <cell r="AE474">
            <v>731.1373740532556</v>
          </cell>
          <cell r="AF474">
            <v>1074.9797187161194</v>
          </cell>
          <cell r="AG474">
            <v>1379.4365906242713</v>
          </cell>
          <cell r="AH474">
            <v>1292.2001159763943</v>
          </cell>
          <cell r="AI474">
            <v>1311.9610753813315</v>
          </cell>
          <cell r="AJ474">
            <v>1100.0551482547664</v>
          </cell>
          <cell r="AK474">
            <v>792.11025981015302</v>
          </cell>
          <cell r="AL474">
            <v>513.64697755610882</v>
          </cell>
          <cell r="AM474">
            <v>226.27798880007501</v>
          </cell>
          <cell r="AN474">
            <v>126.15032068292197</v>
          </cell>
          <cell r="AO474">
            <v>181.05665707296498</v>
          </cell>
          <cell r="AP474">
            <v>384.13242729740591</v>
          </cell>
          <cell r="AQ474">
            <v>747.85356178940583</v>
          </cell>
          <cell r="AR474">
            <v>1087.6589777395463</v>
          </cell>
          <cell r="AS474">
            <v>1395.7049597893943</v>
          </cell>
          <cell r="AT474">
            <v>1307.4379185721177</v>
          </cell>
          <cell r="AU474">
            <v>1327.4300707765333</v>
          </cell>
          <cell r="AV474">
            <v>1113.0240789484978</v>
          </cell>
          <cell r="AW474">
            <v>801.44765030940891</v>
          </cell>
          <cell r="AX474">
            <v>519.70112634929887</v>
          </cell>
          <cell r="AY474">
            <v>228.94472929940383</v>
          </cell>
          <cell r="AZ474">
            <v>127.63685587157285</v>
          </cell>
          <cell r="BA474">
            <v>183.1899460043451</v>
          </cell>
          <cell r="BB474">
            <v>388.65364655216587</v>
          </cell>
          <cell r="BC474">
            <v>756.65470811051307</v>
          </cell>
          <cell r="BD474">
            <v>1096.3940839787742</v>
          </cell>
          <cell r="BE474">
            <v>1406.9120571612532</v>
          </cell>
          <cell r="BF474">
            <v>1317.9344803838148</v>
          </cell>
          <cell r="BG474">
            <v>1338.0852705152531</v>
          </cell>
          <cell r="BH474">
            <v>1121.9566893044714</v>
          </cell>
          <cell r="BI474">
            <v>807.8786023382097</v>
          </cell>
          <cell r="BJ474">
            <v>523.87056440231981</v>
          </cell>
          <cell r="BK474">
            <v>230.78118591005295</v>
          </cell>
          <cell r="BL474">
            <v>128.66050176312817</v>
          </cell>
        </row>
        <row r="475">
          <cell r="K475">
            <v>5806.7693174853448</v>
          </cell>
          <cell r="L475">
            <v>452.60149659329409</v>
          </cell>
          <cell r="M475">
            <v>316.50454307223362</v>
          </cell>
          <cell r="N475">
            <v>204.93669163927126</v>
          </cell>
          <cell r="O475">
            <v>98.907669710073009</v>
          </cell>
          <cell r="P475">
            <v>60.135863183724382</v>
          </cell>
          <cell r="Q475">
            <v>79.126135768058404</v>
          </cell>
          <cell r="R475">
            <v>154.55971853360742</v>
          </cell>
          <cell r="S475">
            <v>296.71650561221071</v>
          </cell>
          <cell r="T475">
            <v>443.88571163207951</v>
          </cell>
          <cell r="U475">
            <v>573.62173164314493</v>
          </cell>
          <cell r="V475">
            <v>546.26896727336009</v>
          </cell>
          <cell r="W475">
            <v>555.31583099633497</v>
          </cell>
          <cell r="X475">
            <v>465.81799172414696</v>
          </cell>
          <cell r="Y475">
            <v>325.63957028153914</v>
          </cell>
          <cell r="Z475">
            <v>210.77984445235535</v>
          </cell>
          <cell r="AA475">
            <v>101.69420006966587</v>
          </cell>
          <cell r="AB475">
            <v>61.809011576042046</v>
          </cell>
          <cell r="AC475">
            <v>81.299933565430564</v>
          </cell>
          <cell r="AD475">
            <v>158.75697572292182</v>
          </cell>
          <cell r="AE475">
            <v>304.67695875779452</v>
          </cell>
          <cell r="AF475">
            <v>452.83044713978552</v>
          </cell>
          <cell r="AG475">
            <v>585.17997686095862</v>
          </cell>
          <cell r="AH475">
            <v>557.2753283230752</v>
          </cell>
          <cell r="AI475">
            <v>566.50369571237468</v>
          </cell>
          <cell r="AJ475">
            <v>475.20210656362406</v>
          </cell>
          <cell r="AK475">
            <v>332.1992869439004</v>
          </cell>
          <cell r="AL475">
            <v>215.02552043303126</v>
          </cell>
          <cell r="AM475">
            <v>103.74245854915995</v>
          </cell>
          <cell r="AN475">
            <v>63.053841988626843</v>
          </cell>
          <cell r="AO475">
            <v>82.937196288637423</v>
          </cell>
          <cell r="AP475">
            <v>161.95390991199167</v>
          </cell>
          <cell r="AQ475">
            <v>310.81189762528913</v>
          </cell>
          <cell r="AR475">
            <v>457.62129580937983</v>
          </cell>
          <cell r="AS475">
            <v>591.37024086710483</v>
          </cell>
          <cell r="AT475">
            <v>563.16965511023545</v>
          </cell>
          <cell r="AU475">
            <v>572.49484208919137</v>
          </cell>
          <cell r="AV475">
            <v>480.22701651255994</v>
          </cell>
          <cell r="AW475">
            <v>335.71159959017882</v>
          </cell>
          <cell r="AX475">
            <v>217.29866538308514</v>
          </cell>
          <cell r="AY475">
            <v>104.83903297934008</v>
          </cell>
          <cell r="AZ475">
            <v>63.720243067970728</v>
          </cell>
          <cell r="BA475">
            <v>83.813623795398257</v>
          </cell>
          <cell r="BB475">
            <v>163.66331620175717</v>
          </cell>
          <cell r="BC475">
            <v>314.09204758247569</v>
          </cell>
          <cell r="BD475">
            <v>463.11330540996425</v>
          </cell>
          <cell r="BE475">
            <v>598.46656680739534</v>
          </cell>
          <cell r="BF475">
            <v>569.9268114547084</v>
          </cell>
          <cell r="BG475">
            <v>579.36307867781295</v>
          </cell>
          <cell r="BH475">
            <v>485.98763565613098</v>
          </cell>
          <cell r="BI475">
            <v>339.73820837594741</v>
          </cell>
          <cell r="BJ475">
            <v>219.90469275787305</v>
          </cell>
          <cell r="BK475">
            <v>106.09620688328992</v>
          </cell>
          <cell r="BL475">
            <v>64.484252145727453</v>
          </cell>
        </row>
        <row r="476">
          <cell r="K476">
            <v>7372.8790915094833</v>
          </cell>
          <cell r="L476">
            <v>0</v>
          </cell>
          <cell r="M476">
            <v>416.06439427197432</v>
          </cell>
          <cell r="N476">
            <v>274.71151272455251</v>
          </cell>
          <cell r="O476">
            <v>147.71194434197167</v>
          </cell>
          <cell r="P476">
            <v>89.390254140529009</v>
          </cell>
          <cell r="Q476">
            <v>116.46169289446968</v>
          </cell>
          <cell r="R476">
            <v>212.02932232113275</v>
          </cell>
          <cell r="S476">
            <v>382.97628158865831</v>
          </cell>
          <cell r="T476">
            <v>551.79428785876996</v>
          </cell>
          <cell r="U476">
            <v>661.66606249200345</v>
          </cell>
          <cell r="V476">
            <v>704.85884399466602</v>
          </cell>
          <cell r="W476">
            <v>696.20186161215088</v>
          </cell>
          <cell r="X476">
            <v>599.66679208845505</v>
          </cell>
          <cell r="Y476">
            <v>428.05883867520492</v>
          </cell>
          <cell r="Z476">
            <v>282.53477334692354</v>
          </cell>
          <cell r="AA476">
            <v>151.86843319448428</v>
          </cell>
          <cell r="AB476">
            <v>91.874311924278643</v>
          </cell>
          <cell r="AC476">
            <v>119.65724676911591</v>
          </cell>
          <cell r="AD476">
            <v>217.78004992629627</v>
          </cell>
          <cell r="AE476">
            <v>393.25090157181626</v>
          </cell>
          <cell r="AF476">
            <v>562.91341337791414</v>
          </cell>
          <cell r="AG476">
            <v>674.99827601374261</v>
          </cell>
          <cell r="AH476">
            <v>719.06041761435972</v>
          </cell>
          <cell r="AI476">
            <v>710.22804201160443</v>
          </cell>
          <cell r="AJ476">
            <v>611.74727070377014</v>
          </cell>
          <cell r="AK476">
            <v>436.68164161489921</v>
          </cell>
          <cell r="AL476">
            <v>288.22574937052775</v>
          </cell>
          <cell r="AM476">
            <v>154.92724789830561</v>
          </cell>
          <cell r="AN476">
            <v>93.724643536453129</v>
          </cell>
          <cell r="AO476">
            <v>122.06695390949011</v>
          </cell>
          <cell r="AP476">
            <v>222.16551892700323</v>
          </cell>
          <cell r="AQ476">
            <v>401.16930137768412</v>
          </cell>
          <cell r="AR476">
            <v>568.8688403652402</v>
          </cell>
          <cell r="AS476">
            <v>682.1385824012433</v>
          </cell>
          <cell r="AT476">
            <v>726.66585581353706</v>
          </cell>
          <cell r="AU476">
            <v>717.73907137314325</v>
          </cell>
          <cell r="AV476">
            <v>618.21596195602274</v>
          </cell>
          <cell r="AW476">
            <v>441.29857765216417</v>
          </cell>
          <cell r="AX476">
            <v>291.27269249166125</v>
          </cell>
          <cell r="AY476">
            <v>156.56483281049856</v>
          </cell>
          <cell r="AZ476">
            <v>94.715184348039173</v>
          </cell>
          <cell r="BA476">
            <v>123.35686326008471</v>
          </cell>
          <cell r="BB476">
            <v>224.51042215561353</v>
          </cell>
          <cell r="BC476">
            <v>405.40298265583192</v>
          </cell>
          <cell r="BD476">
            <v>575.6958776746086</v>
          </cell>
          <cell r="BE476">
            <v>690.32401747593792</v>
          </cell>
          <cell r="BF476">
            <v>735.38461207928287</v>
          </cell>
          <cell r="BG476">
            <v>726.34970903164026</v>
          </cell>
          <cell r="BH476">
            <v>625.63175910721577</v>
          </cell>
          <cell r="BI476">
            <v>446.59156269202549</v>
          </cell>
          <cell r="BJ476">
            <v>294.76583843051748</v>
          </cell>
          <cell r="BK476">
            <v>158.44225355018145</v>
          </cell>
          <cell r="BL476">
            <v>95.850811431472792</v>
          </cell>
        </row>
        <row r="477">
          <cell r="K477">
            <v>4478.5437071213164</v>
          </cell>
          <cell r="L477">
            <v>0</v>
          </cell>
          <cell r="M477">
            <v>252.87769137584331</v>
          </cell>
          <cell r="N477">
            <v>159.21289845832425</v>
          </cell>
          <cell r="O477">
            <v>82.280121955168653</v>
          </cell>
          <cell r="P477">
            <v>52.265989418063121</v>
          </cell>
          <cell r="Q477">
            <v>66.238085599129477</v>
          </cell>
          <cell r="R477">
            <v>120.0565301484222</v>
          </cell>
          <cell r="S477">
            <v>227.15103821047501</v>
          </cell>
          <cell r="T477">
            <v>337.91451964349858</v>
          </cell>
          <cell r="U477">
            <v>410.29954771379914</v>
          </cell>
          <cell r="V477">
            <v>425.97427029624464</v>
          </cell>
          <cell r="W477">
            <v>416.5953968292431</v>
          </cell>
          <cell r="X477">
            <v>358.93832378570613</v>
          </cell>
          <cell r="Y477">
            <v>260.15344938247102</v>
          </cell>
          <cell r="Z477">
            <v>163.7379845209183</v>
          </cell>
          <cell r="AA477">
            <v>84.5907667639474</v>
          </cell>
          <cell r="AB477">
            <v>53.71545179309355</v>
          </cell>
          <cell r="AC477">
            <v>68.051828698036459</v>
          </cell>
          <cell r="AD477">
            <v>123.30595998821082</v>
          </cell>
          <cell r="AE477">
            <v>233.24507339784671</v>
          </cell>
          <cell r="AF477">
            <v>344.72370949575145</v>
          </cell>
          <cell r="AG477">
            <v>418.56676958117333</v>
          </cell>
          <cell r="AH477">
            <v>434.55675097457214</v>
          </cell>
          <cell r="AI477">
            <v>424.98833171749038</v>
          </cell>
          <cell r="AJ477">
            <v>366.16916983361943</v>
          </cell>
          <cell r="AK477">
            <v>265.39391312473361</v>
          </cell>
          <cell r="AL477">
            <v>167.03605115178644</v>
          </cell>
          <cell r="AM477">
            <v>86.294508455304069</v>
          </cell>
          <cell r="AN477">
            <v>54.79725890166042</v>
          </cell>
          <cell r="AO477">
            <v>69.422269196277171</v>
          </cell>
          <cell r="AP477">
            <v>125.78896240967094</v>
          </cell>
          <cell r="AQ477">
            <v>237.94158388522018</v>
          </cell>
          <cell r="AR477">
            <v>348.37068840210856</v>
          </cell>
          <cell r="AS477">
            <v>422.99438317811973</v>
          </cell>
          <cell r="AT477">
            <v>439.15292151929066</v>
          </cell>
          <cell r="AU477">
            <v>429.48270787489713</v>
          </cell>
          <cell r="AV477">
            <v>370.04100551527813</v>
          </cell>
          <cell r="AW477">
            <v>268.19980307912874</v>
          </cell>
          <cell r="AX477">
            <v>168.80181462848742</v>
          </cell>
          <cell r="AY477">
            <v>87.206624130002979</v>
          </cell>
          <cell r="AZ477">
            <v>55.376378338226139</v>
          </cell>
          <cell r="BA477">
            <v>70.155854482002468</v>
          </cell>
          <cell r="BB477">
            <v>127.11660594286467</v>
          </cell>
          <cell r="BC477">
            <v>240.452611500811</v>
          </cell>
          <cell r="BD477">
            <v>352.55143184882519</v>
          </cell>
          <cell r="BE477">
            <v>428.07007830857049</v>
          </cell>
          <cell r="BF477">
            <v>444.42191094327359</v>
          </cell>
          <cell r="BG477">
            <v>434.63506751440883</v>
          </cell>
          <cell r="BH477">
            <v>374.47974068834458</v>
          </cell>
          <cell r="BI477">
            <v>271.4165607225965</v>
          </cell>
          <cell r="BJ477">
            <v>170.82616560883977</v>
          </cell>
          <cell r="BK477">
            <v>88.252327728210787</v>
          </cell>
          <cell r="BL477">
            <v>56.04032380501495</v>
          </cell>
        </row>
        <row r="478">
          <cell r="K478">
            <v>1242.92418939292</v>
          </cell>
          <cell r="L478">
            <v>273.44080660744987</v>
          </cell>
          <cell r="M478">
            <v>208.56126695415469</v>
          </cell>
          <cell r="N478">
            <v>143.40327434097424</v>
          </cell>
          <cell r="O478">
            <v>76.574563968481371</v>
          </cell>
          <cell r="P478">
            <v>49.007720939828069</v>
          </cell>
          <cell r="Q478">
            <v>60.424292295128943</v>
          </cell>
          <cell r="R478">
            <v>109.43201323495704</v>
          </cell>
          <cell r="S478">
            <v>193.51844466093166</v>
          </cell>
          <cell r="T478">
            <v>272.90649596290228</v>
          </cell>
          <cell r="U478">
            <v>331.90905107460276</v>
          </cell>
          <cell r="V478">
            <v>324.34367721523557</v>
          </cell>
          <cell r="W478">
            <v>325.38008957255272</v>
          </cell>
          <cell r="X478">
            <v>281.42250986207131</v>
          </cell>
          <cell r="Y478">
            <v>214.57845405412633</v>
          </cell>
          <cell r="Z478">
            <v>147.49036681655485</v>
          </cell>
          <cell r="AA478">
            <v>78.731037557956071</v>
          </cell>
          <cell r="AB478">
            <v>50.370699506415434</v>
          </cell>
          <cell r="AC478">
            <v>62.083619828041812</v>
          </cell>
          <cell r="AD478">
            <v>112.40253631119209</v>
          </cell>
          <cell r="AE478">
            <v>198.71024183869281</v>
          </cell>
          <cell r="AF478">
            <v>278.40581913977587</v>
          </cell>
          <cell r="AG478">
            <v>338.59686890043184</v>
          </cell>
          <cell r="AH478">
            <v>330.87861853183517</v>
          </cell>
          <cell r="AI478">
            <v>331.93545876137114</v>
          </cell>
          <cell r="AJ478">
            <v>287.09188135895175</v>
          </cell>
          <cell r="AK478">
            <v>218.90093460871776</v>
          </cell>
          <cell r="AL478">
            <v>150.46121493984847</v>
          </cell>
          <cell r="AM478">
            <v>80.316783389445732</v>
          </cell>
          <cell r="AN478">
            <v>51.385160608610136</v>
          </cell>
          <cell r="AO478">
            <v>63.33389106256012</v>
          </cell>
          <cell r="AP478">
            <v>114.66601293948879</v>
          </cell>
          <cell r="AQ478">
            <v>202.71143855109577</v>
          </cell>
          <cell r="AR478">
            <v>281.35128029439562</v>
          </cell>
          <cell r="AS478">
            <v>342.17866458172824</v>
          </cell>
          <cell r="AT478">
            <v>334.37832203746456</v>
          </cell>
          <cell r="AU478">
            <v>335.44587799060139</v>
          </cell>
          <cell r="AV478">
            <v>290.12765223024189</v>
          </cell>
          <cell r="AW478">
            <v>221.21534429397201</v>
          </cell>
          <cell r="AX478">
            <v>152.05181075709976</v>
          </cell>
          <cell r="AY478">
            <v>81.165741054325466</v>
          </cell>
          <cell r="AZ478">
            <v>51.928235847968281</v>
          </cell>
          <cell r="BA478">
            <v>64.003160456781345</v>
          </cell>
          <cell r="BB478">
            <v>115.87629531375613</v>
          </cell>
          <cell r="BC478">
            <v>204.85074230966092</v>
          </cell>
          <cell r="BD478">
            <v>311.81510689084058</v>
          </cell>
          <cell r="BE478">
            <v>379.22816011229696</v>
          </cell>
          <cell r="BF478">
            <v>370.58273370513024</v>
          </cell>
          <cell r="BG478">
            <v>371.76535987167762</v>
          </cell>
          <cell r="BH478">
            <v>321.53997914712141</v>
          </cell>
          <cell r="BI478">
            <v>245.16615558290133</v>
          </cell>
          <cell r="BJ478">
            <v>168.51410534678155</v>
          </cell>
          <cell r="BK478">
            <v>89.953244705783746</v>
          </cell>
          <cell r="BL478">
            <v>57.550226406768033</v>
          </cell>
        </row>
        <row r="479">
          <cell r="K479">
            <v>9450.9198282490797</v>
          </cell>
          <cell r="L479">
            <v>665.11179633642701</v>
          </cell>
          <cell r="M479">
            <v>525.52531351433504</v>
          </cell>
          <cell r="N479">
            <v>316.73873297590842</v>
          </cell>
          <cell r="O479">
            <v>183.47911623073847</v>
          </cell>
          <cell r="P479">
            <v>122.58303024036407</v>
          </cell>
          <cell r="Q479">
            <v>140.77277021151488</v>
          </cell>
          <cell r="R479">
            <v>234.44064877038198</v>
          </cell>
          <cell r="S479">
            <v>463.97942371010134</v>
          </cell>
          <cell r="T479">
            <v>687.5896801926599</v>
          </cell>
          <cell r="U479">
            <v>785.89861042715199</v>
          </cell>
          <cell r="V479">
            <v>867.0533811360267</v>
          </cell>
          <cell r="W479">
            <v>832.57634465893614</v>
          </cell>
          <cell r="X479">
            <v>684.22129187484029</v>
          </cell>
          <cell r="Y479">
            <v>540.44617865630357</v>
          </cell>
          <cell r="Z479">
            <v>325.62072694420601</v>
          </cell>
          <cell r="AA479">
            <v>188.56204794194727</v>
          </cell>
          <cell r="AB479">
            <v>125.93601777582876</v>
          </cell>
          <cell r="AC479">
            <v>144.57398991721146</v>
          </cell>
          <cell r="AD479">
            <v>240.74709568831256</v>
          </cell>
          <cell r="AE479">
            <v>476.45980671980749</v>
          </cell>
          <cell r="AF479">
            <v>702.50062199342506</v>
          </cell>
          <cell r="AG479">
            <v>802.94036358445931</v>
          </cell>
          <cell r="AH479">
            <v>885.85375529867645</v>
          </cell>
          <cell r="AI479">
            <v>850.62798646070155</v>
          </cell>
          <cell r="AJ479">
            <v>699.05539134343826</v>
          </cell>
          <cell r="AK479">
            <v>552.16246290483298</v>
          </cell>
          <cell r="AL479">
            <v>332.67937310458899</v>
          </cell>
          <cell r="AM479">
            <v>192.64934745729391</v>
          </cell>
          <cell r="AN479">
            <v>128.66564922852115</v>
          </cell>
          <cell r="AO479">
            <v>147.70739167784427</v>
          </cell>
          <cell r="AP479">
            <v>245.96458462941771</v>
          </cell>
          <cell r="AQ479">
            <v>486.78500902687426</v>
          </cell>
          <cell r="AR479">
            <v>710.30577942769821</v>
          </cell>
          <cell r="AS479">
            <v>811.86034127846017</v>
          </cell>
          <cell r="AT479">
            <v>895.69363406369496</v>
          </cell>
          <cell r="AU479">
            <v>860.07539772129758</v>
          </cell>
          <cell r="AV479">
            <v>706.81840117561831</v>
          </cell>
          <cell r="AW479">
            <v>558.29348015451046</v>
          </cell>
          <cell r="AX479">
            <v>336.37286235204692</v>
          </cell>
          <cell r="AY479">
            <v>194.78792762342093</v>
          </cell>
          <cell r="AZ479">
            <v>130.09377292897165</v>
          </cell>
          <cell r="BA479">
            <v>149.34666214180876</v>
          </cell>
          <cell r="BB479">
            <v>248.69125204390647</v>
          </cell>
          <cell r="BC479">
            <v>492.18063289305724</v>
          </cell>
          <cell r="BD479">
            <v>717.28710922712332</v>
          </cell>
          <cell r="BE479">
            <v>819.83867062875515</v>
          </cell>
          <cell r="BF479">
            <v>904.49459116983815</v>
          </cell>
          <cell r="BG479">
            <v>868.52516342949957</v>
          </cell>
          <cell r="BH479">
            <v>713.76150505998942</v>
          </cell>
          <cell r="BI479">
            <v>563.77685590538761</v>
          </cell>
          <cell r="BJ479">
            <v>339.67613159583601</v>
          </cell>
          <cell r="BK479">
            <v>196.70052958239916</v>
          </cell>
          <cell r="BL479">
            <v>131.37096595364275</v>
          </cell>
        </row>
        <row r="480">
          <cell r="K480">
            <v>4957.1045535175208</v>
          </cell>
          <cell r="L480">
            <v>383.13558128004053</v>
          </cell>
          <cell r="M480">
            <v>291.74845850367734</v>
          </cell>
          <cell r="N480">
            <v>191.32124264691856</v>
          </cell>
          <cell r="O480">
            <v>106.67309834866852</v>
          </cell>
          <cell r="P480">
            <v>66.732323466193236</v>
          </cell>
          <cell r="Q480">
            <v>91.387122776363171</v>
          </cell>
          <cell r="R480">
            <v>151.87356375064672</v>
          </cell>
          <cell r="S480">
            <v>266.75908163349527</v>
          </cell>
          <cell r="T480">
            <v>384.69241696800799</v>
          </cell>
          <cell r="U480">
            <v>443.15187997526942</v>
          </cell>
          <cell r="V480">
            <v>465.18178184452205</v>
          </cell>
          <cell r="W480">
            <v>448.60899824068576</v>
          </cell>
          <cell r="X480">
            <v>394.32359011907084</v>
          </cell>
          <cell r="Y480">
            <v>300.168969883496</v>
          </cell>
          <cell r="Z480">
            <v>196.77619192043787</v>
          </cell>
          <cell r="AA480">
            <v>109.67840448894783</v>
          </cell>
          <cell r="AB480">
            <v>68.589003886360587</v>
          </cell>
          <cell r="AC480">
            <v>93.897761319129359</v>
          </cell>
          <cell r="AD480">
            <v>155.99787513893764</v>
          </cell>
          <cell r="AE480">
            <v>273.91582259780722</v>
          </cell>
          <cell r="AF480">
            <v>392.44434912402897</v>
          </cell>
          <cell r="AG480">
            <v>452.08121060369092</v>
          </cell>
          <cell r="AH480">
            <v>474.55437840677308</v>
          </cell>
          <cell r="AI480">
            <v>457.64705640969208</v>
          </cell>
          <cell r="AJ480">
            <v>402.2674177928281</v>
          </cell>
          <cell r="AK480">
            <v>306.21560417786691</v>
          </cell>
          <cell r="AL480">
            <v>200.73979647558929</v>
          </cell>
          <cell r="AM480">
            <v>111.88747562435155</v>
          </cell>
          <cell r="AN480">
            <v>69.970383006160873</v>
          </cell>
          <cell r="AO480">
            <v>95.788726018093826</v>
          </cell>
          <cell r="AP480">
            <v>159.13924853801478</v>
          </cell>
          <cell r="AQ480">
            <v>279.43135890002213</v>
          </cell>
          <cell r="AR480">
            <v>396.59632587330947</v>
          </cell>
          <cell r="AS480">
            <v>456.86350349906121</v>
          </cell>
          <cell r="AT480">
            <v>479.57376190078918</v>
          </cell>
          <cell r="AU480">
            <v>462.48697276791091</v>
          </cell>
          <cell r="AV480">
            <v>406.52109748380667</v>
          </cell>
          <cell r="AW480">
            <v>309.45319372520191</v>
          </cell>
          <cell r="AX480">
            <v>202.8619197180509</v>
          </cell>
          <cell r="AY480">
            <v>113.07014419171472</v>
          </cell>
          <cell r="AZ480">
            <v>70.709883364692885</v>
          </cell>
          <cell r="BA480">
            <v>96.800960311952338</v>
          </cell>
          <cell r="BB480">
            <v>160.81894637641381</v>
          </cell>
          <cell r="BC480">
            <v>282.3803346854906</v>
          </cell>
          <cell r="BD480">
            <v>401.35596195056053</v>
          </cell>
          <cell r="BE480">
            <v>462.34577519115487</v>
          </cell>
          <cell r="BF480">
            <v>485.32789808065195</v>
          </cell>
          <cell r="BG480">
            <v>468.03544187993555</v>
          </cell>
          <cell r="BH480">
            <v>411.39756868577507</v>
          </cell>
          <cell r="BI480">
            <v>313.16485263171319</v>
          </cell>
          <cell r="BJ480">
            <v>205.29480956187598</v>
          </cell>
          <cell r="BK480">
            <v>114.42602120196604</v>
          </cell>
          <cell r="BL480">
            <v>71.557698598544363</v>
          </cell>
        </row>
        <row r="481"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</row>
        <row r="482">
          <cell r="K482">
            <v>6561.2133309725787</v>
          </cell>
          <cell r="L482">
            <v>457.26261511713602</v>
          </cell>
          <cell r="M482">
            <v>350.59065289813105</v>
          </cell>
          <cell r="N482">
            <v>213.34392443800996</v>
          </cell>
          <cell r="O482">
            <v>135.20841071071334</v>
          </cell>
          <cell r="P482">
            <v>100.5327650891669</v>
          </cell>
          <cell r="Q482">
            <v>110.34475019660219</v>
          </cell>
          <cell r="R482">
            <v>188.37702638747675</v>
          </cell>
          <cell r="S482">
            <v>317.58728411070149</v>
          </cell>
          <cell r="T482">
            <v>474.91207579775994</v>
          </cell>
          <cell r="U482">
            <v>527.18978673620268</v>
          </cell>
          <cell r="V482">
            <v>567.90531771727274</v>
          </cell>
          <cell r="W482">
            <v>485.61207256319079</v>
          </cell>
          <cell r="X482">
            <v>470.08001606982805</v>
          </cell>
          <cell r="Y482">
            <v>360.29912310385578</v>
          </cell>
          <cell r="Z482">
            <v>219.17706484243681</v>
          </cell>
          <cell r="AA482">
            <v>138.85937868127502</v>
          </cell>
          <cell r="AB482">
            <v>103.23708003111416</v>
          </cell>
          <cell r="AC482">
            <v>113.31285120628975</v>
          </cell>
          <cell r="AD482">
            <v>193.44383471157039</v>
          </cell>
          <cell r="AE482">
            <v>326.12903640280729</v>
          </cell>
          <cell r="AF482">
            <v>485.20960342421756</v>
          </cell>
          <cell r="AG482">
            <v>538.6201155475876</v>
          </cell>
          <cell r="AH482">
            <v>580.21765595024431</v>
          </cell>
          <cell r="AI482">
            <v>496.13959119403478</v>
          </cell>
          <cell r="AJ482">
            <v>480.27015847471176</v>
          </cell>
          <cell r="AK482">
            <v>368.10900516946742</v>
          </cell>
          <cell r="AL482">
            <v>223.92766256972001</v>
          </cell>
          <cell r="AM482">
            <v>141.8689257089903</v>
          </cell>
          <cell r="AN482">
            <v>105.47442765330626</v>
          </cell>
          <cell r="AO482">
            <v>115.7684009634784</v>
          </cell>
          <cell r="AP482">
            <v>197.63561962427411</v>
          </cell>
          <cell r="AQ482">
            <v>333.19555231854417</v>
          </cell>
          <cell r="AR482">
            <v>490.59918867209035</v>
          </cell>
          <cell r="AS482">
            <v>544.60221958648879</v>
          </cell>
          <cell r="AT482">
            <v>586.66097277995925</v>
          </cell>
          <cell r="AU482">
            <v>501.64852786308643</v>
          </cell>
          <cell r="AV482">
            <v>485.60221570520611</v>
          </cell>
          <cell r="AW482">
            <v>372.19532794103588</v>
          </cell>
          <cell r="AX482">
            <v>226.41313637118509</v>
          </cell>
          <cell r="AY482">
            <v>143.44340033092629</v>
          </cell>
          <cell r="AZ482">
            <v>106.64484484331355</v>
          </cell>
          <cell r="BA482">
            <v>117.05288477123884</v>
          </cell>
          <cell r="BB482">
            <v>199.82597473119822</v>
          </cell>
          <cell r="BC482">
            <v>336.88782102114311</v>
          </cell>
          <cell r="BD482">
            <v>495.41972360466309</v>
          </cell>
          <cell r="BE482">
            <v>549.95261081621902</v>
          </cell>
          <cell r="BF482">
            <v>592.42376570122815</v>
          </cell>
          <cell r="BG482">
            <v>506.5755326034955</v>
          </cell>
          <cell r="BH482">
            <v>490.37093400019273</v>
          </cell>
          <cell r="BI482">
            <v>375.84985734171755</v>
          </cell>
          <cell r="BJ482">
            <v>228.63593249971089</v>
          </cell>
          <cell r="BK482">
            <v>144.85145014063673</v>
          </cell>
          <cell r="BL482">
            <v>107.69152665858479</v>
          </cell>
        </row>
        <row r="483">
          <cell r="K483">
            <v>9566.9622082572168</v>
          </cell>
          <cell r="L483">
            <v>647.29215645734666</v>
          </cell>
          <cell r="M483">
            <v>517.07179753387834</v>
          </cell>
          <cell r="N483">
            <v>304.07839131597126</v>
          </cell>
          <cell r="O483">
            <v>193.59888467611384</v>
          </cell>
          <cell r="P483">
            <v>132.26934647719682</v>
          </cell>
          <cell r="Q483">
            <v>149.18512291757091</v>
          </cell>
          <cell r="R483">
            <v>235.64704616331252</v>
          </cell>
          <cell r="S483">
            <v>461.10235855073682</v>
          </cell>
          <cell r="T483">
            <v>675.26362864888131</v>
          </cell>
          <cell r="U483">
            <v>758.07658115730396</v>
          </cell>
          <cell r="V483">
            <v>852.59977902925289</v>
          </cell>
          <cell r="W483">
            <v>795.32264501413533</v>
          </cell>
          <cell r="X483">
            <v>665.45084991654494</v>
          </cell>
          <cell r="Y483">
            <v>531.40210737422387</v>
          </cell>
          <cell r="Z483">
            <v>312.39921858562963</v>
          </cell>
          <cell r="AA483">
            <v>198.83091756535529</v>
          </cell>
          <cell r="AB483">
            <v>135.82738223046229</v>
          </cell>
          <cell r="AC483">
            <v>153.19798264014304</v>
          </cell>
          <cell r="AD483">
            <v>241.98530543781746</v>
          </cell>
          <cell r="AE483">
            <v>473.5041000381238</v>
          </cell>
          <cell r="AF483">
            <v>689.9054437455801</v>
          </cell>
          <cell r="AG483">
            <v>774.512978223922</v>
          </cell>
          <cell r="AH483">
            <v>871.08444587010206</v>
          </cell>
          <cell r="AI483">
            <v>812.56440926921425</v>
          </cell>
          <cell r="AJ483">
            <v>679.87619664056376</v>
          </cell>
          <cell r="AK483">
            <v>542.92088400227078</v>
          </cell>
          <cell r="AL483">
            <v>319.1704070798678</v>
          </cell>
          <cell r="AM483">
            <v>203.14026638347192</v>
          </cell>
          <cell r="AN483">
            <v>138.77103718834087</v>
          </cell>
          <cell r="AO483">
            <v>156.51787831482906</v>
          </cell>
          <cell r="AP483">
            <v>247.22897011752195</v>
          </cell>
          <cell r="AQ483">
            <v>483.76396015272331</v>
          </cell>
          <cell r="AR483">
            <v>697.56880057663682</v>
          </cell>
          <cell r="AS483">
            <v>783.11506093791968</v>
          </cell>
          <cell r="AT483">
            <v>880.75791678348367</v>
          </cell>
          <cell r="AU483">
            <v>821.58687453053858</v>
          </cell>
          <cell r="AV483">
            <v>687.42438216211281</v>
          </cell>
          <cell r="AW483">
            <v>548.94781620892309</v>
          </cell>
          <cell r="AX483">
            <v>322.7130517640727</v>
          </cell>
          <cell r="AY483">
            <v>205.39475445041802</v>
          </cell>
          <cell r="AZ483">
            <v>140.31094914088251</v>
          </cell>
          <cell r="BA483">
            <v>158.25450350242883</v>
          </cell>
          <cell r="BB483">
            <v>249.96898063527334</v>
          </cell>
          <cell r="BC483">
            <v>489.12477956191617</v>
          </cell>
          <cell r="BD483">
            <v>704.42304319317122</v>
          </cell>
          <cell r="BE483">
            <v>790.80876944925035</v>
          </cell>
          <cell r="BF483">
            <v>889.40971524353449</v>
          </cell>
          <cell r="BG483">
            <v>829.65626918791929</v>
          </cell>
          <cell r="BH483">
            <v>694.17510020992495</v>
          </cell>
          <cell r="BI483">
            <v>554.33790149704089</v>
          </cell>
          <cell r="BJ483">
            <v>325.88129544331451</v>
          </cell>
          <cell r="BK483">
            <v>207.41094155985598</v>
          </cell>
          <cell r="BL483">
            <v>141.68806480158094</v>
          </cell>
        </row>
        <row r="484">
          <cell r="K484">
            <v>16173.736855458177</v>
          </cell>
          <cell r="L484">
            <v>1077.0147162153473</v>
          </cell>
          <cell r="M484">
            <v>904.77883988515805</v>
          </cell>
          <cell r="N484">
            <v>535.80491234935482</v>
          </cell>
          <cell r="O484">
            <v>350.95762248034407</v>
          </cell>
          <cell r="P484">
            <v>262.61151852791153</v>
          </cell>
          <cell r="Q484">
            <v>274.4060046790774</v>
          </cell>
          <cell r="R484">
            <v>446.76285580853886</v>
          </cell>
          <cell r="S484">
            <v>829.16326439582042</v>
          </cell>
          <cell r="T484">
            <v>1130.9327743916872</v>
          </cell>
          <cell r="U484">
            <v>1264.7750427572437</v>
          </cell>
          <cell r="V484">
            <v>1331.0791934680299</v>
          </cell>
          <cell r="W484">
            <v>1281.3435343757087</v>
          </cell>
          <cell r="X484">
            <v>1107.1808374383734</v>
          </cell>
          <cell r="Y484">
            <v>929.81411672842557</v>
          </cell>
          <cell r="Z484">
            <v>550.4429893729988</v>
          </cell>
          <cell r="AA484">
            <v>360.42674870799834</v>
          </cell>
          <cell r="AB484">
            <v>269.67298338954885</v>
          </cell>
          <cell r="AC484">
            <v>281.78423135691111</v>
          </cell>
          <cell r="AD484">
            <v>458.77484605236089</v>
          </cell>
          <cell r="AE484">
            <v>851.45558525035653</v>
          </cell>
          <cell r="AF484">
            <v>1156.8024451774822</v>
          </cell>
          <cell r="AG484">
            <v>1293.7045349067039</v>
          </cell>
          <cell r="AH484">
            <v>1361.5234706219592</v>
          </cell>
          <cell r="AI484">
            <v>1310.6484668922421</v>
          </cell>
          <cell r="AJ484">
            <v>1132.5010330451585</v>
          </cell>
          <cell r="AK484">
            <v>951.0768369177863</v>
          </cell>
          <cell r="AL484">
            <v>563.02958693032383</v>
          </cell>
          <cell r="AM484">
            <v>368.66788640788036</v>
          </cell>
          <cell r="AN484">
            <v>275.83866181678405</v>
          </cell>
          <cell r="AO484">
            <v>288.22641900545301</v>
          </cell>
          <cell r="AP484">
            <v>469.26283226808221</v>
          </cell>
          <cell r="AQ484">
            <v>870.91938933528786</v>
          </cell>
          <cell r="AR484">
            <v>1170.4424218735116</v>
          </cell>
          <cell r="AS484">
            <v>1308.956931630868</v>
          </cell>
          <cell r="AT484">
            <v>1377.5735914772044</v>
          </cell>
          <cell r="AU484">
            <v>1326.0970224583909</v>
          </cell>
          <cell r="AV484">
            <v>1145.8481879791309</v>
          </cell>
          <cell r="AW484">
            <v>962.28451796165098</v>
          </cell>
          <cell r="AX484">
            <v>569.66365210180231</v>
          </cell>
          <cell r="AY484">
            <v>373.01132623814209</v>
          </cell>
          <cell r="AZ484">
            <v>279.08805237297406</v>
          </cell>
          <cell r="BA484">
            <v>291.62133316228858</v>
          </cell>
          <cell r="BB484">
            <v>474.78424184071417</v>
          </cell>
          <cell r="BC484">
            <v>881.16551621011149</v>
          </cell>
          <cell r="BD484">
            <v>1179.837916082048</v>
          </cell>
          <cell r="BE484">
            <v>1319.4624826470874</v>
          </cell>
          <cell r="BF484">
            <v>1388.627976411296</v>
          </cell>
          <cell r="BG484">
            <v>1336.7364644078441</v>
          </cell>
          <cell r="BH484">
            <v>1155.039856215164</v>
          </cell>
          <cell r="BI484">
            <v>970.00237738643943</v>
          </cell>
          <cell r="BJ484">
            <v>574.23175054418198</v>
          </cell>
          <cell r="BK484">
            <v>376.00197179831855</v>
          </cell>
          <cell r="BL484">
            <v>281.32526684619961</v>
          </cell>
        </row>
        <row r="485">
          <cell r="K485">
            <v>14073.736812652345</v>
          </cell>
          <cell r="L485">
            <v>0</v>
          </cell>
          <cell r="M485">
            <v>0</v>
          </cell>
          <cell r="N485">
            <v>0</v>
          </cell>
          <cell r="O485">
            <v>233.83631969728859</v>
          </cell>
          <cell r="P485">
            <v>161.43167985712066</v>
          </cell>
          <cell r="Q485">
            <v>187.18257888472453</v>
          </cell>
          <cell r="R485">
            <v>342.63879350209538</v>
          </cell>
          <cell r="S485">
            <v>782.02596915204879</v>
          </cell>
          <cell r="T485">
            <v>1039.6309842516885</v>
          </cell>
          <cell r="U485">
            <v>1113.7519270652024</v>
          </cell>
          <cell r="V485">
            <v>1206.1671641246201</v>
          </cell>
          <cell r="W485">
            <v>1087.5744051065763</v>
          </cell>
          <cell r="X485">
            <v>1005.7010737038042</v>
          </cell>
          <cell r="Y485">
            <v>867.45819889297184</v>
          </cell>
          <cell r="Z485">
            <v>489.06323991918794</v>
          </cell>
          <cell r="AA485">
            <v>240.15577405469446</v>
          </cell>
          <cell r="AB485">
            <v>165.77418024696243</v>
          </cell>
          <cell r="AC485">
            <v>239.44829405481573</v>
          </cell>
          <cell r="AD485">
            <v>393.3366313510345</v>
          </cell>
          <cell r="AE485">
            <v>707.25120035626276</v>
          </cell>
          <cell r="AF485">
            <v>1002.9538750281064</v>
          </cell>
          <cell r="AG485">
            <v>1167.1461789542504</v>
          </cell>
          <cell r="AH485">
            <v>1223.4646626328238</v>
          </cell>
          <cell r="AI485">
            <v>1169.364522968493</v>
          </cell>
          <cell r="AJ485">
            <v>1039.121379465257</v>
          </cell>
          <cell r="AK485">
            <v>786.30458465637253</v>
          </cell>
          <cell r="AL485">
            <v>538.89934966506496</v>
          </cell>
          <cell r="AM485">
            <v>285.66824770067814</v>
          </cell>
          <cell r="AN485">
            <v>166.02060315256549</v>
          </cell>
          <cell r="AO485">
            <v>244.63728768282468</v>
          </cell>
          <cell r="AP485">
            <v>401.85998113592194</v>
          </cell>
          <cell r="AQ485">
            <v>722.57587944764464</v>
          </cell>
          <cell r="AR485">
            <v>1014.0945226329479</v>
          </cell>
          <cell r="AS485">
            <v>1180.109019155733</v>
          </cell>
          <cell r="AT485">
            <v>1237.0513474641746</v>
          </cell>
          <cell r="AU485">
            <v>1182.3487869430833</v>
          </cell>
          <cell r="AV485">
            <v>1050.6580106789518</v>
          </cell>
          <cell r="AW485">
            <v>795.0333047427489</v>
          </cell>
          <cell r="AX485">
            <v>544.88088452564091</v>
          </cell>
          <cell r="AY485">
            <v>288.83864649463663</v>
          </cell>
          <cell r="AZ485">
            <v>167.86289759917847</v>
          </cell>
          <cell r="BA485">
            <v>247.35163111879649</v>
          </cell>
          <cell r="BB485">
            <v>406.313749537143</v>
          </cell>
          <cell r="BC485">
            <v>730.58308775215471</v>
          </cell>
          <cell r="BD485">
            <v>1024.0589159493907</v>
          </cell>
          <cell r="BE485">
            <v>1191.7029920696266</v>
          </cell>
          <cell r="BF485">
            <v>1249.2030621851509</v>
          </cell>
          <cell r="BG485">
            <v>1193.9614833970891</v>
          </cell>
          <cell r="BH485">
            <v>1060.9757942473213</v>
          </cell>
          <cell r="BI485">
            <v>802.83968850624046</v>
          </cell>
          <cell r="BJ485">
            <v>550.23026661261054</v>
          </cell>
          <cell r="BK485">
            <v>291.67393192988652</v>
          </cell>
          <cell r="BL485">
            <v>169.51042850499499</v>
          </cell>
        </row>
        <row r="486">
          <cell r="K486">
            <v>6533.2900222729777</v>
          </cell>
          <cell r="L486">
            <v>442.08552051256282</v>
          </cell>
          <cell r="M486">
            <v>351.00864937688442</v>
          </cell>
          <cell r="N486">
            <v>220.03527274371862</v>
          </cell>
          <cell r="O486">
            <v>126.1374365728643</v>
          </cell>
          <cell r="P486">
            <v>81.387148825263864</v>
          </cell>
          <cell r="Q486">
            <v>99.081363287325615</v>
          </cell>
          <cell r="R486">
            <v>171.12459705574727</v>
          </cell>
          <cell r="S486">
            <v>339.31525798340306</v>
          </cell>
          <cell r="T486">
            <v>469.64159642724576</v>
          </cell>
          <cell r="U486">
            <v>509.29651289479671</v>
          </cell>
          <cell r="V486">
            <v>563.85595412586974</v>
          </cell>
          <cell r="W486">
            <v>534.2373995519705</v>
          </cell>
          <cell r="X486">
            <v>454.50645501453806</v>
          </cell>
          <cell r="Y486">
            <v>360.75168221410735</v>
          </cell>
          <cell r="Z486">
            <v>226.06577147476062</v>
          </cell>
          <cell r="AA486">
            <v>129.55172249160952</v>
          </cell>
          <cell r="AB486">
            <v>83.57994529184289</v>
          </cell>
          <cell r="AC486">
            <v>106.75864689130587</v>
          </cell>
          <cell r="AD486">
            <v>176.62063315741369</v>
          </cell>
          <cell r="AE486">
            <v>311.70012126455742</v>
          </cell>
          <cell r="AF486">
            <v>457.40095645369775</v>
          </cell>
          <cell r="AG486">
            <v>542.17382895587252</v>
          </cell>
          <cell r="AH486">
            <v>566.43573569295381</v>
          </cell>
          <cell r="AI486">
            <v>564.52751544162663</v>
          </cell>
          <cell r="AJ486">
            <v>488.06147210314441</v>
          </cell>
          <cell r="AK486">
            <v>362.81932979477904</v>
          </cell>
          <cell r="AL486">
            <v>238.94203996076109</v>
          </cell>
          <cell r="AM486">
            <v>128.84897614360699</v>
          </cell>
          <cell r="AN486">
            <v>86.440467571387131</v>
          </cell>
          <cell r="AO486">
            <v>109.08301397530413</v>
          </cell>
          <cell r="AP486">
            <v>180.46582256207279</v>
          </cell>
          <cell r="AQ486">
            <v>318.48567318424529</v>
          </cell>
          <cell r="AR486">
            <v>462.56497953003941</v>
          </cell>
          <cell r="AS486">
            <v>548.29417481564428</v>
          </cell>
          <cell r="AT486">
            <v>572.82919725776719</v>
          </cell>
          <cell r="AU486">
            <v>570.89864962664831</v>
          </cell>
          <cell r="AV486">
            <v>493.56894467395034</v>
          </cell>
          <cell r="AW486">
            <v>366.91303069782242</v>
          </cell>
          <cell r="AX486">
            <v>241.63769523757543</v>
          </cell>
          <cell r="AY486">
            <v>130.30242766144326</v>
          </cell>
          <cell r="AZ486">
            <v>87.415418357096186</v>
          </cell>
          <cell r="BA486">
            <v>110.31319402580331</v>
          </cell>
          <cell r="BB486">
            <v>182.4987648995986</v>
          </cell>
          <cell r="BC486">
            <v>322.0729564760145</v>
          </cell>
          <cell r="BD486">
            <v>466.93845931707079</v>
          </cell>
          <cell r="BE486">
            <v>553.47743861790946</v>
          </cell>
          <cell r="BF486">
            <v>578.24362009898437</v>
          </cell>
          <cell r="BG486">
            <v>576.29401970742617</v>
          </cell>
          <cell r="BH486">
            <v>498.23280135087447</v>
          </cell>
          <cell r="BI486">
            <v>370.37958248093173</v>
          </cell>
          <cell r="BJ486">
            <v>243.92031871811477</v>
          </cell>
          <cell r="BK486">
            <v>131.53314745628435</v>
          </cell>
          <cell r="BL486">
            <v>88.240942257384248</v>
          </cell>
        </row>
        <row r="487">
          <cell r="K487">
            <v>6703.4252959926198</v>
          </cell>
          <cell r="L487">
            <v>476.21143884539947</v>
          </cell>
          <cell r="M487">
            <v>373.38953000141555</v>
          </cell>
          <cell r="N487">
            <v>244.16320347846312</v>
          </cell>
          <cell r="O487">
            <v>132.95400901880686</v>
          </cell>
          <cell r="P487">
            <v>85.107022043438192</v>
          </cell>
          <cell r="Q487">
            <v>110.53943714985314</v>
          </cell>
          <cell r="R487">
            <v>189.34931749366888</v>
          </cell>
          <cell r="S487">
            <v>342.5747158413746</v>
          </cell>
          <cell r="T487">
            <v>488.05298455261095</v>
          </cell>
          <cell r="U487">
            <v>530.40920224165427</v>
          </cell>
          <cell r="V487">
            <v>539.18362056843364</v>
          </cell>
          <cell r="W487">
            <v>540.59757422040786</v>
          </cell>
          <cell r="X487">
            <v>489.62993766740402</v>
          </cell>
          <cell r="Y487">
            <v>383.78418670802773</v>
          </cell>
          <cell r="Z487">
            <v>250.87485293251342</v>
          </cell>
          <cell r="AA487">
            <v>136.56363150846462</v>
          </cell>
          <cell r="AB487">
            <v>87.396437040872456</v>
          </cell>
          <cell r="AC487">
            <v>113.51283994666787</v>
          </cell>
          <cell r="AD487">
            <v>194.44238912669155</v>
          </cell>
          <cell r="AE487">
            <v>351.7887259162755</v>
          </cell>
          <cell r="AF487">
            <v>498.6357329010869</v>
          </cell>
          <cell r="AG487">
            <v>541.90964438906428</v>
          </cell>
          <cell r="AH487">
            <v>550.87358132092265</v>
          </cell>
          <cell r="AI487">
            <v>552.31743372030769</v>
          </cell>
          <cell r="AJ487">
            <v>500.24416063200113</v>
          </cell>
          <cell r="AK487">
            <v>392.10335927777578</v>
          </cell>
          <cell r="AL487">
            <v>256.31263847817945</v>
          </cell>
          <cell r="AM487">
            <v>139.5235024637181</v>
          </cell>
          <cell r="AN487">
            <v>89.29053874386284</v>
          </cell>
          <cell r="AO487">
            <v>115.97279052398589</v>
          </cell>
          <cell r="AP487">
            <v>198.65592674183688</v>
          </cell>
          <cell r="AQ487">
            <v>359.41143998345086</v>
          </cell>
          <cell r="AR487">
            <v>504.17474385235164</v>
          </cell>
          <cell r="AS487">
            <v>547.92860027958784</v>
          </cell>
          <cell r="AT487">
            <v>556.99135486392424</v>
          </cell>
          <cell r="AU487">
            <v>558.45047052354437</v>
          </cell>
          <cell r="AV487">
            <v>505.79826670431657</v>
          </cell>
          <cell r="AW487">
            <v>396.45626989396504</v>
          </cell>
          <cell r="AX487">
            <v>259.15771821895152</v>
          </cell>
          <cell r="AY487">
            <v>141.07202935503653</v>
          </cell>
          <cell r="AZ487">
            <v>90.281420821437436</v>
          </cell>
          <cell r="BA487">
            <v>117.25961034205845</v>
          </cell>
          <cell r="BB487">
            <v>200.85770700414491</v>
          </cell>
          <cell r="BC487">
            <v>363.39442943775646</v>
          </cell>
          <cell r="BD487">
            <v>509.12896735771761</v>
          </cell>
          <cell r="BE487">
            <v>553.31199500386151</v>
          </cell>
          <cell r="BF487">
            <v>562.46303137345114</v>
          </cell>
          <cell r="BG487">
            <v>563.93569321597147</v>
          </cell>
          <cell r="BH487">
            <v>510.76561407372481</v>
          </cell>
          <cell r="BI487">
            <v>400.34924871499652</v>
          </cell>
          <cell r="BJ487">
            <v>261.70213580047761</v>
          </cell>
          <cell r="BK487">
            <v>142.45688533578141</v>
          </cell>
          <cell r="BL487">
            <v>91.167554963354746</v>
          </cell>
        </row>
        <row r="488">
          <cell r="K488">
            <v>7072.5704309334405</v>
          </cell>
          <cell r="L488">
            <v>487.78340010180989</v>
          </cell>
          <cell r="M488">
            <v>386.99590130467556</v>
          </cell>
          <cell r="N488">
            <v>247.93022352187026</v>
          </cell>
          <cell r="O488">
            <v>157.67800334464556</v>
          </cell>
          <cell r="P488">
            <v>111.99812052673467</v>
          </cell>
          <cell r="Q488">
            <v>134.42226960615767</v>
          </cell>
          <cell r="R488">
            <v>205.95730019530103</v>
          </cell>
          <cell r="S488">
            <v>351.09566651476655</v>
          </cell>
          <cell r="T488">
            <v>512.97945666786063</v>
          </cell>
          <cell r="U488">
            <v>553.64138552913016</v>
          </cell>
          <cell r="V488">
            <v>598.97849629254426</v>
          </cell>
          <cell r="W488">
            <v>501.62717461640364</v>
          </cell>
          <cell r="X488">
            <v>501.45632067409554</v>
          </cell>
          <cell r="Y488">
            <v>397.71249670302956</v>
          </cell>
          <cell r="Z488">
            <v>254.70900481650338</v>
          </cell>
          <cell r="AA488">
            <v>161.93570696565115</v>
          </cell>
          <cell r="AB488">
            <v>115.0108516551566</v>
          </cell>
          <cell r="AC488">
            <v>138.03801818895533</v>
          </cell>
          <cell r="AD488">
            <v>211.49696807863899</v>
          </cell>
          <cell r="AE488">
            <v>360.53865231502789</v>
          </cell>
          <cell r="AF488">
            <v>524.10240004210323</v>
          </cell>
          <cell r="AG488">
            <v>565.64522786334294</v>
          </cell>
          <cell r="AH488">
            <v>611.9645092960393</v>
          </cell>
          <cell r="AI488">
            <v>512.50188248484255</v>
          </cell>
          <cell r="AJ488">
            <v>512.32662177776774</v>
          </cell>
          <cell r="AK488">
            <v>406.33335502905805</v>
          </cell>
          <cell r="AL488">
            <v>260.22974678040242</v>
          </cell>
          <cell r="AM488">
            <v>165.44539518554504</v>
          </cell>
          <cell r="AN488">
            <v>117.50335972880029</v>
          </cell>
          <cell r="AO488">
            <v>141.02937546607131</v>
          </cell>
          <cell r="AP488">
            <v>216.07995104729494</v>
          </cell>
          <cell r="AQ488">
            <v>368.35075071915674</v>
          </cell>
          <cell r="AR488">
            <v>529.92399661337311</v>
          </cell>
          <cell r="AS488">
            <v>571.92748228443236</v>
          </cell>
          <cell r="AT488">
            <v>618.76037491904879</v>
          </cell>
          <cell r="AU488">
            <v>518.19249952788869</v>
          </cell>
          <cell r="AV488">
            <v>518.01457640043407</v>
          </cell>
          <cell r="AW488">
            <v>410.84400056661735</v>
          </cell>
          <cell r="AX488">
            <v>263.11815373540821</v>
          </cell>
          <cell r="AY488">
            <v>167.28152367340104</v>
          </cell>
          <cell r="AZ488">
            <v>118.80725826771672</v>
          </cell>
          <cell r="BA488">
            <v>142.5941370737045</v>
          </cell>
          <cell r="BB488">
            <v>218.4747209029521</v>
          </cell>
          <cell r="BC488">
            <v>372.43258776348489</v>
          </cell>
          <cell r="BD488">
            <v>535.1309296786269</v>
          </cell>
          <cell r="BE488">
            <v>577.5463278844004</v>
          </cell>
          <cell r="BF488">
            <v>624.83848148142727</v>
          </cell>
          <cell r="BG488">
            <v>523.28199298757079</v>
          </cell>
          <cell r="BH488">
            <v>523.10159105493494</v>
          </cell>
          <cell r="BI488">
            <v>414.87801541433248</v>
          </cell>
          <cell r="BJ488">
            <v>265.70129896647421</v>
          </cell>
          <cell r="BK488">
            <v>168.92357006265991</v>
          </cell>
          <cell r="BL488">
            <v>119.9733099126299</v>
          </cell>
        </row>
        <row r="489">
          <cell r="K489">
            <v>17586.919875232081</v>
          </cell>
          <cell r="L489">
            <v>1225.4261513075021</v>
          </cell>
          <cell r="M489">
            <v>948.62512604122026</v>
          </cell>
          <cell r="N489">
            <v>583.75104728112126</v>
          </cell>
          <cell r="O489">
            <v>327.36587808079139</v>
          </cell>
          <cell r="P489">
            <v>209.80771323453644</v>
          </cell>
          <cell r="Q489">
            <v>257.66261513500353</v>
          </cell>
          <cell r="R489">
            <v>414.60034004299973</v>
          </cell>
          <cell r="S489">
            <v>847.41291407779204</v>
          </cell>
          <cell r="T489">
            <v>1274.9206562037077</v>
          </cell>
          <cell r="U489">
            <v>1410.8034558269437</v>
          </cell>
          <cell r="V489">
            <v>1543.1914436662501</v>
          </cell>
          <cell r="W489">
            <v>1481.63318003834</v>
          </cell>
          <cell r="X489">
            <v>1259.7768222887867</v>
          </cell>
          <cell r="Y489">
            <v>974.89506849848078</v>
          </cell>
          <cell r="Z489">
            <v>599.71219394288937</v>
          </cell>
          <cell r="AA489">
            <v>336.20587725507124</v>
          </cell>
          <cell r="AB489">
            <v>215.44933469018241</v>
          </cell>
          <cell r="AC489">
            <v>264.59066899262666</v>
          </cell>
          <cell r="AD489">
            <v>425.74762309824001</v>
          </cell>
          <cell r="AE489">
            <v>870.19595941572163</v>
          </cell>
          <cell r="AF489">
            <v>1304.084111915836</v>
          </cell>
          <cell r="AG489">
            <v>1443.073217159247</v>
          </cell>
          <cell r="AH489">
            <v>1578.4872652938848</v>
          </cell>
          <cell r="AI489">
            <v>1515.5189655476827</v>
          </cell>
          <cell r="AJ489">
            <v>1288.5868601791494</v>
          </cell>
          <cell r="AK489">
            <v>997.18877519653859</v>
          </cell>
          <cell r="AL489">
            <v>613.42545056824702</v>
          </cell>
          <cell r="AM489">
            <v>343.89323657578791</v>
          </cell>
          <cell r="AN489">
            <v>220.37528824426693</v>
          </cell>
          <cell r="AO489">
            <v>270.6397992309785</v>
          </cell>
          <cell r="AP489">
            <v>435.48061739891853</v>
          </cell>
          <cell r="AQ489">
            <v>890.08823727217214</v>
          </cell>
          <cell r="AR489">
            <v>1319.4608193508961</v>
          </cell>
          <cell r="AS489">
            <v>1460.0867568566227</v>
          </cell>
          <cell r="AT489">
            <v>1597.0951745502803</v>
          </cell>
          <cell r="AU489">
            <v>1533.3824573956351</v>
          </cell>
          <cell r="AV489">
            <v>1303.7736898177586</v>
          </cell>
          <cell r="AW489">
            <v>1008.9399387221478</v>
          </cell>
          <cell r="AX489">
            <v>620.65337560621458</v>
          </cell>
          <cell r="AY489">
            <v>347.94482638980526</v>
          </cell>
          <cell r="AZ489">
            <v>222.97133797873457</v>
          </cell>
          <cell r="BA489">
            <v>273.82759151313297</v>
          </cell>
          <cell r="BB489">
            <v>440.60458048189025</v>
          </cell>
          <cell r="BC489">
            <v>900.55996134517216</v>
          </cell>
          <cell r="BD489">
            <v>1330.052648843671</v>
          </cell>
          <cell r="BE489">
            <v>1471.8053925204449</v>
          </cell>
          <cell r="BF489">
            <v>1609.9112627587301</v>
          </cell>
          <cell r="BG489">
            <v>1545.6851156308089</v>
          </cell>
          <cell r="BH489">
            <v>1314.2323100871595</v>
          </cell>
          <cell r="BI489">
            <v>1017.0320828134099</v>
          </cell>
          <cell r="BJ489">
            <v>625.63041408859783</v>
          </cell>
          <cell r="BK489">
            <v>350.73453116562519</v>
          </cell>
          <cell r="BL489">
            <v>224.75873222664808</v>
          </cell>
        </row>
        <row r="490">
          <cell r="K490">
            <v>10072.378398934316</v>
          </cell>
          <cell r="L490">
            <v>668.28918362314312</v>
          </cell>
          <cell r="M490">
            <v>563.34251035459272</v>
          </cell>
          <cell r="N490">
            <v>381.17754906236007</v>
          </cell>
          <cell r="O490">
            <v>238.67470843683685</v>
          </cell>
          <cell r="P490">
            <v>158.96462568515324</v>
          </cell>
          <cell r="Q490">
            <v>186.97429320889071</v>
          </cell>
          <cell r="R490">
            <v>265.82176594543591</v>
          </cell>
          <cell r="S490">
            <v>509.02633956337093</v>
          </cell>
          <cell r="T490">
            <v>693.02424954374237</v>
          </cell>
          <cell r="U490">
            <v>762.86194218872595</v>
          </cell>
          <cell r="V490">
            <v>833.7443328510376</v>
          </cell>
          <cell r="W490">
            <v>811.8027635700239</v>
          </cell>
          <cell r="X490">
            <v>687.03691338697547</v>
          </cell>
          <cell r="Y490">
            <v>578.95518302040466</v>
          </cell>
          <cell r="Z490">
            <v>391.60812431992196</v>
          </cell>
          <cell r="AA490">
            <v>245.12492082551245</v>
          </cell>
          <cell r="AB490">
            <v>163.24076249807499</v>
          </cell>
          <cell r="AC490">
            <v>192.00362586419109</v>
          </cell>
          <cell r="AD490">
            <v>272.97164242723687</v>
          </cell>
          <cell r="AE490">
            <v>522.71703742355385</v>
          </cell>
          <cell r="AF490">
            <v>708.05117012533958</v>
          </cell>
          <cell r="AG490">
            <v>779.4020940684785</v>
          </cell>
          <cell r="AH490">
            <v>851.82020690386037</v>
          </cell>
          <cell r="AI490">
            <v>829.40179958244266</v>
          </cell>
          <cell r="AJ490">
            <v>701.93019316721723</v>
          </cell>
          <cell r="AK490">
            <v>591.50472947179969</v>
          </cell>
          <cell r="AL490">
            <v>400.09614947456373</v>
          </cell>
          <cell r="AM490">
            <v>250.43761967931684</v>
          </cell>
          <cell r="AN490">
            <v>166.77852102632238</v>
          </cell>
          <cell r="AO490">
            <v>196.16446399042067</v>
          </cell>
          <cell r="AP490">
            <v>278.88676093977165</v>
          </cell>
          <cell r="AQ490">
            <v>534.04324068779533</v>
          </cell>
          <cell r="AR490">
            <v>715.91608671718302</v>
          </cell>
          <cell r="AS490">
            <v>788.05847745925712</v>
          </cell>
          <cell r="AT490">
            <v>861.27974671539323</v>
          </cell>
          <cell r="AU490">
            <v>838.61122204674018</v>
          </cell>
          <cell r="AV490">
            <v>709.72322864541604</v>
          </cell>
          <cell r="AW490">
            <v>598.07098803632721</v>
          </cell>
          <cell r="AX490">
            <v>404.53703266945291</v>
          </cell>
          <cell r="AY490">
            <v>253.21702247883658</v>
          </cell>
          <cell r="AZ490">
            <v>168.62922592238138</v>
          </cell>
          <cell r="BA490">
            <v>198.34098307402681</v>
          </cell>
          <cell r="BB490">
            <v>281.97763114755259</v>
          </cell>
          <cell r="BC490">
            <v>539.96122880977862</v>
          </cell>
          <cell r="BD490">
            <v>722.95060796782263</v>
          </cell>
          <cell r="BE490">
            <v>795.80075253208338</v>
          </cell>
          <cell r="BF490">
            <v>869.74020860203541</v>
          </cell>
          <cell r="BG490">
            <v>846.84782504586906</v>
          </cell>
          <cell r="BH490">
            <v>716.69292819767645</v>
          </cell>
          <cell r="BI490">
            <v>603.9434107670113</v>
          </cell>
          <cell r="BJ490">
            <v>408.50858538406476</v>
          </cell>
          <cell r="BK490">
            <v>255.70264046834242</v>
          </cell>
          <cell r="BL490">
            <v>170.28427814240456</v>
          </cell>
        </row>
        <row r="491">
          <cell r="K491">
            <v>28269.27356683293</v>
          </cell>
          <cell r="L491">
            <v>1816.2193026234509</v>
          </cell>
          <cell r="M491">
            <v>1579.7883874890372</v>
          </cell>
          <cell r="N491">
            <v>965.48401561487117</v>
          </cell>
          <cell r="O491">
            <v>647.23829700285967</v>
          </cell>
          <cell r="P491">
            <v>553.86186695962181</v>
          </cell>
          <cell r="Q491">
            <v>529.07364553581124</v>
          </cell>
          <cell r="R491">
            <v>782.45607126569962</v>
          </cell>
          <cell r="S491">
            <v>1450.4621490830853</v>
          </cell>
          <cell r="T491">
            <v>1977.0952691319562</v>
          </cell>
          <cell r="U491">
            <v>2117.6975367628202</v>
          </cell>
          <cell r="V491">
            <v>2329.1992927514248</v>
          </cell>
          <cell r="W491">
            <v>2219.6688641207638</v>
          </cell>
          <cell r="X491">
            <v>1867.1513793496267</v>
          </cell>
          <cell r="Y491">
            <v>1623.5547621759272</v>
          </cell>
          <cell r="Z491">
            <v>991.89356137608479</v>
          </cell>
          <cell r="AA491">
            <v>664.72325931540513</v>
          </cell>
          <cell r="AB491">
            <v>568.75495262445281</v>
          </cell>
          <cell r="AC491">
            <v>543.29944572447084</v>
          </cell>
          <cell r="AD491">
            <v>803.49385910487672</v>
          </cell>
          <cell r="AE491">
            <v>1489.4584872796167</v>
          </cell>
          <cell r="AF491">
            <v>2022.3208632625287</v>
          </cell>
          <cell r="AG491">
            <v>2166.1364095274366</v>
          </cell>
          <cell r="AH491">
            <v>2382.4727641938916</v>
          </cell>
          <cell r="AI491">
            <v>2270.4340419371429</v>
          </cell>
          <cell r="AJ491">
            <v>1909.8516477950418</v>
          </cell>
          <cell r="AK491">
            <v>1660.6819634119777</v>
          </cell>
          <cell r="AL491">
            <v>1014.5746374996967</v>
          </cell>
          <cell r="AM491">
            <v>679.92221040007428</v>
          </cell>
          <cell r="AN491">
            <v>581.75878040473162</v>
          </cell>
          <cell r="AO491">
            <v>555.72050217795231</v>
          </cell>
          <cell r="AP491">
            <v>821.86252701610442</v>
          </cell>
          <cell r="AQ491">
            <v>1523.5068883628378</v>
          </cell>
          <cell r="AR491">
            <v>2046.1665299065148</v>
          </cell>
          <cell r="AS491">
            <v>2191.6748147917551</v>
          </cell>
          <cell r="AT491">
            <v>2410.5585191732102</v>
          </cell>
          <cell r="AU491">
            <v>2297.1958550032905</v>
          </cell>
          <cell r="AV491">
            <v>1932.3605710384415</v>
          </cell>
          <cell r="AW491">
            <v>1680.251999319338</v>
          </cell>
          <cell r="AX491">
            <v>1026.5293054337817</v>
          </cell>
          <cell r="AY491">
            <v>687.93276771136664</v>
          </cell>
          <cell r="AZ491">
            <v>588.61200130666043</v>
          </cell>
          <cell r="BA491">
            <v>562.26620737977908</v>
          </cell>
          <cell r="BB491">
            <v>831.53278408057872</v>
          </cell>
          <cell r="BC491">
            <v>1541.4307354311109</v>
          </cell>
          <cell r="BD491">
            <v>2062.592003947067</v>
          </cell>
          <cell r="BE491">
            <v>2209.2652653237069</v>
          </cell>
          <cell r="BF491">
            <v>2429.9024542959005</v>
          </cell>
          <cell r="BG491">
            <v>2315.6268572863128</v>
          </cell>
          <cell r="BH491">
            <v>1947.8616815134728</v>
          </cell>
          <cell r="BI491">
            <v>1693.7284392020656</v>
          </cell>
          <cell r="BJ491">
            <v>1034.7611222070304</v>
          </cell>
          <cell r="BK491">
            <v>693.44841297641676</v>
          </cell>
          <cell r="BL491">
            <v>593.33048978685576</v>
          </cell>
        </row>
        <row r="492"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</row>
        <row r="493">
          <cell r="K493">
            <v>7280.0137140948782</v>
          </cell>
          <cell r="L493">
            <v>490.25218517647062</v>
          </cell>
          <cell r="M493">
            <v>397.01403952941189</v>
          </cell>
          <cell r="N493">
            <v>241.95131701960793</v>
          </cell>
          <cell r="O493">
            <v>153.05760109803924</v>
          </cell>
          <cell r="P493">
            <v>95.221348060377125</v>
          </cell>
          <cell r="Q493">
            <v>118.23474726681579</v>
          </cell>
          <cell r="R493">
            <v>192.65678963800815</v>
          </cell>
          <cell r="S493">
            <v>354.14098763101333</v>
          </cell>
          <cell r="T493">
            <v>513.28174774880893</v>
          </cell>
          <cell r="U493">
            <v>562.6295040518919</v>
          </cell>
          <cell r="V493">
            <v>630.85884565172455</v>
          </cell>
          <cell r="W493">
            <v>610.0235370627172</v>
          </cell>
          <cell r="X493">
            <v>503.99984688733974</v>
          </cell>
          <cell r="Y493">
            <v>408.01254057288423</v>
          </cell>
          <cell r="Z493">
            <v>248.56935989687463</v>
          </cell>
          <cell r="AA493">
            <v>157.19227159267777</v>
          </cell>
          <cell r="AB493">
            <v>97.782791058380027</v>
          </cell>
          <cell r="AC493">
            <v>121.4150821938963</v>
          </cell>
          <cell r="AD493">
            <v>197.83872019128751</v>
          </cell>
          <cell r="AE493">
            <v>363.6658957107644</v>
          </cell>
          <cell r="AF493">
            <v>524.41126885844699</v>
          </cell>
          <cell r="AG493">
            <v>574.82824875489007</v>
          </cell>
          <cell r="AH493">
            <v>644.53606159655942</v>
          </cell>
          <cell r="AI493">
            <v>623.24818262555596</v>
          </cell>
          <cell r="AJ493">
            <v>514.92530798267887</v>
          </cell>
          <cell r="AK493">
            <v>416.85668220976493</v>
          </cell>
          <cell r="AL493">
            <v>253.95703813963024</v>
          </cell>
          <cell r="AM493">
            <v>160.59916083158404</v>
          </cell>
          <cell r="AN493">
            <v>99.901938101239651</v>
          </cell>
          <cell r="AO493">
            <v>124.04621711607956</v>
          </cell>
          <cell r="AP493">
            <v>202.12574800739367</v>
          </cell>
          <cell r="AQ493">
            <v>371.54577128891299</v>
          </cell>
          <cell r="AR493">
            <v>530.23631986456553</v>
          </cell>
          <cell r="AS493">
            <v>581.21251891368331</v>
          </cell>
          <cell r="AT493">
            <v>651.69366333738094</v>
          </cell>
          <cell r="AU493">
            <v>630.16851063627405</v>
          </cell>
          <cell r="AV493">
            <v>520.64213698391688</v>
          </cell>
          <cell r="AW493">
            <v>421.48416444345878</v>
          </cell>
          <cell r="AX493">
            <v>256.77583295579183</v>
          </cell>
          <cell r="AY493">
            <v>162.38151261790688</v>
          </cell>
          <cell r="AZ493">
            <v>101.01052361345754</v>
          </cell>
          <cell r="BA493">
            <v>125.4225512983496</v>
          </cell>
          <cell r="BB493">
            <v>204.36587546978203</v>
          </cell>
          <cell r="BC493">
            <v>375.66303048085052</v>
          </cell>
          <cell r="BD493">
            <v>535.44634584864616</v>
          </cell>
          <cell r="BE493">
            <v>586.92261087132579</v>
          </cell>
          <cell r="BF493">
            <v>658.09530448492535</v>
          </cell>
          <cell r="BG493">
            <v>636.35781940132165</v>
          </cell>
          <cell r="BH493">
            <v>525.75497856719437</v>
          </cell>
          <cell r="BI493">
            <v>425.62267265815331</v>
          </cell>
          <cell r="BJ493">
            <v>259.29672458166777</v>
          </cell>
          <cell r="BK493">
            <v>163.97546759015253</v>
          </cell>
          <cell r="BL493">
            <v>102.00191115252862</v>
          </cell>
        </row>
        <row r="494">
          <cell r="K494">
            <v>12998.955545420013</v>
          </cell>
          <cell r="L494">
            <v>899.68847975851975</v>
          </cell>
          <cell r="M494">
            <v>702.66172888402832</v>
          </cell>
          <cell r="N494">
            <v>406.78652306400096</v>
          </cell>
          <cell r="O494">
            <v>261.69709597445211</v>
          </cell>
          <cell r="P494">
            <v>191.2842702605964</v>
          </cell>
          <cell r="Q494">
            <v>216.67052173846142</v>
          </cell>
          <cell r="R494">
            <v>356.87768432779717</v>
          </cell>
          <cell r="S494">
            <v>637.20831490753255</v>
          </cell>
          <cell r="T494">
            <v>918.91406058734071</v>
          </cell>
          <cell r="U494">
            <v>1073.0809088796848</v>
          </cell>
          <cell r="V494">
            <v>1125.4675796962576</v>
          </cell>
          <cell r="W494">
            <v>983.11354559150743</v>
          </cell>
          <cell r="X494">
            <v>924.90739684542996</v>
          </cell>
          <cell r="Y494">
            <v>722.11966480782405</v>
          </cell>
          <cell r="Z494">
            <v>417.90867200689434</v>
          </cell>
          <cell r="AA494">
            <v>268.76357734472703</v>
          </cell>
          <cell r="AB494">
            <v>196.42978585211924</v>
          </cell>
          <cell r="AC494">
            <v>222.49861952467811</v>
          </cell>
          <cell r="AD494">
            <v>366.47668297594424</v>
          </cell>
          <cell r="AE494">
            <v>654.34651866040417</v>
          </cell>
          <cell r="AF494">
            <v>938.83889174549392</v>
          </cell>
          <cell r="AG494">
            <v>1096.3470417568985</v>
          </cell>
          <cell r="AH494">
            <v>1149.8680159646899</v>
          </cell>
          <cell r="AI494">
            <v>1004.4263315624593</v>
          </cell>
          <cell r="AJ494">
            <v>944.95704320985919</v>
          </cell>
          <cell r="AK494">
            <v>737.77240737023794</v>
          </cell>
          <cell r="AL494">
            <v>426.96671824396367</v>
          </cell>
          <cell r="AM494">
            <v>274.5885827065365</v>
          </cell>
          <cell r="AN494">
            <v>200.68680003899365</v>
          </cell>
          <cell r="AO494">
            <v>227.32028295766312</v>
          </cell>
          <cell r="AP494">
            <v>374.41796181197833</v>
          </cell>
          <cell r="AQ494">
            <v>668.52480262899144</v>
          </cell>
          <cell r="AR494">
            <v>949.26727610839964</v>
          </cell>
          <cell r="AS494">
            <v>1108.5234567796902</v>
          </cell>
          <cell r="AT494">
            <v>1162.637299807117</v>
          </cell>
          <cell r="AU494">
            <v>1015.5790820131715</v>
          </cell>
          <cell r="AV494">
            <v>955.4481489882312</v>
          </cell>
          <cell r="AW494">
            <v>745.96230804132858</v>
          </cell>
          <cell r="AX494">
            <v>431.70581380774848</v>
          </cell>
          <cell r="AY494">
            <v>277.63599250952336</v>
          </cell>
          <cell r="AZ494">
            <v>202.91375955704154</v>
          </cell>
          <cell r="BA494">
            <v>229.84246707875803</v>
          </cell>
          <cell r="BB494">
            <v>378.56755942165051</v>
          </cell>
          <cell r="BC494">
            <v>675.9329843663586</v>
          </cell>
          <cell r="BD494">
            <v>958.59459700596301</v>
          </cell>
          <cell r="BE494">
            <v>1119.4140370377138</v>
          </cell>
          <cell r="BF494">
            <v>1174.0579299703659</v>
          </cell>
          <cell r="BG494">
            <v>1025.5537209753431</v>
          </cell>
          <cell r="BH494">
            <v>964.83085549292559</v>
          </cell>
          <cell r="BI494">
            <v>753.28679865656056</v>
          </cell>
          <cell r="BJ494">
            <v>435.94405734332128</v>
          </cell>
          <cell r="BK494">
            <v>280.36128559041754</v>
          </cell>
          <cell r="BL494">
            <v>204.90528706602456</v>
          </cell>
        </row>
        <row r="495"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</row>
        <row r="496">
          <cell r="K496">
            <v>7969.5031510218623</v>
          </cell>
          <cell r="L496">
            <v>535.16987909724344</v>
          </cell>
          <cell r="M496">
            <v>434.26242714624806</v>
          </cell>
          <cell r="N496">
            <v>275.3331903234303</v>
          </cell>
          <cell r="O496">
            <v>166.49729571914239</v>
          </cell>
          <cell r="P496">
            <v>125.74360760384762</v>
          </cell>
          <cell r="Q496">
            <v>139.74768201499302</v>
          </cell>
          <cell r="R496">
            <v>198.39518392536536</v>
          </cell>
          <cell r="S496">
            <v>416.45222633219799</v>
          </cell>
          <cell r="T496">
            <v>556.10864719931726</v>
          </cell>
          <cell r="U496">
            <v>631.20404718579948</v>
          </cell>
          <cell r="V496">
            <v>680.67503042198211</v>
          </cell>
          <cell r="W496">
            <v>615.95681794965117</v>
          </cell>
          <cell r="X496">
            <v>550.17107685848146</v>
          </cell>
          <cell r="Y496">
            <v>446.28791556290605</v>
          </cell>
          <cell r="Z496">
            <v>282.86120951303701</v>
          </cell>
          <cell r="AA496">
            <v>170.99314246906329</v>
          </cell>
          <cell r="AB496">
            <v>129.12609008700457</v>
          </cell>
          <cell r="AC496">
            <v>143.50667585340554</v>
          </cell>
          <cell r="AD496">
            <v>203.7314523050639</v>
          </cell>
          <cell r="AE496">
            <v>427.65302666898259</v>
          </cell>
          <cell r="AF496">
            <v>568.16676163708439</v>
          </cell>
          <cell r="AG496">
            <v>644.88957370382502</v>
          </cell>
          <cell r="AH496">
            <v>695.43224599971325</v>
          </cell>
          <cell r="AI496">
            <v>629.31006273727235</v>
          </cell>
          <cell r="AJ496">
            <v>562.09739031274955</v>
          </cell>
          <cell r="AK496">
            <v>455.9616998281241</v>
          </cell>
          <cell r="AL496">
            <v>288.99214214513165</v>
          </cell>
          <cell r="AM496">
            <v>174.69913560085351</v>
          </cell>
          <cell r="AN496">
            <v>131.92450273614239</v>
          </cell>
          <cell r="AO496">
            <v>146.61654185091049</v>
          </cell>
          <cell r="AP496">
            <v>208.1461622868471</v>
          </cell>
          <cell r="AQ496">
            <v>436.91934944938299</v>
          </cell>
          <cell r="AR496">
            <v>574.47781396424466</v>
          </cell>
          <cell r="AS496">
            <v>652.05194364163719</v>
          </cell>
          <cell r="AT496">
            <v>703.1550208043476</v>
          </cell>
          <cell r="AU496">
            <v>636.29767135055204</v>
          </cell>
          <cell r="AV496">
            <v>568.33791015636791</v>
          </cell>
          <cell r="AW496">
            <v>461.02326216646742</v>
          </cell>
          <cell r="AX496">
            <v>292.19979585744312</v>
          </cell>
          <cell r="AY496">
            <v>176.63796296634655</v>
          </cell>
          <cell r="AZ496">
            <v>133.38842825079962</v>
          </cell>
          <cell r="BA496">
            <v>148.24329468147553</v>
          </cell>
          <cell r="BB496">
            <v>210.45300358609455</v>
          </cell>
          <cell r="BC496">
            <v>441.76102163950162</v>
          </cell>
          <cell r="BD496">
            <v>580.12252442065278</v>
          </cell>
          <cell r="BE496">
            <v>658.45796417390352</v>
          </cell>
          <cell r="BF496">
            <v>710.0621391647943</v>
          </cell>
          <cell r="BG496">
            <v>642.54714975809384</v>
          </cell>
          <cell r="BH496">
            <v>573.9191107815775</v>
          </cell>
          <cell r="BI496">
            <v>465.54997956323274</v>
          </cell>
          <cell r="BJ496">
            <v>295.06844820420076</v>
          </cell>
          <cell r="BK496">
            <v>178.37185277632472</v>
          </cell>
          <cell r="BL496">
            <v>134.69758897416</v>
          </cell>
        </row>
        <row r="497">
          <cell r="K497">
            <v>24624.837877693219</v>
          </cell>
          <cell r="L497">
            <v>1625.5884830010007</v>
          </cell>
          <cell r="M497">
            <v>1427.107903611367</v>
          </cell>
          <cell r="N497">
            <v>888.28193726836105</v>
          </cell>
          <cell r="O497">
            <v>589.25955618791272</v>
          </cell>
          <cell r="P497">
            <v>383.53237551752812</v>
          </cell>
          <cell r="Q497">
            <v>491.69117810579553</v>
          </cell>
          <cell r="R497">
            <v>672.29177824687406</v>
          </cell>
          <cell r="S497">
            <v>1269.0554781961482</v>
          </cell>
          <cell r="T497">
            <v>1720.6436126145281</v>
          </cell>
          <cell r="U497">
            <v>1859.3503923581197</v>
          </cell>
          <cell r="V497">
            <v>1994.6370272299503</v>
          </cell>
          <cell r="W497">
            <v>1919.6738439788107</v>
          </cell>
          <cell r="X497">
            <v>1671.1563493885039</v>
          </cell>
          <cell r="Y497">
            <v>1466.6283015841939</v>
          </cell>
          <cell r="Z497">
            <v>912.56968517695202</v>
          </cell>
          <cell r="AA497">
            <v>605.17158104730299</v>
          </cell>
          <cell r="AB497">
            <v>393.84536375469463</v>
          </cell>
          <cell r="AC497">
            <v>504.91181145786447</v>
          </cell>
          <cell r="AD497">
            <v>690.36756358523473</v>
          </cell>
          <cell r="AE497">
            <v>1303.1745575915286</v>
          </cell>
          <cell r="AF497">
            <v>1760.0028570888157</v>
          </cell>
          <cell r="AG497">
            <v>1901.8799120773294</v>
          </cell>
          <cell r="AH497">
            <v>2040.2582967191879</v>
          </cell>
          <cell r="AI497">
            <v>1963.5778662438079</v>
          </cell>
          <cell r="AJ497">
            <v>1709.3742915626831</v>
          </cell>
          <cell r="AK497">
            <v>1500.1668661406313</v>
          </cell>
          <cell r="AL497">
            <v>933.43686514719138</v>
          </cell>
          <cell r="AM497">
            <v>619.00885073508812</v>
          </cell>
          <cell r="AN497">
            <v>402.85009784745455</v>
          </cell>
          <cell r="AO497">
            <v>516.45521666568709</v>
          </cell>
          <cell r="AP497">
            <v>706.15002060249458</v>
          </cell>
          <cell r="AQ497">
            <v>1332.9645262929155</v>
          </cell>
          <cell r="AR497">
            <v>1780.7553904346639</v>
          </cell>
          <cell r="AS497">
            <v>1924.3026893827439</v>
          </cell>
          <cell r="AT497">
            <v>2064.3097680738774</v>
          </cell>
          <cell r="AU497">
            <v>1986.7226489907468</v>
          </cell>
          <cell r="AV497">
            <v>1729.5203732563698</v>
          </cell>
          <cell r="AW497">
            <v>1517.8452702685206</v>
          </cell>
          <cell r="AX497">
            <v>944.43544970658547</v>
          </cell>
          <cell r="AY497">
            <v>626.30172447519772</v>
          </cell>
          <cell r="AZ497">
            <v>407.59572471823105</v>
          </cell>
          <cell r="BA497">
            <v>522.5384016164719</v>
          </cell>
          <cell r="BB497">
            <v>714.45874088083553</v>
          </cell>
          <cell r="BC497">
            <v>1348.6466082865104</v>
          </cell>
          <cell r="BD497">
            <v>1795.0502123704168</v>
          </cell>
          <cell r="BE497">
            <v>1939.7471155566627</v>
          </cell>
          <cell r="BF497">
            <v>2080.8750777052524</v>
          </cell>
          <cell r="BG497">
            <v>2002.6625533771096</v>
          </cell>
          <cell r="BH497">
            <v>1743.3942510415618</v>
          </cell>
          <cell r="BI497">
            <v>1530.0190599698283</v>
          </cell>
          <cell r="BJ497">
            <v>952.00890658616106</v>
          </cell>
          <cell r="BK497">
            <v>631.32320138577927</v>
          </cell>
          <cell r="BL497">
            <v>410.86311442149878</v>
          </cell>
        </row>
        <row r="498">
          <cell r="K498">
            <v>20098.981083046081</v>
          </cell>
          <cell r="L498">
            <v>0</v>
          </cell>
          <cell r="M498">
            <v>1053.1307483863839</v>
          </cell>
          <cell r="N498">
            <v>744.9236426933619</v>
          </cell>
          <cell r="O498">
            <v>413.81653351790368</v>
          </cell>
          <cell r="P498">
            <v>286.04322088497821</v>
          </cell>
          <cell r="Q498">
            <v>354.33612278367252</v>
          </cell>
          <cell r="R498">
            <v>552.33623282936651</v>
          </cell>
          <cell r="S498">
            <v>966.79789321411056</v>
          </cell>
          <cell r="T498">
            <v>1365.3063235682812</v>
          </cell>
          <cell r="U498">
            <v>1596.8898169856902</v>
          </cell>
          <cell r="V498">
            <v>1669.2533371855272</v>
          </cell>
          <cell r="W498">
            <v>1651.5077456996578</v>
          </cell>
          <cell r="X498">
            <v>1454.8591392948617</v>
          </cell>
          <cell r="Y498">
            <v>1082.2709301366083</v>
          </cell>
          <cell r="Z498">
            <v>765.27479925642274</v>
          </cell>
          <cell r="AA498">
            <v>424.98164502988067</v>
          </cell>
          <cell r="AB498">
            <v>293.73475004756574</v>
          </cell>
          <cell r="AC498">
            <v>363.8635099015317</v>
          </cell>
          <cell r="AD498">
            <v>567.18674547560829</v>
          </cell>
          <cell r="AE498">
            <v>992.79056529989407</v>
          </cell>
          <cell r="AF498">
            <v>1396.5372029912189</v>
          </cell>
          <cell r="AG498">
            <v>1633.415847198406</v>
          </cell>
          <cell r="AH498">
            <v>1707.4322911401689</v>
          </cell>
          <cell r="AI498">
            <v>1689.2785087619152</v>
          </cell>
          <cell r="AJ498">
            <v>1488.1304141775568</v>
          </cell>
          <cell r="AK498">
            <v>1107.0199886232037</v>
          </cell>
          <cell r="AL498">
            <v>782.7738066104364</v>
          </cell>
          <cell r="AM498">
            <v>434.698826868266</v>
          </cell>
          <cell r="AN498">
            <v>300.45056558434669</v>
          </cell>
          <cell r="AO498">
            <v>372.18220466296333</v>
          </cell>
          <cell r="AP498">
            <v>580.15312063648412</v>
          </cell>
          <cell r="AQ498">
            <v>1015.4852089138457</v>
          </cell>
          <cell r="AR498">
            <v>1413.0039168915475</v>
          </cell>
          <cell r="AS498">
            <v>1652.6733405786881</v>
          </cell>
          <cell r="AT498">
            <v>1727.5601076752964</v>
          </cell>
          <cell r="AU498">
            <v>1709.1899599012045</v>
          </cell>
          <cell r="AV498">
            <v>1505.6688592830569</v>
          </cell>
          <cell r="AW498">
            <v>1120.065335182037</v>
          </cell>
          <cell r="AX498">
            <v>791.99707403389868</v>
          </cell>
          <cell r="AY498">
            <v>439.82020648498349</v>
          </cell>
          <cell r="AZ498">
            <v>303.98988535910757</v>
          </cell>
          <cell r="BA498">
            <v>376.56600348297593</v>
          </cell>
          <cell r="BB498">
            <v>586.97928025026044</v>
          </cell>
          <cell r="BC498">
            <v>1027.4321128609251</v>
          </cell>
          <cell r="BD498">
            <v>1424.3465253528364</v>
          </cell>
          <cell r="BE498">
            <v>1665.9375234353106</v>
          </cell>
          <cell r="BF498">
            <v>1741.4229710062816</v>
          </cell>
          <cell r="BG498">
            <v>1722.9030043097089</v>
          </cell>
          <cell r="BH498">
            <v>1517.7469065959951</v>
          </cell>
          <cell r="BI498">
            <v>1129.0486521139405</v>
          </cell>
          <cell r="BJ498">
            <v>798.34805076712541</v>
          </cell>
          <cell r="BK498">
            <v>443.34649712356986</v>
          </cell>
          <cell r="BL498">
            <v>306.42671690906838</v>
          </cell>
        </row>
        <row r="499">
          <cell r="K499">
            <v>16442.685769371637</v>
          </cell>
          <cell r="L499">
            <v>1162.3667927163112</v>
          </cell>
          <cell r="M499">
            <v>863.94008769597599</v>
          </cell>
          <cell r="N499">
            <v>601.38030288228549</v>
          </cell>
          <cell r="O499">
            <v>325.93628459630531</v>
          </cell>
          <cell r="P499">
            <v>220.02357703510015</v>
          </cell>
          <cell r="Q499">
            <v>278.41621680205373</v>
          </cell>
          <cell r="R499">
            <v>432.4563800144968</v>
          </cell>
          <cell r="S499">
            <v>784.62578824603543</v>
          </cell>
          <cell r="T499">
            <v>1119.1239002840459</v>
          </cell>
          <cell r="U499">
            <v>1314.75607900572</v>
          </cell>
          <cell r="V499">
            <v>1389.5500009218053</v>
          </cell>
          <cell r="W499">
            <v>1378.3338280935845</v>
          </cell>
          <cell r="X499">
            <v>1194.9366748580164</v>
          </cell>
          <cell r="Y499">
            <v>887.85511565109493</v>
          </cell>
          <cell r="Z499">
            <v>617.81668059247841</v>
          </cell>
          <cell r="AA499">
            <v>334.73399716817949</v>
          </cell>
          <cell r="AB499">
            <v>225.93988786324516</v>
          </cell>
          <cell r="AC499">
            <v>285.90228263240499</v>
          </cell>
          <cell r="AD499">
            <v>444.08373555143078</v>
          </cell>
          <cell r="AE499">
            <v>805.7207402889228</v>
          </cell>
          <cell r="AF499">
            <v>1144.7234979620798</v>
          </cell>
          <cell r="AG499">
            <v>1344.8288583743683</v>
          </cell>
          <cell r="AH499">
            <v>1421.3316779205695</v>
          </cell>
          <cell r="AI499">
            <v>1409.8570368604137</v>
          </cell>
          <cell r="AJ499">
            <v>1222.263818925529</v>
          </cell>
          <cell r="AK499">
            <v>908.15836977443553</v>
          </cell>
          <cell r="AL499">
            <v>631.9438935695465</v>
          </cell>
          <cell r="AM499">
            <v>342.38768671105413</v>
          </cell>
          <cell r="AN499">
            <v>231.10568326985376</v>
          </cell>
          <cell r="AO499">
            <v>292.43863069320031</v>
          </cell>
          <cell r="AP499">
            <v>454.23589057790531</v>
          </cell>
          <cell r="AQ499">
            <v>824.13910775050124</v>
          </cell>
          <cell r="AR499">
            <v>1158.2211020964269</v>
          </cell>
          <cell r="AS499">
            <v>1360.6840564661791</v>
          </cell>
          <cell r="AT499">
            <v>1438.0869031948116</v>
          </cell>
          <cell r="AU499">
            <v>1426.4750230734469</v>
          </cell>
          <cell r="AV499">
            <v>1236.6689334353057</v>
          </cell>
          <cell r="AW499">
            <v>918.86033198905034</v>
          </cell>
          <cell r="AX499">
            <v>639.38999082510952</v>
          </cell>
          <cell r="AY499">
            <v>346.42152334761312</v>
          </cell>
          <cell r="AZ499">
            <v>233.82812799879409</v>
          </cell>
          <cell r="BA499">
            <v>295.88317220876752</v>
          </cell>
          <cell r="BB499">
            <v>459.5805117832827</v>
          </cell>
          <cell r="BC499">
            <v>833.83491497970749</v>
          </cell>
          <cell r="BD499">
            <v>1167.5185446138642</v>
          </cell>
          <cell r="BE499">
            <v>1371.6048257117593</v>
          </cell>
          <cell r="BF499">
            <v>1449.6269445120779</v>
          </cell>
          <cell r="BG499">
            <v>1437.9198750773412</v>
          </cell>
          <cell r="BH499">
            <v>1246.5891960963104</v>
          </cell>
          <cell r="BI499">
            <v>926.22995602164565</v>
          </cell>
          <cell r="BJ499">
            <v>644.51724968511792</v>
          </cell>
          <cell r="BK499">
            <v>349.19899900600018</v>
          </cell>
          <cell r="BL499">
            <v>235.70254234032564</v>
          </cell>
        </row>
        <row r="500">
          <cell r="K500">
            <v>12662.017660278823</v>
          </cell>
          <cell r="L500">
            <v>882.76859771945863</v>
          </cell>
          <cell r="M500">
            <v>651.79194880782597</v>
          </cell>
          <cell r="N500">
            <v>434.4021615968777</v>
          </cell>
          <cell r="O500">
            <v>225.69286936136652</v>
          </cell>
          <cell r="P500">
            <v>156.2095262710765</v>
          </cell>
          <cell r="Q500">
            <v>197.64728717794088</v>
          </cell>
          <cell r="R500">
            <v>346.53070317145108</v>
          </cell>
          <cell r="S500">
            <v>602.35883472596333</v>
          </cell>
          <cell r="T500">
            <v>873.37549209775943</v>
          </cell>
          <cell r="U500">
            <v>1083.9686768444205</v>
          </cell>
          <cell r="V500">
            <v>1056.8222275448311</v>
          </cell>
          <cell r="W500">
            <v>1047.1475152530893</v>
          </cell>
          <cell r="X500">
            <v>907.50326399042126</v>
          </cell>
          <cell r="Y500">
            <v>669.8338467482838</v>
          </cell>
          <cell r="Z500">
            <v>446.2744549283496</v>
          </cell>
          <cell r="AA500">
            <v>231.78459575893118</v>
          </cell>
          <cell r="AB500">
            <v>160.41152992117699</v>
          </cell>
          <cell r="AC500">
            <v>202.96368079654331</v>
          </cell>
          <cell r="AD500">
            <v>355.85138165055616</v>
          </cell>
          <cell r="AE500">
            <v>618.55970783160672</v>
          </cell>
          <cell r="AF500">
            <v>892.31287020865329</v>
          </cell>
          <cell r="AG500">
            <v>1107.4708252452758</v>
          </cell>
          <cell r="AH500">
            <v>1079.7343665992128</v>
          </cell>
          <cell r="AI500">
            <v>1069.8484376873892</v>
          </cell>
          <cell r="AJ500">
            <v>927.17559185407924</v>
          </cell>
          <cell r="AK500">
            <v>684.35320604836829</v>
          </cell>
          <cell r="AL500">
            <v>455.94730086648269</v>
          </cell>
          <cell r="AM500">
            <v>236.80813244205916</v>
          </cell>
          <cell r="AN500">
            <v>163.88795141535579</v>
          </cell>
          <cell r="AO500">
            <v>207.36200250577036</v>
          </cell>
          <cell r="AP500">
            <v>363.56240190158934</v>
          </cell>
          <cell r="AQ500">
            <v>631.96254034752747</v>
          </cell>
          <cell r="AR500">
            <v>902.22441516649872</v>
          </cell>
          <cell r="AS500">
            <v>1119.7707350404976</v>
          </cell>
          <cell r="AT500">
            <v>1091.7247676402098</v>
          </cell>
          <cell r="AU500">
            <v>1081.7275609395867</v>
          </cell>
          <cell r="AV500">
            <v>937.46924249682445</v>
          </cell>
          <cell r="AW500">
            <v>691.95007728936741</v>
          </cell>
          <cell r="AX500">
            <v>461.00804434463254</v>
          </cell>
          <cell r="AY500">
            <v>239.43624056332766</v>
          </cell>
          <cell r="AZ500">
            <v>165.70655804579965</v>
          </cell>
          <cell r="BA500">
            <v>209.66273435884818</v>
          </cell>
          <cell r="BB500">
            <v>367.59167304756193</v>
          </cell>
          <cell r="BC500">
            <v>638.965532796047</v>
          </cell>
          <cell r="BD500">
            <v>911.08946081031524</v>
          </cell>
          <cell r="BE500">
            <v>1130.7717621743059</v>
          </cell>
          <cell r="BF500">
            <v>1102.4487716511931</v>
          </cell>
          <cell r="BG500">
            <v>1092.3518363442322</v>
          </cell>
          <cell r="BH500">
            <v>946.67534956141742</v>
          </cell>
          <cell r="BI500">
            <v>698.74419846962826</v>
          </cell>
          <cell r="BJ500">
            <v>465.53393957778644</v>
          </cell>
          <cell r="BK500">
            <v>241.78655144800985</v>
          </cell>
          <cell r="BL500">
            <v>167.33290232887552</v>
          </cell>
        </row>
        <row r="501">
          <cell r="K501">
            <v>13944.497652562648</v>
          </cell>
          <cell r="L501">
            <v>0</v>
          </cell>
          <cell r="M501">
            <v>0</v>
          </cell>
          <cell r="N501">
            <v>436.00763312361227</v>
          </cell>
          <cell r="O501">
            <v>249.34186519256585</v>
          </cell>
          <cell r="P501">
            <v>154.94802309820497</v>
          </cell>
          <cell r="Q501">
            <v>198.81076055170473</v>
          </cell>
          <cell r="R501">
            <v>350.53460799239627</v>
          </cell>
          <cell r="S501">
            <v>632.7890021196506</v>
          </cell>
          <cell r="T501">
            <v>995.84214689115629</v>
          </cell>
          <cell r="U501">
            <v>1191.7997282056699</v>
          </cell>
          <cell r="V501">
            <v>1173.8864616028984</v>
          </cell>
          <cell r="W501">
            <v>1215.5221151803325</v>
          </cell>
          <cell r="X501">
            <v>1022.5117190281577</v>
          </cell>
          <cell r="Y501">
            <v>745.62733896685961</v>
          </cell>
          <cell r="Z501">
            <v>447.92380429590963</v>
          </cell>
          <cell r="AA501">
            <v>256.07190689264075</v>
          </cell>
          <cell r="AB501">
            <v>159.11609257627674</v>
          </cell>
          <cell r="AC501">
            <v>204.15844972972519</v>
          </cell>
          <cell r="AD501">
            <v>359.96297998655047</v>
          </cell>
          <cell r="AE501">
            <v>649.80831641368115</v>
          </cell>
          <cell r="AF501">
            <v>1017.4349662970978</v>
          </cell>
          <cell r="AG501">
            <v>1217.6398236574403</v>
          </cell>
          <cell r="AH501">
            <v>1199.3365790789337</v>
          </cell>
          <cell r="AI501">
            <v>1241.8732002490067</v>
          </cell>
          <cell r="AJ501">
            <v>1044.677133279898</v>
          </cell>
          <cell r="AK501">
            <v>761.78960262519968</v>
          </cell>
          <cell r="AL501">
            <v>457.63239931659564</v>
          </cell>
          <cell r="AM501">
            <v>261.62182971465444</v>
          </cell>
          <cell r="AN501">
            <v>162.56443949107592</v>
          </cell>
          <cell r="AO501">
            <v>208.58266266301607</v>
          </cell>
          <cell r="AP501">
            <v>367.76309534769939</v>
          </cell>
          <cell r="AQ501">
            <v>663.88823775688627</v>
          </cell>
          <cell r="AR501">
            <v>1028.7363301424716</v>
          </cell>
          <cell r="AS501">
            <v>1231.1633040531781</v>
          </cell>
          <cell r="AT501">
            <v>1212.6551572506999</v>
          </cell>
          <cell r="AU501">
            <v>1255.6624102807079</v>
          </cell>
          <cell r="AV501">
            <v>1056.2753046930864</v>
          </cell>
          <cell r="AW501">
            <v>770.24608017615958</v>
          </cell>
          <cell r="AX501">
            <v>462.71184638389997</v>
          </cell>
          <cell r="AY501">
            <v>264.52532144985673</v>
          </cell>
          <cell r="AZ501">
            <v>164.36835957781608</v>
          </cell>
          <cell r="BA501">
            <v>210.89693803743162</v>
          </cell>
          <cell r="BB501">
            <v>371.83892172822584</v>
          </cell>
          <cell r="BC501">
            <v>671.24500974706746</v>
          </cell>
          <cell r="BD501">
            <v>1038.8444522115049</v>
          </cell>
          <cell r="BE501">
            <v>1243.258691519746</v>
          </cell>
          <cell r="BF501">
            <v>1224.5670595504027</v>
          </cell>
          <cell r="BG501">
            <v>1267.9950009845038</v>
          </cell>
          <cell r="BH501">
            <v>1066.6481074517037</v>
          </cell>
          <cell r="BI501">
            <v>777.80897434886913</v>
          </cell>
          <cell r="BJ501">
            <v>467.25446850419235</v>
          </cell>
          <cell r="BK501">
            <v>267.12190724996339</v>
          </cell>
          <cell r="BL501">
            <v>165.98156997256737</v>
          </cell>
        </row>
        <row r="502">
          <cell r="K502">
            <v>15694.497800645655</v>
          </cell>
          <cell r="L502">
            <v>1149.1483214238276</v>
          </cell>
          <cell r="M502">
            <v>827.22379166325186</v>
          </cell>
          <cell r="N502">
            <v>509.3742559502781</v>
          </cell>
          <cell r="O502">
            <v>243.27714464185286</v>
          </cell>
          <cell r="P502">
            <v>145.84801594417289</v>
          </cell>
          <cell r="Q502">
            <v>212.18155055674967</v>
          </cell>
          <cell r="R502">
            <v>374.56255643315694</v>
          </cell>
          <cell r="S502">
            <v>687.82117035900001</v>
          </cell>
          <cell r="T502">
            <v>1052.9039142843428</v>
          </cell>
          <cell r="U502">
            <v>1400.5985993229936</v>
          </cell>
          <cell r="V502">
            <v>1354.0249442227196</v>
          </cell>
          <cell r="W502">
            <v>1416.422921413372</v>
          </cell>
          <cell r="X502">
            <v>1181.346793707148</v>
          </cell>
          <cell r="Y502">
            <v>850.12172289791215</v>
          </cell>
          <cell r="Z502">
            <v>523.2955508165636</v>
          </cell>
          <cell r="AA502">
            <v>249.84349212164881</v>
          </cell>
          <cell r="AB502">
            <v>149.77129712930258</v>
          </cell>
          <cell r="AC502">
            <v>217.88889244578607</v>
          </cell>
          <cell r="AD502">
            <v>384.63721107955269</v>
          </cell>
          <cell r="AE502">
            <v>706.32061430827127</v>
          </cell>
          <cell r="AF502">
            <v>1075.7340025106002</v>
          </cell>
          <cell r="AG502">
            <v>1430.9657832043079</v>
          </cell>
          <cell r="AH502">
            <v>1383.3805037449722</v>
          </cell>
          <cell r="AI502">
            <v>1447.129298886271</v>
          </cell>
          <cell r="AJ502">
            <v>1206.9553423136831</v>
          </cell>
          <cell r="AK502">
            <v>868.54901319308306</v>
          </cell>
          <cell r="AL502">
            <v>534.63780262430316</v>
          </cell>
          <cell r="AM502">
            <v>255.25842465245114</v>
          </cell>
          <cell r="AN502">
            <v>153.01712463813058</v>
          </cell>
          <cell r="AO502">
            <v>222.61065075290119</v>
          </cell>
          <cell r="AP502">
            <v>392.97199766989371</v>
          </cell>
          <cell r="AQ502">
            <v>721.62503322896362</v>
          </cell>
          <cell r="AR502">
            <v>1087.6829346447673</v>
          </cell>
          <cell r="AS502">
            <v>1446.8585269698724</v>
          </cell>
          <cell r="AT502">
            <v>1398.7428813308991</v>
          </cell>
          <cell r="AU502">
            <v>1463.1975817362193</v>
          </cell>
          <cell r="AV502">
            <v>1220.3551521709803</v>
          </cell>
          <cell r="AW502">
            <v>878.19060610359907</v>
          </cell>
          <cell r="AX502">
            <v>540.57196380403059</v>
          </cell>
          <cell r="AY502">
            <v>258.09129501012541</v>
          </cell>
          <cell r="AZ502">
            <v>154.71510154878885</v>
          </cell>
          <cell r="BA502">
            <v>225.08057006710797</v>
          </cell>
          <cell r="BB502">
            <v>397.32720800821454</v>
          </cell>
          <cell r="BC502">
            <v>729.62160634164547</v>
          </cell>
          <cell r="BD502">
            <v>1098.37025223398</v>
          </cell>
          <cell r="BE502">
            <v>1461.0729812468919</v>
          </cell>
          <cell r="BF502">
            <v>1412.4827219155823</v>
          </cell>
          <cell r="BG502">
            <v>1477.5684960413648</v>
          </cell>
          <cell r="BH502">
            <v>1232.3392468787615</v>
          </cell>
          <cell r="BI502">
            <v>886.81338626225966</v>
          </cell>
          <cell r="BJ502">
            <v>545.878968972748</v>
          </cell>
          <cell r="BK502">
            <v>260.6247242791319</v>
          </cell>
          <cell r="BL502">
            <v>156.23356903659842</v>
          </cell>
        </row>
        <row r="503">
          <cell r="K503">
            <v>13118.617747169852</v>
          </cell>
          <cell r="L503">
            <v>950.01913842081694</v>
          </cell>
          <cell r="M503">
            <v>682.25312643348241</v>
          </cell>
          <cell r="N503">
            <v>399.81500420026657</v>
          </cell>
          <cell r="O503">
            <v>218.24763990748502</v>
          </cell>
          <cell r="P503">
            <v>131.65188451455393</v>
          </cell>
          <cell r="Q503">
            <v>172.66564627562488</v>
          </cell>
          <cell r="R503">
            <v>314.07436753075916</v>
          </cell>
          <cell r="S503">
            <v>582.50693549644222</v>
          </cell>
          <cell r="T503">
            <v>940.22005619130721</v>
          </cell>
          <cell r="U503">
            <v>1132.4098128164489</v>
          </cell>
          <cell r="V503">
            <v>1132.0368106163073</v>
          </cell>
          <cell r="W503">
            <v>1169.3730875098106</v>
          </cell>
          <cell r="X503">
            <v>976.65959435098171</v>
          </cell>
          <cell r="Y503">
            <v>701.1536210655745</v>
          </cell>
          <cell r="Z503">
            <v>410.75105891311409</v>
          </cell>
          <cell r="AA503">
            <v>224.14334238012441</v>
          </cell>
          <cell r="AB503">
            <v>135.19330463338977</v>
          </cell>
          <cell r="AC503">
            <v>177.31008962456764</v>
          </cell>
          <cell r="AD503">
            <v>322.52209244181756</v>
          </cell>
          <cell r="AE503">
            <v>598.1739303098243</v>
          </cell>
          <cell r="AF503">
            <v>960.60690806940534</v>
          </cell>
          <cell r="AG503">
            <v>1156.9623435782264</v>
          </cell>
          <cell r="AH503">
            <v>1156.5797206872701</v>
          </cell>
          <cell r="AI503">
            <v>1194.7238218232794</v>
          </cell>
          <cell r="AJ503">
            <v>997.83114126190083</v>
          </cell>
          <cell r="AK503">
            <v>716.35193316943514</v>
          </cell>
          <cell r="AL503">
            <v>419.6539846164797</v>
          </cell>
          <cell r="AM503">
            <v>229.0012882154393</v>
          </cell>
          <cell r="AN503">
            <v>138.12321171240967</v>
          </cell>
          <cell r="AO503">
            <v>181.15250162509341</v>
          </cell>
          <cell r="AP503">
            <v>329.51092243561231</v>
          </cell>
          <cell r="AQ503">
            <v>611.13510209009587</v>
          </cell>
          <cell r="AR503">
            <v>971.27712926529011</v>
          </cell>
          <cell r="AS503">
            <v>1169.8120255153156</v>
          </cell>
          <cell r="AT503">
            <v>1169.423590123658</v>
          </cell>
          <cell r="AU503">
            <v>1207.9896137817991</v>
          </cell>
          <cell r="AV503">
            <v>1008.9093110823989</v>
          </cell>
          <cell r="AW503">
            <v>724.3040807186635</v>
          </cell>
          <cell r="AX503">
            <v>424.31193182315678</v>
          </cell>
          <cell r="AY503">
            <v>231.54277630919742</v>
          </cell>
          <cell r="AZ503">
            <v>139.65592863778309</v>
          </cell>
          <cell r="BA503">
            <v>183.16244909456785</v>
          </cell>
          <cell r="BB503">
            <v>333.16283949111732</v>
          </cell>
          <cell r="BC503">
            <v>617.90735415440338</v>
          </cell>
          <cell r="BD503">
            <v>980.82075894819786</v>
          </cell>
          <cell r="BE503">
            <v>1181.3047825043309</v>
          </cell>
          <cell r="BF503">
            <v>1180.9109354740899</v>
          </cell>
          <cell r="BG503">
            <v>1219.8540922164916</v>
          </cell>
          <cell r="BH503">
            <v>1018.8170636691191</v>
          </cell>
          <cell r="BI503">
            <v>731.41594550710454</v>
          </cell>
          <cell r="BJ503">
            <v>428.47760576287055</v>
          </cell>
          <cell r="BK503">
            <v>233.81562593127259</v>
          </cell>
          <cell r="BL503">
            <v>141.02660906251515</v>
          </cell>
        </row>
        <row r="504">
          <cell r="K504">
            <v>14658.796109205803</v>
          </cell>
          <cell r="L504">
            <v>1094.1870711136014</v>
          </cell>
          <cell r="M504">
            <v>742.76932564645961</v>
          </cell>
          <cell r="N504">
            <v>483.19940001732039</v>
          </cell>
          <cell r="O504">
            <v>234.41160976046862</v>
          </cell>
          <cell r="P504">
            <v>143.72556911162081</v>
          </cell>
          <cell r="Q504">
            <v>199.15191114688824</v>
          </cell>
          <cell r="R504">
            <v>353.89480731793071</v>
          </cell>
          <cell r="S504">
            <v>654.10387138938802</v>
          </cell>
          <cell r="T504">
            <v>1023.5955830543976</v>
          </cell>
          <cell r="U504">
            <v>1265.7034815921595</v>
          </cell>
          <cell r="V504">
            <v>1269.3946381649462</v>
          </cell>
          <cell r="W504">
            <v>1293.6024726027929</v>
          </cell>
          <cell r="X504">
            <v>1124.8455609057341</v>
          </cell>
          <cell r="Y504">
            <v>763.32951880491657</v>
          </cell>
          <cell r="Z504">
            <v>496.40533111469023</v>
          </cell>
          <cell r="AA504">
            <v>240.73866561790066</v>
          </cell>
          <cell r="AB504">
            <v>147.59175691998647</v>
          </cell>
          <cell r="AC504">
            <v>204.50877672633115</v>
          </cell>
          <cell r="AD504">
            <v>363.41355900211624</v>
          </cell>
          <cell r="AE504">
            <v>671.6964643877302</v>
          </cell>
          <cell r="AF504">
            <v>1045.7901794958238</v>
          </cell>
          <cell r="AG504">
            <v>1293.1459268318642</v>
          </cell>
          <cell r="AH504">
            <v>1296.9153939803205</v>
          </cell>
          <cell r="AI504">
            <v>1321.6462476809172</v>
          </cell>
          <cell r="AJ504">
            <v>1149.2293086542722</v>
          </cell>
          <cell r="AK504">
            <v>779.8754959926805</v>
          </cell>
          <cell r="AL504">
            <v>507.16474662170424</v>
          </cell>
          <cell r="AM504">
            <v>245.95626652799999</v>
          </cell>
          <cell r="AN504">
            <v>150.7903496668568</v>
          </cell>
          <cell r="AO504">
            <v>208.94058141608036</v>
          </cell>
          <cell r="AP504">
            <v>371.28844570332137</v>
          </cell>
          <cell r="AQ504">
            <v>686.25065390208442</v>
          </cell>
          <cell r="AR504">
            <v>1057.4065045838197</v>
          </cell>
          <cell r="AS504">
            <v>1307.5080011091413</v>
          </cell>
          <cell r="AT504">
            <v>1311.3175804542452</v>
          </cell>
          <cell r="AU504">
            <v>1336.3212223025032</v>
          </cell>
          <cell r="AV504">
            <v>1161.9882349198297</v>
          </cell>
          <cell r="AW504">
            <v>788.53274151254448</v>
          </cell>
          <cell r="AX504">
            <v>512.79397324271008</v>
          </cell>
          <cell r="AY504">
            <v>248.68590108435239</v>
          </cell>
          <cell r="AZ504">
            <v>152.4636168432589</v>
          </cell>
          <cell r="BA504">
            <v>211.25882798611539</v>
          </cell>
          <cell r="BB504">
            <v>375.40334265988383</v>
          </cell>
          <cell r="BC504">
            <v>693.85523145255934</v>
          </cell>
          <cell r="BD504">
            <v>1067.7963330673172</v>
          </cell>
          <cell r="BE504">
            <v>1320.3534261124596</v>
          </cell>
          <cell r="BF504">
            <v>1324.1986429796111</v>
          </cell>
          <cell r="BG504">
            <v>1349.4460101025686</v>
          </cell>
          <cell r="BH504">
            <v>1173.3991565944207</v>
          </cell>
          <cell r="BI504">
            <v>796.27518880213267</v>
          </cell>
          <cell r="BJ504">
            <v>517.82827107668493</v>
          </cell>
          <cell r="BK504">
            <v>251.12700682010237</v>
          </cell>
          <cell r="BL504">
            <v>153.95998689978717</v>
          </cell>
        </row>
        <row r="505">
          <cell r="K505">
            <v>28274.168190209864</v>
          </cell>
          <cell r="L505">
            <v>2078.3760635128806</v>
          </cell>
          <cell r="M505">
            <v>1462.0886827166273</v>
          </cell>
          <cell r="N505">
            <v>986.05980927400469</v>
          </cell>
          <cell r="O505">
            <v>510.03093583138173</v>
          </cell>
          <cell r="P505">
            <v>320.39217414954408</v>
          </cell>
          <cell r="Q505">
            <v>437.52228303803611</v>
          </cell>
          <cell r="R505">
            <v>738.88838426056213</v>
          </cell>
          <cell r="S505">
            <v>1294.7375183643055</v>
          </cell>
          <cell r="T505">
            <v>1960.115653678663</v>
          </cell>
          <cell r="U505">
            <v>2374.9568112358938</v>
          </cell>
          <cell r="V505">
            <v>2361.0575340789587</v>
          </cell>
          <cell r="W505">
            <v>2425.8162338938582</v>
          </cell>
          <cell r="X505">
            <v>2136.6128127549732</v>
          </cell>
          <cell r="Y505">
            <v>1502.561271288459</v>
          </cell>
          <cell r="Z505">
            <v>1013.0098962528937</v>
          </cell>
          <cell r="AA505">
            <v>523.7977540356394</v>
          </cell>
          <cell r="AB505">
            <v>329.00734037271422</v>
          </cell>
          <cell r="AC505">
            <v>449.28639883089227</v>
          </cell>
          <cell r="AD505">
            <v>758.75470683769754</v>
          </cell>
          <cell r="AE505">
            <v>1329.5470113317447</v>
          </cell>
          <cell r="AF505">
            <v>2004.9526660272104</v>
          </cell>
          <cell r="AG505">
            <v>2429.2798551334181</v>
          </cell>
          <cell r="AH505">
            <v>2415.0594540342081</v>
          </cell>
          <cell r="AI505">
            <v>2481.2959079846901</v>
          </cell>
          <cell r="AJ505">
            <v>2185.4752565807826</v>
          </cell>
          <cell r="AK505">
            <v>1536.9214757734983</v>
          </cell>
          <cell r="AL505">
            <v>1036.1737359512945</v>
          </cell>
          <cell r="AM505">
            <v>535.77438451404737</v>
          </cell>
          <cell r="AN505">
            <v>336.52962704688747</v>
          </cell>
          <cell r="AO505">
            <v>459.55806317264177</v>
          </cell>
          <cell r="AP505">
            <v>776.10052429106258</v>
          </cell>
          <cell r="AQ505">
            <v>1359.9397816647643</v>
          </cell>
          <cell r="AR505">
            <v>2028.5933595591573</v>
          </cell>
          <cell r="AS505">
            <v>2457.9204610244487</v>
          </cell>
          <cell r="AT505">
            <v>2443.5291390708717</v>
          </cell>
          <cell r="AU505">
            <v>2510.5429451744812</v>
          </cell>
          <cell r="AV505">
            <v>2211.2323974221149</v>
          </cell>
          <cell r="AW505">
            <v>1555.03293750527</v>
          </cell>
          <cell r="AX505">
            <v>1048.3828109816309</v>
          </cell>
          <cell r="AY505">
            <v>542.08660433113005</v>
          </cell>
          <cell r="AZ505">
            <v>340.49397485661336</v>
          </cell>
          <cell r="BA505">
            <v>464.97105127089526</v>
          </cell>
          <cell r="BB505">
            <v>785.23226268001554</v>
          </cell>
          <cell r="BC505">
            <v>1375.9391607044759</v>
          </cell>
          <cell r="BD505">
            <v>2044.8775820773078</v>
          </cell>
          <cell r="BE505">
            <v>2477.6475843425178</v>
          </cell>
          <cell r="BF505">
            <v>2463.1374305880095</v>
          </cell>
          <cell r="BG505">
            <v>2530.6854587076205</v>
          </cell>
          <cell r="BH505">
            <v>2228.9703753027552</v>
          </cell>
          <cell r="BI505">
            <v>1567.5049179670975</v>
          </cell>
          <cell r="BJ505">
            <v>1056.7897772047797</v>
          </cell>
          <cell r="BK505">
            <v>546.43284798746492</v>
          </cell>
          <cell r="BL505">
            <v>343.22344455360218</v>
          </cell>
        </row>
        <row r="506">
          <cell r="K506">
            <v>11622.252986312093</v>
          </cell>
          <cell r="L506">
            <v>801.29977916711096</v>
          </cell>
          <cell r="M506">
            <v>640.29094503540159</v>
          </cell>
          <cell r="N506">
            <v>434.34941300647131</v>
          </cell>
          <cell r="O506">
            <v>238.51773800441572</v>
          </cell>
          <cell r="P506">
            <v>152.35832137400976</v>
          </cell>
          <cell r="Q506">
            <v>220.78836230928215</v>
          </cell>
          <cell r="R506">
            <v>349.78599349504645</v>
          </cell>
          <cell r="S506">
            <v>546.00417176787278</v>
          </cell>
          <cell r="T506">
            <v>763.19317862125422</v>
          </cell>
          <cell r="U506">
            <v>978.71266540362615</v>
          </cell>
          <cell r="V506">
            <v>905.20360747299901</v>
          </cell>
          <cell r="W506">
            <v>954.95344045728768</v>
          </cell>
          <cell r="X506">
            <v>823.75173619401153</v>
          </cell>
          <cell r="Y506">
            <v>658.01448995438602</v>
          </cell>
          <cell r="Z506">
            <v>446.22026470897924</v>
          </cell>
          <cell r="AA506">
            <v>244.95562328187424</v>
          </cell>
          <cell r="AB506">
            <v>156.45672841626529</v>
          </cell>
          <cell r="AC506">
            <v>226.72721356903148</v>
          </cell>
          <cell r="AD506">
            <v>359.19422991399546</v>
          </cell>
          <cell r="AE506">
            <v>560.6893457738081</v>
          </cell>
          <cell r="AF506">
            <v>779.74147649081226</v>
          </cell>
          <cell r="AG506">
            <v>999.93269767529148</v>
          </cell>
          <cell r="AH506">
            <v>924.82862139339284</v>
          </cell>
          <cell r="AI506">
            <v>975.65570414450963</v>
          </cell>
          <cell r="AJ506">
            <v>841.60854715622224</v>
          </cell>
          <cell r="AK506">
            <v>672.27765215601164</v>
          </cell>
          <cell r="AL506">
            <v>455.89193609267056</v>
          </cell>
          <cell r="AM506">
            <v>250.26461957330517</v>
          </cell>
          <cell r="AN506">
            <v>159.84744187584306</v>
          </cell>
          <cell r="AO506">
            <v>231.64050259492797</v>
          </cell>
          <cell r="AP506">
            <v>366.97768706420817</v>
          </cell>
          <cell r="AQ506">
            <v>572.8382544397333</v>
          </cell>
          <cell r="AR506">
            <v>788.40261201598787</v>
          </cell>
          <cell r="AS506">
            <v>1011.0382561264358</v>
          </cell>
          <cell r="AT506">
            <v>935.09880117809848</v>
          </cell>
          <cell r="AU506">
            <v>986.48895299823982</v>
          </cell>
          <cell r="AV506">
            <v>850.95221888193112</v>
          </cell>
          <cell r="AW506">
            <v>679.74047503240433</v>
          </cell>
          <cell r="AX506">
            <v>460.95206505480621</v>
          </cell>
          <cell r="AY506">
            <v>253.04206844038615</v>
          </cell>
          <cell r="AZ506">
            <v>161.62121240103653</v>
          </cell>
          <cell r="BA506">
            <v>234.21061031159263</v>
          </cell>
          <cell r="BB506">
            <v>371.04480896121845</v>
          </cell>
          <cell r="BC506">
            <v>579.18607051101264</v>
          </cell>
          <cell r="BD506">
            <v>796.14927129912849</v>
          </cell>
          <cell r="BE506">
            <v>1020.971056601493</v>
          </cell>
          <cell r="BF506">
            <v>944.28426952299583</v>
          </cell>
          <cell r="BG506">
            <v>996.1778346526836</v>
          </cell>
          <cell r="BH506">
            <v>859.30871409132635</v>
          </cell>
          <cell r="BI506">
            <v>686.41471253894474</v>
          </cell>
          <cell r="BJ506">
            <v>465.47741071750448</v>
          </cell>
          <cell r="BK506">
            <v>255.52593440127293</v>
          </cell>
          <cell r="BL506">
            <v>163.20746063352692</v>
          </cell>
        </row>
        <row r="507">
          <cell r="K507">
            <v>22163.349435056007</v>
          </cell>
          <cell r="L507">
            <v>1556.9992597630592</v>
          </cell>
          <cell r="M507">
            <v>1223.332963908892</v>
          </cell>
          <cell r="N507">
            <v>840.11226768034351</v>
          </cell>
          <cell r="O507">
            <v>446.31996603859375</v>
          </cell>
          <cell r="P507">
            <v>292.62754810571391</v>
          </cell>
          <cell r="Q507">
            <v>418.98213475885962</v>
          </cell>
          <cell r="R507">
            <v>652.87014312693225</v>
          </cell>
          <cell r="S507">
            <v>1038.3638612337672</v>
          </cell>
          <cell r="T507">
            <v>1448.0390261618802</v>
          </cell>
          <cell r="U507">
            <v>1856.5172474782566</v>
          </cell>
          <cell r="V507">
            <v>1725.4043834764334</v>
          </cell>
          <cell r="W507">
            <v>1838.9666946065681</v>
          </cell>
          <cell r="X507">
            <v>1600.6092752131935</v>
          </cell>
          <cell r="Y507">
            <v>1257.1826496805459</v>
          </cell>
          <cell r="Z507">
            <v>863.06395737070352</v>
          </cell>
          <cell r="AA507">
            <v>458.36204697837593</v>
          </cell>
          <cell r="AB507">
            <v>300.49612584395948</v>
          </cell>
          <cell r="AC507">
            <v>430.24772338119647</v>
          </cell>
          <cell r="AD507">
            <v>670.42368341740848</v>
          </cell>
          <cell r="AE507">
            <v>1066.2806073709044</v>
          </cell>
          <cell r="AF507">
            <v>1481.162385693078</v>
          </cell>
          <cell r="AG507">
            <v>1898.9817959715408</v>
          </cell>
          <cell r="AH507">
            <v>1764.8676171524864</v>
          </cell>
          <cell r="AI507">
            <v>1881.0247324705936</v>
          </cell>
          <cell r="AJ507">
            <v>1637.2137200952059</v>
          </cell>
          <cell r="AK507">
            <v>1285.9315387607962</v>
          </cell>
          <cell r="AL507">
            <v>882.79904148909964</v>
          </cell>
          <cell r="AM507">
            <v>468.84246986344027</v>
          </cell>
          <cell r="AN507">
            <v>307.36653035128637</v>
          </cell>
          <cell r="AO507">
            <v>440.08410264213859</v>
          </cell>
          <cell r="AP507">
            <v>685.7501434682988</v>
          </cell>
          <cell r="AQ507">
            <v>1090.6551927291373</v>
          </cell>
          <cell r="AR507">
            <v>1498.6269238327679</v>
          </cell>
          <cell r="AS507">
            <v>1921.3702339360191</v>
          </cell>
          <cell r="AT507">
            <v>1785.6725016513678</v>
          </cell>
          <cell r="AU507">
            <v>1903.1962878761217</v>
          </cell>
          <cell r="AV507">
            <v>1656.5091949287944</v>
          </cell>
          <cell r="AW507">
            <v>1301.0852150687842</v>
          </cell>
          <cell r="AX507">
            <v>893.20088627755501</v>
          </cell>
          <cell r="AY507">
            <v>474.36611087694075</v>
          </cell>
          <cell r="AZ507">
            <v>310.98732046980774</v>
          </cell>
          <cell r="BA507">
            <v>445.26769322142468</v>
          </cell>
          <cell r="BB507">
            <v>693.81877184928385</v>
          </cell>
          <cell r="BC507">
            <v>1103.4864508435271</v>
          </cell>
          <cell r="BD507">
            <v>1510.6568539860934</v>
          </cell>
          <cell r="BE507">
            <v>1936.7909498708907</v>
          </cell>
          <cell r="BF507">
            <v>1800.0016898135116</v>
          </cell>
          <cell r="BG507">
            <v>1918.4658692720095</v>
          </cell>
          <cell r="BH507">
            <v>1669.797240508879</v>
          </cell>
          <cell r="BI507">
            <v>1311.5203749431653</v>
          </cell>
          <cell r="BJ507">
            <v>900.36341027269214</v>
          </cell>
          <cell r="BK507">
            <v>478.16937582789996</v>
          </cell>
          <cell r="BL507">
            <v>313.48024457898777</v>
          </cell>
        </row>
        <row r="508">
          <cell r="K508">
            <v>23382.688425940756</v>
          </cell>
          <cell r="L508">
            <v>0</v>
          </cell>
          <cell r="M508">
            <v>1229.4403820103007</v>
          </cell>
          <cell r="N508">
            <v>746.71532404306595</v>
          </cell>
          <cell r="O508">
            <v>350.72992492931894</v>
          </cell>
          <cell r="P508">
            <v>203.97533685769446</v>
          </cell>
          <cell r="Q508">
            <v>286.82529390441033</v>
          </cell>
          <cell r="R508">
            <v>508.66657032895324</v>
          </cell>
          <cell r="S508">
            <v>1009.4539766209969</v>
          </cell>
          <cell r="T508">
            <v>1626.6253639261961</v>
          </cell>
          <cell r="U508">
            <v>2025.7983922824794</v>
          </cell>
          <cell r="V508">
            <v>2071.6858419763362</v>
          </cell>
          <cell r="W508">
            <v>2148.5452706242377</v>
          </cell>
          <cell r="X508">
            <v>1826.029140812193</v>
          </cell>
          <cell r="Y508">
            <v>1263.4590603536483</v>
          </cell>
          <cell r="Z508">
            <v>767.11542896213166</v>
          </cell>
          <cell r="AA508">
            <v>360.1929076891746</v>
          </cell>
          <cell r="AB508">
            <v>209.46011026723608</v>
          </cell>
          <cell r="AC508">
            <v>294.53745034150444</v>
          </cell>
          <cell r="AD508">
            <v>522.34294874920477</v>
          </cell>
          <cell r="AE508">
            <v>1036.5934712187461</v>
          </cell>
          <cell r="AF508">
            <v>1663.8338201752681</v>
          </cell>
          <cell r="AG508">
            <v>2072.1349475628267</v>
          </cell>
          <cell r="AH508">
            <v>2119.0691819447661</v>
          </cell>
          <cell r="AI508">
            <v>2197.6835169065175</v>
          </cell>
          <cell r="AJ508">
            <v>1867.7887282848471</v>
          </cell>
          <cell r="AK508">
            <v>1292.3514765771577</v>
          </cell>
          <cell r="AL508">
            <v>784.65652471731516</v>
          </cell>
          <cell r="AM508">
            <v>368.42869862707818</v>
          </cell>
          <cell r="AN508">
            <v>214.24910939873405</v>
          </cell>
          <cell r="AO508">
            <v>301.2712037367387</v>
          </cell>
          <cell r="AP508">
            <v>534.28415627943536</v>
          </cell>
          <cell r="AQ508">
            <v>1060.2894250524255</v>
          </cell>
          <cell r="AR508">
            <v>1683.452256000561</v>
          </cell>
          <cell r="AS508">
            <v>2096.5648103587487</v>
          </cell>
          <cell r="AT508">
            <v>2144.0495199299075</v>
          </cell>
          <cell r="AU508">
            <v>2223.5875154121145</v>
          </cell>
          <cell r="AV508">
            <v>1889.801657909567</v>
          </cell>
          <cell r="AW508">
            <v>1307.5808067256914</v>
          </cell>
          <cell r="AX508">
            <v>793.90197583220402</v>
          </cell>
          <cell r="AY508">
            <v>372.76932048004278</v>
          </cell>
          <cell r="AZ508">
            <v>216.7729725445565</v>
          </cell>
          <cell r="BA508">
            <v>304.81976766832395</v>
          </cell>
          <cell r="BB508">
            <v>540.5706154919169</v>
          </cell>
          <cell r="BC508">
            <v>1072.7634382689785</v>
          </cell>
          <cell r="BD508">
            <v>1696.965834819998</v>
          </cell>
          <cell r="BE508">
            <v>2113.3916195850784</v>
          </cell>
          <cell r="BF508">
            <v>2161.2545163509294</v>
          </cell>
          <cell r="BG508">
            <v>2241.4276356213418</v>
          </cell>
          <cell r="BH508">
            <v>1904.961109269389</v>
          </cell>
          <cell r="BI508">
            <v>1318.0680635239585</v>
          </cell>
          <cell r="BJ508">
            <v>800.26822785797515</v>
          </cell>
          <cell r="BK508">
            <v>375.75802574137293</v>
          </cell>
          <cell r="BL508">
            <v>218.51065936940378</v>
          </cell>
        </row>
        <row r="509">
          <cell r="K509">
            <v>27146.321378833862</v>
          </cell>
          <cell r="L509">
            <v>1900.8797906989798</v>
          </cell>
          <cell r="M509">
            <v>1503.841189254596</v>
          </cell>
          <cell r="N509">
            <v>1040.1184983784335</v>
          </cell>
          <cell r="O509">
            <v>555.31750337153653</v>
          </cell>
          <cell r="P509">
            <v>362.45544938163204</v>
          </cell>
          <cell r="Q509">
            <v>522.81560888395347</v>
          </cell>
          <cell r="R509">
            <v>810.59400870885361</v>
          </cell>
          <cell r="S509">
            <v>1281.1221642290552</v>
          </cell>
          <cell r="T509">
            <v>1772.1332241537834</v>
          </cell>
          <cell r="U509">
            <v>2258.5827429141618</v>
          </cell>
          <cell r="V509">
            <v>2100.9294290440344</v>
          </cell>
          <cell r="W509">
            <v>2237.3644934475155</v>
          </cell>
          <cell r="X509">
            <v>1954.1215610604165</v>
          </cell>
          <cell r="Y509">
            <v>1545.4525519894676</v>
          </cell>
          <cell r="Z509">
            <v>1068.5343160427799</v>
          </cell>
          <cell r="AA509">
            <v>570.3004278018085</v>
          </cell>
          <cell r="AB509">
            <v>372.20165714153768</v>
          </cell>
          <cell r="AC509">
            <v>536.87307121086872</v>
          </cell>
          <cell r="AD509">
            <v>832.3882272695929</v>
          </cell>
          <cell r="AE509">
            <v>1315.5655453642069</v>
          </cell>
          <cell r="AF509">
            <v>1812.6701191271275</v>
          </cell>
          <cell r="AG509">
            <v>2310.2438284994678</v>
          </cell>
          <cell r="AH509">
            <v>2148.9816246853898</v>
          </cell>
          <cell r="AI509">
            <v>2288.5340773540765</v>
          </cell>
          <cell r="AJ509">
            <v>1998.8105030041395</v>
          </cell>
          <cell r="AK509">
            <v>1580.7935137878385</v>
          </cell>
          <cell r="AL509">
            <v>1092.9677481545086</v>
          </cell>
          <cell r="AM509">
            <v>583.34031558112542</v>
          </cell>
          <cell r="AN509">
            <v>380.71150376827143</v>
          </cell>
          <cell r="AO509">
            <v>549.14713300465553</v>
          </cell>
          <cell r="AP509">
            <v>851.41733561947785</v>
          </cell>
          <cell r="AQ509">
            <v>1345.6386466268241</v>
          </cell>
          <cell r="AR509">
            <v>1834.0434990724723</v>
          </cell>
          <cell r="AS509">
            <v>2337.4809251092952</v>
          </cell>
          <cell r="AT509">
            <v>2174.3145811390491</v>
          </cell>
          <cell r="AU509">
            <v>2315.5089274012907</v>
          </cell>
          <cell r="AV509">
            <v>2022.3675971601708</v>
          </cell>
          <cell r="AW509">
            <v>1599.4219030104807</v>
          </cell>
          <cell r="AX509">
            <v>1105.8459688375688</v>
          </cell>
          <cell r="AY509">
            <v>590.21290648124341</v>
          </cell>
          <cell r="AZ509">
            <v>385.19630063042854</v>
          </cell>
          <cell r="BA509">
            <v>555.61533735058629</v>
          </cell>
          <cell r="BB509">
            <v>861.43522645577696</v>
          </cell>
          <cell r="BC509">
            <v>1361.4697148862265</v>
          </cell>
          <cell r="BD509">
            <v>1848.7659192032779</v>
          </cell>
          <cell r="BE509">
            <v>2356.2413017991375</v>
          </cell>
          <cell r="BF509">
            <v>2191.7624405466509</v>
          </cell>
          <cell r="BG509">
            <v>2334.0865445735667</v>
          </cell>
          <cell r="BH509">
            <v>2038.5904547772732</v>
          </cell>
          <cell r="BI509">
            <v>1612.2498277852767</v>
          </cell>
          <cell r="BJ509">
            <v>1114.7136809148983</v>
          </cell>
          <cell r="BK509">
            <v>594.94498157968178</v>
          </cell>
          <cell r="BL509">
            <v>388.28409579570376</v>
          </cell>
        </row>
        <row r="510">
          <cell r="K510">
            <v>30270.262775953972</v>
          </cell>
          <cell r="L510">
            <v>0</v>
          </cell>
          <cell r="M510">
            <v>1632.1026698848925</v>
          </cell>
          <cell r="N510">
            <v>1076.7155863456892</v>
          </cell>
          <cell r="O510">
            <v>670.72182283863378</v>
          </cell>
          <cell r="P510">
            <v>440.71529048438896</v>
          </cell>
          <cell r="Q510">
            <v>564.72842336380427</v>
          </cell>
          <cell r="R510">
            <v>901.35464710938845</v>
          </cell>
          <cell r="S510">
            <v>1440.6720227683543</v>
          </cell>
          <cell r="T510">
            <v>2149.8069298256041</v>
          </cell>
          <cell r="U510">
            <v>2405.1643014837914</v>
          </cell>
          <cell r="V510">
            <v>2345.4472193008733</v>
          </cell>
          <cell r="W510">
            <v>2442.9559085173923</v>
          </cell>
          <cell r="X510">
            <v>2186.2936535407625</v>
          </cell>
          <cell r="Y510">
            <v>1677.263034358481</v>
          </cell>
          <cell r="Z510">
            <v>1106.1312287226474</v>
          </cell>
          <cell r="AA510">
            <v>688.8184510275745</v>
          </cell>
          <cell r="AB510">
            <v>452.56585802684435</v>
          </cell>
          <cell r="AC510">
            <v>579.91283714464259</v>
          </cell>
          <cell r="AD510">
            <v>925.58912203615273</v>
          </cell>
          <cell r="AE510">
            <v>1479.404953129309</v>
          </cell>
          <cell r="AF510">
            <v>2198.9829717503981</v>
          </cell>
          <cell r="AG510">
            <v>2460.1781809688346</v>
          </cell>
          <cell r="AH510">
            <v>2399.0919953177431</v>
          </cell>
          <cell r="AI510">
            <v>2498.8274653008343</v>
          </cell>
          <cell r="AJ510">
            <v>2236.2921552214839</v>
          </cell>
          <cell r="AK510">
            <v>1715.6182001296829</v>
          </cell>
          <cell r="AL510">
            <v>1131.4243633257067</v>
          </cell>
          <cell r="AM510">
            <v>704.56824686122582</v>
          </cell>
          <cell r="AN510">
            <v>462.91311459169106</v>
          </cell>
          <cell r="AO510">
            <v>593.17087965005226</v>
          </cell>
          <cell r="AP510">
            <v>946.74888272675662</v>
          </cell>
          <cell r="AQ510">
            <v>1513.2233327004753</v>
          </cell>
          <cell r="AR510">
            <v>2224.9114063026254</v>
          </cell>
          <cell r="AS510">
            <v>2489.1829595838949</v>
          </cell>
          <cell r="AT510">
            <v>2427.3733413970081</v>
          </cell>
          <cell r="AU510">
            <v>2528.2810342196258</v>
          </cell>
          <cell r="AV510">
            <v>2262.6481028121984</v>
          </cell>
          <cell r="AW510">
            <v>1735.8353906170637</v>
          </cell>
          <cell r="AX510">
            <v>1144.7557106245654</v>
          </cell>
          <cell r="AY510">
            <v>712.86907776996668</v>
          </cell>
          <cell r="AZ510">
            <v>468.36624974317272</v>
          </cell>
          <cell r="BA510">
            <v>600.15762369556751</v>
          </cell>
          <cell r="BB510">
            <v>957.88845736278904</v>
          </cell>
          <cell r="BC510">
            <v>1531.0259886599733</v>
          </cell>
          <cell r="BD510">
            <v>2242.7714409713635</v>
          </cell>
          <cell r="BE510">
            <v>2509.1608808880219</v>
          </cell>
          <cell r="BF510">
            <v>2446.8518792120226</v>
          </cell>
          <cell r="BG510">
            <v>2548.5657485655001</v>
          </cell>
          <cell r="BH510">
            <v>2280.7984222996506</v>
          </cell>
          <cell r="BI510">
            <v>1749.7573994193392</v>
          </cell>
          <cell r="BJ510">
            <v>1153.935437572766</v>
          </cell>
          <cell r="BK510">
            <v>718.58455768292458</v>
          </cell>
          <cell r="BL510">
            <v>472.12074852513939</v>
          </cell>
        </row>
        <row r="511">
          <cell r="K511">
            <v>25346.421028686222</v>
          </cell>
          <cell r="L511">
            <v>0</v>
          </cell>
          <cell r="M511">
            <v>1367.7233505337572</v>
          </cell>
          <cell r="N511">
            <v>889.27299177495195</v>
          </cell>
          <cell r="O511">
            <v>560.29886795202196</v>
          </cell>
          <cell r="P511">
            <v>371.230932928443</v>
          </cell>
          <cell r="Q511">
            <v>460.80160199426956</v>
          </cell>
          <cell r="R511">
            <v>757.76853707631494</v>
          </cell>
          <cell r="S511">
            <v>1205.7048088370395</v>
          </cell>
          <cell r="T511">
            <v>1798.3219857861081</v>
          </cell>
          <cell r="U511">
            <v>2024.3750637830638</v>
          </cell>
          <cell r="V511">
            <v>1975.2692910533683</v>
          </cell>
          <cell r="W511">
            <v>2055.517512973187</v>
          </cell>
          <cell r="X511">
            <v>1812.1377840526554</v>
          </cell>
          <cell r="Y511">
            <v>1405.5837793166315</v>
          </cell>
          <cell r="Z511">
            <v>913.57778977088378</v>
          </cell>
          <cell r="AA511">
            <v>575.4225244074355</v>
          </cell>
          <cell r="AB511">
            <v>381.21312491815212</v>
          </cell>
          <cell r="AC511">
            <v>473.19165300093556</v>
          </cell>
          <cell r="AD511">
            <v>778.1424859934134</v>
          </cell>
          <cell r="AE511">
            <v>1238.1206247601335</v>
          </cell>
          <cell r="AF511">
            <v>1839.4580202502129</v>
          </cell>
          <cell r="AG511">
            <v>2070.6791544236489</v>
          </cell>
          <cell r="AH511">
            <v>2020.4474930268063</v>
          </cell>
          <cell r="AI511">
            <v>2102.5282634638356</v>
          </cell>
          <cell r="AJ511">
            <v>1853.5797711779346</v>
          </cell>
          <cell r="AK511">
            <v>1437.7263261804669</v>
          </cell>
          <cell r="AL511">
            <v>934.46798003708943</v>
          </cell>
          <cell r="AM511">
            <v>588.57955475108156</v>
          </cell>
          <cell r="AN511">
            <v>389.92902288669961</v>
          </cell>
          <cell r="AO511">
            <v>484.00984345048136</v>
          </cell>
          <cell r="AP511">
            <v>795.93152557776568</v>
          </cell>
          <cell r="AQ511">
            <v>1266.4234342675738</v>
          </cell>
          <cell r="AR511">
            <v>1861.1473419277086</v>
          </cell>
          <cell r="AS511">
            <v>2095.0919471545071</v>
          </cell>
          <cell r="AT511">
            <v>2044.2653347215539</v>
          </cell>
          <cell r="AU511">
            <v>2127.3107660731507</v>
          </cell>
          <cell r="AV511">
            <v>1875.4253240310788</v>
          </cell>
          <cell r="AW511">
            <v>1454.6688478042693</v>
          </cell>
          <cell r="AX511">
            <v>945.47867186016038</v>
          </cell>
          <cell r="AY511">
            <v>595.51389808068893</v>
          </cell>
          <cell r="AZ511">
            <v>394.52242014980021</v>
          </cell>
          <cell r="BA511">
            <v>489.71084128293745</v>
          </cell>
          <cell r="BB511">
            <v>805.2965990954466</v>
          </cell>
          <cell r="BC511">
            <v>1281.3226149686611</v>
          </cell>
          <cell r="BD511">
            <v>1876.0874171834027</v>
          </cell>
          <cell r="BE511">
            <v>2111.9070304167958</v>
          </cell>
          <cell r="BF511">
            <v>2060.6697024782816</v>
          </cell>
          <cell r="BG511">
            <v>2144.3785425783021</v>
          </cell>
          <cell r="BH511">
            <v>1890.4695378157717</v>
          </cell>
          <cell r="BI511">
            <v>1466.3358684895995</v>
          </cell>
          <cell r="BJ511">
            <v>953.06045131683948</v>
          </cell>
          <cell r="BK511">
            <v>600.28850140258066</v>
          </cell>
          <cell r="BL511">
            <v>397.68499297075846</v>
          </cell>
        </row>
        <row r="512">
          <cell r="K512">
            <v>28869.454557125086</v>
          </cell>
          <cell r="L512">
            <v>0</v>
          </cell>
          <cell r="M512">
            <v>0</v>
          </cell>
          <cell r="N512">
            <v>1166.9183568024951</v>
          </cell>
          <cell r="O512">
            <v>727.94744223572502</v>
          </cell>
          <cell r="P512">
            <v>459.36569842970778</v>
          </cell>
          <cell r="Q512">
            <v>595.45443473313787</v>
          </cell>
          <cell r="R512">
            <v>908.65233585609485</v>
          </cell>
          <cell r="S512">
            <v>1367.6351514405021</v>
          </cell>
          <cell r="T512">
            <v>1966.2299482711614</v>
          </cell>
          <cell r="U512">
            <v>2218.387551971347</v>
          </cell>
          <cell r="V512">
            <v>2159.4516429066448</v>
          </cell>
          <cell r="W512">
            <v>2294.6124240083909</v>
          </cell>
          <cell r="X512">
            <v>2118.9438424252207</v>
          </cell>
          <cell r="Y512">
            <v>1614.8302379218665</v>
          </cell>
          <cell r="Z512">
            <v>1198.8115045784334</v>
          </cell>
          <cell r="AA512">
            <v>747.596289777057</v>
          </cell>
          <cell r="AB512">
            <v>471.71778493025829</v>
          </cell>
          <cell r="AC512">
            <v>611.46503622965963</v>
          </cell>
          <cell r="AD512">
            <v>933.08306287672576</v>
          </cell>
          <cell r="AE512">
            <v>1404.4045240050932</v>
          </cell>
          <cell r="AF512">
            <v>2011.2068231332457</v>
          </cell>
          <cell r="AG512">
            <v>2269.1293439051342</v>
          </cell>
          <cell r="AH512">
            <v>2208.8424489688814</v>
          </cell>
          <cell r="AI512">
            <v>2347.0913989901073</v>
          </cell>
          <cell r="AJ512">
            <v>2167.4022125391043</v>
          </cell>
          <cell r="AK512">
            <v>1651.7577817391243</v>
          </cell>
          <cell r="AL512">
            <v>1226.2239490405959</v>
          </cell>
          <cell r="AM512">
            <v>764.69007156726946</v>
          </cell>
          <cell r="AN512">
            <v>482.50294371586961</v>
          </cell>
          <cell r="AO512">
            <v>625.44445698490654</v>
          </cell>
          <cell r="AP512">
            <v>954.41418389861951</v>
          </cell>
          <cell r="AQ512">
            <v>1436.5084991101071</v>
          </cell>
          <cell r="AR512">
            <v>2034.9212603569761</v>
          </cell>
          <cell r="AS512">
            <v>2295.8818150612374</v>
          </cell>
          <cell r="AT512">
            <v>2234.8811656194016</v>
          </cell>
          <cell r="AU512">
            <v>2374.7565675067708</v>
          </cell>
          <cell r="AV512">
            <v>2192.9463516823344</v>
          </cell>
          <cell r="AW512">
            <v>1671.2225028232438</v>
          </cell>
          <cell r="AX512">
            <v>1240.67235636689</v>
          </cell>
          <cell r="AY512">
            <v>773.69925894760922</v>
          </cell>
          <cell r="AZ512">
            <v>488.18686968961396</v>
          </cell>
          <cell r="BA512">
            <v>632.8113680959973</v>
          </cell>
          <cell r="BB512">
            <v>965.64399288506434</v>
          </cell>
          <cell r="BC512">
            <v>1453.4086915163443</v>
          </cell>
          <cell r="BD512">
            <v>2051.2562791296737</v>
          </cell>
          <cell r="BE512">
            <v>2314.3084258517865</v>
          </cell>
          <cell r="BF512">
            <v>2252.8151450841556</v>
          </cell>
          <cell r="BG512">
            <v>2393.8096438107859</v>
          </cell>
          <cell r="BH512">
            <v>2210.5376432738108</v>
          </cell>
          <cell r="BI512">
            <v>1684.6263696480953</v>
          </cell>
          <cell r="BJ512">
            <v>1250.621289604554</v>
          </cell>
          <cell r="BK512">
            <v>779.90248453784704</v>
          </cell>
          <cell r="BL512">
            <v>492.10027599246195</v>
          </cell>
        </row>
        <row r="513">
          <cell r="K513">
            <v>29166.605260572233</v>
          </cell>
          <cell r="L513">
            <v>0</v>
          </cell>
          <cell r="M513">
            <v>1595.859683100939</v>
          </cell>
          <cell r="N513">
            <v>1063.2835593494547</v>
          </cell>
          <cell r="O513">
            <v>678.33379972557475</v>
          </cell>
          <cell r="P513">
            <v>429.68994259224729</v>
          </cell>
          <cell r="Q513">
            <v>567.745019109586</v>
          </cell>
          <cell r="R513">
            <v>892.43025134280435</v>
          </cell>
          <cell r="S513">
            <v>1409.112409274923</v>
          </cell>
          <cell r="T513">
            <v>2058.2790486789763</v>
          </cell>
          <cell r="U513">
            <v>2326.7946048787726</v>
          </cell>
          <cell r="V513">
            <v>2210.6879300074302</v>
          </cell>
          <cell r="W513">
            <v>2306.0193589628516</v>
          </cell>
          <cell r="X513">
            <v>2074.7105292565889</v>
          </cell>
          <cell r="Y513">
            <v>1640.0172022738147</v>
          </cell>
          <cell r="Z513">
            <v>1092.3322415862149</v>
          </cell>
          <cell r="AA513">
            <v>696.6358053315239</v>
          </cell>
          <cell r="AB513">
            <v>441.24404519986621</v>
          </cell>
          <cell r="AC513">
            <v>583.0105430951146</v>
          </cell>
          <cell r="AD513">
            <v>916.42477849081638</v>
          </cell>
          <cell r="AE513">
            <v>1446.9968492839168</v>
          </cell>
          <cell r="AF513">
            <v>2105.3614240246425</v>
          </cell>
          <cell r="AG513">
            <v>2380.0159161631118</v>
          </cell>
          <cell r="AH513">
            <v>2261.2505083816282</v>
          </cell>
          <cell r="AI513">
            <v>2358.7591121073115</v>
          </cell>
          <cell r="AJ513">
            <v>2122.1572287043268</v>
          </cell>
          <cell r="AK513">
            <v>1677.5206411335967</v>
          </cell>
          <cell r="AL513">
            <v>1117.3098443337717</v>
          </cell>
          <cell r="AM513">
            <v>712.56434453951817</v>
          </cell>
          <cell r="AN513">
            <v>451.33244507010784</v>
          </cell>
          <cell r="AO513">
            <v>596.33940575577867</v>
          </cell>
          <cell r="AP513">
            <v>937.37503443283492</v>
          </cell>
          <cell r="AQ513">
            <v>1480.0743975129228</v>
          </cell>
          <cell r="AR513">
            <v>2130.1859572715521</v>
          </cell>
          <cell r="AS513">
            <v>2408.0756052062225</v>
          </cell>
          <cell r="AT513">
            <v>2287.9069301963259</v>
          </cell>
          <cell r="AU513">
            <v>2386.5617015361563</v>
          </cell>
          <cell r="AV513">
            <v>2147.1680326676615</v>
          </cell>
          <cell r="AW513">
            <v>1697.288882310886</v>
          </cell>
          <cell r="AX513">
            <v>1130.474883074377</v>
          </cell>
          <cell r="AY513">
            <v>720.95938102032812</v>
          </cell>
          <cell r="AZ513">
            <v>456.64915946776932</v>
          </cell>
          <cell r="BA513">
            <v>603.36347071784905</v>
          </cell>
          <cell r="BB513">
            <v>948.40431510961139</v>
          </cell>
          <cell r="BC513">
            <v>1497.4870653749504</v>
          </cell>
          <cell r="BD513">
            <v>2147.2856022012143</v>
          </cell>
          <cell r="BE513">
            <v>2427.4025673927385</v>
          </cell>
          <cell r="BF513">
            <v>2306.2663151730994</v>
          </cell>
          <cell r="BG513">
            <v>2405.709383984919</v>
          </cell>
          <cell r="BH513">
            <v>2164.3920038798556</v>
          </cell>
          <cell r="BI513">
            <v>1710.9017345935765</v>
          </cell>
          <cell r="BJ513">
            <v>1139.5400929284167</v>
          </cell>
          <cell r="BK513">
            <v>726.73972553067028</v>
          </cell>
          <cell r="BL513">
            <v>460.30973217971859</v>
          </cell>
        </row>
        <row r="514">
          <cell r="K514">
            <v>23599.967581091667</v>
          </cell>
          <cell r="L514">
            <v>0</v>
          </cell>
          <cell r="M514">
            <v>0</v>
          </cell>
          <cell r="N514">
            <v>813.01005464737477</v>
          </cell>
          <cell r="O514">
            <v>526.99015442557618</v>
          </cell>
          <cell r="P514">
            <v>337.33377717614735</v>
          </cell>
          <cell r="Q514">
            <v>416.68925090961034</v>
          </cell>
          <cell r="R514">
            <v>675.43952064652001</v>
          </cell>
          <cell r="S514">
            <v>1118.8070186838263</v>
          </cell>
          <cell r="T514">
            <v>1689.3848556393446</v>
          </cell>
          <cell r="U514">
            <v>1921.2236395590808</v>
          </cell>
          <cell r="V514">
            <v>1827.593769558745</v>
          </cell>
          <cell r="W514">
            <v>1935.4829084800006</v>
          </cell>
          <cell r="X514">
            <v>1671.5633307471257</v>
          </cell>
          <cell r="Y514">
            <v>1310.5855948055341</v>
          </cell>
          <cell r="Z514">
            <v>835.22131760266029</v>
          </cell>
          <cell r="AA514">
            <v>541.20878360855193</v>
          </cell>
          <cell r="AB514">
            <v>346.40447836825655</v>
          </cell>
          <cell r="AC514">
            <v>427.89318848751941</v>
          </cell>
          <cell r="AD514">
            <v>693.59987759386388</v>
          </cell>
          <cell r="AE514">
            <v>1148.8865049632625</v>
          </cell>
          <cell r="AF514">
            <v>1728.0289121522574</v>
          </cell>
          <cell r="AG514">
            <v>1965.1682323277805</v>
          </cell>
          <cell r="AH514">
            <v>1869.3942661169369</v>
          </cell>
          <cell r="AI514">
            <v>1979.7483177931592</v>
          </cell>
          <cell r="AJ514">
            <v>1709.7904288619827</v>
          </cell>
          <cell r="AK514">
            <v>1340.5556869833194</v>
          </cell>
          <cell r="AL514">
            <v>854.3197434140933</v>
          </cell>
          <cell r="AM514">
            <v>553.58349255036023</v>
          </cell>
          <cell r="AN514">
            <v>354.32451022509105</v>
          </cell>
          <cell r="AO514">
            <v>437.67573806630702</v>
          </cell>
          <cell r="AP514">
            <v>709.45616530890607</v>
          </cell>
          <cell r="AQ514">
            <v>1175.1494154847217</v>
          </cell>
          <cell r="AR514">
            <v>1748.4042789143889</v>
          </cell>
          <cell r="AS514">
            <v>1988.3369889491282</v>
          </cell>
          <cell r="AT514">
            <v>1891.4313477719252</v>
          </cell>
          <cell r="AU514">
            <v>2003.0835237366241</v>
          </cell>
          <cell r="AV514">
            <v>1729.9412605987816</v>
          </cell>
          <cell r="AW514">
            <v>1356.3530652581799</v>
          </cell>
          <cell r="AX514">
            <v>864.38602232137043</v>
          </cell>
          <cell r="AY514">
            <v>560.10550512473037</v>
          </cell>
          <cell r="AZ514">
            <v>358.49846723956063</v>
          </cell>
          <cell r="BA514">
            <v>442.83096139521581</v>
          </cell>
          <cell r="BB514">
            <v>717.803721929929</v>
          </cell>
          <cell r="BC514">
            <v>1188.9747248708416</v>
          </cell>
          <cell r="BD514">
            <v>1762.4392472047775</v>
          </cell>
          <cell r="BE514">
            <v>2004.2951730345401</v>
          </cell>
          <cell r="BF514">
            <v>1906.609201299342</v>
          </cell>
          <cell r="BG514">
            <v>2019.1545128948633</v>
          </cell>
          <cell r="BH514">
            <v>1743.8183573224701</v>
          </cell>
          <cell r="BI514">
            <v>1367.2314926802667</v>
          </cell>
          <cell r="BJ514">
            <v>871.31748166165391</v>
          </cell>
          <cell r="BK514">
            <v>564.5961919331578</v>
          </cell>
          <cell r="BL514">
            <v>361.37224830155202</v>
          </cell>
        </row>
        <row r="515">
          <cell r="K515">
            <v>23584.775683960579</v>
          </cell>
          <cell r="L515">
            <v>1605.4023378347877</v>
          </cell>
          <cell r="M515">
            <v>1298.7263485523104</v>
          </cell>
          <cell r="N515">
            <v>853.23300806052941</v>
          </cell>
          <cell r="O515">
            <v>571.24211261234211</v>
          </cell>
          <cell r="P515">
            <v>365.83600270938609</v>
          </cell>
          <cell r="Q515">
            <v>461.20307583392497</v>
          </cell>
          <cell r="R515">
            <v>726.84644154133582</v>
          </cell>
          <cell r="S515">
            <v>1168.650125523995</v>
          </cell>
          <cell r="T515">
            <v>1682.2322275063475</v>
          </cell>
          <cell r="U515">
            <v>1860.3754282988118</v>
          </cell>
          <cell r="V515">
            <v>1755.4964321362897</v>
          </cell>
          <cell r="W515">
            <v>1859.129431448571</v>
          </cell>
          <cell r="X515">
            <v>1650.4043540237744</v>
          </cell>
          <cell r="Y515">
            <v>1334.6915212086317</v>
          </cell>
          <cell r="Z515">
            <v>876.56243460587882</v>
          </cell>
          <cell r="AA515">
            <v>586.66760482738823</v>
          </cell>
          <cell r="AB515">
            <v>375.67314458712951</v>
          </cell>
          <cell r="AC515">
            <v>473.60394255261713</v>
          </cell>
          <cell r="AD515">
            <v>746.38902807350087</v>
          </cell>
          <cell r="AE515">
            <v>1200.069765644733</v>
          </cell>
          <cell r="AF515">
            <v>1720.7128222207509</v>
          </cell>
          <cell r="AG515">
            <v>1902.92839399487</v>
          </cell>
          <cell r="AH515">
            <v>1795.6480861588298</v>
          </cell>
          <cell r="AI515">
            <v>1901.6487688911504</v>
          </cell>
          <cell r="AJ515">
            <v>1688.1477154927197</v>
          </cell>
          <cell r="AK515">
            <v>1365.2129816895413</v>
          </cell>
          <cell r="AL515">
            <v>896.60625851892644</v>
          </cell>
          <cell r="AM515">
            <v>600.08178044190538</v>
          </cell>
          <cell r="AN515">
            <v>384.2623958113868</v>
          </cell>
          <cell r="AO515">
            <v>484.43158035558713</v>
          </cell>
          <cell r="AP515">
            <v>763.4521888809827</v>
          </cell>
          <cell r="AQ515">
            <v>1227.5028064064472</v>
          </cell>
          <cell r="AR515">
            <v>1741.0020791829986</v>
          </cell>
          <cell r="AS515">
            <v>1925.3635326888223</v>
          </cell>
          <cell r="AT515">
            <v>1816.8159836631798</v>
          </cell>
          <cell r="AU515">
            <v>1924.0635905152931</v>
          </cell>
          <cell r="AV515">
            <v>1708.043628257522</v>
          </cell>
          <cell r="AW515">
            <v>1381.3010498609428</v>
          </cell>
          <cell r="AX515">
            <v>907.17087206592555</v>
          </cell>
          <cell r="AY515">
            <v>607.1516642623161</v>
          </cell>
          <cell r="AZ515">
            <v>388.78905711973789</v>
          </cell>
          <cell r="BA515">
            <v>490.13756764007928</v>
          </cell>
          <cell r="BB515">
            <v>772.43513938473973</v>
          </cell>
          <cell r="BC515">
            <v>1241.9441507016097</v>
          </cell>
          <cell r="BD515">
            <v>1754.9777856979863</v>
          </cell>
          <cell r="BE515">
            <v>1940.8164731761156</v>
          </cell>
          <cell r="BF515">
            <v>1831.3952487415472</v>
          </cell>
          <cell r="BG515">
            <v>1939.5007677587685</v>
          </cell>
          <cell r="BH515">
            <v>1721.7452237499206</v>
          </cell>
          <cell r="BI515">
            <v>1392.3796945848728</v>
          </cell>
          <cell r="BJ515">
            <v>914.44550315281731</v>
          </cell>
          <cell r="BK515">
            <v>612.0196024208276</v>
          </cell>
          <cell r="BL515">
            <v>391.90568785195251</v>
          </cell>
        </row>
        <row r="516">
          <cell r="K516">
            <v>28907.711162573778</v>
          </cell>
          <cell r="L516">
            <v>1961.957355319149</v>
          </cell>
          <cell r="M516">
            <v>1611.9865838297876</v>
          </cell>
          <cell r="N516">
            <v>1062.2850185106383</v>
          </cell>
          <cell r="O516">
            <v>728.22200936170225</v>
          </cell>
          <cell r="P516">
            <v>466.51519329945558</v>
          </cell>
          <cell r="Q516">
            <v>565.280809365153</v>
          </cell>
          <cell r="R516">
            <v>874.1502812579073</v>
          </cell>
          <cell r="S516">
            <v>1421.1145492435555</v>
          </cell>
          <cell r="T516">
            <v>2056.0488940311079</v>
          </cell>
          <cell r="U516">
            <v>2273.6164956234866</v>
          </cell>
          <cell r="V516">
            <v>2127.4040599503887</v>
          </cell>
          <cell r="W516">
            <v>2290.2704612294283</v>
          </cell>
          <cell r="X516">
            <v>2016.9320158395756</v>
          </cell>
          <cell r="Y516">
            <v>1656.6085486680856</v>
          </cell>
          <cell r="Z516">
            <v>1091.318423356852</v>
          </cell>
          <cell r="AA516">
            <v>747.87826805291263</v>
          </cell>
          <cell r="AB516">
            <v>479.05952571511961</v>
          </cell>
          <cell r="AC516">
            <v>580.48010127475618</v>
          </cell>
          <cell r="AD516">
            <v>897.65335944710137</v>
          </cell>
          <cell r="AE516">
            <v>1459.3217350292234</v>
          </cell>
          <cell r="AF516">
            <v>2103.0803482607994</v>
          </cell>
          <cell r="AG516">
            <v>2325.6215544580587</v>
          </cell>
          <cell r="AH516">
            <v>2176.0618762465638</v>
          </cell>
          <cell r="AI516">
            <v>2342.650133272808</v>
          </cell>
          <cell r="AJ516">
            <v>2063.0574657742141</v>
          </cell>
          <cell r="AK516">
            <v>1694.491468700417</v>
          </cell>
          <cell r="AL516">
            <v>1116.2728933102617</v>
          </cell>
          <cell r="AM516">
            <v>764.97849727362075</v>
          </cell>
          <cell r="AN516">
            <v>490.01254300142153</v>
          </cell>
          <cell r="AO516">
            <v>593.75113902011037</v>
          </cell>
          <cell r="AP516">
            <v>918.17452546960089</v>
          </cell>
          <cell r="AQ516">
            <v>1492.6810897242487</v>
          </cell>
          <cell r="AR516">
            <v>2127.8780798126418</v>
          </cell>
          <cell r="AS516">
            <v>2353.0400547400127</v>
          </cell>
          <cell r="AT516">
            <v>2201.714162418461</v>
          </cell>
          <cell r="AU516">
            <v>2370.2629525863044</v>
          </cell>
          <cell r="AV516">
            <v>2087.3718392953515</v>
          </cell>
          <cell r="AW516">
            <v>1714.4597740913844</v>
          </cell>
          <cell r="AX516">
            <v>1129.4257643355475</v>
          </cell>
          <cell r="AY516">
            <v>773.9910827381392</v>
          </cell>
          <cell r="AZ516">
            <v>495.78493269748617</v>
          </cell>
          <cell r="BA516">
            <v>600.74474463036142</v>
          </cell>
          <cell r="BB516">
            <v>928.97793211547116</v>
          </cell>
          <cell r="BC516">
            <v>1510.2421397515327</v>
          </cell>
          <cell r="BD516">
            <v>2144.9592952173366</v>
          </cell>
          <cell r="BE516">
            <v>2371.9254141600095</v>
          </cell>
          <cell r="BF516">
            <v>2219.3819906607414</v>
          </cell>
          <cell r="BG516">
            <v>2389.2799758526598</v>
          </cell>
          <cell r="BH516">
            <v>2104.11623737728</v>
          </cell>
          <cell r="BI516">
            <v>1728.210420967946</v>
          </cell>
          <cell r="BJ516">
            <v>1138.4826128005011</v>
          </cell>
          <cell r="BK516">
            <v>780.1966480602357</v>
          </cell>
          <cell r="BL516">
            <v>499.75924663532095</v>
          </cell>
        </row>
        <row r="517">
          <cell r="K517">
            <v>28603.354582676831</v>
          </cell>
          <cell r="L517">
            <v>1966.2946821378616</v>
          </cell>
          <cell r="M517">
            <v>1556.9518319507238</v>
          </cell>
          <cell r="N517">
            <v>1001.2598565639371</v>
          </cell>
          <cell r="O517">
            <v>653.13730874991984</v>
          </cell>
          <cell r="P517">
            <v>418.29364843346281</v>
          </cell>
          <cell r="Q517">
            <v>520.96971350703052</v>
          </cell>
          <cell r="R517">
            <v>838.21779245905213</v>
          </cell>
          <cell r="S517">
            <v>1374.8465169840676</v>
          </cell>
          <cell r="T517">
            <v>2042.7463203500558</v>
          </cell>
          <cell r="U517">
            <v>2301.8741350899286</v>
          </cell>
          <cell r="V517">
            <v>2189.6934542010194</v>
          </cell>
          <cell r="W517">
            <v>2318.9585815013261</v>
          </cell>
          <cell r="X517">
            <v>2021.368659167626</v>
          </cell>
          <cell r="Y517">
            <v>1600.0327688893758</v>
          </cell>
          <cell r="Z517">
            <v>1028.6140643422882</v>
          </cell>
          <cell r="AA517">
            <v>670.75949223986458</v>
          </cell>
          <cell r="AB517">
            <v>429.54131158554577</v>
          </cell>
          <cell r="AC517">
            <v>534.97754341234315</v>
          </cell>
          <cell r="AD517">
            <v>860.75472410927682</v>
          </cell>
          <cell r="AE517">
            <v>1411.809707465839</v>
          </cell>
          <cell r="AF517">
            <v>2089.4733902546086</v>
          </cell>
          <cell r="AG517">
            <v>2354.5254347036189</v>
          </cell>
          <cell r="AH517">
            <v>2239.7758495453218</v>
          </cell>
          <cell r="AI517">
            <v>2371.9942607835737</v>
          </cell>
          <cell r="AJ517">
            <v>2067.5954796768797</v>
          </cell>
          <cell r="AK517">
            <v>1636.6218552955991</v>
          </cell>
          <cell r="AL517">
            <v>1052.1346677828526</v>
          </cell>
          <cell r="AM517">
            <v>686.09637097837924</v>
          </cell>
          <cell r="AN517">
            <v>439.36214556439353</v>
          </cell>
          <cell r="AO517">
            <v>547.20826940372422</v>
          </cell>
          <cell r="AP517">
            <v>880.43231489101879</v>
          </cell>
          <cell r="AQ517">
            <v>1444.0828970805849</v>
          </cell>
          <cell r="AR517">
            <v>2114.1105860600455</v>
          </cell>
          <cell r="AS517">
            <v>2382.2845984525688</v>
          </cell>
          <cell r="AT517">
            <v>2266.1791204764063</v>
          </cell>
          <cell r="AU517">
            <v>2399.9528523250488</v>
          </cell>
          <cell r="AV517">
            <v>2091.9632430632182</v>
          </cell>
          <cell r="AW517">
            <v>1655.9081369413759</v>
          </cell>
          <cell r="AX517">
            <v>1064.5317604352977</v>
          </cell>
          <cell r="AY517">
            <v>694.17957652725784</v>
          </cell>
          <cell r="AZ517">
            <v>444.53784935131443</v>
          </cell>
          <cell r="BA517">
            <v>553.6536365804958</v>
          </cell>
          <cell r="BB517">
            <v>890.79159987422997</v>
          </cell>
          <cell r="BC517">
            <v>1461.0721348475192</v>
          </cell>
          <cell r="BD517">
            <v>2131.0811891382718</v>
          </cell>
          <cell r="BE517">
            <v>2401.4045647245039</v>
          </cell>
          <cell r="BF517">
            <v>2284.3641499240775</v>
          </cell>
          <cell r="BG517">
            <v>2419.2079736482237</v>
          </cell>
          <cell r="BH517">
            <v>2108.7443771557946</v>
          </cell>
          <cell r="BI517">
            <v>1669.1891011289204</v>
          </cell>
          <cell r="BJ517">
            <v>1073.068176369097</v>
          </cell>
          <cell r="BK517">
            <v>699.74521199855462</v>
          </cell>
          <cell r="BL517">
            <v>448.10133586393744</v>
          </cell>
        </row>
        <row r="518">
          <cell r="K518">
            <v>28525.940199556546</v>
          </cell>
          <cell r="L518">
            <v>1939.1680881678421</v>
          </cell>
          <cell r="M518">
            <v>1572.2415649725517</v>
          </cell>
          <cell r="N518">
            <v>1030.6215345580897</v>
          </cell>
          <cell r="O518">
            <v>688.25032362252273</v>
          </cell>
          <cell r="P518">
            <v>440.12588020945498</v>
          </cell>
          <cell r="Q518">
            <v>555.31672410431304</v>
          </cell>
          <cell r="R518">
            <v>874.42539509847575</v>
          </cell>
          <cell r="S518">
            <v>1415.0714359286817</v>
          </cell>
          <cell r="T518">
            <v>2031.9041286225097</v>
          </cell>
          <cell r="U518">
            <v>2247.0764793186686</v>
          </cell>
          <cell r="V518">
            <v>2120.3971195072204</v>
          </cell>
          <cell r="W518">
            <v>2245.5714377019958</v>
          </cell>
          <cell r="X518">
            <v>1993.4603657722005</v>
          </cell>
          <cell r="Y518">
            <v>1615.7278051814326</v>
          </cell>
          <cell r="Z518">
            <v>1058.7662524017546</v>
          </cell>
          <cell r="AA518">
            <v>706.81210883011943</v>
          </cell>
          <cell r="AB518">
            <v>451.96057896438464</v>
          </cell>
          <cell r="AC518">
            <v>570.24805105560267</v>
          </cell>
          <cell r="AD518">
            <v>897.93579102859326</v>
          </cell>
          <cell r="AE518">
            <v>1453.1160221707112</v>
          </cell>
          <cell r="AF518">
            <v>2078.3830956215106</v>
          </cell>
          <cell r="AG518">
            <v>2298.4742779263925</v>
          </cell>
          <cell r="AH518">
            <v>2168.8944818478731</v>
          </cell>
          <cell r="AI518">
            <v>2296.928616687791</v>
          </cell>
          <cell r="AJ518">
            <v>2039.0488593084997</v>
          </cell>
          <cell r="AK518">
            <v>1652.6757279234164</v>
          </cell>
          <cell r="AL518">
            <v>1082.9762769778224</v>
          </cell>
          <cell r="AM518">
            <v>722.97329658492754</v>
          </cell>
          <cell r="AN518">
            <v>462.2939761875142</v>
          </cell>
          <cell r="AO518">
            <v>583.28511005828784</v>
          </cell>
          <cell r="AP518">
            <v>918.46333204622465</v>
          </cell>
          <cell r="AQ518">
            <v>1486.3333852009816</v>
          </cell>
          <cell r="AR518">
            <v>2102.8894310274868</v>
          </cell>
          <cell r="AS518">
            <v>2325.5725114138008</v>
          </cell>
          <cell r="AT518">
            <v>2194.462080312574</v>
          </cell>
          <cell r="AU518">
            <v>2324.0023091536177</v>
          </cell>
          <cell r="AV518">
            <v>2063.080092814932</v>
          </cell>
          <cell r="AW518">
            <v>1672.1511169632724</v>
          </cell>
          <cell r="AX518">
            <v>1095.7367211844746</v>
          </cell>
          <cell r="AY518">
            <v>731.49093283380546</v>
          </cell>
          <cell r="AZ518">
            <v>467.73979693269109</v>
          </cell>
          <cell r="BA518">
            <v>590.15538679232395</v>
          </cell>
          <cell r="BB518">
            <v>929.27005333726891</v>
          </cell>
          <cell r="BC518">
            <v>1503.8196207158139</v>
          </cell>
          <cell r="BD518">
            <v>2119.7698631390404</v>
          </cell>
          <cell r="BE518">
            <v>2344.2372068808272</v>
          </cell>
          <cell r="BF518">
            <v>2212.0715143353127</v>
          </cell>
          <cell r="BG518">
            <v>2342.6479641728652</v>
          </cell>
          <cell r="BH518">
            <v>2079.6294406700258</v>
          </cell>
          <cell r="BI518">
            <v>1685.5622794547301</v>
          </cell>
          <cell r="BJ518">
            <v>1104.5233179172853</v>
          </cell>
          <cell r="BK518">
            <v>737.35568149736821</v>
          </cell>
          <cell r="BL518">
            <v>471.48925263989543</v>
          </cell>
        </row>
        <row r="519">
          <cell r="K519">
            <v>26192.054959317637</v>
          </cell>
          <cell r="L519">
            <v>0</v>
          </cell>
          <cell r="M519">
            <v>1422.4373994253476</v>
          </cell>
          <cell r="N519">
            <v>926.26147723495114</v>
          </cell>
          <cell r="O519">
            <v>583.85359518789676</v>
          </cell>
          <cell r="P519">
            <v>381.84554685330841</v>
          </cell>
          <cell r="Q519">
            <v>482.6215362790507</v>
          </cell>
          <cell r="R519">
            <v>785.09764306380521</v>
          </cell>
          <cell r="S519">
            <v>1248.8958420703775</v>
          </cell>
          <cell r="T519">
            <v>1872.8589020134232</v>
          </cell>
          <cell r="U519">
            <v>2093.3475174702139</v>
          </cell>
          <cell r="V519">
            <v>2024.6679700993016</v>
          </cell>
          <cell r="W519">
            <v>2109.0226077894999</v>
          </cell>
          <cell r="X519">
            <v>1887.4018014723895</v>
          </cell>
          <cell r="Y519">
            <v>1461.844530586025</v>
          </cell>
          <cell r="Z519">
            <v>951.59814203131941</v>
          </cell>
          <cell r="AA519">
            <v>599.62623743601057</v>
          </cell>
          <cell r="AB519">
            <v>392.11319440095065</v>
          </cell>
          <cell r="AC519">
            <v>495.59832618302818</v>
          </cell>
          <cell r="AD519">
            <v>806.2064544774571</v>
          </cell>
          <cell r="AE519">
            <v>1282.4729779235299</v>
          </cell>
          <cell r="AF519">
            <v>1915.7001135062196</v>
          </cell>
          <cell r="AG519">
            <v>2141.2294233092634</v>
          </cell>
          <cell r="AH519">
            <v>2070.9761978328543</v>
          </cell>
          <cell r="AI519">
            <v>2157.2572383840979</v>
          </cell>
          <cell r="AJ519">
            <v>1930.5651809811807</v>
          </cell>
          <cell r="AK519">
            <v>1495.273767053631</v>
          </cell>
          <cell r="AL519">
            <v>973.35780530462159</v>
          </cell>
          <cell r="AM519">
            <v>613.33673985059477</v>
          </cell>
          <cell r="AN519">
            <v>401.07834261959266</v>
          </cell>
          <cell r="AO519">
            <v>506.92882695238148</v>
          </cell>
          <cell r="AP519">
            <v>824.63713501393624</v>
          </cell>
          <cell r="AQ519">
            <v>1311.7897764134875</v>
          </cell>
          <cell r="AR519">
            <v>1938.2885895123563</v>
          </cell>
          <cell r="AS519">
            <v>2166.4741791500487</v>
          </cell>
          <cell r="AT519">
            <v>2095.3898788345819</v>
          </cell>
          <cell r="AU519">
            <v>2182.685026147522</v>
          </cell>
          <cell r="AV519">
            <v>1953.3182275464758</v>
          </cell>
          <cell r="AW519">
            <v>1512.8945770324735</v>
          </cell>
          <cell r="AX519">
            <v>984.82681794635539</v>
          </cell>
          <cell r="AY519">
            <v>620.56281517295167</v>
          </cell>
          <cell r="AZ519">
            <v>405.80311614005296</v>
          </cell>
          <cell r="BA519">
            <v>512.89982612648714</v>
          </cell>
          <cell r="BB519">
            <v>834.34003886751452</v>
          </cell>
          <cell r="BC519">
            <v>1327.2228010474792</v>
          </cell>
          <cell r="BD519">
            <v>1953.8480801231174</v>
          </cell>
          <cell r="BE519">
            <v>2183.8623685930661</v>
          </cell>
          <cell r="BF519">
            <v>2112.2046898215481</v>
          </cell>
          <cell r="BG519">
            <v>2200.197278144853</v>
          </cell>
          <cell r="BH519">
            <v>1968.9874572398855</v>
          </cell>
          <cell r="BI519">
            <v>1525.0287288290745</v>
          </cell>
          <cell r="BJ519">
            <v>992.72421929262293</v>
          </cell>
          <cell r="BK519">
            <v>625.53830771208732</v>
          </cell>
          <cell r="BL519">
            <v>409.05615434600793</v>
          </cell>
        </row>
        <row r="520">
          <cell r="K520">
            <v>29761.543714548832</v>
          </cell>
          <cell r="L520">
            <v>2049.5399228391225</v>
          </cell>
          <cell r="M520">
            <v>1637.6478013793419</v>
          </cell>
          <cell r="N520">
            <v>1075.843114749543</v>
          </cell>
          <cell r="O520">
            <v>702.53143285557587</v>
          </cell>
          <cell r="P520">
            <v>453.67999733465075</v>
          </cell>
          <cell r="Q520">
            <v>565.16296566256847</v>
          </cell>
          <cell r="R520">
            <v>930.63564180925039</v>
          </cell>
          <cell r="S520">
            <v>1449.2428194389604</v>
          </cell>
          <cell r="T520">
            <v>2128.3974560766264</v>
          </cell>
          <cell r="U520">
            <v>2334.8822571006572</v>
          </cell>
          <cell r="V520">
            <v>2258.8923698343901</v>
          </cell>
          <cell r="W520">
            <v>2352.2117408115701</v>
          </cell>
          <cell r="X520">
            <v>2107.0149890123644</v>
          </cell>
          <cell r="Y520">
            <v>1683.017110236113</v>
          </cell>
          <cell r="Z520">
            <v>1105.2713885597209</v>
          </cell>
          <cell r="AA520">
            <v>721.510123831898</v>
          </cell>
          <cell r="AB520">
            <v>465.87923954248771</v>
          </cell>
          <cell r="AC520">
            <v>580.35914012974251</v>
          </cell>
          <cell r="AD520">
            <v>955.6575132049054</v>
          </cell>
          <cell r="AE520">
            <v>1488.2063754003916</v>
          </cell>
          <cell r="AF520">
            <v>2177.0840525193594</v>
          </cell>
          <cell r="AG520">
            <v>2388.2888756609946</v>
          </cell>
          <cell r="AH520">
            <v>2310.557780574673</v>
          </cell>
          <cell r="AI520">
            <v>2406.008254883669</v>
          </cell>
          <cell r="AJ520">
            <v>2155.200747620047</v>
          </cell>
          <cell r="AK520">
            <v>1721.5040873256366</v>
          </cell>
          <cell r="AL520">
            <v>1130.5450121392457</v>
          </cell>
          <cell r="AM520">
            <v>738.00751116645392</v>
          </cell>
          <cell r="AN520">
            <v>476.53095056401452</v>
          </cell>
          <cell r="AO520">
            <v>593.62746517511971</v>
          </cell>
          <cell r="AP520">
            <v>977.50479342741562</v>
          </cell>
          <cell r="AQ520">
            <v>1522.2261537272022</v>
          </cell>
          <cell r="AR520">
            <v>2202.754568764029</v>
          </cell>
          <cell r="AS520">
            <v>2416.4464233235635</v>
          </cell>
          <cell r="AT520">
            <v>2337.7957665303006</v>
          </cell>
          <cell r="AU520">
            <v>2434.3680935592151</v>
          </cell>
          <cell r="AV520">
            <v>2180.6012797809112</v>
          </cell>
          <cell r="AW520">
            <v>1741.7908716382767</v>
          </cell>
          <cell r="AX520">
            <v>1143.8661515656831</v>
          </cell>
          <cell r="AY520">
            <v>746.70240504392302</v>
          </cell>
          <cell r="AZ520">
            <v>482.14456909599306</v>
          </cell>
          <cell r="BA520">
            <v>600.61966785887057</v>
          </cell>
          <cell r="BB520">
            <v>989.00637954853778</v>
          </cell>
          <cell r="BC520">
            <v>1540.134933130262</v>
          </cell>
          <cell r="BD520">
            <v>2220.4370435079563</v>
          </cell>
          <cell r="BE520">
            <v>2435.840897807509</v>
          </cell>
          <cell r="BF520">
            <v>2356.5558046203005</v>
          </cell>
          <cell r="BG520">
            <v>2453.8996645362326</v>
          </cell>
          <cell r="BH520">
            <v>2198.0937404771635</v>
          </cell>
          <cell r="BI520">
            <v>1755.7608832671431</v>
          </cell>
          <cell r="BJ520">
            <v>1153.038901455011</v>
          </cell>
          <cell r="BK520">
            <v>752.6892482037332</v>
          </cell>
          <cell r="BL520">
            <v>486.00958304409119</v>
          </cell>
        </row>
        <row r="521">
          <cell r="K521">
            <v>29410.803872989494</v>
          </cell>
          <cell r="L521">
            <v>2043.574826473518</v>
          </cell>
          <cell r="M521">
            <v>1605.5075020576137</v>
          </cell>
          <cell r="N521">
            <v>1016.2422572314942</v>
          </cell>
          <cell r="O521">
            <v>644.34712781174778</v>
          </cell>
          <cell r="P521">
            <v>419.48231121446412</v>
          </cell>
          <cell r="Q521">
            <v>515.03051656160062</v>
          </cell>
          <cell r="R521">
            <v>873.87953364663485</v>
          </cell>
          <cell r="S521">
            <v>1401.2025236819172</v>
          </cell>
          <cell r="T521">
            <v>2103.6764943824414</v>
          </cell>
          <cell r="U521">
            <v>2349.0923235787195</v>
          </cell>
          <cell r="V521">
            <v>2291.6546714112164</v>
          </cell>
          <cell r="W521">
            <v>2404.5437413383547</v>
          </cell>
          <cell r="X521">
            <v>2100.8364341373581</v>
          </cell>
          <cell r="Y521">
            <v>1649.9501171656334</v>
          </cell>
          <cell r="Z521">
            <v>1044.0172633380464</v>
          </cell>
          <cell r="AA521">
            <v>661.73942530946772</v>
          </cell>
          <cell r="AB521">
            <v>430.76195575754662</v>
          </cell>
          <cell r="AC521">
            <v>528.87867668641536</v>
          </cell>
          <cell r="AD521">
            <v>897.37533230688098</v>
          </cell>
          <cell r="AE521">
            <v>1438.8743673585288</v>
          </cell>
          <cell r="AF521">
            <v>2151.7974145837334</v>
          </cell>
          <cell r="AG521">
            <v>2402.8237618976755</v>
          </cell>
          <cell r="AH521">
            <v>2344.069214616703</v>
          </cell>
          <cell r="AI521">
            <v>2459.5369025031077</v>
          </cell>
          <cell r="AJ521">
            <v>2148.8807038512937</v>
          </cell>
          <cell r="AK521">
            <v>1687.6807738112097</v>
          </cell>
          <cell r="AL521">
            <v>1067.8901283710338</v>
          </cell>
          <cell r="AM521">
            <v>676.87009074066464</v>
          </cell>
          <cell r="AN521">
            <v>440.61071753856032</v>
          </cell>
          <cell r="AO521">
            <v>540.96999362493716</v>
          </cell>
          <cell r="AP521">
            <v>917.89014237800654</v>
          </cell>
          <cell r="AQ521">
            <v>1471.7663055995033</v>
          </cell>
          <cell r="AR521">
            <v>2177.1695762726208</v>
          </cell>
          <cell r="AS521">
            <v>2431.1524570229785</v>
          </cell>
          <cell r="AT521">
            <v>2371.7020383688473</v>
          </cell>
          <cell r="AU521">
            <v>2488.5274662749225</v>
          </cell>
          <cell r="AV521">
            <v>2174.2065558707363</v>
          </cell>
          <cell r="AW521">
            <v>1707.568820293835</v>
          </cell>
          <cell r="AX521">
            <v>1080.4729127527162</v>
          </cell>
          <cell r="AY521">
            <v>684.84462801578843</v>
          </cell>
          <cell r="AZ521">
            <v>445.80114950243734</v>
          </cell>
          <cell r="BA521">
            <v>547.34190692962</v>
          </cell>
          <cell r="BB521">
            <v>928.69020292126083</v>
          </cell>
          <cell r="BC521">
            <v>1489.0812979974296</v>
          </cell>
          <cell r="BD521">
            <v>2194.6464716162382</v>
          </cell>
          <cell r="BE521">
            <v>2450.6647419342357</v>
          </cell>
          <cell r="BF521">
            <v>2390.7339476743405</v>
          </cell>
          <cell r="BG521">
            <v>2508.4933458721539</v>
          </cell>
          <cell r="BH521">
            <v>2191.6475212984051</v>
          </cell>
          <cell r="BI521">
            <v>1721.2641989898625</v>
          </cell>
          <cell r="BJ521">
            <v>1089.1372090263587</v>
          </cell>
          <cell r="BK521">
            <v>690.33545106197153</v>
          </cell>
          <cell r="BL521">
            <v>449.3747831591329</v>
          </cell>
        </row>
        <row r="522">
          <cell r="K522">
            <v>25443.672647197251</v>
          </cell>
          <cell r="L522">
            <v>0</v>
          </cell>
          <cell r="M522">
            <v>1387.3356416061374</v>
          </cell>
          <cell r="N522">
            <v>1029.8441201179842</v>
          </cell>
          <cell r="O522">
            <v>643.4847386786754</v>
          </cell>
          <cell r="P522">
            <v>404.38819226339518</v>
          </cell>
          <cell r="Q522">
            <v>528.04209500118714</v>
          </cell>
          <cell r="R522">
            <v>801.54582709012971</v>
          </cell>
          <cell r="S522">
            <v>1207.2740913466293</v>
          </cell>
          <cell r="T522">
            <v>1738.0910915210582</v>
          </cell>
          <cell r="U522">
            <v>1960.9912080796262</v>
          </cell>
          <cell r="V522">
            <v>1891.6278687842082</v>
          </cell>
          <cell r="W522">
            <v>2011.4572119142861</v>
          </cell>
          <cell r="X522">
            <v>1873.0858103300382</v>
          </cell>
          <cell r="Y522">
            <v>1425.7389650826831</v>
          </cell>
          <cell r="Z522">
            <v>1057.990879929959</v>
          </cell>
          <cell r="AA522">
            <v>660.8537584620799</v>
          </cell>
          <cell r="AB522">
            <v>415.26196439682559</v>
          </cell>
          <cell r="AC522">
            <v>542.2401109421404</v>
          </cell>
          <cell r="AD522">
            <v>823.09680596668215</v>
          </cell>
          <cell r="AE522">
            <v>1239.7320980054567</v>
          </cell>
          <cell r="AF522">
            <v>1777.8493637368699</v>
          </cell>
          <cell r="AG522">
            <v>2005.8455022609737</v>
          </cell>
          <cell r="AH522">
            <v>1934.8930308062145</v>
          </cell>
          <cell r="AI522">
            <v>2057.4602804919614</v>
          </cell>
          <cell r="AJ522">
            <v>1915.9216248687328</v>
          </cell>
          <cell r="AK522">
            <v>1458.3424158161899</v>
          </cell>
          <cell r="AL522">
            <v>1082.1832705825273</v>
          </cell>
          <cell r="AM522">
            <v>675.96417312954884</v>
          </cell>
          <cell r="AN522">
            <v>424.75634083698196</v>
          </cell>
          <cell r="AO522">
            <v>554.63689933084709</v>
          </cell>
          <cell r="AP522">
            <v>841.91354188157356</v>
          </cell>
          <cell r="AQ522">
            <v>1268.0717449739461</v>
          </cell>
          <cell r="AR522">
            <v>1798.8122486299833</v>
          </cell>
          <cell r="AS522">
            <v>2029.4939223419933</v>
          </cell>
          <cell r="AT522">
            <v>1957.7023223433937</v>
          </cell>
          <cell r="AU522">
            <v>2081.7115667438056</v>
          </cell>
          <cell r="AV522">
            <v>1938.5019139770643</v>
          </cell>
          <cell r="AW522">
            <v>1475.5278825249441</v>
          </cell>
          <cell r="AX522">
            <v>1094.9344688504382</v>
          </cell>
          <cell r="AY522">
            <v>683.92803734664153</v>
          </cell>
          <cell r="AZ522">
            <v>429.76000688635975</v>
          </cell>
          <cell r="BA522">
            <v>561.16979076616121</v>
          </cell>
          <cell r="BB522">
            <v>851.81964807522968</v>
          </cell>
          <cell r="BC522">
            <v>1282.9903176717396</v>
          </cell>
          <cell r="BD522">
            <v>1813.2519384707466</v>
          </cell>
          <cell r="BE522">
            <v>2045.7825197617099</v>
          </cell>
          <cell r="BF522">
            <v>1973.4120584077173</v>
          </cell>
          <cell r="BG522">
            <v>2098.4134931083099</v>
          </cell>
          <cell r="BH522">
            <v>1954.0521130930824</v>
          </cell>
          <cell r="BI522">
            <v>1487.362200935753</v>
          </cell>
          <cell r="BJ522">
            <v>1103.7147321280934</v>
          </cell>
          <cell r="BK522">
            <v>689.41151151840245</v>
          </cell>
          <cell r="BL522">
            <v>433.20505144630528</v>
          </cell>
        </row>
        <row r="523">
          <cell r="K523">
            <v>27228.848606606949</v>
          </cell>
          <cell r="L523">
            <v>0</v>
          </cell>
          <cell r="M523">
            <v>1500.8819057038384</v>
          </cell>
          <cell r="N523">
            <v>989.40818364834024</v>
          </cell>
          <cell r="O523">
            <v>643.95380088298737</v>
          </cell>
          <cell r="P523">
            <v>415.7865611314038</v>
          </cell>
          <cell r="Q523">
            <v>521.23258094486675</v>
          </cell>
          <cell r="R523">
            <v>841.08816451187056</v>
          </cell>
          <cell r="S523">
            <v>1339.9237786500848</v>
          </cell>
          <cell r="T523">
            <v>1950.6993540210792</v>
          </cell>
          <cell r="U523">
            <v>2139.8620938648764</v>
          </cell>
          <cell r="V523">
            <v>2035.649632789768</v>
          </cell>
          <cell r="W523">
            <v>2155.6742878235168</v>
          </cell>
          <cell r="X523">
            <v>1913.5867789062243</v>
          </cell>
          <cell r="Y523">
            <v>1542.4283430591915</v>
          </cell>
          <cell r="Z523">
            <v>1016.4497853404115</v>
          </cell>
          <cell r="AA523">
            <v>661.33548165151967</v>
          </cell>
          <cell r="AB523">
            <v>426.96682902345106</v>
          </cell>
          <cell r="AC523">
            <v>535.24750241279025</v>
          </cell>
          <cell r="AD523">
            <v>863.70230914851345</v>
          </cell>
          <cell r="AE523">
            <v>1375.9481207953174</v>
          </cell>
          <cell r="AF523">
            <v>1995.3209715569624</v>
          </cell>
          <cell r="AG523">
            <v>2188.8077512805071</v>
          </cell>
          <cell r="AH523">
            <v>2082.2088491325112</v>
          </cell>
          <cell r="AI523">
            <v>2204.9756756464772</v>
          </cell>
          <cell r="AJ523">
            <v>1957.3488147472212</v>
          </cell>
          <cell r="AK523">
            <v>1577.7002180128084</v>
          </cell>
          <cell r="AL523">
            <v>1039.6922827495594</v>
          </cell>
          <cell r="AM523">
            <v>676.4569109149628</v>
          </cell>
          <cell r="AN523">
            <v>436.7288206089234</v>
          </cell>
          <cell r="AO523">
            <v>547.48442456055648</v>
          </cell>
          <cell r="AP523">
            <v>883.44732351683228</v>
          </cell>
          <cell r="AQ523">
            <v>1407.4015969560389</v>
          </cell>
          <cell r="AR523">
            <v>2018.8480963543334</v>
          </cell>
          <cell r="AS523">
            <v>2214.6132508170003</v>
          </cell>
          <cell r="AT523">
            <v>2106.754758350743</v>
          </cell>
          <cell r="AU523">
            <v>2230.9657259990754</v>
          </cell>
          <cell r="AV523">
            <v>1980.4173482139126</v>
          </cell>
          <cell r="AW523">
            <v>1596.292226500663</v>
          </cell>
          <cell r="AX523">
            <v>1051.9428162731651</v>
          </cell>
          <cell r="AY523">
            <v>684.42658031666974</v>
          </cell>
          <cell r="AZ523">
            <v>441.87352349472303</v>
          </cell>
          <cell r="BA523">
            <v>553.93306927297044</v>
          </cell>
          <cell r="BB523">
            <v>893.84212365711778</v>
          </cell>
          <cell r="BC523">
            <v>1423.9593533467157</v>
          </cell>
          <cell r="BD523">
            <v>2035.0540902645782</v>
          </cell>
          <cell r="BE523">
            <v>2232.3876049482519</v>
          </cell>
          <cell r="BF523">
            <v>2123.660577395965</v>
          </cell>
          <cell r="BG523">
            <v>2248.8651438976144</v>
          </cell>
          <cell r="BH523">
            <v>1996.3037829269749</v>
          </cell>
          <cell r="BI523">
            <v>1609.0951228124434</v>
          </cell>
          <cell r="BJ523">
            <v>1060.3783301259839</v>
          </cell>
          <cell r="BK523">
            <v>689.9140516158335</v>
          </cell>
          <cell r="BL523">
            <v>445.41567249394808</v>
          </cell>
        </row>
        <row r="524">
          <cell r="K524">
            <v>28738.356877410712</v>
          </cell>
          <cell r="L524">
            <v>0</v>
          </cell>
          <cell r="M524">
            <v>1579.868160568896</v>
          </cell>
          <cell r="N524">
            <v>1048.5539239410491</v>
          </cell>
          <cell r="O524">
            <v>687.89359775327205</v>
          </cell>
          <cell r="P524">
            <v>450.27699195666582</v>
          </cell>
          <cell r="Q524">
            <v>560.89668350329941</v>
          </cell>
          <cell r="R524">
            <v>903.48708143009435</v>
          </cell>
          <cell r="S524">
            <v>1403.9702658562348</v>
          </cell>
          <cell r="T524">
            <v>2046.498184328321</v>
          </cell>
          <cell r="U524">
            <v>2244.950704874303</v>
          </cell>
          <cell r="V524">
            <v>2153.7188483527225</v>
          </cell>
          <cell r="W524">
            <v>2261.5394355569169</v>
          </cell>
          <cell r="X524">
            <v>2025.6491641860212</v>
          </cell>
          <cell r="Y524">
            <v>1623.6010440911425</v>
          </cell>
          <cell r="Z524">
            <v>1077.2120430393948</v>
          </cell>
          <cell r="AA524">
            <v>706.4613069623324</v>
          </cell>
          <cell r="AB524">
            <v>462.38468822756505</v>
          </cell>
          <cell r="AC524">
            <v>575.97809486992514</v>
          </cell>
          <cell r="AD524">
            <v>927.77893143925019</v>
          </cell>
          <cell r="AE524">
            <v>1441.7165212961463</v>
          </cell>
          <cell r="AF524">
            <v>2093.3111691589866</v>
          </cell>
          <cell r="AG524">
            <v>2296.3000831500299</v>
          </cell>
          <cell r="AH524">
            <v>2202.9785343943104</v>
          </cell>
          <cell r="AI524">
            <v>2313.2620141575476</v>
          </cell>
          <cell r="AJ524">
            <v>2071.9739675874443</v>
          </cell>
          <cell r="AK524">
            <v>1660.7291565635585</v>
          </cell>
          <cell r="AL524">
            <v>1101.8439515512955</v>
          </cell>
          <cell r="AM524">
            <v>722.61453777631061</v>
          </cell>
          <cell r="AN524">
            <v>472.95645898093403</v>
          </cell>
          <cell r="AO524">
            <v>589.14620695633391</v>
          </cell>
          <cell r="AP524">
            <v>948.98879522895265</v>
          </cell>
          <cell r="AQ524">
            <v>1474.6734297345952</v>
          </cell>
          <cell r="AR524">
            <v>2117.9937108746203</v>
          </cell>
          <cell r="AS524">
            <v>2323.3728905707417</v>
          </cell>
          <cell r="AT524">
            <v>2228.948124878706</v>
          </cell>
          <cell r="AU524">
            <v>2340.5284356835264</v>
          </cell>
          <cell r="AV524">
            <v>2096.3934274472736</v>
          </cell>
          <cell r="AW524">
            <v>1680.2995985412795</v>
          </cell>
          <cell r="AX524">
            <v>1114.8268085852674</v>
          </cell>
          <cell r="AY524">
            <v>731.12801273387288</v>
          </cell>
          <cell r="AZ524">
            <v>478.52792654743018</v>
          </cell>
          <cell r="BA524">
            <v>596.0855725380618</v>
          </cell>
          <cell r="BB524">
            <v>960.15476811628503</v>
          </cell>
          <cell r="BC524">
            <v>1492.022623779962</v>
          </cell>
          <cell r="BD524">
            <v>2134.9955810214406</v>
          </cell>
          <cell r="BE524">
            <v>2342.0201430969864</v>
          </cell>
          <cell r="BF524">
            <v>2246.8344941919927</v>
          </cell>
          <cell r="BG524">
            <v>2359.3068938577107</v>
          </cell>
          <cell r="BH524">
            <v>2113.2101945534951</v>
          </cell>
          <cell r="BI524">
            <v>1693.7762672712963</v>
          </cell>
          <cell r="BJ524">
            <v>1123.7665882404312</v>
          </cell>
          <cell r="BK524">
            <v>736.98991830749253</v>
          </cell>
          <cell r="BL524">
            <v>482.36390477648439</v>
          </cell>
        </row>
        <row r="525">
          <cell r="K525">
            <v>28391.44222583075</v>
          </cell>
          <cell r="L525">
            <v>0</v>
          </cell>
          <cell r="M525">
            <v>1535.9781850582231</v>
          </cell>
          <cell r="N525">
            <v>993.32499750398335</v>
          </cell>
          <cell r="O525">
            <v>618.01142462780376</v>
          </cell>
          <cell r="P525">
            <v>395.53535968955703</v>
          </cell>
          <cell r="Q525">
            <v>514.64886027819011</v>
          </cell>
          <cell r="R525">
            <v>832.63368365049337</v>
          </cell>
          <cell r="S525">
            <v>1324.8984392363093</v>
          </cell>
          <cell r="T525">
            <v>2007.431037965659</v>
          </cell>
          <cell r="U525">
            <v>2271.7041179900389</v>
          </cell>
          <cell r="V525">
            <v>2232.9545686668907</v>
          </cell>
          <cell r="W525">
            <v>2326.7852267910152</v>
          </cell>
          <cell r="X525">
            <v>2080.2919424667784</v>
          </cell>
          <cell r="Y525">
            <v>1578.4961348064317</v>
          </cell>
          <cell r="Z525">
            <v>1020.4736499784684</v>
          </cell>
          <cell r="AA525">
            <v>634.69286556262978</v>
          </cell>
          <cell r="AB525">
            <v>406.17108411045513</v>
          </cell>
          <cell r="AC525">
            <v>528.48675841433544</v>
          </cell>
          <cell r="AD525">
            <v>855.02051459863844</v>
          </cell>
          <cell r="AE525">
            <v>1360.5188196215413</v>
          </cell>
          <cell r="AF525">
            <v>2053.3503744441987</v>
          </cell>
          <cell r="AG525">
            <v>2323.6654344821654</v>
          </cell>
          <cell r="AH525">
            <v>2284.026527795535</v>
          </cell>
          <cell r="AI525">
            <v>2380.0000104411829</v>
          </cell>
          <cell r="AJ525">
            <v>2127.8663778409623</v>
          </cell>
          <cell r="AK525">
            <v>1614.5927992201789</v>
          </cell>
          <cell r="AL525">
            <v>1043.8081584881879</v>
          </cell>
          <cell r="AM525">
            <v>649.20511167204768</v>
          </cell>
          <cell r="AN525">
            <v>415.45761045353703</v>
          </cell>
          <cell r="AO525">
            <v>540.56911524867735</v>
          </cell>
          <cell r="AP525">
            <v>874.56705530732449</v>
          </cell>
          <cell r="AQ525">
            <v>1391.619589783169</v>
          </cell>
          <cell r="AR525">
            <v>2077.5617325168701</v>
          </cell>
          <cell r="AS525">
            <v>2351.0608725956386</v>
          </cell>
          <cell r="AT525">
            <v>2310.9515443838854</v>
          </cell>
          <cell r="AU525">
            <v>2408.0530727918213</v>
          </cell>
          <cell r="AV525">
            <v>2152.9445633846112</v>
          </cell>
          <cell r="AW525">
            <v>1633.6195589840461</v>
          </cell>
          <cell r="AX525">
            <v>1056.1071887396733</v>
          </cell>
          <cell r="AY525">
            <v>656.85371431094472</v>
          </cell>
          <cell r="AZ525">
            <v>420.35173666313227</v>
          </cell>
          <cell r="BA525">
            <v>546.93630673460973</v>
          </cell>
          <cell r="BB525">
            <v>884.85736861430053</v>
          </cell>
          <cell r="BC525">
            <v>1407.9916744859004</v>
          </cell>
          <cell r="BD525">
            <v>2094.2390411495144</v>
          </cell>
          <cell r="BE525">
            <v>2369.9303472175511</v>
          </cell>
          <cell r="BF525">
            <v>2329.4959565784088</v>
          </cell>
          <cell r="BG525">
            <v>2427.3732926273183</v>
          </cell>
          <cell r="BH525">
            <v>2170.2149701894696</v>
          </cell>
          <cell r="BI525">
            <v>1646.7218352962088</v>
          </cell>
          <cell r="BJ525">
            <v>1064.5760966335804</v>
          </cell>
          <cell r="BK525">
            <v>662.12011688602126</v>
          </cell>
          <cell r="BL525">
            <v>423.72136259493266</v>
          </cell>
        </row>
        <row r="526">
          <cell r="K526">
            <v>30216.050299829032</v>
          </cell>
          <cell r="L526">
            <v>0</v>
          </cell>
          <cell r="M526">
            <v>0</v>
          </cell>
          <cell r="N526">
            <v>0</v>
          </cell>
          <cell r="O526">
            <v>711.71992538181814</v>
          </cell>
          <cell r="P526">
            <v>468.80658373976365</v>
          </cell>
          <cell r="Q526">
            <v>585.34600922016068</v>
          </cell>
          <cell r="R526">
            <v>951.8211202296626</v>
          </cell>
          <cell r="S526">
            <v>1471.6741094395343</v>
          </cell>
          <cell r="T526">
            <v>2155.9801289821412</v>
          </cell>
          <cell r="U526">
            <v>2365.0493058424095</v>
          </cell>
          <cell r="V526">
            <v>2268.936799465946</v>
          </cell>
          <cell r="W526">
            <v>2382.5254873463236</v>
          </cell>
          <cell r="X526">
            <v>2134.0157444154866</v>
          </cell>
          <cell r="Y526">
            <v>1702.8401995008958</v>
          </cell>
          <cell r="Z526">
            <v>1131.0316951957232</v>
          </cell>
          <cell r="AA526">
            <v>730.93075777791159</v>
          </cell>
          <cell r="AB526">
            <v>481.4125303617605</v>
          </cell>
          <cell r="AC526">
            <v>601.08481498689139</v>
          </cell>
          <cell r="AD526">
            <v>977.41251645811474</v>
          </cell>
          <cell r="AE526">
            <v>1511.2406075414945</v>
          </cell>
          <cell r="AF526">
            <v>2205.2974779278388</v>
          </cell>
          <cell r="AG526">
            <v>2419.1457326293162</v>
          </cell>
          <cell r="AH526">
            <v>2320.8317413128748</v>
          </cell>
          <cell r="AI526">
            <v>2437.0150796345652</v>
          </cell>
          <cell r="AJ526">
            <v>2182.8187955871413</v>
          </cell>
          <cell r="AK526">
            <v>1741.7803336426616</v>
          </cell>
          <cell r="AL526">
            <v>1156.8942627562515</v>
          </cell>
          <cell r="AM526">
            <v>747.64348234338036</v>
          </cell>
          <cell r="AN526">
            <v>492.41934576538608</v>
          </cell>
          <cell r="AO526">
            <v>614.82692130600981</v>
          </cell>
          <cell r="AP526">
            <v>999.75704880082242</v>
          </cell>
          <cell r="AQ526">
            <v>1545.7868013289064</v>
          </cell>
          <cell r="AR526">
            <v>2231.3004667793271</v>
          </cell>
          <cell r="AS526">
            <v>2447.6668597340399</v>
          </cell>
          <cell r="AT526">
            <v>2348.1906324523438</v>
          </cell>
          <cell r="AU526">
            <v>2465.7401786591486</v>
          </cell>
          <cell r="AV526">
            <v>2208.5446284373411</v>
          </cell>
          <cell r="AW526">
            <v>1762.3059026812782</v>
          </cell>
          <cell r="AX526">
            <v>1170.5257691012653</v>
          </cell>
          <cell r="AY526">
            <v>756.45183552667231</v>
          </cell>
          <cell r="AZ526">
            <v>498.22008780400506</v>
          </cell>
          <cell r="BA526">
            <v>622.06877184506777</v>
          </cell>
          <cell r="BB526">
            <v>1011.5203700928681</v>
          </cell>
          <cell r="BC526">
            <v>1563.9726278504088</v>
          </cell>
          <cell r="BD526">
            <v>2249.2118895564299</v>
          </cell>
          <cell r="BE526">
            <v>2467.3116882584745</v>
          </cell>
          <cell r="BF526">
            <v>2367.0338726342252</v>
          </cell>
          <cell r="BG526">
            <v>2485.5232319677207</v>
          </cell>
          <cell r="BH526">
            <v>2226.2610456774737</v>
          </cell>
          <cell r="BI526">
            <v>1776.4402944718893</v>
          </cell>
          <cell r="BJ526">
            <v>1179.912197895291</v>
          </cell>
          <cell r="BK526">
            <v>762.51677785362267</v>
          </cell>
          <cell r="BL526">
            <v>502.21392244576282</v>
          </cell>
        </row>
        <row r="527">
          <cell r="K527">
            <v>28201.235488126953</v>
          </cell>
          <cell r="L527">
            <v>0</v>
          </cell>
          <cell r="M527">
            <v>1547.8980685890181</v>
          </cell>
          <cell r="N527">
            <v>1026.1111294030989</v>
          </cell>
          <cell r="O527">
            <v>674.76062015207197</v>
          </cell>
          <cell r="P527">
            <v>439.95517704752746</v>
          </cell>
          <cell r="Q527">
            <v>551.15330447158135</v>
          </cell>
          <cell r="R527">
            <v>875.85183899938772</v>
          </cell>
          <cell r="S527">
            <v>1384.4916036319585</v>
          </cell>
          <cell r="T527">
            <v>2023.0561271200329</v>
          </cell>
          <cell r="U527">
            <v>2201.3510925910523</v>
          </cell>
          <cell r="V527">
            <v>2111.1638030612085</v>
          </cell>
          <cell r="W527">
            <v>2217.8348864119685</v>
          </cell>
          <cell r="X527">
            <v>1984.7798279556605</v>
          </cell>
          <cell r="Y527">
            <v>1590.74597680532</v>
          </cell>
          <cell r="Z527">
            <v>1054.1558625190141</v>
          </cell>
          <cell r="AA527">
            <v>692.9738424027646</v>
          </cell>
          <cell r="AB527">
            <v>451.78532549316208</v>
          </cell>
          <cell r="AC527">
            <v>565.97273549209308</v>
          </cell>
          <cell r="AD527">
            <v>899.40066658144804</v>
          </cell>
          <cell r="AE527">
            <v>1421.7141680950556</v>
          </cell>
          <cell r="AF527">
            <v>2069.3328824651821</v>
          </cell>
          <cell r="AG527">
            <v>2251.7032048782885</v>
          </cell>
          <cell r="AH527">
            <v>2159.4501734947039</v>
          </cell>
          <cell r="AI527">
            <v>2268.5579193302137</v>
          </cell>
          <cell r="AJ527">
            <v>2030.1699858125878</v>
          </cell>
          <cell r="AK527">
            <v>1627.1227676165954</v>
          </cell>
          <cell r="AL527">
            <v>1078.2605603179622</v>
          </cell>
          <cell r="AM527">
            <v>708.81868247265129</v>
          </cell>
          <cell r="AN527">
            <v>462.11475683561866</v>
          </cell>
          <cell r="AO527">
            <v>578.9121032999858</v>
          </cell>
          <cell r="AP527">
            <v>919.96177762216507</v>
          </cell>
          <cell r="AQ527">
            <v>1454.2138328845174</v>
          </cell>
          <cell r="AR527">
            <v>2093.7326926546539</v>
          </cell>
          <cell r="AS527">
            <v>2278.2502261851228</v>
          </cell>
          <cell r="AT527">
            <v>2184.9066342824772</v>
          </cell>
          <cell r="AU527">
            <v>2295.2974136486223</v>
          </cell>
          <cell r="AV527">
            <v>2054.0967605948531</v>
          </cell>
          <cell r="AW527">
            <v>1646.2971836183963</v>
          </cell>
          <cell r="AX527">
            <v>1090.9655378969283</v>
          </cell>
          <cell r="AY527">
            <v>717.16962171787179</v>
          </cell>
          <cell r="AZ527">
            <v>467.55850822291654</v>
          </cell>
          <cell r="BA527">
            <v>585.73092463338605</v>
          </cell>
          <cell r="BB527">
            <v>930.78621339838821</v>
          </cell>
          <cell r="BC527">
            <v>1471.3223244742185</v>
          </cell>
          <cell r="BD527">
            <v>2110.5398111932482</v>
          </cell>
          <cell r="BE527">
            <v>2296.5353268928325</v>
          </cell>
          <cell r="BF527">
            <v>2202.4395891949894</v>
          </cell>
          <cell r="BG527">
            <v>2313.7129756312852</v>
          </cell>
          <cell r="BH527">
            <v>2070.5742339470903</v>
          </cell>
          <cell r="BI527">
            <v>1659.5011395046236</v>
          </cell>
          <cell r="BJ527">
            <v>1099.7139743760908</v>
          </cell>
          <cell r="BK527">
            <v>722.91961423567875</v>
          </cell>
          <cell r="BL527">
            <v>471.30655333972402</v>
          </cell>
        </row>
        <row r="528">
          <cell r="K528">
            <v>27244.382615664377</v>
          </cell>
          <cell r="L528">
            <v>0</v>
          </cell>
          <cell r="M528">
            <v>1472.752940159236</v>
          </cell>
          <cell r="N528">
            <v>964.13942477866249</v>
          </cell>
          <cell r="O528">
            <v>604.51370683280254</v>
          </cell>
          <cell r="P528">
            <v>397.1962976081582</v>
          </cell>
          <cell r="Q528">
            <v>506.59548258471062</v>
          </cell>
          <cell r="R528">
            <v>817.83206584578011</v>
          </cell>
          <cell r="S528">
            <v>1296.4558835476125</v>
          </cell>
          <cell r="T528">
            <v>1921.4842168487919</v>
          </cell>
          <cell r="U528">
            <v>2167.5425692352069</v>
          </cell>
          <cell r="V528">
            <v>2113.9791055725382</v>
          </cell>
          <cell r="W528">
            <v>2201.311786234131</v>
          </cell>
          <cell r="X528">
            <v>1954.0990596972185</v>
          </cell>
          <cell r="Y528">
            <v>1513.4874491246048</v>
          </cell>
          <cell r="Z528">
            <v>990.4686165939529</v>
          </cell>
          <cell r="AA528">
            <v>620.81715515116878</v>
          </cell>
          <cell r="AB528">
            <v>407.87664779917367</v>
          </cell>
          <cell r="AC528">
            <v>520.21679534945611</v>
          </cell>
          <cell r="AD528">
            <v>839.82085503255223</v>
          </cell>
          <cell r="AE528">
            <v>1331.3114579153078</v>
          </cell>
          <cell r="AF528">
            <v>1965.437374011065</v>
          </cell>
          <cell r="AG528">
            <v>2217.1211739122482</v>
          </cell>
          <cell r="AH528">
            <v>2162.32967618987</v>
          </cell>
          <cell r="AI528">
            <v>2251.6567280654444</v>
          </cell>
          <cell r="AJ528">
            <v>1998.7873985685999</v>
          </cell>
          <cell r="AK528">
            <v>1548.0973736192441</v>
          </cell>
          <cell r="AL528">
            <v>1013.1169296613252</v>
          </cell>
          <cell r="AM528">
            <v>635.01207694220921</v>
          </cell>
          <cell r="AN528">
            <v>417.20213240096132</v>
          </cell>
          <cell r="AO528">
            <v>532.11003556764535</v>
          </cell>
          <cell r="AP528">
            <v>859.01984144269989</v>
          </cell>
          <cell r="AQ528">
            <v>1361.744441468727</v>
          </cell>
          <cell r="AR528">
            <v>1988.611959874675</v>
          </cell>
          <cell r="AS528">
            <v>2243.2602818489941</v>
          </cell>
          <cell r="AT528">
            <v>2187.8198866965727</v>
          </cell>
          <cell r="AU528">
            <v>2278.1968048233193</v>
          </cell>
          <cell r="AV528">
            <v>2022.3441301718856</v>
          </cell>
          <cell r="AW528">
            <v>1566.3403949896235</v>
          </cell>
          <cell r="AX528">
            <v>1025.0542382899453</v>
          </cell>
          <cell r="AY528">
            <v>642.49340704193412</v>
          </cell>
          <cell r="AZ528">
            <v>422.11677145011822</v>
          </cell>
          <cell r="BA528">
            <v>538.37754203106635</v>
          </cell>
          <cell r="BB528">
            <v>869.12714533393557</v>
          </cell>
          <cell r="BC528">
            <v>1377.7649280241822</v>
          </cell>
          <cell r="BD528">
            <v>2004.5750574534602</v>
          </cell>
          <cell r="BE528">
            <v>2261.2643517322135</v>
          </cell>
          <cell r="BF528">
            <v>2205.3760205181843</v>
          </cell>
          <cell r="BG528">
            <v>2296.4749586450157</v>
          </cell>
          <cell r="BH528">
            <v>2038.5667075742274</v>
          </cell>
          <cell r="BI528">
            <v>1578.9029231852137</v>
          </cell>
          <cell r="BJ528">
            <v>1033.274039677432</v>
          </cell>
          <cell r="BK528">
            <v>647.64461559581139</v>
          </cell>
          <cell r="BL528">
            <v>425.50050776718882</v>
          </cell>
        </row>
        <row r="529">
          <cell r="K529">
            <v>23202.56486936265</v>
          </cell>
          <cell r="L529">
            <v>0</v>
          </cell>
          <cell r="M529">
            <v>1272.0092832307171</v>
          </cell>
          <cell r="N529">
            <v>851.70332456797439</v>
          </cell>
          <cell r="O529">
            <v>549.31653764116777</v>
          </cell>
          <cell r="P529">
            <v>364.75696053011808</v>
          </cell>
          <cell r="Q529">
            <v>460.60442057535477</v>
          </cell>
          <cell r="R529">
            <v>727.58403219342063</v>
          </cell>
          <cell r="S529">
            <v>1112.1399783103191</v>
          </cell>
          <cell r="T529">
            <v>1630.8970125387048</v>
          </cell>
          <cell r="U529">
            <v>1809.9560432230398</v>
          </cell>
          <cell r="V529">
            <v>1749.6083404509593</v>
          </cell>
          <cell r="W529">
            <v>1838.4592937370378</v>
          </cell>
          <cell r="X529">
            <v>1658.7006407299386</v>
          </cell>
          <cell r="Y529">
            <v>1307.2058452512538</v>
          </cell>
          <cell r="Z529">
            <v>874.97167948404615</v>
          </cell>
          <cell r="AA529">
            <v>564.13755106467181</v>
          </cell>
          <cell r="AB529">
            <v>374.56505453246587</v>
          </cell>
          <cell r="AC529">
            <v>472.98914891900642</v>
          </cell>
          <cell r="AD529">
            <v>747.14638430626826</v>
          </cell>
          <cell r="AE529">
            <v>1142.0402190665413</v>
          </cell>
          <cell r="AF529">
            <v>1668.2031811768954</v>
          </cell>
          <cell r="AG529">
            <v>1851.3555865197989</v>
          </cell>
          <cell r="AH529">
            <v>1789.6251640095452</v>
          </cell>
          <cell r="AI529">
            <v>1880.5057271032515</v>
          </cell>
          <cell r="AJ529">
            <v>1696.6335810918329</v>
          </cell>
          <cell r="AK529">
            <v>1337.0986502941271</v>
          </cell>
          <cell r="AL529">
            <v>894.97904921413794</v>
          </cell>
          <cell r="AM529">
            <v>577.03652500782027</v>
          </cell>
          <cell r="AN529">
            <v>383.12893678458965</v>
          </cell>
          <cell r="AO529">
            <v>483.80268819474009</v>
          </cell>
          <cell r="AP529">
            <v>764.2267910616896</v>
          </cell>
          <cell r="AQ529">
            <v>1168.1466272762984</v>
          </cell>
          <cell r="AR529">
            <v>1687.8731365874783</v>
          </cell>
          <cell r="AS529">
            <v>1873.18252545461</v>
          </cell>
          <cell r="AT529">
            <v>1810.7218992386634</v>
          </cell>
          <cell r="AU529">
            <v>1902.6711650154484</v>
          </cell>
          <cell r="AV529">
            <v>1716.629352055611</v>
          </cell>
          <cell r="AW529">
            <v>1352.8552901522103</v>
          </cell>
          <cell r="AX529">
            <v>905.52440860096021</v>
          </cell>
          <cell r="AY529">
            <v>583.83484815621046</v>
          </cell>
          <cell r="AZ529">
            <v>387.64221110513381</v>
          </cell>
          <cell r="BA529">
            <v>489.50122409209075</v>
          </cell>
          <cell r="BB529">
            <v>773.21878622873771</v>
          </cell>
          <cell r="BC529">
            <v>1181.8895507868258</v>
          </cell>
          <cell r="BD529">
            <v>1701.4222031482818</v>
          </cell>
          <cell r="BE529">
            <v>1888.2164918963758</v>
          </cell>
          <cell r="BF529">
            <v>1825.2520971218194</v>
          </cell>
          <cell r="BG529">
            <v>1917.9365332850728</v>
          </cell>
          <cell r="BH529">
            <v>1730.3996644354386</v>
          </cell>
          <cell r="BI529">
            <v>1363.7056641908503</v>
          </cell>
          <cell r="BJ529">
            <v>912.78575417778427</v>
          </cell>
          <cell r="BK529">
            <v>588.51578670604954</v>
          </cell>
          <cell r="BL529">
            <v>390.74961308004384</v>
          </cell>
        </row>
        <row r="530">
          <cell r="K530">
            <v>28765.728806806001</v>
          </cell>
          <cell r="L530">
            <v>0</v>
          </cell>
          <cell r="M530">
            <v>1576.5528127534772</v>
          </cell>
          <cell r="N530">
            <v>1052.0133706321483</v>
          </cell>
          <cell r="O530">
            <v>672.3641939918856</v>
          </cell>
          <cell r="P530">
            <v>438.22841900757538</v>
          </cell>
          <cell r="Q530">
            <v>564.18774599198605</v>
          </cell>
          <cell r="R530">
            <v>888.71684076133363</v>
          </cell>
          <cell r="S530">
            <v>1370.1735204592571</v>
          </cell>
          <cell r="T530">
            <v>2012.2015354618475</v>
          </cell>
          <cell r="U530">
            <v>2255.7374341950217</v>
          </cell>
          <cell r="V530">
            <v>2198.7704816243427</v>
          </cell>
          <cell r="W530">
            <v>2291.947937039135</v>
          </cell>
          <cell r="X530">
            <v>2065.6705771743732</v>
          </cell>
          <cell r="Y530">
            <v>1620.1761098349223</v>
          </cell>
          <cell r="Z530">
            <v>1080.7541536938306</v>
          </cell>
          <cell r="AA530">
            <v>690.505134709652</v>
          </cell>
          <cell r="AB530">
            <v>450.01211608049698</v>
          </cell>
          <cell r="AC530">
            <v>579.35762204354432</v>
          </cell>
          <cell r="AD530">
            <v>912.61152645857192</v>
          </cell>
          <cell r="AE530">
            <v>1407.0110759275681</v>
          </cell>
          <cell r="AF530">
            <v>2058.2299046591843</v>
          </cell>
          <cell r="AG530">
            <v>2307.3334383757538</v>
          </cell>
          <cell r="AH530">
            <v>2249.060485606783</v>
          </cell>
          <cell r="AI530">
            <v>2344.365870110506</v>
          </cell>
          <cell r="AJ530">
            <v>2112.9105413289608</v>
          </cell>
          <cell r="AK530">
            <v>1657.2258283336239</v>
          </cell>
          <cell r="AL530">
            <v>1105.467008346493</v>
          </cell>
          <cell r="AM530">
            <v>706.29349647252468</v>
          </cell>
          <cell r="AN530">
            <v>460.30098507003152</v>
          </cell>
          <cell r="AO530">
            <v>592.60297114929369</v>
          </cell>
          <cell r="AP530">
            <v>933.47460819063633</v>
          </cell>
          <cell r="AQ530">
            <v>1439.1745714775213</v>
          </cell>
          <cell r="AR530">
            <v>2082.4987053102013</v>
          </cell>
          <cell r="AS530">
            <v>2334.5362223403117</v>
          </cell>
          <cell r="AT530">
            <v>2275.5732071159141</v>
          </cell>
          <cell r="AU530">
            <v>2371.9988070319228</v>
          </cell>
          <cell r="AV530">
            <v>2137.8123679356104</v>
          </cell>
          <cell r="AW530">
            <v>1676.7549113484204</v>
          </cell>
          <cell r="AX530">
            <v>1118.4925053159752</v>
          </cell>
          <cell r="AY530">
            <v>714.61465331187981</v>
          </cell>
          <cell r="AZ530">
            <v>465.72334923044417</v>
          </cell>
          <cell r="BA530">
            <v>599.58302600713614</v>
          </cell>
          <cell r="BB530">
            <v>944.45799592787012</v>
          </cell>
          <cell r="BC530">
            <v>1456.1060641448657</v>
          </cell>
          <cell r="BD530">
            <v>2099.215550290673</v>
          </cell>
          <cell r="BE530">
            <v>2353.272965154647</v>
          </cell>
          <cell r="BF530">
            <v>2293.8336197231201</v>
          </cell>
          <cell r="BG530">
            <v>2391.0296495601738</v>
          </cell>
          <cell r="BH530">
            <v>2154.9612906664725</v>
          </cell>
          <cell r="BI530">
            <v>1690.2030739802199</v>
          </cell>
          <cell r="BJ530">
            <v>1127.4616292060041</v>
          </cell>
          <cell r="BK530">
            <v>720.34412850427611</v>
          </cell>
          <cell r="BL530">
            <v>469.45666209911906</v>
          </cell>
        </row>
        <row r="531">
          <cell r="K531">
            <v>28305.037338922011</v>
          </cell>
          <cell r="L531">
            <v>0</v>
          </cell>
          <cell r="M531">
            <v>1553.7722923799997</v>
          </cell>
          <cell r="N531">
            <v>1030.5989642024999</v>
          </cell>
          <cell r="O531">
            <v>666.65230112249992</v>
          </cell>
          <cell r="P531">
            <v>428.57912260462558</v>
          </cell>
          <cell r="Q531">
            <v>547.34563774469279</v>
          </cell>
          <cell r="R531">
            <v>875.83377129707014</v>
          </cell>
          <cell r="S531">
            <v>1385.8283760413967</v>
          </cell>
          <cell r="T531">
            <v>2035.3377778789145</v>
          </cell>
          <cell r="U531">
            <v>2214.7023358362062</v>
          </cell>
          <cell r="V531">
            <v>2123.9739281879206</v>
          </cell>
          <cell r="W531">
            <v>2231.2126443420975</v>
          </cell>
          <cell r="X531">
            <v>1996.6149045658174</v>
          </cell>
          <cell r="Y531">
            <v>1596.7652512958705</v>
          </cell>
          <cell r="Z531">
            <v>1058.7547102040362</v>
          </cell>
          <cell r="AA531">
            <v>684.63913025780016</v>
          </cell>
          <cell r="AB531">
            <v>440.10335593478788</v>
          </cell>
          <cell r="AC531">
            <v>562.06266331097663</v>
          </cell>
          <cell r="AD531">
            <v>899.38207344271416</v>
          </cell>
          <cell r="AE531">
            <v>1423.0868173334698</v>
          </cell>
          <cell r="AF531">
            <v>2081.8953801023895</v>
          </cell>
          <cell r="AG531">
            <v>2265.3597347190066</v>
          </cell>
          <cell r="AH531">
            <v>2172.5531947370423</v>
          </cell>
          <cell r="AI531">
            <v>2282.2415325507054</v>
          </cell>
          <cell r="AJ531">
            <v>2042.2756297387659</v>
          </cell>
          <cell r="AK531">
            <v>1633.2796170551876</v>
          </cell>
          <cell r="AL531">
            <v>1082.9645188609511</v>
          </cell>
          <cell r="AM531">
            <v>700.29336615290856</v>
          </cell>
          <cell r="AN531">
            <v>450.16567561299308</v>
          </cell>
          <cell r="AO531">
            <v>574.91261282678988</v>
          </cell>
          <cell r="AP531">
            <v>919.94271853932321</v>
          </cell>
          <cell r="AQ531">
            <v>1455.6177954470061</v>
          </cell>
          <cell r="AR531">
            <v>2106.4432228101487</v>
          </cell>
          <cell r="AS531">
            <v>2292.0676610380347</v>
          </cell>
          <cell r="AT531">
            <v>2198.164021206343</v>
          </cell>
          <cell r="AU531">
            <v>2309.1422126503689</v>
          </cell>
          <cell r="AV531">
            <v>2066.3449846025796</v>
          </cell>
          <cell r="AW531">
            <v>1652.5265130922346</v>
          </cell>
          <cell r="AX531">
            <v>1095.7248734911448</v>
          </cell>
          <cell r="AY531">
            <v>708.54383279662216</v>
          </cell>
          <cell r="AZ531">
            <v>455.46864541941329</v>
          </cell>
          <cell r="BA531">
            <v>581.68429938822214</v>
          </cell>
          <cell r="BB531">
            <v>930.76688824367852</v>
          </cell>
          <cell r="BC531">
            <v>1472.7427381179732</v>
          </cell>
          <cell r="BD531">
            <v>2123.3522776518589</v>
          </cell>
          <cell r="BE531">
            <v>2310.4635556345524</v>
          </cell>
          <cell r="BF531">
            <v>2215.8032612360739</v>
          </cell>
          <cell r="BG531">
            <v>2327.6687488754337</v>
          </cell>
          <cell r="BH531">
            <v>2082.9206163127064</v>
          </cell>
          <cell r="BI531">
            <v>1665.7803554701602</v>
          </cell>
          <cell r="BJ531">
            <v>1104.5114251157813</v>
          </cell>
          <cell r="BK531">
            <v>714.22463474200561</v>
          </cell>
          <cell r="BL531">
            <v>459.11975494190528</v>
          </cell>
        </row>
        <row r="532">
          <cell r="K532">
            <v>26855.369576033772</v>
          </cell>
          <cell r="L532">
            <v>0</v>
          </cell>
          <cell r="M532">
            <v>0</v>
          </cell>
          <cell r="N532">
            <v>0</v>
          </cell>
          <cell r="O532">
            <v>612.25269496712508</v>
          </cell>
          <cell r="P532">
            <v>376.29410862201365</v>
          </cell>
          <cell r="Q532">
            <v>483.16463829996223</v>
          </cell>
          <cell r="R532">
            <v>815.61228781673549</v>
          </cell>
          <cell r="S532">
            <v>1334.9439151139209</v>
          </cell>
          <cell r="T532">
            <v>1945.8818786270006</v>
          </cell>
          <cell r="U532">
            <v>2134.577459427147</v>
          </cell>
          <cell r="V532">
            <v>2030.6223629561491</v>
          </cell>
          <cell r="W532">
            <v>2133.1477985355386</v>
          </cell>
          <cell r="X532">
            <v>1891.664011704532</v>
          </cell>
          <cell r="Y532">
            <v>1530.0235020186271</v>
          </cell>
          <cell r="Z532">
            <v>986.44288056001164</v>
          </cell>
          <cell r="AA532">
            <v>628.77869555753989</v>
          </cell>
          <cell r="AB532">
            <v>386.4124465720073</v>
          </cell>
          <cell r="AC532">
            <v>496.15598747766819</v>
          </cell>
          <cell r="AD532">
            <v>837.54146839772136</v>
          </cell>
          <cell r="AE532">
            <v>1370.8343718018448</v>
          </cell>
          <cell r="AF532">
            <v>1990.3932979695639</v>
          </cell>
          <cell r="AG532">
            <v>2183.4022399379078</v>
          </cell>
          <cell r="AH532">
            <v>2077.0665959834796</v>
          </cell>
          <cell r="AI532">
            <v>2181.9339938774506</v>
          </cell>
          <cell r="AJ532">
            <v>1934.9246932643487</v>
          </cell>
          <cell r="AK532">
            <v>1565.0117060944547</v>
          </cell>
          <cell r="AL532">
            <v>1008.9992295566421</v>
          </cell>
          <cell r="AM532">
            <v>643.15571422813866</v>
          </cell>
          <cell r="AN532">
            <v>395.24721966336278</v>
          </cell>
          <cell r="AO532">
            <v>507.49919256418156</v>
          </cell>
          <cell r="AP532">
            <v>856.6884223335968</v>
          </cell>
          <cell r="AQ532">
            <v>1402.1709502542681</v>
          </cell>
          <cell r="AR532">
            <v>2013.8623198385822</v>
          </cell>
          <cell r="AS532">
            <v>2209.1440098387743</v>
          </cell>
          <cell r="AT532">
            <v>2101.5518862685885</v>
          </cell>
          <cell r="AU532">
            <v>2207.652451905471</v>
          </cell>
          <cell r="AV532">
            <v>1957.7289449673647</v>
          </cell>
          <cell r="AW532">
            <v>1583.4541900284105</v>
          </cell>
          <cell r="AX532">
            <v>1020.8881115768942</v>
          </cell>
          <cell r="AY532">
            <v>650.73304595985826</v>
          </cell>
          <cell r="AZ532">
            <v>399.90326573966973</v>
          </cell>
          <cell r="BA532">
            <v>513.47686396060567</v>
          </cell>
          <cell r="BB532">
            <v>866.76837242864576</v>
          </cell>
          <cell r="BC532">
            <v>1418.6671692884142</v>
          </cell>
          <cell r="BD532">
            <v>2030.0282911914101</v>
          </cell>
          <cell r="BE532">
            <v>2226.8744681674784</v>
          </cell>
          <cell r="BF532">
            <v>2118.4159544580984</v>
          </cell>
          <cell r="BG532">
            <v>2225.3648234362772</v>
          </cell>
          <cell r="BH532">
            <v>1973.4333787313619</v>
          </cell>
          <cell r="BI532">
            <v>1596.154120199611</v>
          </cell>
          <cell r="BJ532">
            <v>1029.0745982130161</v>
          </cell>
          <cell r="BK532">
            <v>655.95037535035328</v>
          </cell>
          <cell r="BL532">
            <v>403.10897252500405</v>
          </cell>
        </row>
        <row r="533">
          <cell r="K533">
            <v>27530.444245637656</v>
          </cell>
          <cell r="L533">
            <v>0</v>
          </cell>
          <cell r="M533">
            <v>1508.7576267027919</v>
          </cell>
          <cell r="N533">
            <v>975.4607474655636</v>
          </cell>
          <cell r="O533">
            <v>641.30637376628738</v>
          </cell>
          <cell r="P533">
            <v>411.68240520654115</v>
          </cell>
          <cell r="Q533">
            <v>511.05483912856755</v>
          </cell>
          <cell r="R533">
            <v>829.57683593061995</v>
          </cell>
          <cell r="S533">
            <v>1346.7611953789349</v>
          </cell>
          <cell r="T533">
            <v>1963.107337909292</v>
          </cell>
          <cell r="U533">
            <v>2188.2067339021833</v>
          </cell>
          <cell r="V533">
            <v>2083.3199514676198</v>
          </cell>
          <cell r="W533">
            <v>2204.0962264147452</v>
          </cell>
          <cell r="X533">
            <v>1943.1078462173839</v>
          </cell>
          <cell r="Y533">
            <v>1550.5050275136798</v>
          </cell>
          <cell r="Z533">
            <v>1002.1101290330697</v>
          </cell>
          <cell r="AA533">
            <v>658.60934886873667</v>
          </cell>
          <cell r="AB533">
            <v>422.7522960278431</v>
          </cell>
          <cell r="AC533">
            <v>524.79607796298831</v>
          </cell>
          <cell r="AD533">
            <v>851.88144055506962</v>
          </cell>
          <cell r="AE533">
            <v>1382.9693029627917</v>
          </cell>
          <cell r="AF533">
            <v>2008.0126954149214</v>
          </cell>
          <cell r="AG533">
            <v>2238.2580927523832</v>
          </cell>
          <cell r="AH533">
            <v>2130.9693853360445</v>
          </cell>
          <cell r="AI533">
            <v>2254.5049493233128</v>
          </cell>
          <cell r="AJ533">
            <v>1987.544914750049</v>
          </cell>
          <cell r="AK533">
            <v>1585.9615278604581</v>
          </cell>
          <cell r="AL533">
            <v>1025.0246853918052</v>
          </cell>
          <cell r="AM533">
            <v>673.66841525022278</v>
          </cell>
          <cell r="AN533">
            <v>432.41790909341972</v>
          </cell>
          <cell r="AO533">
            <v>536.79403397059116</v>
          </cell>
          <cell r="AP533">
            <v>871.35618046910258</v>
          </cell>
          <cell r="AQ533">
            <v>1414.5832168704997</v>
          </cell>
          <cell r="AR533">
            <v>2031.6893797830876</v>
          </cell>
          <cell r="AS533">
            <v>2264.6464986677965</v>
          </cell>
          <cell r="AT533">
            <v>2156.0900071332198</v>
          </cell>
          <cell r="AU533">
            <v>2281.0786995420603</v>
          </cell>
          <cell r="AV533">
            <v>2010.9692376789806</v>
          </cell>
          <cell r="AW533">
            <v>1604.6508180020455</v>
          </cell>
          <cell r="AX533">
            <v>1037.1023465362894</v>
          </cell>
          <cell r="AY533">
            <v>681.60520154234314</v>
          </cell>
          <cell r="AZ533">
            <v>437.51180949476691</v>
          </cell>
          <cell r="BA533">
            <v>543.11673565602246</v>
          </cell>
          <cell r="BB533">
            <v>881.6086744345007</v>
          </cell>
          <cell r="BC533">
            <v>1431.2253990202316</v>
          </cell>
          <cell r="BD533">
            <v>2047.9983629885512</v>
          </cell>
          <cell r="BE533">
            <v>2282.822313891767</v>
          </cell>
          <cell r="BF533">
            <v>2173.3916228427947</v>
          </cell>
          <cell r="BG533">
            <v>2299.3800786982551</v>
          </cell>
          <cell r="BH533">
            <v>2027.1006608985026</v>
          </cell>
          <cell r="BI533">
            <v>1617.5206805094929</v>
          </cell>
          <cell r="BJ533">
            <v>1045.4188076556204</v>
          </cell>
          <cell r="BK533">
            <v>687.07002104351943</v>
          </cell>
          <cell r="BL533">
            <v>441.01897414795212</v>
          </cell>
        </row>
        <row r="534">
          <cell r="K534">
            <v>21529.783325062876</v>
          </cell>
          <cell r="L534">
            <v>0</v>
          </cell>
          <cell r="M534">
            <v>1174.8978848607867</v>
          </cell>
          <cell r="N534">
            <v>786.93311502609197</v>
          </cell>
          <cell r="O534">
            <v>505.80951236453819</v>
          </cell>
          <cell r="P534">
            <v>337.11765168925922</v>
          </cell>
          <cell r="Q534">
            <v>422.49545774404311</v>
          </cell>
          <cell r="R534">
            <v>677.7001877629649</v>
          </cell>
          <cell r="S534">
            <v>1038.3615307899061</v>
          </cell>
          <cell r="T534">
            <v>1515.2526071294469</v>
          </cell>
          <cell r="U534">
            <v>1679.8349572244351</v>
          </cell>
          <cell r="V534">
            <v>1624.5105314568518</v>
          </cell>
          <cell r="W534">
            <v>1706.4510780820669</v>
          </cell>
          <cell r="X534">
            <v>1527.0727953105268</v>
          </cell>
          <cell r="Y534">
            <v>1207.3940945910354</v>
          </cell>
          <cell r="Z534">
            <v>808.42307010814079</v>
          </cell>
          <cell r="AA534">
            <v>519.45095531374511</v>
          </cell>
          <cell r="AB534">
            <v>346.18252615383966</v>
          </cell>
          <cell r="AC534">
            <v>433.85549345192879</v>
          </cell>
          <cell r="AD534">
            <v>695.92129596217046</v>
          </cell>
          <cell r="AE534">
            <v>1066.278167226438</v>
          </cell>
          <cell r="AF534">
            <v>1549.9133841463556</v>
          </cell>
          <cell r="AG534">
            <v>1718.2581349045349</v>
          </cell>
          <cell r="AH534">
            <v>1661.6660600818764</v>
          </cell>
          <cell r="AI534">
            <v>1745.4783439156799</v>
          </cell>
          <cell r="AJ534">
            <v>1561.995460166974</v>
          </cell>
          <cell r="AK534">
            <v>1235.004378689023</v>
          </cell>
          <cell r="AL534">
            <v>826.90868234859545</v>
          </cell>
          <cell r="AM534">
            <v>531.328149144132</v>
          </cell>
          <cell r="AN534">
            <v>354.09746767960473</v>
          </cell>
          <cell r="AO534">
            <v>443.77433430776603</v>
          </cell>
          <cell r="AP534">
            <v>711.83062165186402</v>
          </cell>
          <cell r="AQ534">
            <v>1090.6526482944412</v>
          </cell>
          <cell r="AR534">
            <v>1568.1885025892061</v>
          </cell>
          <cell r="AS534">
            <v>1738.5158165233559</v>
          </cell>
          <cell r="AT534">
            <v>1681.2542931481514</v>
          </cell>
          <cell r="AU534">
            <v>1766.0521412664561</v>
          </cell>
          <cell r="AV534">
            <v>1580.4043754158165</v>
          </cell>
          <cell r="AW534">
            <v>1249.5578632804109</v>
          </cell>
          <cell r="AX534">
            <v>836.65194480910975</v>
          </cell>
          <cell r="AY534">
            <v>537.58793761014715</v>
          </cell>
          <cell r="AZ534">
            <v>358.26873409152535</v>
          </cell>
          <cell r="BA534">
            <v>449.00137067742804</v>
          </cell>
          <cell r="BB534">
            <v>720.20608408593239</v>
          </cell>
          <cell r="BC534">
            <v>1103.4838268596548</v>
          </cell>
          <cell r="BD534">
            <v>1580.7767533861781</v>
          </cell>
          <cell r="BE534">
            <v>1752.4688831857627</v>
          </cell>
          <cell r="BF534">
            <v>1694.7454975832823</v>
          </cell>
          <cell r="BG534">
            <v>1780.221317795395</v>
          </cell>
          <cell r="BH534">
            <v>1593.0818579098591</v>
          </cell>
          <cell r="BI534">
            <v>1259.5796988531224</v>
          </cell>
          <cell r="BJ534">
            <v>843.36096815626286</v>
          </cell>
          <cell r="BK534">
            <v>541.89806367887707</v>
          </cell>
          <cell r="BL534">
            <v>361.14065723888513</v>
          </cell>
        </row>
        <row r="535">
          <cell r="K535">
            <v>15744.637812267025</v>
          </cell>
          <cell r="L535">
            <v>0</v>
          </cell>
          <cell r="M535">
            <v>0</v>
          </cell>
          <cell r="N535">
            <v>569.80180705555563</v>
          </cell>
          <cell r="O535">
            <v>382.43021788888888</v>
          </cell>
          <cell r="P535">
            <v>244.9599410633607</v>
          </cell>
          <cell r="Q535">
            <v>306.33595007366517</v>
          </cell>
          <cell r="R535">
            <v>483.84299304289311</v>
          </cell>
          <cell r="S535">
            <v>784.05815366573404</v>
          </cell>
          <cell r="T535">
            <v>1117.7030826315486</v>
          </cell>
          <cell r="U535">
            <v>1235.976515086631</v>
          </cell>
          <cell r="V535">
            <v>1166.3775002400532</v>
          </cell>
          <cell r="W535">
            <v>1245.0298751188295</v>
          </cell>
          <cell r="X535">
            <v>1096.4384510529646</v>
          </cell>
          <cell r="Y535">
            <v>892.66084319001823</v>
          </cell>
          <cell r="Z535">
            <v>585.36223399080814</v>
          </cell>
          <cell r="AA535">
            <v>392.7441797102004</v>
          </cell>
          <cell r="AB535">
            <v>251.54675460890937</v>
          </cell>
          <cell r="AC535">
            <v>314.57269503188951</v>
          </cell>
          <cell r="AD535">
            <v>496.85192484910004</v>
          </cell>
          <cell r="AE535">
            <v>805.13777359766038</v>
          </cell>
          <cell r="AF535">
            <v>1143.2700786135549</v>
          </cell>
          <cell r="AG535">
            <v>1264.2472359948758</v>
          </cell>
          <cell r="AH535">
            <v>1193.0546880812972</v>
          </cell>
          <cell r="AI535">
            <v>1273.5042407371302</v>
          </cell>
          <cell r="AJ535">
            <v>1121.5129286282515</v>
          </cell>
          <cell r="AK535">
            <v>913.07391262114993</v>
          </cell>
          <cell r="AL535">
            <v>598.74727912109245</v>
          </cell>
          <cell r="AM535">
            <v>401.72423586460076</v>
          </cell>
          <cell r="AN535">
            <v>257.29799189938069</v>
          </cell>
          <cell r="AO535">
            <v>321.76448249731396</v>
          </cell>
          <cell r="AP535">
            <v>508.21036313492192</v>
          </cell>
          <cell r="AQ535">
            <v>823.54274147835667</v>
          </cell>
          <cell r="AR535">
            <v>1156.7504422987408</v>
          </cell>
          <cell r="AS535">
            <v>1279.1522828408677</v>
          </cell>
          <cell r="AT535">
            <v>1207.118785466663</v>
          </cell>
          <cell r="AU535">
            <v>1288.5149214858257</v>
          </cell>
          <cell r="AV535">
            <v>1134.7305319952879</v>
          </cell>
          <cell r="AW535">
            <v>923.83371829263763</v>
          </cell>
          <cell r="AX535">
            <v>605.80217165339297</v>
          </cell>
          <cell r="AY535">
            <v>406.45710902826562</v>
          </cell>
          <cell r="AZ535">
            <v>260.32896096701495</v>
          </cell>
          <cell r="BA535">
            <v>325.55441472740216</v>
          </cell>
          <cell r="BB535">
            <v>514.1900114888565</v>
          </cell>
          <cell r="BC535">
            <v>833.23145766908829</v>
          </cell>
          <cell r="BD535">
            <v>1166.0359743971605</v>
          </cell>
          <cell r="BE535">
            <v>1289.4185668195435</v>
          </cell>
          <cell r="BF535">
            <v>1216.805295341218</v>
          </cell>
          <cell r="BG535">
            <v>1298.8527789907641</v>
          </cell>
          <cell r="BH535">
            <v>1143.8329659537112</v>
          </cell>
          <cell r="BI535">
            <v>931.24314677396433</v>
          </cell>
          <cell r="BJ535">
            <v>610.66003511572671</v>
          </cell>
          <cell r="BK535">
            <v>409.71589007389576</v>
          </cell>
          <cell r="BL535">
            <v>262.41578769172236</v>
          </cell>
        </row>
        <row r="536">
          <cell r="K536">
            <v>21275.48694397404</v>
          </cell>
          <cell r="L536">
            <v>0</v>
          </cell>
          <cell r="M536">
            <v>0</v>
          </cell>
          <cell r="N536">
            <v>772.7764859463349</v>
          </cell>
          <cell r="O536">
            <v>503.08267877043278</v>
          </cell>
          <cell r="P536">
            <v>325.35508505371121</v>
          </cell>
          <cell r="Q536">
            <v>408.1753960855898</v>
          </cell>
          <cell r="R536">
            <v>659.35709636334445</v>
          </cell>
          <cell r="S536">
            <v>1034.6702878351823</v>
          </cell>
          <cell r="T536">
            <v>1521.5346006568898</v>
          </cell>
          <cell r="U536">
            <v>1654.4393996043748</v>
          </cell>
          <cell r="V536">
            <v>1600.5429843926804</v>
          </cell>
          <cell r="W536">
            <v>1679.9979020937797</v>
          </cell>
          <cell r="X536">
            <v>1506.1515934524018</v>
          </cell>
          <cell r="Y536">
            <v>1197.8617749412851</v>
          </cell>
          <cell r="Z536">
            <v>793.86238198823253</v>
          </cell>
          <cell r="AA536">
            <v>516.63921185925767</v>
          </cell>
          <cell r="AB536">
            <v>334.10364232425496</v>
          </cell>
          <cell r="AC536">
            <v>419.15035778626401</v>
          </cell>
          <cell r="AD536">
            <v>677.08496002139464</v>
          </cell>
          <cell r="AE536">
            <v>1062.4875904254127</v>
          </cell>
          <cell r="AF536">
            <v>1556.3389382474713</v>
          </cell>
          <cell r="AG536">
            <v>1692.2815504299108</v>
          </cell>
          <cell r="AH536">
            <v>1637.1501865953792</v>
          </cell>
          <cell r="AI536">
            <v>1718.4200204297285</v>
          </cell>
          <cell r="AJ536">
            <v>1540.595674425213</v>
          </cell>
          <cell r="AK536">
            <v>1225.2539685832758</v>
          </cell>
          <cell r="AL536">
            <v>812.01497375050667</v>
          </cell>
          <cell r="AM536">
            <v>528.45206857341464</v>
          </cell>
          <cell r="AN536">
            <v>341.74238804181027</v>
          </cell>
          <cell r="AO536">
            <v>428.73297050132533</v>
          </cell>
          <cell r="AP536">
            <v>692.56361021507723</v>
          </cell>
          <cell r="AQ536">
            <v>1086.7753244971764</v>
          </cell>
          <cell r="AR536">
            <v>1574.6896805956599</v>
          </cell>
          <cell r="AS536">
            <v>1712.2328243900556</v>
          </cell>
          <cell r="AT536">
            <v>1656.4492713162242</v>
          </cell>
          <cell r="AU536">
            <v>1738.6747286505818</v>
          </cell>
          <cell r="AV536">
            <v>1558.7522431219152</v>
          </cell>
          <cell r="AW536">
            <v>1239.6924420900234</v>
          </cell>
          <cell r="AX536">
            <v>821.5826738572714</v>
          </cell>
          <cell r="AY536">
            <v>534.67792496766663</v>
          </cell>
          <cell r="AZ536">
            <v>345.7680807302516</v>
          </cell>
          <cell r="BA536">
            <v>433.78280194822912</v>
          </cell>
          <cell r="BB536">
            <v>700.71231230880517</v>
          </cell>
          <cell r="BC536">
            <v>1099.5607887118999</v>
          </cell>
          <cell r="BD536">
            <v>1587.3299751756447</v>
          </cell>
          <cell r="BE536">
            <v>1725.9747922865913</v>
          </cell>
          <cell r="BF536">
            <v>1669.7412777007391</v>
          </cell>
          <cell r="BG536">
            <v>1752.6240959901568</v>
          </cell>
          <cell r="BH536">
            <v>1571.2558975760537</v>
          </cell>
          <cell r="BI536">
            <v>1249.6350411400797</v>
          </cell>
          <cell r="BJ536">
            <v>828.17078348733082</v>
          </cell>
          <cell r="BK536">
            <v>538.96467119957435</v>
          </cell>
          <cell r="BL536">
            <v>348.53976567564894</v>
          </cell>
        </row>
        <row r="537">
          <cell r="K537">
            <v>23622.687004650033</v>
          </cell>
          <cell r="L537">
            <v>0</v>
          </cell>
          <cell r="M537">
            <v>0</v>
          </cell>
          <cell r="N537">
            <v>835.52957294473777</v>
          </cell>
          <cell r="O537">
            <v>548.81405224619687</v>
          </cell>
          <cell r="P537">
            <v>350.3417532717487</v>
          </cell>
          <cell r="Q537">
            <v>442.84358319861536</v>
          </cell>
          <cell r="R537">
            <v>704.57061839428297</v>
          </cell>
          <cell r="S537">
            <v>1157.011978852765</v>
          </cell>
          <cell r="T537">
            <v>1684.4111191623413</v>
          </cell>
          <cell r="U537">
            <v>1892.4550778891935</v>
          </cell>
          <cell r="V537">
            <v>1787.5575233507452</v>
          </cell>
          <cell r="W537">
            <v>1891.1875676806728</v>
          </cell>
          <cell r="X537">
            <v>1652.3647241691383</v>
          </cell>
          <cell r="Y537">
            <v>1327.4084183190234</v>
          </cell>
          <cell r="Z537">
            <v>858.35606438295497</v>
          </cell>
          <cell r="AA537">
            <v>563.62150819914666</v>
          </cell>
          <cell r="AB537">
            <v>359.76223107165873</v>
          </cell>
          <cell r="AC537">
            <v>454.75075827477593</v>
          </cell>
          <cell r="AD537">
            <v>723.51421516872642</v>
          </cell>
          <cell r="AE537">
            <v>1188.1186177653335</v>
          </cell>
          <cell r="AF537">
            <v>1722.9414032847562</v>
          </cell>
          <cell r="AG537">
            <v>1935.7416406914217</v>
          </cell>
          <cell r="AH537">
            <v>1828.4423158834061</v>
          </cell>
          <cell r="AI537">
            <v>1934.4399216046274</v>
          </cell>
          <cell r="AJ537">
            <v>1690.1527680143633</v>
          </cell>
          <cell r="AK537">
            <v>1357.7632099574073</v>
          </cell>
          <cell r="AL537">
            <v>877.98349638201466</v>
          </cell>
          <cell r="AM537">
            <v>576.50868285068032</v>
          </cell>
          <cell r="AN537">
            <v>367.98766841125433</v>
          </cell>
          <cell r="AO537">
            <v>465.14732909783299</v>
          </cell>
          <cell r="AP537">
            <v>740.0543702815504</v>
          </cell>
          <cell r="AQ537">
            <v>1215.2783527021177</v>
          </cell>
          <cell r="AR537">
            <v>1743.2567827061946</v>
          </cell>
          <cell r="AS537">
            <v>1958.5634664349934</v>
          </cell>
          <cell r="AT537">
            <v>1849.9966414459079</v>
          </cell>
          <cell r="AU537">
            <v>1957.2410794842424</v>
          </cell>
          <cell r="AV537">
            <v>1710.072158989321</v>
          </cell>
          <cell r="AW537">
            <v>1373.7633651495075</v>
          </cell>
          <cell r="AX537">
            <v>888.32860056426023</v>
          </cell>
          <cell r="AY537">
            <v>583.30078725658177</v>
          </cell>
          <cell r="AZ537">
            <v>372.32257797996499</v>
          </cell>
          <cell r="BA537">
            <v>470.62613030563836</v>
          </cell>
          <cell r="BB537">
            <v>748.7619494959348</v>
          </cell>
          <cell r="BC537">
            <v>1229.5757679881822</v>
          </cell>
          <cell r="BD537">
            <v>1757.250430492551</v>
          </cell>
          <cell r="BE537">
            <v>1974.2826913521189</v>
          </cell>
          <cell r="BF537">
            <v>1864.8420007993707</v>
          </cell>
          <cell r="BG537">
            <v>1972.9442689896778</v>
          </cell>
          <cell r="BH537">
            <v>1723.7898714315154</v>
          </cell>
          <cell r="BI537">
            <v>1384.7814292846419</v>
          </cell>
          <cell r="BJ537">
            <v>895.45205399434451</v>
          </cell>
          <cell r="BK537">
            <v>587.97744393413973</v>
          </cell>
          <cell r="BL537">
            <v>375.30717532507896</v>
          </cell>
        </row>
        <row r="538">
          <cell r="K538">
            <v>29936.93443615198</v>
          </cell>
          <cell r="L538">
            <v>2042.5411120147871</v>
          </cell>
          <cell r="M538">
            <v>1661.3883509334562</v>
          </cell>
          <cell r="N538">
            <v>1088.7473606007393</v>
          </cell>
          <cell r="O538">
            <v>714.88938920517558</v>
          </cell>
          <cell r="P538">
            <v>457.62264235646558</v>
          </cell>
          <cell r="Q538">
            <v>566.82182667889242</v>
          </cell>
          <cell r="R538">
            <v>931.05151508970039</v>
          </cell>
          <cell r="S538">
            <v>1466.2262457533411</v>
          </cell>
          <cell r="T538">
            <v>2140.0885568700883</v>
          </cell>
          <cell r="U538">
            <v>2345.7898639749874</v>
          </cell>
          <cell r="V538">
            <v>2232.4563315732621</v>
          </cell>
          <cell r="W538">
            <v>2362.9724386002067</v>
          </cell>
          <cell r="X538">
            <v>2099.7045199523291</v>
          </cell>
          <cell r="Y538">
            <v>1707.3215083489779</v>
          </cell>
          <cell r="Z538">
            <v>1118.4671054554715</v>
          </cell>
          <cell r="AA538">
            <v>734.16154000841368</v>
          </cell>
          <cell r="AB538">
            <v>469.92779697593267</v>
          </cell>
          <cell r="AC538">
            <v>582.06247657597191</v>
          </cell>
          <cell r="AD538">
            <v>956.08435724112826</v>
          </cell>
          <cell r="AE538">
            <v>1505.6460767478993</v>
          </cell>
          <cell r="AF538">
            <v>2189.0421012943966</v>
          </cell>
          <cell r="AG538">
            <v>2399.4454461937885</v>
          </cell>
          <cell r="AH538">
            <v>2283.5165921999696</v>
          </cell>
          <cell r="AI538">
            <v>2417.0145217456611</v>
          </cell>
          <cell r="AJ538">
            <v>2147.7226185491772</v>
          </cell>
          <cell r="AK538">
            <v>1746.36388787793</v>
          </cell>
          <cell r="AL538">
            <v>1144.0422145528073</v>
          </cell>
          <cell r="AM538">
            <v>750.94803644320564</v>
          </cell>
          <cell r="AN538">
            <v>480.67196621265822</v>
          </cell>
          <cell r="AO538">
            <v>595.3696115237226</v>
          </cell>
          <cell r="AP538">
            <v>977.9411782123716</v>
          </cell>
          <cell r="AQ538">
            <v>1540.0641769027136</v>
          </cell>
          <cell r="AR538">
            <v>2214.8531248633876</v>
          </cell>
          <cell r="AS538">
            <v>2427.7339874385234</v>
          </cell>
          <cell r="AT538">
            <v>2310.4352885540784</v>
          </cell>
          <cell r="AU538">
            <v>2445.5035469828158</v>
          </cell>
          <cell r="AV538">
            <v>2173.0345308989445</v>
          </cell>
          <cell r="AW538">
            <v>1766.9432339251925</v>
          </cell>
          <cell r="AX538">
            <v>1157.5221320150313</v>
          </cell>
          <cell r="AY538">
            <v>759.79522026251925</v>
          </cell>
          <cell r="AZ538">
            <v>486.33425782561187</v>
          </cell>
          <cell r="BA538">
            <v>602.38219968248916</v>
          </cell>
          <cell r="BB538">
            <v>989.44767667606777</v>
          </cell>
          <cell r="BC538">
            <v>1558.1824678868024</v>
          </cell>
          <cell r="BD538">
            <v>2232.6322177723741</v>
          </cell>
          <cell r="BE538">
            <v>2447.2185053756166</v>
          </cell>
          <cell r="BF538">
            <v>2328.9752432338196</v>
          </cell>
          <cell r="BG538">
            <v>2465.123904939453</v>
          </cell>
          <cell r="BH538">
            <v>2190.4657981559558</v>
          </cell>
          <cell r="BI538">
            <v>1781.1145777264446</v>
          </cell>
          <cell r="BJ538">
            <v>1166.8041267019291</v>
          </cell>
          <cell r="BK538">
            <v>765.88686470523669</v>
          </cell>
          <cell r="BL538">
            <v>490.23274668075067</v>
          </cell>
        </row>
        <row r="539">
          <cell r="K539">
            <v>25793.786846597217</v>
          </cell>
          <cell r="L539">
            <v>0</v>
          </cell>
          <cell r="M539">
            <v>0</v>
          </cell>
          <cell r="N539">
            <v>942.59659043196541</v>
          </cell>
          <cell r="O539">
            <v>618.7146588984881</v>
          </cell>
          <cell r="P539">
            <v>400.90271062475813</v>
          </cell>
          <cell r="Q539">
            <v>500.87467177246333</v>
          </cell>
          <cell r="R539">
            <v>807.29149907457145</v>
          </cell>
          <cell r="S539">
            <v>1262.2145872921742</v>
          </cell>
          <cell r="T539">
            <v>1837.8043700708681</v>
          </cell>
          <cell r="U539">
            <v>1998.3230255322312</v>
          </cell>
          <cell r="V539">
            <v>1933.0910148669022</v>
          </cell>
          <cell r="W539">
            <v>2028.9171037970618</v>
          </cell>
          <cell r="X539">
            <v>1819.1907217263101</v>
          </cell>
          <cell r="Y539">
            <v>1459.6765208347413</v>
          </cell>
          <cell r="Z539">
            <v>968.32682977153218</v>
          </cell>
          <cell r="AA539">
            <v>635.39410944079225</v>
          </cell>
          <cell r="AB539">
            <v>411.68270572333626</v>
          </cell>
          <cell r="AC539">
            <v>514.34214101147563</v>
          </cell>
          <cell r="AD539">
            <v>828.99685086122986</v>
          </cell>
          <cell r="AE539">
            <v>1296.1495177669451</v>
          </cell>
          <cell r="AF539">
            <v>1879.8433023312373</v>
          </cell>
          <cell r="AG539">
            <v>2044.0309497767666</v>
          </cell>
          <cell r="AH539">
            <v>1977.3042564153677</v>
          </cell>
          <cell r="AI539">
            <v>2075.3192137106198</v>
          </cell>
          <cell r="AJ539">
            <v>1860.7937561591302</v>
          </cell>
          <cell r="AK539">
            <v>1493.0558488858705</v>
          </cell>
          <cell r="AL539">
            <v>990.46879907263133</v>
          </cell>
          <cell r="AM539">
            <v>649.9223029943438</v>
          </cell>
          <cell r="AN539">
            <v>421.09519140855991</v>
          </cell>
          <cell r="AO539">
            <v>526.10105101718091</v>
          </cell>
          <cell r="AP539">
            <v>847.94835406046991</v>
          </cell>
          <cell r="AQ539">
            <v>1325.778661432948</v>
          </cell>
          <cell r="AR539">
            <v>1902.0085588851389</v>
          </cell>
          <cell r="AS539">
            <v>2068.1292904662773</v>
          </cell>
          <cell r="AT539">
            <v>2000.6132409263375</v>
          </cell>
          <cell r="AU539">
            <v>2099.7807222876772</v>
          </cell>
          <cell r="AV539">
            <v>1882.7240780964719</v>
          </cell>
          <cell r="AW539">
            <v>1510.6501848632645</v>
          </cell>
          <cell r="AX539">
            <v>1002.1392055406534</v>
          </cell>
          <cell r="AY539">
            <v>657.57926699693553</v>
          </cell>
          <cell r="AZ539">
            <v>426.05567160746727</v>
          </cell>
          <cell r="BA539">
            <v>532.29775627265349</v>
          </cell>
          <cell r="BB539">
            <v>857.92535129779424</v>
          </cell>
          <cell r="BC539">
            <v>1341.3759618108108</v>
          </cell>
          <cell r="BD539">
            <v>1917.2763825175482</v>
          </cell>
          <cell r="BE539">
            <v>2084.7276914710083</v>
          </cell>
          <cell r="BF539">
            <v>2016.6670464590941</v>
          </cell>
          <cell r="BG539">
            <v>2116.6273342881223</v>
          </cell>
          <cell r="BH539">
            <v>1897.8265838826703</v>
          </cell>
          <cell r="BI539">
            <v>1522.7659918241736</v>
          </cell>
          <cell r="BJ539">
            <v>1010.1752080706157</v>
          </cell>
          <cell r="BK539">
            <v>662.8513968822275</v>
          </cell>
          <cell r="BL539">
            <v>429.47096317022198</v>
          </cell>
        </row>
        <row r="540">
          <cell r="K540">
            <v>30074.990012823604</v>
          </cell>
          <cell r="L540">
            <v>2065.3857519416433</v>
          </cell>
          <cell r="M540">
            <v>1644.6590246942715</v>
          </cell>
          <cell r="N540">
            <v>1070.9407602660374</v>
          </cell>
          <cell r="O540">
            <v>709.49825367624953</v>
          </cell>
          <cell r="P540">
            <v>460.76578616131343</v>
          </cell>
          <cell r="Q540">
            <v>559.99377086714583</v>
          </cell>
          <cell r="R540">
            <v>901.82902875604793</v>
          </cell>
          <cell r="S540">
            <v>1442.0537990477926</v>
          </cell>
          <cell r="T540">
            <v>2126.0822078647398</v>
          </cell>
          <cell r="U540">
            <v>2400.86825235687</v>
          </cell>
          <cell r="V540">
            <v>2282.0408152312248</v>
          </cell>
          <cell r="W540">
            <v>2418.9262716965395</v>
          </cell>
          <cell r="X540">
            <v>2123.2118358632542</v>
          </cell>
          <cell r="Y540">
            <v>1690.1482414933503</v>
          </cell>
          <cell r="Z540">
            <v>1100.1865352807151</v>
          </cell>
          <cell r="AA540">
            <v>728.63308549236444</v>
          </cell>
          <cell r="AB540">
            <v>473.15547856750038</v>
          </cell>
          <cell r="AC540">
            <v>575.05085400648295</v>
          </cell>
          <cell r="AD540">
            <v>926.07621741979904</v>
          </cell>
          <cell r="AE540">
            <v>1480.82381357184</v>
          </cell>
          <cell r="AF540">
            <v>2174.7154594953176</v>
          </cell>
          <cell r="AG540">
            <v>2455.7837588178395</v>
          </cell>
          <cell r="AH540">
            <v>2334.2352646927234</v>
          </cell>
          <cell r="AI540">
            <v>2474.2481498622556</v>
          </cell>
          <cell r="AJ540">
            <v>2171.7676189213994</v>
          </cell>
          <cell r="AK540">
            <v>1728.7979858679498</v>
          </cell>
          <cell r="AL540">
            <v>1125.3436868209947</v>
          </cell>
          <cell r="AM540">
            <v>745.29320768310868</v>
          </cell>
          <cell r="AN540">
            <v>483.97346521479</v>
          </cell>
          <cell r="AO540">
            <v>588.19771509500242</v>
          </cell>
          <cell r="AP540">
            <v>947.24707142569821</v>
          </cell>
          <cell r="AQ540">
            <v>1514.6745601390721</v>
          </cell>
          <cell r="AR540">
            <v>2200.3576553807766</v>
          </cell>
          <cell r="AS540">
            <v>2484.7366178209295</v>
          </cell>
          <cell r="AT540">
            <v>2361.7519514053756</v>
          </cell>
          <cell r="AU540">
            <v>2503.4118918291733</v>
          </cell>
          <cell r="AV540">
            <v>2197.3630108776802</v>
          </cell>
          <cell r="AW540">
            <v>1749.1704114909749</v>
          </cell>
          <cell r="AX540">
            <v>1138.6033358403254</v>
          </cell>
          <cell r="AY540">
            <v>754.07380369099758</v>
          </cell>
          <cell r="AZ540">
            <v>489.67467023311531</v>
          </cell>
          <cell r="BA540">
            <v>595.12585539439488</v>
          </cell>
          <cell r="BB540">
            <v>958.39246475549987</v>
          </cell>
          <cell r="BC540">
            <v>1532.4942204862266</v>
          </cell>
          <cell r="BD540">
            <v>2218.0204898954016</v>
          </cell>
          <cell r="BE540">
            <v>2504.6787404852548</v>
          </cell>
          <cell r="BF540">
            <v>2380.7038009449329</v>
          </cell>
          <cell r="BG540">
            <v>2523.4969641728098</v>
          </cell>
          <cell r="BH540">
            <v>2214.9895319989778</v>
          </cell>
          <cell r="BI540">
            <v>1763.1992922397176</v>
          </cell>
          <cell r="BJ540">
            <v>1147.7336754166495</v>
          </cell>
          <cell r="BK540">
            <v>760.11961114248845</v>
          </cell>
          <cell r="BL540">
            <v>493.59995839336813</v>
          </cell>
        </row>
      </sheetData>
      <sheetData sheetId="7">
        <row r="11">
          <cell r="K11">
            <v>34546.369431117739</v>
          </cell>
          <cell r="L11">
            <v>2318.2278248407642</v>
          </cell>
          <cell r="M11">
            <v>1894.5062484076432</v>
          </cell>
          <cell r="N11">
            <v>1206.1940875796179</v>
          </cell>
          <cell r="O11">
            <v>701.49460987261136</v>
          </cell>
          <cell r="P11">
            <v>464.10369505835439</v>
          </cell>
          <cell r="Q11">
            <v>563.69908398663279</v>
          </cell>
          <cell r="R11">
            <v>889.03519845650476</v>
          </cell>
          <cell r="S11">
            <v>1754.8948156582844</v>
          </cell>
          <cell r="T11">
            <v>2395.4984602803247</v>
          </cell>
          <cell r="U11">
            <v>2579.8296307297783</v>
          </cell>
          <cell r="V11">
            <v>2848.62184085633</v>
          </cell>
          <cell r="W11">
            <v>2759.3672189920944</v>
          </cell>
          <cell r="X11">
            <v>2311.5208424214989</v>
          </cell>
          <cell r="Y11">
            <v>1888.4023049881159</v>
          </cell>
          <cell r="Z11">
            <v>1201.8980538430328</v>
          </cell>
          <cell r="AA11">
            <v>698.7655075547508</v>
          </cell>
          <cell r="AB11">
            <v>462.24685295007413</v>
          </cell>
          <cell r="AC11">
            <v>526.94445178471915</v>
          </cell>
          <cell r="AD11">
            <v>851.71298065288738</v>
          </cell>
          <cell r="AE11">
            <v>1640.8333295586256</v>
          </cell>
          <cell r="AF11">
            <v>2267.0849287793717</v>
          </cell>
          <cell r="AG11">
            <v>2744.3603061373451</v>
          </cell>
          <cell r="AH11">
            <v>2885.050268753087</v>
          </cell>
          <cell r="AI11">
            <v>2853.5916264648727</v>
          </cell>
          <cell r="AJ11">
            <v>2453.6622916897009</v>
          </cell>
          <cell r="AK11">
            <v>1823.1836670892567</v>
          </cell>
          <cell r="AL11">
            <v>1181.3251150336362</v>
          </cell>
          <cell r="AM11">
            <v>639.05892562341182</v>
          </cell>
          <cell r="AN11">
            <v>405.28565103347142</v>
          </cell>
          <cell r="AO11">
            <v>524.82699750156848</v>
          </cell>
          <cell r="AP11">
            <v>848.2894330735877</v>
          </cell>
          <cell r="AQ11">
            <v>1634.2355794838368</v>
          </cell>
          <cell r="AR11">
            <v>2257.9660228571674</v>
          </cell>
          <cell r="AS11">
            <v>2733.3178809971764</v>
          </cell>
          <cell r="AT11">
            <v>2873.4379119927803</v>
          </cell>
          <cell r="AU11">
            <v>2842.101963317235</v>
          </cell>
          <cell r="AV11">
            <v>2443.7795190821735</v>
          </cell>
          <cell r="AW11">
            <v>1815.8378817630369</v>
          </cell>
          <cell r="AX11">
            <v>1176.5638112904019</v>
          </cell>
          <cell r="AY11">
            <v>636.48235975737248</v>
          </cell>
          <cell r="AZ11">
            <v>403.65105548404858</v>
          </cell>
          <cell r="BA11">
            <v>522.70954321841782</v>
          </cell>
          <cell r="BB11">
            <v>844.85650591187903</v>
          </cell>
          <cell r="BC11">
            <v>1627.6197533814452</v>
          </cell>
          <cell r="BD11">
            <v>2248.8221336310671</v>
          </cell>
          <cell r="BE11">
            <v>2722.2452026374453</v>
          </cell>
          <cell r="BF11">
            <v>2861.793740556418</v>
          </cell>
          <cell r="BG11">
            <v>2830.5808216404253</v>
          </cell>
          <cell r="BH11">
            <v>2433.8696703853102</v>
          </cell>
          <cell r="BI11">
            <v>1808.471970997567</v>
          </cell>
          <cell r="BJ11">
            <v>1171.7894628793781</v>
          </cell>
          <cell r="BK11">
            <v>633.89873480676852</v>
          </cell>
          <cell r="BL11">
            <v>402.01198159065473</v>
          </cell>
        </row>
        <row r="12">
          <cell r="K12">
            <v>8178.9064948465029</v>
          </cell>
          <cell r="L12">
            <v>514.89122859607505</v>
          </cell>
          <cell r="M12">
            <v>457.09731518222992</v>
          </cell>
          <cell r="N12">
            <v>318.3919229890015</v>
          </cell>
          <cell r="O12">
            <v>225.92166152684928</v>
          </cell>
          <cell r="P12">
            <v>193.30029518445053</v>
          </cell>
          <cell r="Q12">
            <v>196.38517450354288</v>
          </cell>
          <cell r="R12">
            <v>256.16722157002266</v>
          </cell>
          <cell r="S12">
            <v>450.23922311831188</v>
          </cell>
          <cell r="T12">
            <v>549.76152236586984</v>
          </cell>
          <cell r="U12">
            <v>568.45297505954363</v>
          </cell>
          <cell r="V12">
            <v>581.89572128471229</v>
          </cell>
          <cell r="W12">
            <v>554.44689723780368</v>
          </cell>
          <cell r="X12">
            <v>513.39592804179608</v>
          </cell>
          <cell r="Y12">
            <v>455.61957591670932</v>
          </cell>
          <cell r="Z12">
            <v>317.25443513262434</v>
          </cell>
          <cell r="AA12">
            <v>225.04025756516646</v>
          </cell>
          <cell r="AB12">
            <v>192.52690754313068</v>
          </cell>
          <cell r="AC12">
            <v>195.59917728111458</v>
          </cell>
          <cell r="AD12">
            <v>255.14164230653338</v>
          </cell>
          <cell r="AE12">
            <v>448.43605301979994</v>
          </cell>
          <cell r="AF12">
            <v>547.55904886558938</v>
          </cell>
          <cell r="AG12">
            <v>566.17484407261236</v>
          </cell>
          <cell r="AH12">
            <v>579.56294877964444</v>
          </cell>
          <cell r="AI12">
            <v>552.2234077690091</v>
          </cell>
          <cell r="AJ12">
            <v>511.33636312741174</v>
          </cell>
          <cell r="AK12">
            <v>453.79118665598031</v>
          </cell>
          <cell r="AL12">
            <v>315.98086744066836</v>
          </cell>
          <cell r="AM12">
            <v>224.13657091905907</v>
          </cell>
          <cell r="AN12">
            <v>191.75351990181088</v>
          </cell>
          <cell r="AO12">
            <v>194.81318005868627</v>
          </cell>
          <cell r="AP12">
            <v>254.11606304304402</v>
          </cell>
          <cell r="AQ12">
            <v>446.63288292128794</v>
          </cell>
          <cell r="AR12">
            <v>545.35657536530903</v>
          </cell>
          <cell r="AS12">
            <v>563.8967130856812</v>
          </cell>
          <cell r="AT12">
            <v>577.23017627457648</v>
          </cell>
          <cell r="AU12">
            <v>549.99991830021474</v>
          </cell>
          <cell r="AV12">
            <v>509.27679821302746</v>
          </cell>
          <cell r="AW12">
            <v>451.96279739525141</v>
          </cell>
          <cell r="AX12">
            <v>314.70729974871233</v>
          </cell>
          <cell r="AY12">
            <v>223.23288427295168</v>
          </cell>
          <cell r="AZ12">
            <v>190.98013226049105</v>
          </cell>
          <cell r="BA12">
            <v>194.02718283625799</v>
          </cell>
          <cell r="BB12">
            <v>253.08767397335336</v>
          </cell>
          <cell r="BC12">
            <v>444.82477263072525</v>
          </cell>
          <cell r="BD12">
            <v>543.14806769105542</v>
          </cell>
          <cell r="BE12">
            <v>561.61234064399127</v>
          </cell>
          <cell r="BF12">
            <v>574.89101261196049</v>
          </cell>
          <cell r="BG12">
            <v>547.77033707945088</v>
          </cell>
          <cell r="BH12">
            <v>507.21159065504207</v>
          </cell>
          <cell r="BI12">
            <v>450.12939884887663</v>
          </cell>
          <cell r="BJ12">
            <v>313.43024283020304</v>
          </cell>
          <cell r="BK12">
            <v>222.3267217730193</v>
          </cell>
          <cell r="BL12">
            <v>190.20462574892105</v>
          </cell>
        </row>
        <row r="13">
          <cell r="K13">
            <v>70199.641457266058</v>
          </cell>
          <cell r="L13">
            <v>4729.104254051229</v>
          </cell>
          <cell r="M13">
            <v>3786.0283227914269</v>
          </cell>
          <cell r="N13">
            <v>2225.3454926816516</v>
          </cell>
          <cell r="O13">
            <v>1302.8564580501829</v>
          </cell>
          <cell r="P13">
            <v>846.81810233737428</v>
          </cell>
          <cell r="Q13">
            <v>1036.607770370523</v>
          </cell>
          <cell r="R13">
            <v>1724.8637309095845</v>
          </cell>
          <cell r="S13">
            <v>3438.7630176523135</v>
          </cell>
          <cell r="T13">
            <v>4842.2440365250159</v>
          </cell>
          <cell r="U13">
            <v>5723.1956270901801</v>
          </cell>
          <cell r="V13">
            <v>5908.1407753282583</v>
          </cell>
          <cell r="W13">
            <v>5642.1134860912434</v>
          </cell>
          <cell r="X13">
            <v>4715.4740686395526</v>
          </cell>
          <cell r="Y13">
            <v>3773.8715414371486</v>
          </cell>
          <cell r="Z13">
            <v>2217.44399197339</v>
          </cell>
          <cell r="AA13">
            <v>1297.8020888868978</v>
          </cell>
          <cell r="AB13">
            <v>843.43008734939724</v>
          </cell>
          <cell r="AC13">
            <v>1032.4590205357088</v>
          </cell>
          <cell r="AD13">
            <v>1717.9582975833953</v>
          </cell>
          <cell r="AE13">
            <v>3424.9913641363701</v>
          </cell>
          <cell r="AF13">
            <v>4822.8452979306621</v>
          </cell>
          <cell r="AG13">
            <v>5700.2598635893964</v>
          </cell>
          <cell r="AH13">
            <v>5884.4560409215674</v>
          </cell>
          <cell r="AI13">
            <v>5619.4875063682948</v>
          </cell>
          <cell r="AJ13">
            <v>4696.5576516233477</v>
          </cell>
          <cell r="AK13">
            <v>3758.7274281459831</v>
          </cell>
          <cell r="AL13">
            <v>2208.5426100026639</v>
          </cell>
          <cell r="AM13">
            <v>1292.590663054697</v>
          </cell>
          <cell r="AN13">
            <v>840.04207236142031</v>
          </cell>
          <cell r="AO13">
            <v>1028.3102707008943</v>
          </cell>
          <cell r="AP13">
            <v>1711.0528642572062</v>
          </cell>
          <cell r="AQ13">
            <v>3411.2197106204262</v>
          </cell>
          <cell r="AR13">
            <v>4803.4465593363075</v>
          </cell>
          <cell r="AS13">
            <v>5677.324100088611</v>
          </cell>
          <cell r="AT13">
            <v>5860.7713065148764</v>
          </cell>
          <cell r="AU13">
            <v>5596.8615266453471</v>
          </cell>
          <cell r="AV13">
            <v>4677.6412346071429</v>
          </cell>
          <cell r="AW13">
            <v>3743.5833148548172</v>
          </cell>
          <cell r="AX13">
            <v>2199.6412280319373</v>
          </cell>
          <cell r="AY13">
            <v>1287.3792372224962</v>
          </cell>
          <cell r="AZ13">
            <v>836.65405737344327</v>
          </cell>
          <cell r="BA13">
            <v>1024.1615208660799</v>
          </cell>
          <cell r="BB13">
            <v>1704.1285119356028</v>
          </cell>
          <cell r="BC13">
            <v>3397.4103265469053</v>
          </cell>
          <cell r="BD13">
            <v>4783.9946735129279</v>
          </cell>
          <cell r="BE13">
            <v>5654.3254988796052</v>
          </cell>
          <cell r="BF13">
            <v>5837.0216824248791</v>
          </cell>
          <cell r="BG13">
            <v>5574.173557936856</v>
          </cell>
          <cell r="BH13">
            <v>4658.6729917908933</v>
          </cell>
          <cell r="BI13">
            <v>3728.3977108423064</v>
          </cell>
          <cell r="BJ13">
            <v>2190.7154587133455</v>
          </cell>
          <cell r="BK13">
            <v>1282.1535335113033</v>
          </cell>
          <cell r="BL13">
            <v>833.25676015262252</v>
          </cell>
        </row>
        <row r="14">
          <cell r="K14">
            <v>38819.494702893389</v>
          </cell>
          <cell r="L14">
            <v>2593.6496938426453</v>
          </cell>
          <cell r="M14">
            <v>2159.1915380558726</v>
          </cell>
          <cell r="N14">
            <v>1291.3668298888256</v>
          </cell>
          <cell r="O14">
            <v>904.93922398802738</v>
          </cell>
          <cell r="P14">
            <v>631.89291695692748</v>
          </cell>
          <cell r="Q14">
            <v>705.8649283338076</v>
          </cell>
          <cell r="R14">
            <v>1170.2635703912702</v>
          </cell>
          <cell r="S14">
            <v>2051.8985629790554</v>
          </cell>
          <cell r="T14">
            <v>2663.7563046594746</v>
          </cell>
          <cell r="U14">
            <v>2973.3705123394657</v>
          </cell>
          <cell r="V14">
            <v>3092.2016815904844</v>
          </cell>
          <cell r="W14">
            <v>2710.0632217386697</v>
          </cell>
          <cell r="X14">
            <v>2586.1458744544325</v>
          </cell>
          <cell r="Y14">
            <v>2152.2348003880543</v>
          </cell>
          <cell r="Z14">
            <v>1286.7674411796324</v>
          </cell>
          <cell r="AA14">
            <v>901.41863851388212</v>
          </cell>
          <cell r="AB14">
            <v>629.36476346747475</v>
          </cell>
          <cell r="AC14">
            <v>703.03985871778707</v>
          </cell>
          <cell r="AD14">
            <v>1165.5784085705745</v>
          </cell>
          <cell r="AE14">
            <v>2043.6809725349276</v>
          </cell>
          <cell r="AF14">
            <v>2653.0847897575359</v>
          </cell>
          <cell r="AG14">
            <v>2961.4545695541178</v>
          </cell>
          <cell r="AH14">
            <v>3079.8054333062773</v>
          </cell>
          <cell r="AI14">
            <v>2699.1952182235614</v>
          </cell>
          <cell r="AJ14">
            <v>2575.771275679062</v>
          </cell>
          <cell r="AK14">
            <v>2143.5980342358312</v>
          </cell>
          <cell r="AL14">
            <v>1281.6019738600771</v>
          </cell>
          <cell r="AM14">
            <v>897.79888161792996</v>
          </cell>
          <cell r="AN14">
            <v>626.83660997802212</v>
          </cell>
          <cell r="AO14">
            <v>700.21478910176654</v>
          </cell>
          <cell r="AP14">
            <v>1160.8932467498792</v>
          </cell>
          <cell r="AQ14">
            <v>2035.4633820908002</v>
          </cell>
          <cell r="AR14">
            <v>2642.4132748555976</v>
          </cell>
          <cell r="AS14">
            <v>2949.5386267687695</v>
          </cell>
          <cell r="AT14">
            <v>3067.4091850220693</v>
          </cell>
          <cell r="AU14">
            <v>2688.3272147084531</v>
          </cell>
          <cell r="AV14">
            <v>2565.3966769036911</v>
          </cell>
          <cell r="AW14">
            <v>2134.9612680836071</v>
          </cell>
          <cell r="AX14">
            <v>1276.4365065405218</v>
          </cell>
          <cell r="AY14">
            <v>894.17912472197793</v>
          </cell>
          <cell r="AZ14">
            <v>624.30845648856939</v>
          </cell>
          <cell r="BA14">
            <v>697.38971948574601</v>
          </cell>
          <cell r="BB14">
            <v>1156.1952488694008</v>
          </cell>
          <cell r="BC14">
            <v>2027.2232777002503</v>
          </cell>
          <cell r="BD14">
            <v>2631.7125229265303</v>
          </cell>
          <cell r="BE14">
            <v>2937.5900375648321</v>
          </cell>
          <cell r="BF14">
            <v>3054.9789744137956</v>
          </cell>
          <cell r="BG14">
            <v>2677.4294358412485</v>
          </cell>
          <cell r="BH14">
            <v>2554.9936545700316</v>
          </cell>
          <cell r="BI14">
            <v>2126.3008395583638</v>
          </cell>
          <cell r="BJ14">
            <v>1271.2568872557076</v>
          </cell>
          <cell r="BK14">
            <v>890.54945068384507</v>
          </cell>
          <cell r="BL14">
            <v>621.77337655120039</v>
          </cell>
        </row>
        <row r="15">
          <cell r="K15">
            <v>38049.151764842274</v>
          </cell>
          <cell r="L15">
            <v>2565.3120697394252</v>
          </cell>
          <cell r="M15">
            <v>2044.4669120560407</v>
          </cell>
          <cell r="N15">
            <v>1210.3164296359089</v>
          </cell>
          <cell r="O15">
            <v>717.40932638764923</v>
          </cell>
          <cell r="P15">
            <v>475.8351805735972</v>
          </cell>
          <cell r="Q15">
            <v>583.37314782741612</v>
          </cell>
          <cell r="R15">
            <v>982.95610525649886</v>
          </cell>
          <cell r="S15">
            <v>1866.5829357118851</v>
          </cell>
          <cell r="T15">
            <v>2627.1003629878119</v>
          </cell>
          <cell r="U15">
            <v>3098.2663565757994</v>
          </cell>
          <cell r="V15">
            <v>3132.0910848289855</v>
          </cell>
          <cell r="W15">
            <v>3030.5054430874866</v>
          </cell>
          <cell r="X15">
            <v>2557.8902353677954</v>
          </cell>
          <cell r="Y15">
            <v>2037.8798077037725</v>
          </cell>
          <cell r="Z15">
            <v>1206.0057135851509</v>
          </cell>
          <cell r="AA15">
            <v>714.61830928225083</v>
          </cell>
          <cell r="AB15">
            <v>473.93140172137521</v>
          </cell>
          <cell r="AC15">
            <v>581.03832470676662</v>
          </cell>
          <cell r="AD15">
            <v>979.02083073177994</v>
          </cell>
          <cell r="AE15">
            <v>1859.1075105751727</v>
          </cell>
          <cell r="AF15">
            <v>2616.5756987670375</v>
          </cell>
          <cell r="AG15">
            <v>3085.8498869547034</v>
          </cell>
          <cell r="AH15">
            <v>3119.5349249357146</v>
          </cell>
          <cell r="AI15">
            <v>3018.3523894082077</v>
          </cell>
          <cell r="AJ15">
            <v>2547.6289870888377</v>
          </cell>
          <cell r="AK15">
            <v>2029.7019400555482</v>
          </cell>
          <cell r="AL15">
            <v>1201.1644478666074</v>
          </cell>
          <cell r="AM15">
            <v>711.74867197670017</v>
          </cell>
          <cell r="AN15">
            <v>472.02762286915316</v>
          </cell>
          <cell r="AO15">
            <v>578.70350158611689</v>
          </cell>
          <cell r="AP15">
            <v>975.08555620706102</v>
          </cell>
          <cell r="AQ15">
            <v>1851.6320854384603</v>
          </cell>
          <cell r="AR15">
            <v>2606.0510345462626</v>
          </cell>
          <cell r="AS15">
            <v>3073.4334173336078</v>
          </cell>
          <cell r="AT15">
            <v>3106.9787650424428</v>
          </cell>
          <cell r="AU15">
            <v>3006.1993357289284</v>
          </cell>
          <cell r="AV15">
            <v>2537.3677388098799</v>
          </cell>
          <cell r="AW15">
            <v>2021.5240724073242</v>
          </cell>
          <cell r="AX15">
            <v>1196.3231821480636</v>
          </cell>
          <cell r="AY15">
            <v>708.87903467114961</v>
          </cell>
          <cell r="AZ15">
            <v>470.12384401693112</v>
          </cell>
          <cell r="BA15">
            <v>576.36867846546716</v>
          </cell>
          <cell r="BB15">
            <v>971.13950010830172</v>
          </cell>
          <cell r="BC15">
            <v>1844.1361796849346</v>
          </cell>
          <cell r="BD15">
            <v>2595.4975356289929</v>
          </cell>
          <cell r="BE15">
            <v>3060.9829299875223</v>
          </cell>
          <cell r="BF15">
            <v>3094.3882047111074</v>
          </cell>
          <cell r="BG15">
            <v>2994.0129860121729</v>
          </cell>
          <cell r="BH15">
            <v>2527.0783775219388</v>
          </cell>
          <cell r="BI15">
            <v>2013.3237996422556</v>
          </cell>
          <cell r="BJ15">
            <v>1191.4686526878254</v>
          </cell>
          <cell r="BK15">
            <v>706.00153534558376</v>
          </cell>
          <cell r="BL15">
            <v>468.21484933223729</v>
          </cell>
        </row>
        <row r="16">
          <cell r="K16">
            <v>33892.077743308168</v>
          </cell>
          <cell r="L16">
            <v>2181.0331914893613</v>
          </cell>
          <cell r="M16">
            <v>1698.1625872340423</v>
          </cell>
          <cell r="N16">
            <v>1040.8093276595744</v>
          </cell>
          <cell r="O16">
            <v>554.8954212765957</v>
          </cell>
          <cell r="P16">
            <v>429.00214440328762</v>
          </cell>
          <cell r="Q16">
            <v>462.3132456843602</v>
          </cell>
          <cell r="R16">
            <v>888.86893092374225</v>
          </cell>
          <cell r="S16">
            <v>1645.4188206775398</v>
          </cell>
          <cell r="T16">
            <v>2379.1973731863127</v>
          </cell>
          <cell r="U16">
            <v>2914.006044351011</v>
          </cell>
          <cell r="V16">
            <v>2803.731049582279</v>
          </cell>
          <cell r="W16">
            <v>2715.7588180261382</v>
          </cell>
          <cell r="X16">
            <v>2174.6992320839404</v>
          </cell>
          <cell r="Y16">
            <v>1692.6726369520254</v>
          </cell>
          <cell r="Z16">
            <v>1037.0909294040453</v>
          </cell>
          <cell r="AA16">
            <v>552.73056900290283</v>
          </cell>
          <cell r="AB16">
            <v>427.28572200328756</v>
          </cell>
          <cell r="AC16">
            <v>460.46291799074322</v>
          </cell>
          <cell r="AD16">
            <v>885.31029630246564</v>
          </cell>
          <cell r="AE16">
            <v>1638.8290571371142</v>
          </cell>
          <cell r="AF16">
            <v>2369.6657509224829</v>
          </cell>
          <cell r="AG16">
            <v>2902.327879653139</v>
          </cell>
          <cell r="AH16">
            <v>2792.4911203907895</v>
          </cell>
          <cell r="AI16">
            <v>2704.8678541452869</v>
          </cell>
          <cell r="AJ16">
            <v>2165.9750993179828</v>
          </cell>
          <cell r="AK16">
            <v>1685.8799866030895</v>
          </cell>
          <cell r="AL16">
            <v>1032.9276920934069</v>
          </cell>
          <cell r="AM16">
            <v>550.51098731779655</v>
          </cell>
          <cell r="AN16">
            <v>425.56929960328756</v>
          </cell>
          <cell r="AO16">
            <v>458.61259029712619</v>
          </cell>
          <cell r="AP16">
            <v>881.75166168118903</v>
          </cell>
          <cell r="AQ16">
            <v>1632.2392935966889</v>
          </cell>
          <cell r="AR16">
            <v>2360.134128658653</v>
          </cell>
          <cell r="AS16">
            <v>2890.6497149552661</v>
          </cell>
          <cell r="AT16">
            <v>2781.2511911993006</v>
          </cell>
          <cell r="AU16">
            <v>2693.9768902644364</v>
          </cell>
          <cell r="AV16">
            <v>2157.2509665520251</v>
          </cell>
          <cell r="AW16">
            <v>1679.0873362541531</v>
          </cell>
          <cell r="AX16">
            <v>1028.7644547827688</v>
          </cell>
          <cell r="AY16">
            <v>548.29140563269004</v>
          </cell>
          <cell r="AZ16">
            <v>423.85287720328762</v>
          </cell>
          <cell r="BA16">
            <v>456.76226260350916</v>
          </cell>
          <cell r="BB16">
            <v>878.18327737601851</v>
          </cell>
          <cell r="BC16">
            <v>1625.6314759095771</v>
          </cell>
          <cell r="BD16">
            <v>2350.5763923612235</v>
          </cell>
          <cell r="BE16">
            <v>2878.9395552856195</v>
          </cell>
          <cell r="BF16">
            <v>2769.9804676812591</v>
          </cell>
          <cell r="BG16">
            <v>2683.0560881263768</v>
          </cell>
          <cell r="BH16">
            <v>2148.5029320524627</v>
          </cell>
          <cell r="BI16">
            <v>1672.276075904261</v>
          </cell>
          <cell r="BJ16">
            <v>1024.5898113425123</v>
          </cell>
          <cell r="BK16">
            <v>546.06574290187109</v>
          </cell>
          <cell r="BL16">
            <v>422.13175227616432</v>
          </cell>
        </row>
        <row r="17">
          <cell r="K17">
            <v>46943.173288678074</v>
          </cell>
          <cell r="L17">
            <v>3158.8414127337483</v>
          </cell>
          <cell r="M17">
            <v>2337.0951598397146</v>
          </cell>
          <cell r="N17">
            <v>1451.2771075244877</v>
          </cell>
          <cell r="O17">
            <v>797.33794835262665</v>
          </cell>
          <cell r="P17">
            <v>516.51788575587386</v>
          </cell>
          <cell r="Q17">
            <v>684.0519965542419</v>
          </cell>
          <cell r="R17">
            <v>1234.5735483258759</v>
          </cell>
          <cell r="S17">
            <v>2392.125187049829</v>
          </cell>
          <cell r="T17">
            <v>3260.5458915155041</v>
          </cell>
          <cell r="U17">
            <v>4019.7347966950547</v>
          </cell>
          <cell r="V17">
            <v>3797.1951895899037</v>
          </cell>
          <cell r="W17">
            <v>3725.9083845090267</v>
          </cell>
          <cell r="X17">
            <v>3149.6677910967678</v>
          </cell>
          <cell r="Y17">
            <v>2329.5396193229726</v>
          </cell>
          <cell r="Z17">
            <v>1446.0922709540441</v>
          </cell>
          <cell r="AA17">
            <v>794.22723811028652</v>
          </cell>
          <cell r="AB17">
            <v>514.4513159713681</v>
          </cell>
          <cell r="AC17">
            <v>681.31419839484738</v>
          </cell>
          <cell r="AD17">
            <v>1229.6308666562409</v>
          </cell>
          <cell r="AE17">
            <v>2382.5449275173269</v>
          </cell>
          <cell r="AF17">
            <v>3247.4833805350945</v>
          </cell>
          <cell r="AG17">
            <v>4003.6253156977264</v>
          </cell>
          <cell r="AH17">
            <v>3781.9725436575795</v>
          </cell>
          <cell r="AI17">
            <v>3710.9664340789286</v>
          </cell>
          <cell r="AJ17">
            <v>3137.0324254458328</v>
          </cell>
          <cell r="AK17">
            <v>2320.1912386836138</v>
          </cell>
          <cell r="AL17">
            <v>1440.2871625239459</v>
          </cell>
          <cell r="AM17">
            <v>791.03788631687598</v>
          </cell>
          <cell r="AN17">
            <v>512.38474618686234</v>
          </cell>
          <cell r="AO17">
            <v>678.57640023545298</v>
          </cell>
          <cell r="AP17">
            <v>1224.6881849866061</v>
          </cell>
          <cell r="AQ17">
            <v>2372.9646679848242</v>
          </cell>
          <cell r="AR17">
            <v>3234.4208695546849</v>
          </cell>
          <cell r="AS17">
            <v>3987.5158347003976</v>
          </cell>
          <cell r="AT17">
            <v>3766.7498977252553</v>
          </cell>
          <cell r="AU17">
            <v>3696.0244836488309</v>
          </cell>
          <cell r="AV17">
            <v>3124.3970597948978</v>
          </cell>
          <cell r="AW17">
            <v>2310.8428580442546</v>
          </cell>
          <cell r="AX17">
            <v>1434.4820540938481</v>
          </cell>
          <cell r="AY17">
            <v>787.84853452346556</v>
          </cell>
          <cell r="AZ17">
            <v>510.31817640235653</v>
          </cell>
          <cell r="BA17">
            <v>675.83860207605846</v>
          </cell>
          <cell r="BB17">
            <v>1219.7319617233557</v>
          </cell>
          <cell r="BC17">
            <v>2363.358161165932</v>
          </cell>
          <cell r="BD17">
            <v>3221.3225708729592</v>
          </cell>
          <cell r="BE17">
            <v>3971.3622181386932</v>
          </cell>
          <cell r="BF17">
            <v>3751.4855459136647</v>
          </cell>
          <cell r="BG17">
            <v>3681.0415963682394</v>
          </cell>
          <cell r="BH17">
            <v>3111.7270767038235</v>
          </cell>
          <cell r="BI17">
            <v>2301.4688654031443</v>
          </cell>
          <cell r="BJ17">
            <v>1428.6610412570926</v>
          </cell>
          <cell r="BK17">
            <v>784.65044477993604</v>
          </cell>
          <cell r="BL17">
            <v>508.24594478282467</v>
          </cell>
        </row>
        <row r="18">
          <cell r="K18">
            <v>13432.909381338743</v>
          </cell>
          <cell r="L18">
            <v>948.92431764705884</v>
          </cell>
          <cell r="M18">
            <v>777.32121176470594</v>
          </cell>
          <cell r="N18">
            <v>582.22482352941165</v>
          </cell>
          <cell r="O18">
            <v>310.51990588235293</v>
          </cell>
          <cell r="P18">
            <v>219.61111764705882</v>
          </cell>
          <cell r="Q18">
            <v>228.80414117647058</v>
          </cell>
          <cell r="R18">
            <v>441.22160737160351</v>
          </cell>
          <cell r="S18">
            <v>753.49748429202248</v>
          </cell>
          <cell r="T18">
            <v>959.42367401772754</v>
          </cell>
          <cell r="U18">
            <v>1069.2916614467042</v>
          </cell>
          <cell r="V18">
            <v>1038.3403043824012</v>
          </cell>
          <cell r="W18">
            <v>1052.2619169789525</v>
          </cell>
          <cell r="X18">
            <v>946.91727772041895</v>
          </cell>
          <cell r="Y18">
            <v>775.42156650198228</v>
          </cell>
          <cell r="Z18">
            <v>580.6041648425462</v>
          </cell>
          <cell r="AA18">
            <v>309.55346584651085</v>
          </cell>
          <cell r="AB18">
            <v>218.85300803545525</v>
          </cell>
          <cell r="AC18">
            <v>227.93656602198226</v>
          </cell>
          <cell r="AD18">
            <v>439.45654685395641</v>
          </cell>
          <cell r="AE18">
            <v>750.48217257437534</v>
          </cell>
          <cell r="AF18">
            <v>955.58303307655115</v>
          </cell>
          <cell r="AG18">
            <v>1065.0097553761159</v>
          </cell>
          <cell r="AH18">
            <v>1034.1809719588716</v>
          </cell>
          <cell r="AI18">
            <v>1048.0453835201288</v>
          </cell>
          <cell r="AJ18">
            <v>943.12158044983073</v>
          </cell>
          <cell r="AK18">
            <v>772.31228165492348</v>
          </cell>
          <cell r="AL18">
            <v>578.27526554842859</v>
          </cell>
          <cell r="AM18">
            <v>308.31138622298141</v>
          </cell>
          <cell r="AN18">
            <v>217.974563564867</v>
          </cell>
          <cell r="AO18">
            <v>227.02134945727636</v>
          </cell>
          <cell r="AP18">
            <v>437.69148633630937</v>
          </cell>
          <cell r="AQ18">
            <v>747.46686085672832</v>
          </cell>
          <cell r="AR18">
            <v>951.74239213537464</v>
          </cell>
          <cell r="AS18">
            <v>1060.7278493055278</v>
          </cell>
          <cell r="AT18">
            <v>1030.0216395353425</v>
          </cell>
          <cell r="AU18">
            <v>1043.8288500613053</v>
          </cell>
          <cell r="AV18">
            <v>939.32588317924251</v>
          </cell>
          <cell r="AW18">
            <v>769.20299680786468</v>
          </cell>
          <cell r="AX18">
            <v>575.94636625431099</v>
          </cell>
          <cell r="AY18">
            <v>307.06930659945203</v>
          </cell>
          <cell r="AZ18">
            <v>217.09611909427881</v>
          </cell>
          <cell r="BA18">
            <v>226.10613289257051</v>
          </cell>
          <cell r="BB18">
            <v>435.92159003642217</v>
          </cell>
          <cell r="BC18">
            <v>744.44328801108782</v>
          </cell>
          <cell r="BD18">
            <v>947.89122889024986</v>
          </cell>
          <cell r="BE18">
            <v>1056.4342119854309</v>
          </cell>
          <cell r="BF18">
            <v>1025.8509116805158</v>
          </cell>
          <cell r="BG18">
            <v>1039.6007644560193</v>
          </cell>
          <cell r="BH18">
            <v>935.5197867380499</v>
          </cell>
          <cell r="BI18">
            <v>766.08519337218365</v>
          </cell>
          <cell r="BJ18">
            <v>573.61108641418207</v>
          </cell>
          <cell r="BK18">
            <v>305.82382401804995</v>
          </cell>
          <cell r="BL18">
            <v>216.21526792651088</v>
          </cell>
        </row>
        <row r="19">
          <cell r="K19">
            <v>41839.874359005953</v>
          </cell>
          <cell r="L19">
            <v>2906.2059043225017</v>
          </cell>
          <cell r="M19">
            <v>2218.2674770999388</v>
          </cell>
          <cell r="N19">
            <v>1242.2965773145309</v>
          </cell>
          <cell r="O19">
            <v>687.93842722256284</v>
          </cell>
          <cell r="P19">
            <v>434.03598994660638</v>
          </cell>
          <cell r="Q19">
            <v>555.71104381927944</v>
          </cell>
          <cell r="R19">
            <v>979.28597799175907</v>
          </cell>
          <cell r="S19">
            <v>1990.4265793401635</v>
          </cell>
          <cell r="T19">
            <v>2855.8679518566428</v>
          </cell>
          <cell r="U19">
            <v>3442.3748855442991</v>
          </cell>
          <cell r="V19">
            <v>3700.3128927843795</v>
          </cell>
          <cell r="W19">
            <v>3465.8844287619045</v>
          </cell>
          <cell r="X19">
            <v>2897.7978127198589</v>
          </cell>
          <cell r="Y19">
            <v>2211.1204016120769</v>
          </cell>
          <cell r="Z19">
            <v>1237.8719593679311</v>
          </cell>
          <cell r="AA19">
            <v>685.26206402624496</v>
          </cell>
          <cell r="AB19">
            <v>432.29944634390864</v>
          </cell>
          <cell r="AC19">
            <v>553.48693220505504</v>
          </cell>
          <cell r="AD19">
            <v>975.36539685797618</v>
          </cell>
          <cell r="AE19">
            <v>1982.4551763023953</v>
          </cell>
          <cell r="AF19">
            <v>2844.4268011204072</v>
          </cell>
          <cell r="AG19">
            <v>3428.5793824236371</v>
          </cell>
          <cell r="AH19">
            <v>3685.4788030090272</v>
          </cell>
          <cell r="AI19">
            <v>3451.9854009264659</v>
          </cell>
          <cell r="AJ19">
            <v>2886.1729891025689</v>
          </cell>
          <cell r="AK19">
            <v>2202.247331703677</v>
          </cell>
          <cell r="AL19">
            <v>1232.9027730586731</v>
          </cell>
          <cell r="AM19">
            <v>682.51031031735465</v>
          </cell>
          <cell r="AN19">
            <v>430.56290274121091</v>
          </cell>
          <cell r="AO19">
            <v>551.26282059083064</v>
          </cell>
          <cell r="AP19">
            <v>971.44481572419318</v>
          </cell>
          <cell r="AQ19">
            <v>1974.483773264627</v>
          </cell>
          <cell r="AR19">
            <v>2832.985650384172</v>
          </cell>
          <cell r="AS19">
            <v>3414.783879302975</v>
          </cell>
          <cell r="AT19">
            <v>3670.6447132336743</v>
          </cell>
          <cell r="AU19">
            <v>3438.0863730910278</v>
          </cell>
          <cell r="AV19">
            <v>2874.5481654852788</v>
          </cell>
          <cell r="AW19">
            <v>2193.3742617952776</v>
          </cell>
          <cell r="AX19">
            <v>1227.9335867494149</v>
          </cell>
          <cell r="AY19">
            <v>679.75855660846446</v>
          </cell>
          <cell r="AZ19">
            <v>428.82635913851323</v>
          </cell>
          <cell r="BA19">
            <v>549.03870897660624</v>
          </cell>
          <cell r="BB19">
            <v>967.51349327223534</v>
          </cell>
          <cell r="BC19">
            <v>1966.4905307664812</v>
          </cell>
          <cell r="BD19">
            <v>2821.513154029481</v>
          </cell>
          <cell r="BE19">
            <v>3400.9505802833519</v>
          </cell>
          <cell r="BF19">
            <v>3655.7699821164715</v>
          </cell>
          <cell r="BG19">
            <v>3424.1492657272729</v>
          </cell>
          <cell r="BH19">
            <v>2862.8914930361607</v>
          </cell>
          <cell r="BI19">
            <v>2184.4768821063067</v>
          </cell>
          <cell r="BJ19">
            <v>1222.9507862310904</v>
          </cell>
          <cell r="BK19">
            <v>676.9992638483169</v>
          </cell>
          <cell r="BL19">
            <v>427.08505788210942</v>
          </cell>
        </row>
        <row r="20">
          <cell r="K20">
            <v>43071.428246333839</v>
          </cell>
          <cell r="L20">
            <v>3224.3299946679867</v>
          </cell>
          <cell r="M20">
            <v>2465.5516853122126</v>
          </cell>
          <cell r="N20">
            <v>1691.4831329467504</v>
          </cell>
          <cell r="O20">
            <v>944.17250584824262</v>
          </cell>
          <cell r="P20">
            <v>621.16612226858058</v>
          </cell>
          <cell r="Q20">
            <v>732.0203840888197</v>
          </cell>
          <cell r="R20">
            <v>1351.2752259811896</v>
          </cell>
          <cell r="S20">
            <v>2231.6415477500032</v>
          </cell>
          <cell r="T20">
            <v>3036.9375938150733</v>
          </cell>
          <cell r="U20">
            <v>3564.8018782536174</v>
          </cell>
          <cell r="V20">
            <v>3555.9937347852724</v>
          </cell>
          <cell r="W20">
            <v>3591.0379035410206</v>
          </cell>
          <cell r="X20">
            <v>3217.8636671170357</v>
          </cell>
          <cell r="Y20">
            <v>2459.796479734443</v>
          </cell>
          <cell r="Z20">
            <v>1686.9601533912544</v>
          </cell>
          <cell r="AA20">
            <v>941.33740155670932</v>
          </cell>
          <cell r="AB20">
            <v>619.08989577771035</v>
          </cell>
          <cell r="AC20">
            <v>701.97648306456244</v>
          </cell>
          <cell r="AD20">
            <v>1317.9874623160154</v>
          </cell>
          <cell r="AE20">
            <v>2158.9743700667909</v>
          </cell>
          <cell r="AF20">
            <v>3077.1252846287598</v>
          </cell>
          <cell r="AG20">
            <v>3610.1158143443304</v>
          </cell>
          <cell r="AH20">
            <v>3608.9229659795669</v>
          </cell>
          <cell r="AI20">
            <v>3652.32557826626</v>
          </cell>
          <cell r="AJ20">
            <v>3199.0580006435807</v>
          </cell>
          <cell r="AK20">
            <v>2385.4092652624959</v>
          </cell>
          <cell r="AL20">
            <v>1649.8286588591263</v>
          </cell>
          <cell r="AM20">
            <v>932.20321157211981</v>
          </cell>
          <cell r="AN20">
            <v>587.02897756360005</v>
          </cell>
          <cell r="AO20">
            <v>699.15819967236143</v>
          </cell>
          <cell r="AP20">
            <v>1312.6943982165355</v>
          </cell>
          <cell r="AQ20">
            <v>2150.3009272725099</v>
          </cell>
          <cell r="AR20">
            <v>3064.7591879715674</v>
          </cell>
          <cell r="AS20">
            <v>3595.6028259063755</v>
          </cell>
          <cell r="AT20">
            <v>3594.4099775416116</v>
          </cell>
          <cell r="AU20">
            <v>3637.6330316066415</v>
          </cell>
          <cell r="AV20">
            <v>3186.184456838208</v>
          </cell>
          <cell r="AW20">
            <v>2375.8068038430852</v>
          </cell>
          <cell r="AX20">
            <v>1643.1850046575667</v>
          </cell>
          <cell r="AY20">
            <v>928.44810267558603</v>
          </cell>
          <cell r="AZ20">
            <v>584.66349316515982</v>
          </cell>
          <cell r="BA20">
            <v>696.33991628016042</v>
          </cell>
          <cell r="BB20">
            <v>1307.3868325715773</v>
          </cell>
          <cell r="BC20">
            <v>2141.6037216212585</v>
          </cell>
          <cell r="BD20">
            <v>3052.3592115975061</v>
          </cell>
          <cell r="BE20">
            <v>3581.0500758562616</v>
          </cell>
          <cell r="BF20">
            <v>3579.8572274914982</v>
          </cell>
          <cell r="BG20">
            <v>3622.9002313945307</v>
          </cell>
          <cell r="BH20">
            <v>3173.2756430498071</v>
          </cell>
          <cell r="BI20">
            <v>2366.1780343101968</v>
          </cell>
          <cell r="BJ20">
            <v>1636.5231486636737</v>
          </cell>
          <cell r="BK20">
            <v>924.68270580947274</v>
          </cell>
          <cell r="BL20">
            <v>582.29152798754592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1838.5067917258391</v>
          </cell>
          <cell r="BJ21">
            <v>1216.931131093841</v>
          </cell>
          <cell r="BK21">
            <v>604.42492435757345</v>
          </cell>
          <cell r="BL21">
            <v>386.50671831470589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1712.5796802585594</v>
          </cell>
          <cell r="BJ22">
            <v>1160.9705331461428</v>
          </cell>
          <cell r="BK22">
            <v>665.71526296172601</v>
          </cell>
          <cell r="BL22">
            <v>416.1739534157029</v>
          </cell>
        </row>
        <row r="23">
          <cell r="K23">
            <v>18172.294152588554</v>
          </cell>
          <cell r="L23">
            <v>1376.4249645776565</v>
          </cell>
          <cell r="M23">
            <v>1053.7491374386921</v>
          </cell>
          <cell r="N23">
            <v>774.97952435967295</v>
          </cell>
          <cell r="O23">
            <v>434.88059640326975</v>
          </cell>
          <cell r="P23">
            <v>294.10194179836509</v>
          </cell>
          <cell r="Q23">
            <v>371.46050942779289</v>
          </cell>
          <cell r="R23">
            <v>541.50997340599451</v>
          </cell>
          <cell r="S23">
            <v>942.62820915499083</v>
          </cell>
          <cell r="T23">
            <v>1266.1747903648359</v>
          </cell>
          <cell r="U23">
            <v>1453.7261896795503</v>
          </cell>
          <cell r="V23">
            <v>1489.4397695998568</v>
          </cell>
          <cell r="W23">
            <v>1503.5441219923512</v>
          </cell>
          <cell r="X23">
            <v>1373.6645725939009</v>
          </cell>
          <cell r="Y23">
            <v>1051.2894271233558</v>
          </cell>
          <cell r="Z23">
            <v>772.90725034385093</v>
          </cell>
          <cell r="AA23">
            <v>433.57476316037116</v>
          </cell>
          <cell r="AB23">
            <v>293.11891612988836</v>
          </cell>
          <cell r="AC23">
            <v>370.09272059307796</v>
          </cell>
          <cell r="AD23">
            <v>539.34986786824345</v>
          </cell>
          <cell r="AE23">
            <v>938.85645629003182</v>
          </cell>
          <cell r="AF23">
            <v>1261.1067587990592</v>
          </cell>
          <cell r="AG23">
            <v>1447.9054801584605</v>
          </cell>
          <cell r="AH23">
            <v>1483.4740998799657</v>
          </cell>
          <cell r="AI23">
            <v>1497.5199106537136</v>
          </cell>
          <cell r="AJ23">
            <v>1368.1588727355902</v>
          </cell>
          <cell r="AK23">
            <v>1047.0744305736009</v>
          </cell>
          <cell r="AL23">
            <v>769.80733224641222</v>
          </cell>
          <cell r="AM23">
            <v>431.83524077475812</v>
          </cell>
          <cell r="AN23">
            <v>291.94250836269487</v>
          </cell>
          <cell r="AO23">
            <v>368.60687855536679</v>
          </cell>
          <cell r="AP23">
            <v>537.18382797461948</v>
          </cell>
          <cell r="AQ23">
            <v>935.08470342507258</v>
          </cell>
          <cell r="AR23">
            <v>1256.0387272332825</v>
          </cell>
          <cell r="AS23">
            <v>1442.0847706373704</v>
          </cell>
          <cell r="AT23">
            <v>1477.5084301600748</v>
          </cell>
          <cell r="AU23">
            <v>1491.4956993150761</v>
          </cell>
          <cell r="AV23">
            <v>1362.6531728772795</v>
          </cell>
          <cell r="AW23">
            <v>1042.8594340238465</v>
          </cell>
          <cell r="AX23">
            <v>766.7074141489735</v>
          </cell>
          <cell r="AY23">
            <v>430.09571838914502</v>
          </cell>
          <cell r="AZ23">
            <v>290.76610059550143</v>
          </cell>
          <cell r="BA23">
            <v>367.12103651765563</v>
          </cell>
          <cell r="BB23">
            <v>535.01185372512248</v>
          </cell>
          <cell r="BC23">
            <v>931.30261699062044</v>
          </cell>
          <cell r="BD23">
            <v>1250.9568106495176</v>
          </cell>
          <cell r="BE23">
            <v>1436.2481139669076</v>
          </cell>
          <cell r="BF23">
            <v>1471.5264161395812</v>
          </cell>
          <cell r="BG23">
            <v>1485.4549832878397</v>
          </cell>
          <cell r="BH23">
            <v>1357.132388909768</v>
          </cell>
          <cell r="BI23">
            <v>1038.6328895383388</v>
          </cell>
          <cell r="BJ23">
            <v>763.59900312524053</v>
          </cell>
          <cell r="BK23">
            <v>428.35143018877682</v>
          </cell>
          <cell r="BL23">
            <v>289.58646979332934</v>
          </cell>
        </row>
        <row r="24">
          <cell r="K24">
            <v>14293.404267201675</v>
          </cell>
          <cell r="L24">
            <v>1098.6549002180457</v>
          </cell>
          <cell r="M24">
            <v>834.48180355103307</v>
          </cell>
          <cell r="N24">
            <v>564.58654594538461</v>
          </cell>
          <cell r="O24">
            <v>322.34839954314191</v>
          </cell>
          <cell r="P24">
            <v>213.62734170906447</v>
          </cell>
          <cell r="Q24">
            <v>279.43219250337455</v>
          </cell>
          <cell r="R24">
            <v>421.53252247949325</v>
          </cell>
          <cell r="S24">
            <v>757.09985584280435</v>
          </cell>
          <cell r="T24">
            <v>1030.4229543623007</v>
          </cell>
          <cell r="U24">
            <v>1193.0166890069445</v>
          </cell>
          <cell r="V24">
            <v>1236.4425916533885</v>
          </cell>
          <cell r="W24">
            <v>1228.4040372581803</v>
          </cell>
          <cell r="X24">
            <v>1096.6201311425734</v>
          </cell>
          <cell r="Y24">
            <v>832.66194734383691</v>
          </cell>
          <cell r="Z24">
            <v>563.16347848711132</v>
          </cell>
          <cell r="AA24">
            <v>321.42992739101902</v>
          </cell>
          <cell r="AB24">
            <v>212.94607533714841</v>
          </cell>
          <cell r="AC24">
            <v>278.44614136928044</v>
          </cell>
          <cell r="AD24">
            <v>419.9156854069692</v>
          </cell>
          <cell r="AE24">
            <v>754.07092531928663</v>
          </cell>
          <cell r="AF24">
            <v>1026.2991837125242</v>
          </cell>
          <cell r="AG24">
            <v>1188.2405920101635</v>
          </cell>
          <cell r="AH24">
            <v>1231.4910150544893</v>
          </cell>
          <cell r="AI24">
            <v>1223.4829788509535</v>
          </cell>
          <cell r="AJ24">
            <v>1092.2255115417011</v>
          </cell>
          <cell r="AK24">
            <v>829.3240201296328</v>
          </cell>
          <cell r="AL24">
            <v>560.90513230332965</v>
          </cell>
          <cell r="AM24">
            <v>320.14053379284638</v>
          </cell>
          <cell r="AN24">
            <v>212.09156597031219</v>
          </cell>
          <cell r="AO24">
            <v>277.32841259926693</v>
          </cell>
          <cell r="AP24">
            <v>418.22955531705117</v>
          </cell>
          <cell r="AQ24">
            <v>751.0419947957688</v>
          </cell>
          <cell r="AR24">
            <v>1022.1754130627472</v>
          </cell>
          <cell r="AS24">
            <v>1183.464495013382</v>
          </cell>
          <cell r="AT24">
            <v>1226.53943845559</v>
          </cell>
          <cell r="AU24">
            <v>1218.5619204437269</v>
          </cell>
          <cell r="AV24">
            <v>1087.8308919408289</v>
          </cell>
          <cell r="AW24">
            <v>825.98609291542869</v>
          </cell>
          <cell r="AX24">
            <v>558.64678611954821</v>
          </cell>
          <cell r="AY24">
            <v>318.85114019467386</v>
          </cell>
          <cell r="AZ24">
            <v>211.23705660347593</v>
          </cell>
          <cell r="BA24">
            <v>276.21068382925341</v>
          </cell>
          <cell r="BB24">
            <v>416.53880569264032</v>
          </cell>
          <cell r="BC24">
            <v>748.00476583246052</v>
          </cell>
          <cell r="BD24">
            <v>1018.0403444111903</v>
          </cell>
          <cell r="BE24">
            <v>1178.6753128193495</v>
          </cell>
          <cell r="BF24">
            <v>1221.5742958934056</v>
          </cell>
          <cell r="BG24">
            <v>1213.6273796846997</v>
          </cell>
          <cell r="BH24">
            <v>1083.4242322862558</v>
          </cell>
          <cell r="BI24">
            <v>822.63902069515802</v>
          </cell>
          <cell r="BJ24">
            <v>556.38225268594806</v>
          </cell>
          <cell r="BK24">
            <v>317.55821401130083</v>
          </cell>
          <cell r="BL24">
            <v>210.38020611508668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</row>
        <row r="26">
          <cell r="K26">
            <v>14574.264082457537</v>
          </cell>
          <cell r="L26">
            <v>1099.1207032167395</v>
          </cell>
          <cell r="M26">
            <v>838.06749500312299</v>
          </cell>
          <cell r="N26">
            <v>579.90417470331045</v>
          </cell>
          <cell r="O26">
            <v>329.44722217364142</v>
          </cell>
          <cell r="P26">
            <v>193.62249022485943</v>
          </cell>
          <cell r="Q26">
            <v>242.75058475952528</v>
          </cell>
          <cell r="R26">
            <v>451.78581052467206</v>
          </cell>
          <cell r="S26">
            <v>766.59872475615612</v>
          </cell>
          <cell r="T26">
            <v>1069.6119442447052</v>
          </cell>
          <cell r="U26">
            <v>1215.5361667429693</v>
          </cell>
          <cell r="V26">
            <v>1224.7572052633323</v>
          </cell>
          <cell r="W26">
            <v>1236.8436930106668</v>
          </cell>
          <cell r="X26">
            <v>1097.0128004982416</v>
          </cell>
          <cell r="Y26">
            <v>836.18471323352696</v>
          </cell>
          <cell r="Z26">
            <v>578.40436774188584</v>
          </cell>
          <cell r="AA26">
            <v>328.48686095612703</v>
          </cell>
          <cell r="AB26">
            <v>192.9922888046207</v>
          </cell>
          <cell r="AC26">
            <v>244.71313708838616</v>
          </cell>
          <cell r="AD26">
            <v>418.25168179358417</v>
          </cell>
          <cell r="AE26">
            <v>748.45461562870457</v>
          </cell>
          <cell r="AF26">
            <v>1061.6857415580726</v>
          </cell>
          <cell r="AG26">
            <v>1236.732471050339</v>
          </cell>
          <cell r="AH26">
            <v>1261.9369521184381</v>
          </cell>
          <cell r="AI26">
            <v>1255.5972885916126</v>
          </cell>
          <cell r="AJ26">
            <v>1101.5947991071716</v>
          </cell>
          <cell r="AK26">
            <v>831.58154721694973</v>
          </cell>
          <cell r="AL26">
            <v>555.83781390862907</v>
          </cell>
          <cell r="AM26">
            <v>304.8720300066604</v>
          </cell>
          <cell r="AN26">
            <v>182.86064150504879</v>
          </cell>
          <cell r="AO26">
            <v>243.73075334146836</v>
          </cell>
          <cell r="AP26">
            <v>416.57212248433757</v>
          </cell>
          <cell r="AQ26">
            <v>745.4480460161617</v>
          </cell>
          <cell r="AR26">
            <v>1057.4195024635949</v>
          </cell>
          <cell r="AS26">
            <v>1231.7611339439604</v>
          </cell>
          <cell r="AT26">
            <v>1256.8626231676249</v>
          </cell>
          <cell r="AU26">
            <v>1250.5467269895148</v>
          </cell>
          <cell r="AV26">
            <v>1097.1621885716836</v>
          </cell>
          <cell r="AW26">
            <v>828.23431227281435</v>
          </cell>
          <cell r="AX26">
            <v>553.59972190456222</v>
          </cell>
          <cell r="AY26">
            <v>303.64405032301318</v>
          </cell>
          <cell r="AZ26">
            <v>182.12385369486043</v>
          </cell>
          <cell r="BA26">
            <v>242.74836959455052</v>
          </cell>
          <cell r="BB26">
            <v>414.88796164273691</v>
          </cell>
          <cell r="BC26">
            <v>742.43323922659829</v>
          </cell>
          <cell r="BD26">
            <v>1053.1415750428309</v>
          </cell>
          <cell r="BE26">
            <v>1226.7761767359207</v>
          </cell>
          <cell r="BF26">
            <v>1251.7743919457132</v>
          </cell>
          <cell r="BG26">
            <v>1245.4823282323432</v>
          </cell>
          <cell r="BH26">
            <v>1092.717433897742</v>
          </cell>
          <cell r="BI26">
            <v>824.87790682198283</v>
          </cell>
          <cell r="BJ26">
            <v>551.35549814158026</v>
          </cell>
          <cell r="BK26">
            <v>302.41270631146551</v>
          </cell>
          <cell r="BL26">
            <v>181.38504728793183</v>
          </cell>
        </row>
        <row r="27">
          <cell r="K27">
            <v>15937.019153243049</v>
          </cell>
          <cell r="L27">
            <v>0</v>
          </cell>
          <cell r="M27">
            <v>0</v>
          </cell>
          <cell r="N27">
            <v>0</v>
          </cell>
          <cell r="O27">
            <v>335.91144547398426</v>
          </cell>
          <cell r="P27">
            <v>296.33275552387738</v>
          </cell>
          <cell r="Q27">
            <v>301.40694654312188</v>
          </cell>
          <cell r="R27">
            <v>441.4546186742694</v>
          </cell>
          <cell r="S27">
            <v>837.980765248323</v>
          </cell>
          <cell r="T27">
            <v>1155.1406698786748</v>
          </cell>
          <cell r="U27">
            <v>1258.1582472153952</v>
          </cell>
          <cell r="V27">
            <v>1395.5791733080307</v>
          </cell>
          <cell r="W27">
            <v>1317.0920537259688</v>
          </cell>
          <cell r="X27">
            <v>1119.1472781857271</v>
          </cell>
          <cell r="Y27">
            <v>914.2597970860719</v>
          </cell>
          <cell r="Z27">
            <v>581.97161871996411</v>
          </cell>
          <cell r="AA27">
            <v>334.90279083223226</v>
          </cell>
          <cell r="AB27">
            <v>295.34227343692089</v>
          </cell>
          <cell r="AC27">
            <v>300.29710836187814</v>
          </cell>
          <cell r="AD27">
            <v>439.69363805840715</v>
          </cell>
          <cell r="AE27">
            <v>834.62773982280612</v>
          </cell>
          <cell r="AF27">
            <v>1150.5170670219393</v>
          </cell>
          <cell r="AG27">
            <v>1253.1205903714895</v>
          </cell>
          <cell r="AH27">
            <v>1389.989444481231</v>
          </cell>
          <cell r="AI27">
            <v>1311.8148950659545</v>
          </cell>
          <cell r="AJ27">
            <v>1114.6616933247149</v>
          </cell>
          <cell r="AK27">
            <v>910.59420149376979</v>
          </cell>
          <cell r="AL27">
            <v>579.63749085111158</v>
          </cell>
          <cell r="AM27">
            <v>333.55914505033633</v>
          </cell>
          <cell r="AN27">
            <v>294.15694241482532</v>
          </cell>
          <cell r="AO27">
            <v>299.09148057570565</v>
          </cell>
          <cell r="AP27">
            <v>437.92781958371006</v>
          </cell>
          <cell r="AQ27">
            <v>831.27471439728947</v>
          </cell>
          <cell r="AR27">
            <v>1145.8934641652036</v>
          </cell>
          <cell r="AS27">
            <v>1248.0829335275835</v>
          </cell>
          <cell r="AT27">
            <v>1384.3997156544312</v>
          </cell>
          <cell r="AU27">
            <v>1306.5377364059402</v>
          </cell>
          <cell r="AV27">
            <v>1110.1761084637028</v>
          </cell>
          <cell r="AW27">
            <v>906.92860590146756</v>
          </cell>
          <cell r="AX27">
            <v>577.30336298225905</v>
          </cell>
          <cell r="AY27">
            <v>332.2154992684404</v>
          </cell>
          <cell r="AZ27">
            <v>292.97161139272987</v>
          </cell>
          <cell r="BA27">
            <v>297.88585278953315</v>
          </cell>
          <cell r="BB27">
            <v>436.1571632501782</v>
          </cell>
          <cell r="BC27">
            <v>827.91250260074378</v>
          </cell>
          <cell r="BD27">
            <v>1141.2571939033812</v>
          </cell>
          <cell r="BE27">
            <v>1243.0314748841051</v>
          </cell>
          <cell r="BF27">
            <v>1378.7946725020786</v>
          </cell>
          <cell r="BG27">
            <v>1301.2461197769946</v>
          </cell>
          <cell r="BH27">
            <v>1105.678234329099</v>
          </cell>
          <cell r="BI27">
            <v>903.25296758151524</v>
          </cell>
          <cell r="BJ27">
            <v>574.96284024253305</v>
          </cell>
          <cell r="BK27">
            <v>330.86817226522419</v>
          </cell>
          <cell r="BL27">
            <v>291.78303288838202</v>
          </cell>
        </row>
        <row r="28">
          <cell r="K28">
            <v>22622.911782874253</v>
          </cell>
          <cell r="L28">
            <v>0</v>
          </cell>
          <cell r="M28">
            <v>0</v>
          </cell>
          <cell r="N28">
            <v>0</v>
          </cell>
          <cell r="O28">
            <v>495.37310384751146</v>
          </cell>
          <cell r="P28">
            <v>320.70967878573947</v>
          </cell>
          <cell r="Q28">
            <v>430.24436907871512</v>
          </cell>
          <cell r="R28">
            <v>655.14837590414811</v>
          </cell>
          <cell r="S28">
            <v>1184.5871334132314</v>
          </cell>
          <cell r="T28">
            <v>1580.5733446198942</v>
          </cell>
          <cell r="U28">
            <v>1813.6407692811201</v>
          </cell>
          <cell r="V28">
            <v>1894.8278655049201</v>
          </cell>
          <cell r="W28">
            <v>1844.9324633319752</v>
          </cell>
          <cell r="X28">
            <v>1619.7976482730558</v>
          </cell>
          <cell r="Y28">
            <v>1271.7866527263816</v>
          </cell>
          <cell r="Z28">
            <v>847.24100738655193</v>
          </cell>
          <cell r="AA28">
            <v>493.81505364691714</v>
          </cell>
          <cell r="AB28">
            <v>319.59202752158751</v>
          </cell>
          <cell r="AC28">
            <v>428.59883171095106</v>
          </cell>
          <cell r="AD28">
            <v>652.52743772920985</v>
          </cell>
          <cell r="AE28">
            <v>1179.8465509612724</v>
          </cell>
          <cell r="AF28">
            <v>1574.2459893572043</v>
          </cell>
          <cell r="AG28">
            <v>1806.3779285553878</v>
          </cell>
          <cell r="AH28">
            <v>1887.2374075073203</v>
          </cell>
          <cell r="AI28">
            <v>1837.5393651367053</v>
          </cell>
          <cell r="AJ28">
            <v>1613.3045107764092</v>
          </cell>
          <cell r="AK28">
            <v>1266.6868754341824</v>
          </cell>
          <cell r="AL28">
            <v>843.8424715904348</v>
          </cell>
          <cell r="AM28">
            <v>491.83356123152709</v>
          </cell>
          <cell r="AN28">
            <v>318.30918880644452</v>
          </cell>
          <cell r="AO28">
            <v>426.87785423463623</v>
          </cell>
          <cell r="AP28">
            <v>649.90649955427159</v>
          </cell>
          <cell r="AQ28">
            <v>1175.1059685093135</v>
          </cell>
          <cell r="AR28">
            <v>1567.9186340945148</v>
          </cell>
          <cell r="AS28">
            <v>1799.1150878296555</v>
          </cell>
          <cell r="AT28">
            <v>1879.6469495097206</v>
          </cell>
          <cell r="AU28">
            <v>1830.146266941435</v>
          </cell>
          <cell r="AV28">
            <v>1606.8113732797624</v>
          </cell>
          <cell r="AW28">
            <v>1261.5870981419832</v>
          </cell>
          <cell r="AX28">
            <v>840.44393579431767</v>
          </cell>
          <cell r="AY28">
            <v>489.85206881613698</v>
          </cell>
          <cell r="AZ28">
            <v>317.02635009130159</v>
          </cell>
          <cell r="BA28">
            <v>425.15687675832135</v>
          </cell>
          <cell r="BB28">
            <v>647.27838072679936</v>
          </cell>
          <cell r="BC28">
            <v>1170.3523981602257</v>
          </cell>
          <cell r="BD28">
            <v>1561.5739436119272</v>
          </cell>
          <cell r="BE28">
            <v>1791.8323489101538</v>
          </cell>
          <cell r="BF28">
            <v>1872.0356957367851</v>
          </cell>
          <cell r="BG28">
            <v>1822.7329136826163</v>
          </cell>
          <cell r="BH28">
            <v>1600.3004463653167</v>
          </cell>
          <cell r="BI28">
            <v>1256.4733488572028</v>
          </cell>
          <cell r="BJ28">
            <v>837.03608894122488</v>
          </cell>
          <cell r="BK28">
            <v>487.86514765440347</v>
          </cell>
          <cell r="BL28">
            <v>315.73999674954183</v>
          </cell>
        </row>
        <row r="29">
          <cell r="K29">
            <v>24417.674446692377</v>
          </cell>
          <cell r="L29">
            <v>1851.429261640028</v>
          </cell>
          <cell r="M29">
            <v>1437.2547498262684</v>
          </cell>
          <cell r="N29">
            <v>905.45072272411414</v>
          </cell>
          <cell r="O29">
            <v>557.50459346768594</v>
          </cell>
          <cell r="P29">
            <v>338.06129603891594</v>
          </cell>
          <cell r="Q29">
            <v>425.04782835302296</v>
          </cell>
          <cell r="R29">
            <v>748.28187456567071</v>
          </cell>
          <cell r="S29">
            <v>1266.0389849493083</v>
          </cell>
          <cell r="T29">
            <v>1792.2244728506291</v>
          </cell>
          <cell r="U29">
            <v>2101.7405587615453</v>
          </cell>
          <cell r="V29">
            <v>2146.466412165526</v>
          </cell>
          <cell r="W29">
            <v>2068.750412661152</v>
          </cell>
          <cell r="X29">
            <v>1848.0206028350362</v>
          </cell>
          <cell r="Y29">
            <v>1434.1361039033577</v>
          </cell>
          <cell r="Z29">
            <v>903.17841351311336</v>
          </cell>
          <cell r="AA29">
            <v>555.92219686814474</v>
          </cell>
          <cell r="AB29">
            <v>336.98690945424431</v>
          </cell>
          <cell r="AC29">
            <v>430.22365261599361</v>
          </cell>
          <cell r="AD29">
            <v>712.21519890189381</v>
          </cell>
          <cell r="AE29">
            <v>1261.2362699762023</v>
          </cell>
          <cell r="AF29">
            <v>1772.4426501667922</v>
          </cell>
          <cell r="AG29">
            <v>2099.0069451799395</v>
          </cell>
          <cell r="AH29">
            <v>2185.9895199025573</v>
          </cell>
          <cell r="AI29">
            <v>2083.8099368585272</v>
          </cell>
          <cell r="AJ29">
            <v>1821.2341579082477</v>
          </cell>
          <cell r="AK29">
            <v>1416.1563634967322</v>
          </cell>
          <cell r="AL29">
            <v>890.32898244879595</v>
          </cell>
          <cell r="AM29">
            <v>553.68987966649945</v>
          </cell>
          <cell r="AN29">
            <v>338.19567616594412</v>
          </cell>
          <cell r="AO29">
            <v>428.49668285711761</v>
          </cell>
          <cell r="AP29">
            <v>709.35540035623205</v>
          </cell>
          <cell r="AQ29">
            <v>1256.1702279541785</v>
          </cell>
          <cell r="AR29">
            <v>1765.3208803813354</v>
          </cell>
          <cell r="AS29">
            <v>2090.5701433762561</v>
          </cell>
          <cell r="AT29">
            <v>2177.2001944554336</v>
          </cell>
          <cell r="AU29">
            <v>2075.428588212239</v>
          </cell>
          <cell r="AV29">
            <v>1813.9064192524665</v>
          </cell>
          <cell r="AW29">
            <v>1410.4565711044784</v>
          </cell>
          <cell r="AX29">
            <v>886.74433191718413</v>
          </cell>
          <cell r="AY29">
            <v>551.45987055125352</v>
          </cell>
          <cell r="AZ29">
            <v>336.83311286995018</v>
          </cell>
          <cell r="BA29">
            <v>426.76971309824165</v>
          </cell>
          <cell r="BB29">
            <v>706.48776674606177</v>
          </cell>
          <cell r="BC29">
            <v>1251.090306364971</v>
          </cell>
          <cell r="BD29">
            <v>1758.1795988978363</v>
          </cell>
          <cell r="BE29">
            <v>2082.1102270470833</v>
          </cell>
          <cell r="BF29">
            <v>2168.3867886646194</v>
          </cell>
          <cell r="BG29">
            <v>2067.0242769669203</v>
          </cell>
          <cell r="BH29">
            <v>1806.5586046003677</v>
          </cell>
          <cell r="BI29">
            <v>1404.7411628426569</v>
          </cell>
          <cell r="BJ29">
            <v>883.14986042521161</v>
          </cell>
          <cell r="BK29">
            <v>549.22375182199323</v>
          </cell>
          <cell r="BL29">
            <v>335.46681652383023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</row>
        <row r="33">
          <cell r="K33">
            <v>7520.9939150467944</v>
          </cell>
          <cell r="L33">
            <v>0</v>
          </cell>
          <cell r="M33">
            <v>626.76087698183073</v>
          </cell>
          <cell r="N33">
            <v>400.61877677352152</v>
          </cell>
          <cell r="O33">
            <v>220.21328110172431</v>
          </cell>
          <cell r="P33">
            <v>149.91442598078922</v>
          </cell>
          <cell r="Q33">
            <v>197.34497883346833</v>
          </cell>
          <cell r="R33">
            <v>309.14556770049762</v>
          </cell>
          <cell r="S33">
            <v>560.69689265131342</v>
          </cell>
          <cell r="T33">
            <v>828.3407266057169</v>
          </cell>
          <cell r="U33">
            <v>1003.6643773290128</v>
          </cell>
          <cell r="V33">
            <v>1067.1874391852793</v>
          </cell>
          <cell r="W33">
            <v>1045.1088416991577</v>
          </cell>
          <cell r="X33">
            <v>909.29137006833378</v>
          </cell>
          <cell r="Y33">
            <v>626.30754856669864</v>
          </cell>
          <cell r="Z33">
            <v>400.19291352588283</v>
          </cell>
          <cell r="AA33">
            <v>219.90679248035534</v>
          </cell>
          <cell r="AB33">
            <v>149.65484812539236</v>
          </cell>
          <cell r="AC33">
            <v>196.93623142525439</v>
          </cell>
          <cell r="AD33">
            <v>308.41039413128107</v>
          </cell>
          <cell r="AE33">
            <v>559.17302602799805</v>
          </cell>
          <cell r="AF33">
            <v>825.81712417287963</v>
          </cell>
          <cell r="AG33">
            <v>1000.2656672731808</v>
          </cell>
          <cell r="AH33">
            <v>1063.2227647536758</v>
          </cell>
          <cell r="AI33">
            <v>1040.9281772548572</v>
          </cell>
          <cell r="AJ33">
            <v>905.65276908520684</v>
          </cell>
          <cell r="AK33">
            <v>623.80050505877148</v>
          </cell>
          <cell r="AL33">
            <v>398.59043841878872</v>
          </cell>
          <cell r="AM33">
            <v>219.02593935594842</v>
          </cell>
          <cell r="AN33">
            <v>149.05519042146918</v>
          </cell>
          <cell r="AO33">
            <v>196.14685150992051</v>
          </cell>
          <cell r="AP33">
            <v>307.17381186047908</v>
          </cell>
          <cell r="AQ33">
            <v>556.93023845739276</v>
          </cell>
          <cell r="AR33">
            <v>822.50376126645676</v>
          </cell>
          <cell r="AS33">
            <v>996.25100976386477</v>
          </cell>
          <cell r="AT33">
            <v>1058.9540149969346</v>
          </cell>
          <cell r="AU33">
            <v>1036.7475128105568</v>
          </cell>
          <cell r="AV33">
            <v>902.01416810207991</v>
          </cell>
          <cell r="AW33">
            <v>621.29346155084409</v>
          </cell>
          <cell r="AX33">
            <v>396.98796331169461</v>
          </cell>
          <cell r="AY33">
            <v>218.14508623154151</v>
          </cell>
          <cell r="AZ33">
            <v>148.45553271754602</v>
          </cell>
          <cell r="BA33">
            <v>195.35747159458663</v>
          </cell>
          <cell r="BB33">
            <v>305.93384169304477</v>
          </cell>
          <cell r="BC33">
            <v>554.6813062633064</v>
          </cell>
          <cell r="BD33">
            <v>819.18132065344116</v>
          </cell>
          <cell r="BE33">
            <v>992.22535319287942</v>
          </cell>
          <cell r="BF33">
            <v>1054.6735700353806</v>
          </cell>
          <cell r="BG33">
            <v>1032.5553944910666</v>
          </cell>
          <cell r="BH33">
            <v>898.36559834913612</v>
          </cell>
          <cell r="BI33">
            <v>618.77954943056625</v>
          </cell>
          <cell r="BJ33">
            <v>395.3810978618414</v>
          </cell>
          <cell r="BK33">
            <v>217.2618198109034</v>
          </cell>
          <cell r="BL33">
            <v>147.85423211580394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</row>
        <row r="35">
          <cell r="K35">
            <v>11995.023030838356</v>
          </cell>
          <cell r="L35">
            <v>0</v>
          </cell>
          <cell r="M35">
            <v>0</v>
          </cell>
          <cell r="N35">
            <v>0</v>
          </cell>
          <cell r="O35">
            <v>280.07923463013697</v>
          </cell>
          <cell r="P35">
            <v>168.93668120547946</v>
          </cell>
          <cell r="Q35">
            <v>221.17368131506851</v>
          </cell>
          <cell r="R35">
            <v>406.78174553424657</v>
          </cell>
          <cell r="S35">
            <v>795.780682520548</v>
          </cell>
          <cell r="T35">
            <v>1181.4453429041096</v>
          </cell>
          <cell r="U35">
            <v>1454.8560243287673</v>
          </cell>
          <cell r="V35">
            <v>1514.7567937422218</v>
          </cell>
          <cell r="W35">
            <v>1448.6953530074197</v>
          </cell>
          <cell r="X35">
            <v>1231.6388912514403</v>
          </cell>
          <cell r="Y35">
            <v>899.27796807023321</v>
          </cell>
          <cell r="Z35">
            <v>534.94390833999023</v>
          </cell>
          <cell r="AA35">
            <v>279.58813679407319</v>
          </cell>
          <cell r="AB35">
            <v>168.58307127550415</v>
          </cell>
          <cell r="AC35">
            <v>220.63559301641706</v>
          </cell>
          <cell r="AD35">
            <v>405.6672749985363</v>
          </cell>
          <cell r="AE35">
            <v>793.33011406259425</v>
          </cell>
          <cell r="AF35">
            <v>1177.418718228568</v>
          </cell>
          <cell r="AG35">
            <v>1449.4033036677213</v>
          </cell>
          <cell r="AH35">
            <v>1508.6973017295095</v>
          </cell>
          <cell r="AI35">
            <v>1442.8981574207894</v>
          </cell>
          <cell r="AJ35">
            <v>1226.7086075815225</v>
          </cell>
          <cell r="AK35">
            <v>895.6769493392743</v>
          </cell>
          <cell r="AL35">
            <v>532.80107990996282</v>
          </cell>
          <cell r="AM35">
            <v>278.46781985555259</v>
          </cell>
          <cell r="AN35">
            <v>167.90732455068223</v>
          </cell>
          <cell r="AO35">
            <v>219.7508982911568</v>
          </cell>
          <cell r="AP35">
            <v>404.04014801639937</v>
          </cell>
          <cell r="AQ35">
            <v>790.14699133251202</v>
          </cell>
          <cell r="AR35">
            <v>1172.6929368569515</v>
          </cell>
          <cell r="AS35">
            <v>1443.5838795704062</v>
          </cell>
          <cell r="AT35">
            <v>1502.6378097167972</v>
          </cell>
          <cell r="AU35">
            <v>1437.1009618341593</v>
          </cell>
          <cell r="AV35">
            <v>1221.7783239116047</v>
          </cell>
          <cell r="AW35">
            <v>892.07593060831539</v>
          </cell>
          <cell r="AX35">
            <v>530.65825147993542</v>
          </cell>
          <cell r="AY35">
            <v>277.34750291703205</v>
          </cell>
          <cell r="AZ35">
            <v>167.23157782586031</v>
          </cell>
          <cell r="BA35">
            <v>218.86620356589651</v>
          </cell>
          <cell r="BB35">
            <v>402.40856315211954</v>
          </cell>
          <cell r="BC35">
            <v>786.95514771823787</v>
          </cell>
          <cell r="BD35">
            <v>1167.9542081391116</v>
          </cell>
          <cell r="BE35">
            <v>1437.7485118454274</v>
          </cell>
          <cell r="BF35">
            <v>1496.5617163561049</v>
          </cell>
          <cell r="BG35">
            <v>1431.2878835198944</v>
          </cell>
          <cell r="BH35">
            <v>1216.8345326151939</v>
          </cell>
          <cell r="BI35">
            <v>888.46504607261409</v>
          </cell>
          <cell r="BJ35">
            <v>528.50955228708608</v>
          </cell>
          <cell r="BK35">
            <v>276.22411661703615</v>
          </cell>
          <cell r="BL35">
            <v>166.55397974014849</v>
          </cell>
        </row>
        <row r="36">
          <cell r="K36">
            <v>24243.7045242317</v>
          </cell>
          <cell r="L36">
            <v>0</v>
          </cell>
          <cell r="M36">
            <v>1831.6005955951623</v>
          </cell>
          <cell r="N36">
            <v>1226.7091537619353</v>
          </cell>
          <cell r="O36">
            <v>714.46676929344369</v>
          </cell>
          <cell r="P36">
            <v>481.06241323997455</v>
          </cell>
          <cell r="Q36">
            <v>590.63774070019099</v>
          </cell>
          <cell r="R36">
            <v>952.3254069509868</v>
          </cell>
          <cell r="S36">
            <v>1720.2435554933165</v>
          </cell>
          <cell r="T36">
            <v>2383.9315145003184</v>
          </cell>
          <cell r="U36">
            <v>2810.651692170592</v>
          </cell>
          <cell r="V36">
            <v>2932.6025906205782</v>
          </cell>
          <cell r="W36">
            <v>2858.5832768416653</v>
          </cell>
          <cell r="X36">
            <v>2487.2795366148371</v>
          </cell>
          <cell r="Y36">
            <v>1829.6937237422139</v>
          </cell>
          <cell r="Z36">
            <v>1225.015286875645</v>
          </cell>
          <cell r="AA36">
            <v>713.24532473443242</v>
          </cell>
          <cell r="AB36">
            <v>480.07656478763624</v>
          </cell>
          <cell r="AC36">
            <v>589.22668286487431</v>
          </cell>
          <cell r="AD36">
            <v>949.75804201827509</v>
          </cell>
          <cell r="AE36">
            <v>1715.0215558782847</v>
          </cell>
          <cell r="AF36">
            <v>2375.9110545008489</v>
          </cell>
          <cell r="AG36">
            <v>2800.2407302861684</v>
          </cell>
          <cell r="AH36">
            <v>2920.8717945880894</v>
          </cell>
          <cell r="AI36">
            <v>2847.1446816824036</v>
          </cell>
          <cell r="AJ36">
            <v>2477.3233263734114</v>
          </cell>
          <cell r="AK36">
            <v>1822.3673213598333</v>
          </cell>
          <cell r="AL36">
            <v>1220.108450260597</v>
          </cell>
          <cell r="AM36">
            <v>710.38745765725878</v>
          </cell>
          <cell r="AN36">
            <v>478.15231513467626</v>
          </cell>
          <cell r="AO36">
            <v>586.8641319020735</v>
          </cell>
          <cell r="AP36">
            <v>945.94874039047113</v>
          </cell>
          <cell r="AQ36">
            <v>1708.1405816563115</v>
          </cell>
          <cell r="AR36">
            <v>2366.3753284428481</v>
          </cell>
          <cell r="AS36">
            <v>2788.998123517486</v>
          </cell>
          <cell r="AT36">
            <v>2909.1409985556006</v>
          </cell>
          <cell r="AU36">
            <v>2835.7060865231419</v>
          </cell>
          <cell r="AV36">
            <v>2467.3671161319858</v>
          </cell>
          <cell r="AW36">
            <v>1815.0409189774525</v>
          </cell>
          <cell r="AX36">
            <v>1215.2016136455493</v>
          </cell>
          <cell r="AY36">
            <v>707.52959058008491</v>
          </cell>
          <cell r="AZ36">
            <v>476.22806548171638</v>
          </cell>
          <cell r="BA36">
            <v>584.50158093927291</v>
          </cell>
          <cell r="BB36">
            <v>942.12900231985122</v>
          </cell>
          <cell r="BC36">
            <v>1701.2407554501683</v>
          </cell>
          <cell r="BD36">
            <v>2356.8134771079754</v>
          </cell>
          <cell r="BE36">
            <v>2777.7247150864237</v>
          </cell>
          <cell r="BF36">
            <v>2897.378063355899</v>
          </cell>
          <cell r="BG36">
            <v>2824.2361527470061</v>
          </cell>
          <cell r="BH36">
            <v>2457.383628602227</v>
          </cell>
          <cell r="BI36">
            <v>1807.6944442597778</v>
          </cell>
          <cell r="BJ36">
            <v>1210.2813336425149</v>
          </cell>
          <cell r="BK36">
            <v>704.66389373009702</v>
          </cell>
          <cell r="BL36">
            <v>474.29854391189906</v>
          </cell>
        </row>
        <row r="37">
          <cell r="K37">
            <v>22703.195230792222</v>
          </cell>
          <cell r="L37">
            <v>1669.7007913617961</v>
          </cell>
          <cell r="M37">
            <v>1262.6494741777369</v>
          </cell>
          <cell r="N37">
            <v>847.69424792214249</v>
          </cell>
          <cell r="O37">
            <v>467.31862385451456</v>
          </cell>
          <cell r="P37">
            <v>295.40860154862548</v>
          </cell>
          <cell r="Q37">
            <v>382.35160133551187</v>
          </cell>
          <cell r="R37">
            <v>679.59464604327707</v>
          </cell>
          <cell r="S37">
            <v>1158.2756480699404</v>
          </cell>
          <cell r="T37">
            <v>1571.4989437843255</v>
          </cell>
          <cell r="U37">
            <v>1809.7670034366492</v>
          </cell>
          <cell r="V37">
            <v>1876.2507021100491</v>
          </cell>
          <cell r="W37">
            <v>1876.5984308001059</v>
          </cell>
          <cell r="X37">
            <v>1665.9862789163556</v>
          </cell>
          <cell r="Y37">
            <v>1259.4253938765489</v>
          </cell>
          <cell r="Z37">
            <v>845.24174072815413</v>
          </cell>
          <cell r="AA37">
            <v>465.81296165820521</v>
          </cell>
          <cell r="AB37">
            <v>294.35646132393174</v>
          </cell>
          <cell r="AC37">
            <v>378.56823637244304</v>
          </cell>
          <cell r="AD37">
            <v>647.24930565126226</v>
          </cell>
          <cell r="AE37">
            <v>1129.1471681591622</v>
          </cell>
          <cell r="AF37">
            <v>1550.609981798345</v>
          </cell>
          <cell r="AG37">
            <v>1816.6673405369006</v>
          </cell>
          <cell r="AH37">
            <v>1889.7174753768661</v>
          </cell>
          <cell r="AI37">
            <v>1894.8844383218011</v>
          </cell>
          <cell r="AJ37">
            <v>1658.9099108618896</v>
          </cell>
          <cell r="AK37">
            <v>1257.5662979915598</v>
          </cell>
          <cell r="AL37">
            <v>845.83301308485181</v>
          </cell>
          <cell r="AM37">
            <v>469.21419382537323</v>
          </cell>
          <cell r="AN37">
            <v>291.10338684882362</v>
          </cell>
          <cell r="AO37">
            <v>377.04803254957307</v>
          </cell>
          <cell r="AP37">
            <v>644.64936731830278</v>
          </cell>
          <cell r="AQ37">
            <v>1124.6099444416736</v>
          </cell>
          <cell r="AR37">
            <v>1544.3771461245781</v>
          </cell>
          <cell r="AS37">
            <v>1809.3625662700845</v>
          </cell>
          <cell r="AT37">
            <v>1882.1164562625161</v>
          </cell>
          <cell r="AU37">
            <v>1887.2600314563304</v>
          </cell>
          <cell r="AV37">
            <v>1652.2327079168222</v>
          </cell>
          <cell r="AW37">
            <v>1252.5028498738468</v>
          </cell>
          <cell r="AX37">
            <v>842.42619733821505</v>
          </cell>
          <cell r="AY37">
            <v>467.32368394308622</v>
          </cell>
          <cell r="AZ37">
            <v>289.93010133424963</v>
          </cell>
          <cell r="BA37">
            <v>375.52782872670309</v>
          </cell>
          <cell r="BB37">
            <v>642.04230586662266</v>
          </cell>
          <cell r="BC37">
            <v>1120.0602899742739</v>
          </cell>
          <cell r="BD37">
            <v>1538.1272341886911</v>
          </cell>
          <cell r="BE37">
            <v>1802.0377789230852</v>
          </cell>
          <cell r="BF37">
            <v>1874.4946124382641</v>
          </cell>
          <cell r="BG37">
            <v>1879.6147358049266</v>
          </cell>
          <cell r="BH37">
            <v>1645.5372112650562</v>
          </cell>
          <cell r="BI37">
            <v>1247.4255292955374</v>
          </cell>
          <cell r="BJ37">
            <v>839.0100478498066</v>
          </cell>
          <cell r="BK37">
            <v>465.42799458166968</v>
          </cell>
          <cell r="BL37">
            <v>288.75360133881378</v>
          </cell>
        </row>
        <row r="38">
          <cell r="K38">
            <v>19265.081750136462</v>
          </cell>
          <cell r="L38">
            <v>0</v>
          </cell>
          <cell r="M38">
            <v>0</v>
          </cell>
          <cell r="N38">
            <v>0</v>
          </cell>
          <cell r="O38">
            <v>301.70312684101862</v>
          </cell>
          <cell r="P38">
            <v>211.59715942876809</v>
          </cell>
          <cell r="Q38">
            <v>272.34275543702688</v>
          </cell>
          <cell r="R38">
            <v>475.83528737426013</v>
          </cell>
          <cell r="S38">
            <v>968.55248041717846</v>
          </cell>
          <cell r="T38">
            <v>1348.6476935035378</v>
          </cell>
          <cell r="U38">
            <v>1769.9408249896767</v>
          </cell>
          <cell r="V38">
            <v>1687.4623187041161</v>
          </cell>
          <cell r="W38">
            <v>1664.652474996504</v>
          </cell>
          <cell r="X38">
            <v>1392.2953847083277</v>
          </cell>
          <cell r="Y38">
            <v>1034.2821444008262</v>
          </cell>
          <cell r="Z38">
            <v>626.01226956421203</v>
          </cell>
          <cell r="AA38">
            <v>300.79057820531318</v>
          </cell>
          <cell r="AB38">
            <v>210.88526542389542</v>
          </cell>
          <cell r="AC38">
            <v>271.33396802510674</v>
          </cell>
          <cell r="AD38">
            <v>473.93192536600134</v>
          </cell>
          <cell r="AE38">
            <v>964.67691139185149</v>
          </cell>
          <cell r="AF38">
            <v>1343.2494348716039</v>
          </cell>
          <cell r="AG38">
            <v>1762.8538387887131</v>
          </cell>
          <cell r="AH38">
            <v>1680.7033587215969</v>
          </cell>
          <cell r="AI38">
            <v>1657.9826085547973</v>
          </cell>
          <cell r="AJ38">
            <v>1386.714889288369</v>
          </cell>
          <cell r="AK38">
            <v>1030.1352450466622</v>
          </cell>
          <cell r="AL38">
            <v>623.50145159587066</v>
          </cell>
          <cell r="AM38">
            <v>299.5837656979491</v>
          </cell>
          <cell r="AN38">
            <v>210.03887678618037</v>
          </cell>
          <cell r="AO38">
            <v>270.24459700335859</v>
          </cell>
          <cell r="AP38">
            <v>472.0285633577426</v>
          </cell>
          <cell r="AQ38">
            <v>960.80134236652464</v>
          </cell>
          <cell r="AR38">
            <v>1337.8511762396699</v>
          </cell>
          <cell r="AS38">
            <v>1755.7668525877498</v>
          </cell>
          <cell r="AT38">
            <v>1673.9443987390782</v>
          </cell>
          <cell r="AU38">
            <v>1651.3127421130905</v>
          </cell>
          <cell r="AV38">
            <v>1381.1343938684104</v>
          </cell>
          <cell r="AW38">
            <v>1025.9883456924986</v>
          </cell>
          <cell r="AX38">
            <v>620.99063362752929</v>
          </cell>
          <cell r="AY38">
            <v>298.37695319058503</v>
          </cell>
          <cell r="AZ38">
            <v>209.19248814846529</v>
          </cell>
          <cell r="BA38">
            <v>269.1552259816105</v>
          </cell>
          <cell r="BB38">
            <v>470.11998665905031</v>
          </cell>
          <cell r="BC38">
            <v>956.91515534386804</v>
          </cell>
          <cell r="BD38">
            <v>1332.4381278580595</v>
          </cell>
          <cell r="BE38">
            <v>1748.6604499862356</v>
          </cell>
          <cell r="BF38">
            <v>1667.1669210579771</v>
          </cell>
          <cell r="BG38">
            <v>1644.6246020646938</v>
          </cell>
          <cell r="BH38">
            <v>1375.5386094199039</v>
          </cell>
          <cell r="BI38">
            <v>1021.8300849702409</v>
          </cell>
          <cell r="BJ38">
            <v>618.47293670584997</v>
          </cell>
          <cell r="BK38">
            <v>297.16683434758437</v>
          </cell>
          <cell r="BL38">
            <v>208.34378063777015</v>
          </cell>
        </row>
        <row r="39">
          <cell r="K39">
            <v>38116.292637216058</v>
          </cell>
          <cell r="L39">
            <v>3753.4592769407268</v>
          </cell>
          <cell r="M39">
            <v>2684.3927710898661</v>
          </cell>
          <cell r="N39">
            <v>1759.9531782791589</v>
          </cell>
          <cell r="O39">
            <v>1004.5707203059274</v>
          </cell>
          <cell r="P39">
            <v>657.66157078393883</v>
          </cell>
          <cell r="Q39">
            <v>840.39962982791587</v>
          </cell>
          <cell r="R39">
            <v>1317.2775593116635</v>
          </cell>
          <cell r="S39">
            <v>2489.9282055831741</v>
          </cell>
          <cell r="T39">
            <v>3486.6812549139577</v>
          </cell>
          <cell r="U39">
            <v>4073.9837869216067</v>
          </cell>
          <cell r="V39">
            <v>4292.8676080679797</v>
          </cell>
          <cell r="W39">
            <v>4300.1987414708738</v>
          </cell>
          <cell r="X39">
            <v>3750.0451715162226</v>
          </cell>
          <cell r="Y39">
            <v>2681.06853675416</v>
          </cell>
          <cell r="Z39">
            <v>1757.1758275101486</v>
          </cell>
          <cell r="AA39">
            <v>1002.6551553159742</v>
          </cell>
          <cell r="AB39">
            <v>656.18408451532832</v>
          </cell>
          <cell r="AC39">
            <v>838.22610311405947</v>
          </cell>
          <cell r="AD39">
            <v>1313.4664768386963</v>
          </cell>
          <cell r="AE39">
            <v>2481.8785746719741</v>
          </cell>
          <cell r="AF39">
            <v>3474.2629381156344</v>
          </cell>
          <cell r="AG39">
            <v>4058.0896693529044</v>
          </cell>
          <cell r="AH39">
            <v>4275.6921849355895</v>
          </cell>
          <cell r="AI39">
            <v>4282.9881388190952</v>
          </cell>
          <cell r="AJ39">
            <v>3735.0313344084593</v>
          </cell>
          <cell r="AK39">
            <v>2670.3309656698007</v>
          </cell>
          <cell r="AL39">
            <v>1750.1360147970317</v>
          </cell>
          <cell r="AM39">
            <v>998.63687243475056</v>
          </cell>
          <cell r="AN39">
            <v>653.55343823219266</v>
          </cell>
          <cell r="AO39">
            <v>834.86450459474781</v>
          </cell>
          <cell r="AP39">
            <v>1308.1973666014494</v>
          </cell>
          <cell r="AQ39">
            <v>2471.918861849641</v>
          </cell>
          <cell r="AR39">
            <v>3460.3162130959786</v>
          </cell>
          <cell r="AS39">
            <v>4041.7937342052178</v>
          </cell>
          <cell r="AT39">
            <v>4258.5167618032001</v>
          </cell>
          <cell r="AU39">
            <v>4265.7775361673166</v>
          </cell>
          <cell r="AV39">
            <v>3720.0174973006965</v>
          </cell>
          <cell r="AW39">
            <v>2659.5933945854413</v>
          </cell>
          <cell r="AX39">
            <v>1743.0962020839152</v>
          </cell>
          <cell r="AY39">
            <v>994.61858955352682</v>
          </cell>
          <cell r="AZ39">
            <v>650.92279194905677</v>
          </cell>
          <cell r="BA39">
            <v>831.50290607543616</v>
          </cell>
          <cell r="BB39">
            <v>1302.9138204457445</v>
          </cell>
          <cell r="BC39">
            <v>2461.9318621428638</v>
          </cell>
          <cell r="BD39">
            <v>3446.3312778707891</v>
          </cell>
          <cell r="BE39">
            <v>4025.4531526598662</v>
          </cell>
          <cell r="BF39">
            <v>4241.2942827170218</v>
          </cell>
          <cell r="BG39">
            <v>4248.5197811795069</v>
          </cell>
          <cell r="BH39">
            <v>3704.9625263926382</v>
          </cell>
          <cell r="BI39">
            <v>2648.8264054981109</v>
          </cell>
          <cell r="BJ39">
            <v>1736.0371022126806</v>
          </cell>
          <cell r="BK39">
            <v>990.58929767810787</v>
          </cell>
          <cell r="BL39">
            <v>648.28493841583031</v>
          </cell>
        </row>
        <row r="40">
          <cell r="K40">
            <v>34663.213698537606</v>
          </cell>
          <cell r="L40">
            <v>2586.5227815866797</v>
          </cell>
          <cell r="M40">
            <v>1913.7991380999022</v>
          </cell>
          <cell r="N40">
            <v>1230.6383153770812</v>
          </cell>
          <cell r="O40">
            <v>697.39333986287954</v>
          </cell>
          <cell r="P40">
            <v>463.98005876591571</v>
          </cell>
          <cell r="Q40">
            <v>573.09602350636635</v>
          </cell>
          <cell r="R40">
            <v>900.33537106366305</v>
          </cell>
          <cell r="S40">
            <v>1660.6444640852239</v>
          </cell>
          <cell r="T40">
            <v>2432.7881797590867</v>
          </cell>
          <cell r="U40">
            <v>2896.3651424450377</v>
          </cell>
          <cell r="V40">
            <v>2987.3146339233363</v>
          </cell>
          <cell r="W40">
            <v>2954.0958921266015</v>
          </cell>
          <cell r="X40">
            <v>2580.9954178342482</v>
          </cell>
          <cell r="Y40">
            <v>1909.0801813210257</v>
          </cell>
          <cell r="Z40">
            <v>1227.1857848703794</v>
          </cell>
          <cell r="AA40">
            <v>695.20753717574769</v>
          </cell>
          <cell r="AB40">
            <v>462.36820475354534</v>
          </cell>
          <cell r="AC40">
            <v>570.9104079865831</v>
          </cell>
          <cell r="AD40">
            <v>896.73359539275225</v>
          </cell>
          <cell r="AE40">
            <v>1653.9988274152925</v>
          </cell>
          <cell r="AF40">
            <v>2423.0493426973826</v>
          </cell>
          <cell r="AG40">
            <v>2884.766589810366</v>
          </cell>
          <cell r="AH40">
            <v>2975.347933511975</v>
          </cell>
          <cell r="AI40">
            <v>2942.2582332039765</v>
          </cell>
          <cell r="AJ40">
            <v>2570.6493267079013</v>
          </cell>
          <cell r="AK40">
            <v>1901.4249847686262</v>
          </cell>
          <cell r="AL40">
            <v>1222.2632316088711</v>
          </cell>
          <cell r="AM40">
            <v>692.41796381629626</v>
          </cell>
          <cell r="AN40">
            <v>460.51228451848175</v>
          </cell>
          <cell r="AO40">
            <v>568.61802389255763</v>
          </cell>
          <cell r="AP40">
            <v>893.13181972184134</v>
          </cell>
          <cell r="AQ40">
            <v>1647.353190745361</v>
          </cell>
          <cell r="AR40">
            <v>2413.3105056356785</v>
          </cell>
          <cell r="AS40">
            <v>2873.1680371756938</v>
          </cell>
          <cell r="AT40">
            <v>2963.3812331006134</v>
          </cell>
          <cell r="AU40">
            <v>2930.4205742813519</v>
          </cell>
          <cell r="AV40">
            <v>2560.3032355815549</v>
          </cell>
          <cell r="AW40">
            <v>1893.7697882162265</v>
          </cell>
          <cell r="AX40">
            <v>1217.3406783473629</v>
          </cell>
          <cell r="AY40">
            <v>689.62839045684473</v>
          </cell>
          <cell r="AZ40">
            <v>458.65636428341804</v>
          </cell>
          <cell r="BA40">
            <v>566.32563979853217</v>
          </cell>
          <cell r="BB40">
            <v>889.52017617237993</v>
          </cell>
          <cell r="BC40">
            <v>1640.6893468516762</v>
          </cell>
          <cell r="BD40">
            <v>2403.5449868285996</v>
          </cell>
          <cell r="BE40">
            <v>2861.5377076844889</v>
          </cell>
          <cell r="BF40">
            <v>2951.381747208673</v>
          </cell>
          <cell r="BG40">
            <v>2918.5504834164735</v>
          </cell>
          <cell r="BH40">
            <v>2549.9287990000671</v>
          </cell>
          <cell r="BI40">
            <v>1886.0936185225873</v>
          </cell>
          <cell r="BJ40">
            <v>1212.4046386385626</v>
          </cell>
          <cell r="BK40">
            <v>686.83117443065487</v>
          </cell>
          <cell r="BL40">
            <v>456.79535933538159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</row>
        <row r="42">
          <cell r="K42">
            <v>28337.780726493849</v>
          </cell>
          <cell r="L42">
            <v>2059.3664209138838</v>
          </cell>
          <cell r="M42">
            <v>1599.2328420474516</v>
          </cell>
          <cell r="N42">
            <v>1102.9528886203866</v>
          </cell>
          <cell r="O42">
            <v>628.16537412126524</v>
          </cell>
          <cell r="P42">
            <v>446.45657227592261</v>
          </cell>
          <cell r="Q42">
            <v>494.32609534270648</v>
          </cell>
          <cell r="R42">
            <v>859.69755711775031</v>
          </cell>
          <cell r="S42">
            <v>1483.4836019060574</v>
          </cell>
          <cell r="T42">
            <v>1986.7651763367237</v>
          </cell>
          <cell r="U42">
            <v>2374.5240511030652</v>
          </cell>
          <cell r="V42">
            <v>2385.4503466929477</v>
          </cell>
          <cell r="W42">
            <v>2356.3548196535708</v>
          </cell>
          <cell r="X42">
            <v>2055.2589722716225</v>
          </cell>
          <cell r="Y42">
            <v>1595.5173641020922</v>
          </cell>
          <cell r="Z42">
            <v>1100.0157099690468</v>
          </cell>
          <cell r="AA42">
            <v>626.28604100197651</v>
          </cell>
          <cell r="AB42">
            <v>444.96919914746366</v>
          </cell>
          <cell r="AC42">
            <v>492.5113091296675</v>
          </cell>
          <cell r="AD42">
            <v>856.27760957546275</v>
          </cell>
          <cell r="AE42">
            <v>1477.547781045776</v>
          </cell>
          <cell r="AF42">
            <v>1978.8129739333845</v>
          </cell>
          <cell r="AG42">
            <v>2365.0165776645763</v>
          </cell>
          <cell r="AH42">
            <v>2375.8959806604348</v>
          </cell>
          <cell r="AI42">
            <v>2346.9137773899506</v>
          </cell>
          <cell r="AJ42">
            <v>2047.021506587967</v>
          </cell>
          <cell r="AK42">
            <v>1589.1204327339024</v>
          </cell>
          <cell r="AL42">
            <v>1095.6038984145653</v>
          </cell>
          <cell r="AM42">
            <v>623.77337950549145</v>
          </cell>
          <cell r="AN42">
            <v>443.18337285835992</v>
          </cell>
          <cell r="AO42">
            <v>490.53400474829664</v>
          </cell>
          <cell r="AP42">
            <v>852.83881934699161</v>
          </cell>
          <cell r="AQ42">
            <v>1471.6119601854948</v>
          </cell>
          <cell r="AR42">
            <v>1970.8607715300452</v>
          </cell>
          <cell r="AS42">
            <v>2355.5091042260879</v>
          </cell>
          <cell r="AT42">
            <v>2366.3416146279219</v>
          </cell>
          <cell r="AU42">
            <v>2337.47273512633</v>
          </cell>
          <cell r="AV42">
            <v>2038.7840409043113</v>
          </cell>
          <cell r="AW42">
            <v>1582.7235013657123</v>
          </cell>
          <cell r="AX42">
            <v>1091.1920868600837</v>
          </cell>
          <cell r="AY42">
            <v>621.26071800900627</v>
          </cell>
          <cell r="AZ42">
            <v>441.39754656925624</v>
          </cell>
          <cell r="BA42">
            <v>488.55670036692584</v>
          </cell>
          <cell r="BB42">
            <v>849.39060777542898</v>
          </cell>
          <cell r="BC42">
            <v>1465.6598768023086</v>
          </cell>
          <cell r="BD42">
            <v>1962.8867822708064</v>
          </cell>
          <cell r="BE42">
            <v>2345.9755829151645</v>
          </cell>
          <cell r="BF42">
            <v>2356.761072250114</v>
          </cell>
          <cell r="BG42">
            <v>2328.0058269934939</v>
          </cell>
          <cell r="BH42">
            <v>2030.5240068215228</v>
          </cell>
          <cell r="BI42">
            <v>1576.3090441581578</v>
          </cell>
          <cell r="BJ42">
            <v>1086.7681881506585</v>
          </cell>
          <cell r="BK42">
            <v>618.7411725084213</v>
          </cell>
          <cell r="BL42">
            <v>439.60682760538788</v>
          </cell>
        </row>
        <row r="43">
          <cell r="K43">
            <v>44929.623529191827</v>
          </cell>
          <cell r="L43">
            <v>0</v>
          </cell>
          <cell r="M43">
            <v>3966.6236488443988</v>
          </cell>
          <cell r="N43">
            <v>2693.8815815373996</v>
          </cell>
          <cell r="O43">
            <v>1474.6160716802738</v>
          </cell>
          <cell r="P43">
            <v>949.20889473526222</v>
          </cell>
          <cell r="Q43">
            <v>1270.0682394345058</v>
          </cell>
          <cell r="R43">
            <v>1977.2957117090889</v>
          </cell>
          <cell r="S43">
            <v>3596.2984885040219</v>
          </cell>
          <cell r="T43">
            <v>5103.0004946542203</v>
          </cell>
          <cell r="U43">
            <v>5969.3207253421779</v>
          </cell>
          <cell r="V43">
            <v>6211.3021478028568</v>
          </cell>
          <cell r="W43">
            <v>6029.4157759598338</v>
          </cell>
          <cell r="X43">
            <v>5297.668379074451</v>
          </cell>
          <cell r="Y43">
            <v>3963.9285182555955</v>
          </cell>
          <cell r="Z43">
            <v>2691.1360364734765</v>
          </cell>
          <cell r="AA43">
            <v>1472.6283700165293</v>
          </cell>
          <cell r="AB43">
            <v>947.60694218962681</v>
          </cell>
          <cell r="AC43">
            <v>1267.4933065655155</v>
          </cell>
          <cell r="AD43">
            <v>1972.6802159655927</v>
          </cell>
          <cell r="AE43">
            <v>3586.6820848744878</v>
          </cell>
          <cell r="AF43">
            <v>5087.6775123469852</v>
          </cell>
          <cell r="AG43">
            <v>5949.3684752465133</v>
          </cell>
          <cell r="AH43">
            <v>6188.4990111506495</v>
          </cell>
          <cell r="AI43">
            <v>6005.2978485499407</v>
          </cell>
          <cell r="AJ43">
            <v>5276.4702717013215</v>
          </cell>
          <cell r="AK43">
            <v>3948.0620236602176</v>
          </cell>
          <cell r="AL43">
            <v>2680.3605101473267</v>
          </cell>
          <cell r="AM43">
            <v>1466.7299057298083</v>
          </cell>
          <cell r="AN43">
            <v>943.81010661068581</v>
          </cell>
          <cell r="AO43">
            <v>1262.4130336077774</v>
          </cell>
          <cell r="AP43">
            <v>1964.7710331187563</v>
          </cell>
          <cell r="AQ43">
            <v>3572.2968909204715</v>
          </cell>
          <cell r="AR43">
            <v>5067.2655103683674</v>
          </cell>
          <cell r="AS43">
            <v>5925.4911923451446</v>
          </cell>
          <cell r="AT43">
            <v>6163.6538025594373</v>
          </cell>
          <cell r="AU43">
            <v>5981.1799211400476</v>
          </cell>
          <cell r="AV43">
            <v>5255.2721643281911</v>
          </cell>
          <cell r="AW43">
            <v>3932.1955290648402</v>
          </cell>
          <cell r="AX43">
            <v>2669.584983821177</v>
          </cell>
          <cell r="AY43">
            <v>1460.8314414430872</v>
          </cell>
          <cell r="AZ43">
            <v>940.01327103174481</v>
          </cell>
          <cell r="BA43">
            <v>1257.3327606500393</v>
          </cell>
          <cell r="BB43">
            <v>1956.8401812778188</v>
          </cell>
          <cell r="BC43">
            <v>3557.8722854761709</v>
          </cell>
          <cell r="BD43">
            <v>5046.7975850966586</v>
          </cell>
          <cell r="BE43">
            <v>5901.5484922303476</v>
          </cell>
          <cell r="BF43">
            <v>6138.7405249035928</v>
          </cell>
          <cell r="BG43">
            <v>5956.9959172167028</v>
          </cell>
          <cell r="BH43">
            <v>5234.0159799485591</v>
          </cell>
          <cell r="BI43">
            <v>3916.2855646212556</v>
          </cell>
          <cell r="BJ43">
            <v>2658.7799355050929</v>
          </cell>
          <cell r="BK43">
            <v>1454.9168169802381</v>
          </cell>
          <cell r="BL43">
            <v>936.20603316354629</v>
          </cell>
        </row>
        <row r="44">
          <cell r="K44">
            <v>20317.941855138411</v>
          </cell>
          <cell r="L44">
            <v>0</v>
          </cell>
          <cell r="M44">
            <v>1704.8383292420535</v>
          </cell>
          <cell r="N44">
            <v>1203.6141699755499</v>
          </cell>
          <cell r="O44">
            <v>700.69954136919307</v>
          </cell>
          <cell r="P44">
            <v>442.05773237163805</v>
          </cell>
          <cell r="Q44">
            <v>561.23582083129577</v>
          </cell>
          <cell r="R44">
            <v>932.29384092909515</v>
          </cell>
          <cell r="S44">
            <v>1622.8505662591685</v>
          </cell>
          <cell r="T44">
            <v>2129.1461335452318</v>
          </cell>
          <cell r="U44">
            <v>2450.3353081173591</v>
          </cell>
          <cell r="V44">
            <v>2513.7279083618578</v>
          </cell>
          <cell r="W44">
            <v>2526.8362244511368</v>
          </cell>
          <cell r="X44">
            <v>2224.380988571641</v>
          </cell>
          <cell r="Y44">
            <v>1703.4184090993422</v>
          </cell>
          <cell r="Z44">
            <v>1202.2028087022634</v>
          </cell>
          <cell r="AA44">
            <v>699.64753219475381</v>
          </cell>
          <cell r="AB44">
            <v>441.24386169724426</v>
          </cell>
          <cell r="AC44">
            <v>560.01186545216774</v>
          </cell>
          <cell r="AD44">
            <v>929.97460036042764</v>
          </cell>
          <cell r="AE44">
            <v>1618.2621230142934</v>
          </cell>
          <cell r="AF44">
            <v>2122.4261983511387</v>
          </cell>
          <cell r="AG44">
            <v>2441.7692044100772</v>
          </cell>
          <cell r="AH44">
            <v>2504.1137599780959</v>
          </cell>
          <cell r="AI44">
            <v>2516.7272177988139</v>
          </cell>
          <cell r="AJ44">
            <v>2215.4789770279731</v>
          </cell>
          <cell r="AK44">
            <v>1696.5990557823741</v>
          </cell>
          <cell r="AL44">
            <v>1197.3883520223615</v>
          </cell>
          <cell r="AM44">
            <v>696.84473402927711</v>
          </cell>
          <cell r="AN44">
            <v>439.47563076775771</v>
          </cell>
          <cell r="AO44">
            <v>557.7669221688426</v>
          </cell>
          <cell r="AP44">
            <v>926.24542499671134</v>
          </cell>
          <cell r="AQ44">
            <v>1611.7707207492567</v>
          </cell>
          <cell r="AR44">
            <v>2113.909613816958</v>
          </cell>
          <cell r="AS44">
            <v>2431.9678631776083</v>
          </cell>
          <cell r="AT44">
            <v>2494.0588483446486</v>
          </cell>
          <cell r="AU44">
            <v>2506.6182111464909</v>
          </cell>
          <cell r="AV44">
            <v>2206.5769654843057</v>
          </cell>
          <cell r="AW44">
            <v>1689.7797024654058</v>
          </cell>
          <cell r="AX44">
            <v>1192.5738953424593</v>
          </cell>
          <cell r="AY44">
            <v>694.04193586380029</v>
          </cell>
          <cell r="AZ44">
            <v>437.70739983827116</v>
          </cell>
          <cell r="BA44">
            <v>555.52197888551734</v>
          </cell>
          <cell r="BB44">
            <v>922.50603271419038</v>
          </cell>
          <cell r="BC44">
            <v>1605.2615338204801</v>
          </cell>
          <cell r="BD44">
            <v>2105.369696174464</v>
          </cell>
          <cell r="BE44">
            <v>2422.1396689554604</v>
          </cell>
          <cell r="BF44">
            <v>2483.9763890080953</v>
          </cell>
          <cell r="BG44">
            <v>2496.4815085855316</v>
          </cell>
          <cell r="BH44">
            <v>2197.6505648679163</v>
          </cell>
          <cell r="BI44">
            <v>1682.9416659886654</v>
          </cell>
          <cell r="BJ44">
            <v>1187.7462483702832</v>
          </cell>
          <cell r="BK44">
            <v>691.23145879924004</v>
          </cell>
          <cell r="BL44">
            <v>435.9343244404846</v>
          </cell>
        </row>
        <row r="45">
          <cell r="K45">
            <v>13673.28553809026</v>
          </cell>
          <cell r="L45">
            <v>1011.955583042394</v>
          </cell>
          <cell r="M45">
            <v>730.85680997506233</v>
          </cell>
          <cell r="N45">
            <v>466.82474812967581</v>
          </cell>
          <cell r="O45">
            <v>261.020289276808</v>
          </cell>
          <cell r="P45">
            <v>160.62787032418953</v>
          </cell>
          <cell r="Q45">
            <v>209.82015561097259</v>
          </cell>
          <cell r="R45">
            <v>371.45195012468832</v>
          </cell>
          <cell r="S45">
            <v>689.47672717294995</v>
          </cell>
          <cell r="T45">
            <v>977.18992490014421</v>
          </cell>
          <cell r="U45">
            <v>1174.435734753418</v>
          </cell>
          <cell r="V45">
            <v>1211.1455842296725</v>
          </cell>
          <cell r="W45">
            <v>1183.6724864096855</v>
          </cell>
          <cell r="X45">
            <v>1009.9372168384081</v>
          </cell>
          <cell r="Y45">
            <v>729.15881935901064</v>
          </cell>
          <cell r="Z45">
            <v>465.5815874305469</v>
          </cell>
          <cell r="AA45">
            <v>260.23937378121826</v>
          </cell>
          <cell r="AB45">
            <v>160.09273747401357</v>
          </cell>
          <cell r="AC45">
            <v>209.04985695749667</v>
          </cell>
          <cell r="AD45">
            <v>369.97428373679503</v>
          </cell>
          <cell r="AE45">
            <v>686.71794350013204</v>
          </cell>
          <cell r="AF45">
            <v>973.27863625775024</v>
          </cell>
          <cell r="AG45">
            <v>1169.7333538496773</v>
          </cell>
          <cell r="AH45">
            <v>1206.294622545882</v>
          </cell>
          <cell r="AI45">
            <v>1178.9299485383638</v>
          </cell>
          <cell r="AJ45">
            <v>1005.8893945062385</v>
          </cell>
          <cell r="AK45">
            <v>726.23539211911032</v>
          </cell>
          <cell r="AL45">
            <v>463.71428843802823</v>
          </cell>
          <cell r="AM45">
            <v>259.195292624111</v>
          </cell>
          <cell r="AN45">
            <v>159.45022599271684</v>
          </cell>
          <cell r="AO45">
            <v>208.21057633505279</v>
          </cell>
          <cell r="AP45">
            <v>368.48847593629625</v>
          </cell>
          <cell r="AQ45">
            <v>683.95915982731401</v>
          </cell>
          <cell r="AR45">
            <v>969.36734761535615</v>
          </cell>
          <cell r="AS45">
            <v>1165.0309729459366</v>
          </cell>
          <cell r="AT45">
            <v>1201.4436608620913</v>
          </cell>
          <cell r="AU45">
            <v>1174.1874106670421</v>
          </cell>
          <cell r="AV45">
            <v>1001.8415721740688</v>
          </cell>
          <cell r="AW45">
            <v>723.31196487921011</v>
          </cell>
          <cell r="AX45">
            <v>461.84698944550951</v>
          </cell>
          <cell r="AY45">
            <v>258.15121146700375</v>
          </cell>
          <cell r="AZ45">
            <v>158.80771451142007</v>
          </cell>
          <cell r="BA45">
            <v>207.37129571260891</v>
          </cell>
          <cell r="BB45">
            <v>366.99859742949485</v>
          </cell>
          <cell r="BC45">
            <v>681.19281784306372</v>
          </cell>
          <cell r="BD45">
            <v>965.44534311366795</v>
          </cell>
          <cell r="BE45">
            <v>1160.3157088068431</v>
          </cell>
          <cell r="BF45">
            <v>1196.579408872318</v>
          </cell>
          <cell r="BG45">
            <v>1169.4318795412782</v>
          </cell>
          <cell r="BH45">
            <v>997.78265991770172</v>
          </cell>
          <cell r="BI45">
            <v>720.38052824961153</v>
          </cell>
          <cell r="BJ45">
            <v>459.97457456534005</v>
          </cell>
          <cell r="BK45">
            <v>257.10426981357568</v>
          </cell>
          <cell r="BL45">
            <v>158.1634427246951</v>
          </cell>
        </row>
        <row r="46">
          <cell r="K46">
            <v>23000.316966766648</v>
          </cell>
          <cell r="L46">
            <v>0</v>
          </cell>
          <cell r="M46">
            <v>1402.4059018596281</v>
          </cell>
          <cell r="N46">
            <v>878.97271313737247</v>
          </cell>
          <cell r="O46">
            <v>603.26498008398323</v>
          </cell>
          <cell r="P46">
            <v>418.08814445110977</v>
          </cell>
          <cell r="Q46">
            <v>471.58367474505104</v>
          </cell>
          <cell r="R46">
            <v>721.77815488902218</v>
          </cell>
          <cell r="S46">
            <v>1321.6641926780082</v>
          </cell>
          <cell r="T46">
            <v>1756.4291972171748</v>
          </cell>
          <cell r="U46">
            <v>1893.99610672944</v>
          </cell>
          <cell r="V46">
            <v>2057.7996234230068</v>
          </cell>
          <cell r="W46">
            <v>1895.1946140511768</v>
          </cell>
          <cell r="X46">
            <v>1660.4012456667499</v>
          </cell>
          <cell r="Y46">
            <v>1399.5011926492011</v>
          </cell>
          <cell r="Z46">
            <v>876.8535460481645</v>
          </cell>
          <cell r="AA46">
            <v>601.61219931662981</v>
          </cell>
          <cell r="AB46">
            <v>416.80066205559456</v>
          </cell>
          <cell r="AC46">
            <v>469.97124618044325</v>
          </cell>
          <cell r="AD46">
            <v>719.0887897091618</v>
          </cell>
          <cell r="AE46">
            <v>1316.3771882686503</v>
          </cell>
          <cell r="AF46">
            <v>1749.4007075447093</v>
          </cell>
          <cell r="AG46">
            <v>1886.4145555745513</v>
          </cell>
          <cell r="AH46">
            <v>2049.559665741423</v>
          </cell>
          <cell r="AI46">
            <v>1887.6031867983872</v>
          </cell>
          <cell r="AJ46">
            <v>1653.7480477145007</v>
          </cell>
          <cell r="AK46">
            <v>1393.8915690417625</v>
          </cell>
          <cell r="AL46">
            <v>873.33765519561507</v>
          </cell>
          <cell r="AM46">
            <v>599.19913939629396</v>
          </cell>
          <cell r="AN46">
            <v>415.12830947779014</v>
          </cell>
          <cell r="AO46">
            <v>468.08491148146305</v>
          </cell>
          <cell r="AP46">
            <v>716.20167708960571</v>
          </cell>
          <cell r="AQ46">
            <v>1311.090183859292</v>
          </cell>
          <cell r="AR46">
            <v>1742.3722178722437</v>
          </cell>
          <cell r="AS46">
            <v>1878.8330044196621</v>
          </cell>
          <cell r="AT46">
            <v>2041.3197080598395</v>
          </cell>
          <cell r="AU46">
            <v>1880.0117595455981</v>
          </cell>
          <cell r="AV46">
            <v>1647.094849762251</v>
          </cell>
          <cell r="AW46">
            <v>1388.2819454343241</v>
          </cell>
          <cell r="AX46">
            <v>869.82176434306564</v>
          </cell>
          <cell r="AY46">
            <v>596.78607947595799</v>
          </cell>
          <cell r="AZ46">
            <v>413.45595689998567</v>
          </cell>
          <cell r="BA46">
            <v>466.19857678248292</v>
          </cell>
          <cell r="BB46">
            <v>713.30665457246175</v>
          </cell>
          <cell r="BC46">
            <v>1305.7886945063467</v>
          </cell>
          <cell r="BD46">
            <v>1735.3244720636892</v>
          </cell>
          <cell r="BE46">
            <v>1871.2306818917461</v>
          </cell>
          <cell r="BF46">
            <v>2033.0571751517311</v>
          </cell>
          <cell r="BG46">
            <v>1872.3995338619789</v>
          </cell>
          <cell r="BH46">
            <v>1640.4234238704059</v>
          </cell>
          <cell r="BI46">
            <v>1382.6569529950843</v>
          </cell>
          <cell r="BJ46">
            <v>866.29624091283779</v>
          </cell>
          <cell r="BK46">
            <v>594.3664084325527</v>
          </cell>
          <cell r="BL46">
            <v>411.77902253429687</v>
          </cell>
        </row>
        <row r="47">
          <cell r="K47">
            <v>13690.955624748391</v>
          </cell>
          <cell r="L47">
            <v>1008.1226232000001</v>
          </cell>
          <cell r="M47">
            <v>782.80041840000013</v>
          </cell>
          <cell r="N47">
            <v>580.78740720000008</v>
          </cell>
          <cell r="O47">
            <v>306.90438240000009</v>
          </cell>
          <cell r="P47">
            <v>234.06315240000004</v>
          </cell>
          <cell r="Q47">
            <v>253.48748040000004</v>
          </cell>
          <cell r="R47">
            <v>429.27764880000012</v>
          </cell>
          <cell r="S47">
            <v>757.36615009946308</v>
          </cell>
          <cell r="T47">
            <v>1001.7241537655935</v>
          </cell>
          <cell r="U47">
            <v>1130.4379359200223</v>
          </cell>
          <cell r="V47">
            <v>1117.4557687880942</v>
          </cell>
          <cell r="W47">
            <v>1133.5602928722151</v>
          </cell>
          <cell r="X47">
            <v>1006.1892373472879</v>
          </cell>
          <cell r="Y47">
            <v>781.04179828195083</v>
          </cell>
          <cell r="Z47">
            <v>579.28531593315961</v>
          </cell>
          <cell r="AA47">
            <v>306.00973510445596</v>
          </cell>
          <cell r="AB47">
            <v>233.30132493410633</v>
          </cell>
          <cell r="AC47">
            <v>252.5763144430554</v>
          </cell>
          <cell r="AD47">
            <v>427.60287791810646</v>
          </cell>
          <cell r="AE47">
            <v>754.33595493146311</v>
          </cell>
          <cell r="AF47">
            <v>997.71497246639353</v>
          </cell>
          <cell r="AG47">
            <v>1125.9120674960222</v>
          </cell>
          <cell r="AH47">
            <v>1112.9804036168944</v>
          </cell>
          <cell r="AI47">
            <v>1129.018884985815</v>
          </cell>
          <cell r="AJ47">
            <v>1002.1567468544879</v>
          </cell>
          <cell r="AK47">
            <v>777.91059660835083</v>
          </cell>
          <cell r="AL47">
            <v>576.96216630435958</v>
          </cell>
          <cell r="AM47">
            <v>304.78211757485599</v>
          </cell>
          <cell r="AN47">
            <v>232.36507232450637</v>
          </cell>
          <cell r="AO47">
            <v>251.56236452145538</v>
          </cell>
          <cell r="AP47">
            <v>425.88576732290642</v>
          </cell>
          <cell r="AQ47">
            <v>751.30575976346313</v>
          </cell>
          <cell r="AR47">
            <v>993.70579116719352</v>
          </cell>
          <cell r="AS47">
            <v>1121.3861990720222</v>
          </cell>
          <cell r="AT47">
            <v>1108.5050384456945</v>
          </cell>
          <cell r="AU47">
            <v>1124.477477099415</v>
          </cell>
          <cell r="AV47">
            <v>998.1242563616878</v>
          </cell>
          <cell r="AW47">
            <v>774.77939493475071</v>
          </cell>
          <cell r="AX47">
            <v>574.63901667555956</v>
          </cell>
          <cell r="AY47">
            <v>303.55450004525591</v>
          </cell>
          <cell r="AZ47">
            <v>231.42881971490638</v>
          </cell>
          <cell r="BA47">
            <v>250.54841459985539</v>
          </cell>
          <cell r="BB47">
            <v>424.16395231511683</v>
          </cell>
          <cell r="BC47">
            <v>748.2672626908934</v>
          </cell>
          <cell r="BD47">
            <v>989.68562580963965</v>
          </cell>
          <cell r="BE47">
            <v>1116.8479310085042</v>
          </cell>
          <cell r="BF47">
            <v>1104.0174120000529</v>
          </cell>
          <cell r="BG47">
            <v>1119.9236269996275</v>
          </cell>
          <cell r="BH47">
            <v>994.08071794972943</v>
          </cell>
          <cell r="BI47">
            <v>771.63961462642851</v>
          </cell>
          <cell r="BJ47">
            <v>572.30950225325603</v>
          </cell>
          <cell r="BK47">
            <v>302.32351917995845</v>
          </cell>
          <cell r="BL47">
            <v>230.49000202966363</v>
          </cell>
        </row>
        <row r="48">
          <cell r="K48">
            <v>24238.695053046871</v>
          </cell>
          <cell r="L48">
            <v>1793.7804375185449</v>
          </cell>
          <cell r="M48">
            <v>1323.2941583163911</v>
          </cell>
          <cell r="N48">
            <v>835.50453084235403</v>
          </cell>
          <cell r="O48">
            <v>477.90199989010387</v>
          </cell>
          <cell r="P48">
            <v>292.50898269135666</v>
          </cell>
          <cell r="Q48">
            <v>374.08191025880546</v>
          </cell>
          <cell r="R48">
            <v>655.05532743557342</v>
          </cell>
          <cell r="S48">
            <v>1178.7119402039607</v>
          </cell>
          <cell r="T48">
            <v>1723.433082538784</v>
          </cell>
          <cell r="U48">
            <v>2094.9097609506684</v>
          </cell>
          <cell r="V48">
            <v>2164.1648265508038</v>
          </cell>
          <cell r="W48">
            <v>2072.1204227927351</v>
          </cell>
          <cell r="X48">
            <v>1790.1830477096037</v>
          </cell>
          <cell r="Y48">
            <v>1320.2052634591703</v>
          </cell>
          <cell r="Z48">
            <v>833.27041461741658</v>
          </cell>
          <cell r="AA48">
            <v>476.46698456988594</v>
          </cell>
          <cell r="AB48">
            <v>291.5312814341417</v>
          </cell>
          <cell r="AC48">
            <v>372.70446892349634</v>
          </cell>
          <cell r="AD48">
            <v>652.44228481435107</v>
          </cell>
          <cell r="AE48">
            <v>1173.9955418464247</v>
          </cell>
          <cell r="AF48">
            <v>1716.5348143610599</v>
          </cell>
          <cell r="AG48">
            <v>2086.521756883632</v>
          </cell>
          <cell r="AH48">
            <v>2155.4966730355554</v>
          </cell>
          <cell r="AI48">
            <v>2063.8181114980925</v>
          </cell>
          <cell r="AJ48">
            <v>1783.0079259595295</v>
          </cell>
          <cell r="AK48">
            <v>1314.9120868259047</v>
          </cell>
          <cell r="AL48">
            <v>829.92839649404721</v>
          </cell>
          <cell r="AM48">
            <v>474.55537657032551</v>
          </cell>
          <cell r="AN48">
            <v>290.36124550337632</v>
          </cell>
          <cell r="AO48">
            <v>371.2081412824611</v>
          </cell>
          <cell r="AP48">
            <v>649.82206350460876</v>
          </cell>
          <cell r="AQ48">
            <v>1169.2791434888884</v>
          </cell>
          <cell r="AR48">
            <v>1709.6365461833359</v>
          </cell>
          <cell r="AS48">
            <v>2078.1337528165955</v>
          </cell>
          <cell r="AT48">
            <v>2146.8285195203071</v>
          </cell>
          <cell r="AU48">
            <v>2055.5158002034495</v>
          </cell>
          <cell r="AV48">
            <v>1775.8328042094554</v>
          </cell>
          <cell r="AW48">
            <v>1309.6189101926391</v>
          </cell>
          <cell r="AX48">
            <v>826.58637837067783</v>
          </cell>
          <cell r="AY48">
            <v>472.64376857076513</v>
          </cell>
          <cell r="AZ48">
            <v>289.19120957261089</v>
          </cell>
          <cell r="BA48">
            <v>369.71181364142592</v>
          </cell>
          <cell r="BB48">
            <v>647.19466350634661</v>
          </cell>
          <cell r="BC48">
            <v>1164.5498234920167</v>
          </cell>
          <cell r="BD48">
            <v>1702.7193786407413</v>
          </cell>
          <cell r="BE48">
            <v>2069.7227679164985</v>
          </cell>
          <cell r="BF48">
            <v>2138.1366176392639</v>
          </cell>
          <cell r="BG48">
            <v>2047.1907428504658</v>
          </cell>
          <cell r="BH48">
            <v>1768.6380245915727</v>
          </cell>
          <cell r="BI48">
            <v>1304.3112317055839</v>
          </cell>
          <cell r="BJ48">
            <v>823.23520403327166</v>
          </cell>
          <cell r="BK48">
            <v>470.72692328901411</v>
          </cell>
          <cell r="BL48">
            <v>288.01796806395294</v>
          </cell>
        </row>
        <row r="49"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</row>
        <row r="50">
          <cell r="K50">
            <v>14773.422101553027</v>
          </cell>
          <cell r="L50">
            <v>1111.4535480513473</v>
          </cell>
          <cell r="M50">
            <v>840.74307991210821</v>
          </cell>
          <cell r="N50">
            <v>575.53485706025219</v>
          </cell>
          <cell r="O50">
            <v>305.92483797848968</v>
          </cell>
          <cell r="P50">
            <v>192.57858505840179</v>
          </cell>
          <cell r="Q50">
            <v>242.09879264484792</v>
          </cell>
          <cell r="R50">
            <v>451.18411356539843</v>
          </cell>
          <cell r="S50">
            <v>794.44585546548387</v>
          </cell>
          <cell r="T50">
            <v>1087.8789625501372</v>
          </cell>
          <cell r="U50">
            <v>1323.9242723627451</v>
          </cell>
          <cell r="V50">
            <v>1279.5189519954502</v>
          </cell>
          <cell r="W50">
            <v>1305.4566508474725</v>
          </cell>
          <cell r="X50">
            <v>1109.4803373687794</v>
          </cell>
          <cell r="Y50">
            <v>838.97406433574531</v>
          </cell>
          <cell r="Z50">
            <v>574.12834447806654</v>
          </cell>
          <cell r="AA50">
            <v>305.07662993456029</v>
          </cell>
          <cell r="AB50">
            <v>191.97921718819259</v>
          </cell>
          <cell r="AC50">
            <v>241.26305434695061</v>
          </cell>
          <cell r="AD50">
            <v>449.4881557467362</v>
          </cell>
          <cell r="AE50">
            <v>791.26775858749147</v>
          </cell>
          <cell r="AF50">
            <v>1083.5255860787597</v>
          </cell>
          <cell r="AG50">
            <v>1318.624509701938</v>
          </cell>
          <cell r="AH50">
            <v>1274.3952611838395</v>
          </cell>
          <cell r="AI50">
            <v>1300.2273169263435</v>
          </cell>
          <cell r="AJ50">
            <v>1105.0345231765739</v>
          </cell>
          <cell r="AK50">
            <v>835.61109201609679</v>
          </cell>
          <cell r="AL50">
            <v>571.8262050498256</v>
          </cell>
          <cell r="AM50">
            <v>303.85293058264637</v>
          </cell>
          <cell r="AN50">
            <v>191.208902847959</v>
          </cell>
          <cell r="AO50">
            <v>240.29465917637125</v>
          </cell>
          <cell r="AP50">
            <v>447.68341929247458</v>
          </cell>
          <cell r="AQ50">
            <v>788.08966170949907</v>
          </cell>
          <cell r="AR50">
            <v>1079.1722096073825</v>
          </cell>
          <cell r="AS50">
            <v>1313.3247470411306</v>
          </cell>
          <cell r="AT50">
            <v>1269.2715703722283</v>
          </cell>
          <cell r="AU50">
            <v>1294.997983005215</v>
          </cell>
          <cell r="AV50">
            <v>1100.5887089843686</v>
          </cell>
          <cell r="AW50">
            <v>832.2481196964485</v>
          </cell>
          <cell r="AX50">
            <v>569.52406562158455</v>
          </cell>
          <cell r="AY50">
            <v>302.62923123073239</v>
          </cell>
          <cell r="AZ50">
            <v>190.43858850772537</v>
          </cell>
          <cell r="BA50">
            <v>239.32626400579187</v>
          </cell>
          <cell r="BB50">
            <v>445.87373835477666</v>
          </cell>
          <cell r="BC50">
            <v>784.90285771677247</v>
          </cell>
          <cell r="BD50">
            <v>1074.8069060771795</v>
          </cell>
          <cell r="BE50">
            <v>1308.0104644826229</v>
          </cell>
          <cell r="BF50">
            <v>1264.1338420515447</v>
          </cell>
          <cell r="BG50">
            <v>1289.7543221418368</v>
          </cell>
          <cell r="BH50">
            <v>1096.1307144793077</v>
          </cell>
          <cell r="BI50">
            <v>828.87593375400638</v>
          </cell>
          <cell r="BJ50">
            <v>567.2156189620332</v>
          </cell>
          <cell r="BK50">
            <v>301.40217927785426</v>
          </cell>
          <cell r="BL50">
            <v>189.66616371724459</v>
          </cell>
        </row>
        <row r="51">
          <cell r="K51">
            <v>36251.760167097687</v>
          </cell>
          <cell r="L51">
            <v>2707.0884780568349</v>
          </cell>
          <cell r="M51">
            <v>2017.0847530199007</v>
          </cell>
          <cell r="N51">
            <v>1334.9219794038411</v>
          </cell>
          <cell r="O51">
            <v>731.16871999652381</v>
          </cell>
          <cell r="P51">
            <v>497.90041522551485</v>
          </cell>
          <cell r="Q51">
            <v>554.74731302685313</v>
          </cell>
          <cell r="R51">
            <v>1054.6079661075867</v>
          </cell>
          <cell r="S51">
            <v>1848.8763667275691</v>
          </cell>
          <cell r="T51">
            <v>2564.2641515917958</v>
          </cell>
          <cell r="U51">
            <v>3095.066262341204</v>
          </cell>
          <cell r="V51">
            <v>3078.3865823196047</v>
          </cell>
          <cell r="W51">
            <v>3057.7696598407633</v>
          </cell>
          <cell r="X51">
            <v>2701.6594677391977</v>
          </cell>
          <cell r="Y51">
            <v>2012.3763798429886</v>
          </cell>
          <cell r="Z51">
            <v>1331.3524346041199</v>
          </cell>
          <cell r="AA51">
            <v>728.97321063456172</v>
          </cell>
          <cell r="AB51">
            <v>496.23620013900762</v>
          </cell>
          <cell r="AC51">
            <v>552.70462703039266</v>
          </cell>
          <cell r="AD51">
            <v>1050.4010915907302</v>
          </cell>
          <cell r="AE51">
            <v>1841.4784290619743</v>
          </cell>
          <cell r="AF51">
            <v>2554.0003461818715</v>
          </cell>
          <cell r="AG51">
            <v>3082.6736386205121</v>
          </cell>
          <cell r="AH51">
            <v>3066.0566862102801</v>
          </cell>
          <cell r="AI51">
            <v>3045.5181732456476</v>
          </cell>
          <cell r="AJ51">
            <v>2690.8311138269701</v>
          </cell>
          <cell r="AK51">
            <v>2004.308040830909</v>
          </cell>
          <cell r="AL51">
            <v>1326.0127466865047</v>
          </cell>
          <cell r="AM51">
            <v>726.0485357545756</v>
          </cell>
          <cell r="AN51">
            <v>494.24459847810556</v>
          </cell>
          <cell r="AO51">
            <v>550.4856377782852</v>
          </cell>
          <cell r="AP51">
            <v>1046.1826597262998</v>
          </cell>
          <cell r="AQ51">
            <v>1834.0804913963793</v>
          </cell>
          <cell r="AR51">
            <v>2543.7365407719467</v>
          </cell>
          <cell r="AS51">
            <v>3070.2810148998205</v>
          </cell>
          <cell r="AT51">
            <v>3053.726790100955</v>
          </cell>
          <cell r="AU51">
            <v>3033.2666866505315</v>
          </cell>
          <cell r="AV51">
            <v>2680.0027599147429</v>
          </cell>
          <cell r="AW51">
            <v>1996.2397018188294</v>
          </cell>
          <cell r="AX51">
            <v>1320.6730587688894</v>
          </cell>
          <cell r="AY51">
            <v>723.12386087458947</v>
          </cell>
          <cell r="AZ51">
            <v>492.25299681720355</v>
          </cell>
          <cell r="BA51">
            <v>548.26664852617785</v>
          </cell>
          <cell r="BB51">
            <v>1041.9526705142955</v>
          </cell>
          <cell r="BC51">
            <v>1826.6622854084128</v>
          </cell>
          <cell r="BD51">
            <v>2533.4446153472009</v>
          </cell>
          <cell r="BE51">
            <v>3057.854438785374</v>
          </cell>
          <cell r="BF51">
            <v>3041.3631134543448</v>
          </cell>
          <cell r="BG51">
            <v>3020.981634338717</v>
          </cell>
          <cell r="BH51">
            <v>2669.144739279468</v>
          </cell>
          <cell r="BI51">
            <v>1988.1492577683605</v>
          </cell>
          <cell r="BJ51">
            <v>1315.3187415693078</v>
          </cell>
          <cell r="BK51">
            <v>720.19117318671306</v>
          </cell>
          <cell r="BL51">
            <v>490.25593871339493</v>
          </cell>
        </row>
        <row r="52">
          <cell r="K52">
            <v>46584.434642638851</v>
          </cell>
          <cell r="L52">
            <v>0</v>
          </cell>
          <cell r="M52">
            <v>0</v>
          </cell>
          <cell r="N52">
            <v>0</v>
          </cell>
          <cell r="O52">
            <v>958.42686418306494</v>
          </cell>
          <cell r="P52">
            <v>624.74462621911289</v>
          </cell>
          <cell r="Q52">
            <v>808.73763593755382</v>
          </cell>
          <cell r="R52">
            <v>1316.0177983251194</v>
          </cell>
          <cell r="S52">
            <v>2424.0541932011238</v>
          </cell>
          <cell r="T52">
            <v>3421.8636439987476</v>
          </cell>
          <cell r="U52">
            <v>4119.7992968272238</v>
          </cell>
          <cell r="V52">
            <v>4340.6695579894904</v>
          </cell>
          <cell r="W52">
            <v>4211.5089998591748</v>
          </cell>
          <cell r="X52">
            <v>3603.0034107054644</v>
          </cell>
          <cell r="Y52">
            <v>2648.4557531250684</v>
          </cell>
          <cell r="Z52">
            <v>1656.1472789385982</v>
          </cell>
          <cell r="AA52">
            <v>955.83254708220772</v>
          </cell>
          <cell r="AB52">
            <v>622.84129464553575</v>
          </cell>
          <cell r="AC52">
            <v>805.99900657311866</v>
          </cell>
          <cell r="AD52">
            <v>1311.1575462918531</v>
          </cell>
          <cell r="AE52">
            <v>2414.3576576381083</v>
          </cell>
          <cell r="AF52">
            <v>3408.1712376484011</v>
          </cell>
          <cell r="AG52">
            <v>4103.3085335155101</v>
          </cell>
          <cell r="AH52">
            <v>4323.2889753765394</v>
          </cell>
          <cell r="AI52">
            <v>4194.6398554427296</v>
          </cell>
          <cell r="AJ52">
            <v>3588.5667162480086</v>
          </cell>
          <cell r="AK52">
            <v>2637.840292021991</v>
          </cell>
          <cell r="AL52">
            <v>1649.5068984522625</v>
          </cell>
          <cell r="AM52">
            <v>951.99883962547551</v>
          </cell>
          <cell r="AN52">
            <v>620.34231614065936</v>
          </cell>
          <cell r="AO52">
            <v>802.76405602936848</v>
          </cell>
          <cell r="AP52">
            <v>1305.8934750985525</v>
          </cell>
          <cell r="AQ52">
            <v>2404.6611220750938</v>
          </cell>
          <cell r="AR52">
            <v>3394.4788312980545</v>
          </cell>
          <cell r="AS52">
            <v>4086.817770203796</v>
          </cell>
          <cell r="AT52">
            <v>4305.9083927635884</v>
          </cell>
          <cell r="AU52">
            <v>4177.7707110262845</v>
          </cell>
          <cell r="AV52">
            <v>3574.1300217905523</v>
          </cell>
          <cell r="AW52">
            <v>2627.2248309189135</v>
          </cell>
          <cell r="AX52">
            <v>1642.866517965927</v>
          </cell>
          <cell r="AY52">
            <v>948.1651321687433</v>
          </cell>
          <cell r="AZ52">
            <v>617.84333763578286</v>
          </cell>
          <cell r="BA52">
            <v>799.52910548561829</v>
          </cell>
          <cell r="BB52">
            <v>1300.6149817923936</v>
          </cell>
          <cell r="BC52">
            <v>2394.9380206612213</v>
          </cell>
          <cell r="BD52">
            <v>3380.7489115056528</v>
          </cell>
          <cell r="BE52">
            <v>4070.2818267186253</v>
          </cell>
          <cell r="BF52">
            <v>4288.4801921160815</v>
          </cell>
          <cell r="BG52">
            <v>4160.8553497758212</v>
          </cell>
          <cell r="BH52">
            <v>3559.6537747455413</v>
          </cell>
          <cell r="BI52">
            <v>2616.5802863607587</v>
          </cell>
          <cell r="BJ52">
            <v>1636.2079446563409</v>
          </cell>
          <cell r="BK52">
            <v>944.32092140391035</v>
          </cell>
          <cell r="BL52">
            <v>615.33751261445479</v>
          </cell>
        </row>
        <row r="53">
          <cell r="K53">
            <v>23164.543823948792</v>
          </cell>
          <cell r="L53">
            <v>1810.3627835019458</v>
          </cell>
          <cell r="M53">
            <v>1307.268404824903</v>
          </cell>
          <cell r="N53">
            <v>855.97267517509738</v>
          </cell>
          <cell r="O53">
            <v>452.59069587548646</v>
          </cell>
          <cell r="P53">
            <v>292.66236700389106</v>
          </cell>
          <cell r="Q53">
            <v>339.2811511284047</v>
          </cell>
          <cell r="R53">
            <v>640.36079859922188</v>
          </cell>
          <cell r="S53">
            <v>1206.2346006236703</v>
          </cell>
          <cell r="T53">
            <v>1701.6361561582232</v>
          </cell>
          <cell r="U53">
            <v>2108.6905958125171</v>
          </cell>
          <cell r="V53">
            <v>2129.9888379170907</v>
          </cell>
          <cell r="W53">
            <v>2124.0916610652143</v>
          </cell>
          <cell r="X53">
            <v>1807.287646719011</v>
          </cell>
          <cell r="Y53">
            <v>1304.6180524425183</v>
          </cell>
          <cell r="Z53">
            <v>853.94648232208033</v>
          </cell>
          <cell r="AA53">
            <v>451.37056095838659</v>
          </cell>
          <cell r="AB53">
            <v>291.77395631172584</v>
          </cell>
          <cell r="AC53">
            <v>338.13596105117131</v>
          </cell>
          <cell r="AD53">
            <v>638.00286732985921</v>
          </cell>
          <cell r="AE53">
            <v>1201.4095564667832</v>
          </cell>
          <cell r="AF53">
            <v>1694.8272237435926</v>
          </cell>
          <cell r="AG53">
            <v>2100.2500059535287</v>
          </cell>
          <cell r="AH53">
            <v>2121.4601903547559</v>
          </cell>
          <cell r="AI53">
            <v>2115.5837329624906</v>
          </cell>
          <cell r="AJ53">
            <v>1800.0461955850033</v>
          </cell>
          <cell r="AK53">
            <v>1299.3889788232186</v>
          </cell>
          <cell r="AL53">
            <v>850.52259162137989</v>
          </cell>
          <cell r="AM53">
            <v>449.56019817488459</v>
          </cell>
          <cell r="AN53">
            <v>290.60330684371024</v>
          </cell>
          <cell r="AO53">
            <v>336.77883644665769</v>
          </cell>
          <cell r="AP53">
            <v>635.4414241354624</v>
          </cell>
          <cell r="AQ53">
            <v>1196.5845123098959</v>
          </cell>
          <cell r="AR53">
            <v>1688.0182913289625</v>
          </cell>
          <cell r="AS53">
            <v>2091.8094160945402</v>
          </cell>
          <cell r="AT53">
            <v>2112.9315427924212</v>
          </cell>
          <cell r="AU53">
            <v>2107.0758048597668</v>
          </cell>
          <cell r="AV53">
            <v>1792.8047444509955</v>
          </cell>
          <cell r="AW53">
            <v>1294.1599052039192</v>
          </cell>
          <cell r="AX53">
            <v>847.09870092067945</v>
          </cell>
          <cell r="AY53">
            <v>447.74983539138265</v>
          </cell>
          <cell r="AZ53">
            <v>289.4326573756947</v>
          </cell>
          <cell r="BA53">
            <v>335.42171184214408</v>
          </cell>
          <cell r="BB53">
            <v>632.87296328847822</v>
          </cell>
          <cell r="BC53">
            <v>1191.7462488539488</v>
          </cell>
          <cell r="BD53">
            <v>1681.1907043049766</v>
          </cell>
          <cell r="BE53">
            <v>2083.3457013318289</v>
          </cell>
          <cell r="BF53">
            <v>2104.379529072381</v>
          </cell>
          <cell r="BG53">
            <v>2098.544567364981</v>
          </cell>
          <cell r="BH53">
            <v>1785.54345372484</v>
          </cell>
          <cell r="BI53">
            <v>1288.9165053555255</v>
          </cell>
          <cell r="BJ53">
            <v>843.6654296975114</v>
          </cell>
          <cell r="BK53">
            <v>445.93451270984372</v>
          </cell>
          <cell r="BL53">
            <v>288.25880064886263</v>
          </cell>
        </row>
        <row r="54">
          <cell r="K54">
            <v>22927.856306319307</v>
          </cell>
          <cell r="L54">
            <v>1745.6806650180938</v>
          </cell>
          <cell r="M54">
            <v>1324.0340999999999</v>
          </cell>
          <cell r="N54">
            <v>950.30191737032555</v>
          </cell>
          <cell r="O54">
            <v>475.9495317249698</v>
          </cell>
          <cell r="P54">
            <v>300.26346296743054</v>
          </cell>
          <cell r="Q54">
            <v>388.10649734620023</v>
          </cell>
          <cell r="R54">
            <v>697.95283679131467</v>
          </cell>
          <cell r="S54">
            <v>1234.2962640212884</v>
          </cell>
          <cell r="T54">
            <v>1602.6208688362897</v>
          </cell>
          <cell r="U54">
            <v>1924.4061596497934</v>
          </cell>
          <cell r="V54">
            <v>1954.0810988030798</v>
          </cell>
          <cell r="W54">
            <v>1958.2003004448836</v>
          </cell>
          <cell r="X54">
            <v>1742.3327842906617</v>
          </cell>
          <cell r="Y54">
            <v>1321.059557638356</v>
          </cell>
          <cell r="Z54">
            <v>947.84415021964719</v>
          </cell>
          <cell r="AA54">
            <v>474.56210624070849</v>
          </cell>
          <cell r="AB54">
            <v>299.2861670934434</v>
          </cell>
          <cell r="AC54">
            <v>407.87491944896078</v>
          </cell>
          <cell r="AD54">
            <v>680.69170828699021</v>
          </cell>
          <cell r="AE54">
            <v>1192.8838633977716</v>
          </cell>
          <cell r="AF54">
            <v>1603.2920106091558</v>
          </cell>
          <cell r="AG54">
            <v>1926.9515124691973</v>
          </cell>
          <cell r="AH54">
            <v>1999.4450274458145</v>
          </cell>
          <cell r="AI54">
            <v>1968.8555208288428</v>
          </cell>
          <cell r="AJ54">
            <v>1720.7067356308089</v>
          </cell>
          <cell r="AK54">
            <v>1281.8014194282573</v>
          </cell>
          <cell r="AL54">
            <v>897.95013276967643</v>
          </cell>
          <cell r="AM54">
            <v>492.79654126892251</v>
          </cell>
          <cell r="AN54">
            <v>313.49051981200415</v>
          </cell>
          <cell r="AO54">
            <v>406.23753415608473</v>
          </cell>
          <cell r="AP54">
            <v>677.95827732867883</v>
          </cell>
          <cell r="AQ54">
            <v>1188.0920052141305</v>
          </cell>
          <cell r="AR54">
            <v>1596.8494007220845</v>
          </cell>
          <cell r="AS54">
            <v>1919.2056775531021</v>
          </cell>
          <cell r="AT54">
            <v>1991.4051314975295</v>
          </cell>
          <cell r="AU54">
            <v>1960.9359225755447</v>
          </cell>
          <cell r="AV54">
            <v>1713.7829349637905</v>
          </cell>
          <cell r="AW54">
            <v>1276.6419849543788</v>
          </cell>
          <cell r="AX54">
            <v>894.33451871479508</v>
          </cell>
          <cell r="AY54">
            <v>490.81162930164015</v>
          </cell>
          <cell r="AZ54">
            <v>312.22739401464264</v>
          </cell>
          <cell r="BA54">
            <v>404.6001488632088</v>
          </cell>
          <cell r="BB54">
            <v>675.21735751842687</v>
          </cell>
          <cell r="BC54">
            <v>1183.287018651904</v>
          </cell>
          <cell r="BD54">
            <v>1590.3891398490214</v>
          </cell>
          <cell r="BE54">
            <v>1911.4386211714834</v>
          </cell>
          <cell r="BF54">
            <v>1983.3432084370575</v>
          </cell>
          <cell r="BG54">
            <v>1952.9946267927853</v>
          </cell>
          <cell r="BH54">
            <v>1706.8401649798761</v>
          </cell>
          <cell r="BI54">
            <v>1271.4684150435853</v>
          </cell>
          <cell r="BJ54">
            <v>890.7089988679827</v>
          </cell>
          <cell r="BK54">
            <v>488.82127921937905</v>
          </cell>
          <cell r="BL54">
            <v>310.96080759865828</v>
          </cell>
        </row>
        <row r="55">
          <cell r="K55">
            <v>19829.846680502978</v>
          </cell>
          <cell r="L55">
            <v>1455.8444939974017</v>
          </cell>
          <cell r="M55">
            <v>1156.8380842789086</v>
          </cell>
          <cell r="N55">
            <v>788.04561843222177</v>
          </cell>
          <cell r="O55">
            <v>441.26260105673452</v>
          </cell>
          <cell r="P55">
            <v>282.36511941100042</v>
          </cell>
          <cell r="Q55">
            <v>356.98251788653101</v>
          </cell>
          <cell r="R55">
            <v>603.89132030831115</v>
          </cell>
          <cell r="S55">
            <v>1071.609999084277</v>
          </cell>
          <cell r="T55">
            <v>1411.356346495081</v>
          </cell>
          <cell r="U55">
            <v>1575.5056046355332</v>
          </cell>
          <cell r="V55">
            <v>1630.2027653193095</v>
          </cell>
          <cell r="W55">
            <v>1613.0355190529476</v>
          </cell>
          <cell r="X55">
            <v>1452.8450554782617</v>
          </cell>
          <cell r="Y55">
            <v>1154.0743505542753</v>
          </cell>
          <cell r="Z55">
            <v>785.89522545699299</v>
          </cell>
          <cell r="AA55">
            <v>439.91342554227072</v>
          </cell>
          <cell r="AB55">
            <v>281.4058516080699</v>
          </cell>
          <cell r="AC55">
            <v>355.64847910736052</v>
          </cell>
          <cell r="AD55">
            <v>601.47564913464294</v>
          </cell>
          <cell r="AE55">
            <v>1067.3219143431077</v>
          </cell>
          <cell r="AF55">
            <v>1405.7068968435954</v>
          </cell>
          <cell r="AG55">
            <v>1569.1969451615446</v>
          </cell>
          <cell r="AH55">
            <v>1623.672937728976</v>
          </cell>
          <cell r="AI55">
            <v>1606.5722566238442</v>
          </cell>
          <cell r="AJ55">
            <v>1447.0216775022723</v>
          </cell>
          <cell r="AK55">
            <v>1149.4469982171595</v>
          </cell>
          <cell r="AL55">
            <v>782.7430429832641</v>
          </cell>
          <cell r="AM55">
            <v>438.14837513804372</v>
          </cell>
          <cell r="AN55">
            <v>280.27639113042591</v>
          </cell>
          <cell r="AO55">
            <v>354.22054903581437</v>
          </cell>
          <cell r="AP55">
            <v>599.05997796097472</v>
          </cell>
          <cell r="AQ55">
            <v>1063.0338296019386</v>
          </cell>
          <cell r="AR55">
            <v>1400.0574471921102</v>
          </cell>
          <cell r="AS55">
            <v>1562.8882856875557</v>
          </cell>
          <cell r="AT55">
            <v>1617.1431101386424</v>
          </cell>
          <cell r="AU55">
            <v>1600.1089941947405</v>
          </cell>
          <cell r="AV55">
            <v>1441.1982995262824</v>
          </cell>
          <cell r="AW55">
            <v>1144.8196458800437</v>
          </cell>
          <cell r="AX55">
            <v>779.59086050953522</v>
          </cell>
          <cell r="AY55">
            <v>436.38332473381678</v>
          </cell>
          <cell r="AZ55">
            <v>279.14693065278192</v>
          </cell>
          <cell r="BA55">
            <v>352.79261896426823</v>
          </cell>
          <cell r="BB55">
            <v>596.63768851011832</v>
          </cell>
          <cell r="BC55">
            <v>1058.7339966833958</v>
          </cell>
          <cell r="BD55">
            <v>1394.3925195963739</v>
          </cell>
          <cell r="BE55">
            <v>1556.5623422150081</v>
          </cell>
          <cell r="BF55">
            <v>1610.5953926097052</v>
          </cell>
          <cell r="BG55">
            <v>1593.6280241973379</v>
          </cell>
          <cell r="BH55">
            <v>1435.3589670900849</v>
          </cell>
          <cell r="BI55">
            <v>1140.1796158652924</v>
          </cell>
          <cell r="BJ55">
            <v>776.43004191943999</v>
          </cell>
          <cell r="BK55">
            <v>434.61343857505773</v>
          </cell>
          <cell r="BL55">
            <v>278.01437576287043</v>
          </cell>
        </row>
        <row r="56">
          <cell r="K56">
            <v>38194.809420560749</v>
          </cell>
          <cell r="L56">
            <v>2772.3511378665803</v>
          </cell>
          <cell r="M56">
            <v>2199.4507302610373</v>
          </cell>
          <cell r="N56">
            <v>1397.9117684821138</v>
          </cell>
          <cell r="O56">
            <v>771.9811258781823</v>
          </cell>
          <cell r="P56">
            <v>589.41802178536886</v>
          </cell>
          <cell r="Q56">
            <v>697.21718801160159</v>
          </cell>
          <cell r="R56">
            <v>1151.016903899452</v>
          </cell>
          <cell r="S56">
            <v>2020.8356574969159</v>
          </cell>
          <cell r="T56">
            <v>2812.5995642757125</v>
          </cell>
          <cell r="U56">
            <v>3308.4801590191046</v>
          </cell>
          <cell r="V56">
            <v>3395.959082377115</v>
          </cell>
          <cell r="W56">
            <v>3147.4199256249294</v>
          </cell>
          <cell r="X56">
            <v>2767.155827789044</v>
          </cell>
          <cell r="Y56">
            <v>2194.6059127620515</v>
          </cell>
          <cell r="Z56">
            <v>1394.3576256844387</v>
          </cell>
          <cell r="AA56">
            <v>769.76458828935949</v>
          </cell>
          <cell r="AB56">
            <v>587.52542474007453</v>
          </cell>
          <cell r="AC56">
            <v>694.74158944814121</v>
          </cell>
          <cell r="AD56">
            <v>1146.5768167742729</v>
          </cell>
          <cell r="AE56">
            <v>2012.7507200299485</v>
          </cell>
          <cell r="AF56">
            <v>2801.3432448862186</v>
          </cell>
          <cell r="AG56">
            <v>3295.2347711431139</v>
          </cell>
          <cell r="AH56">
            <v>3382.3590004703151</v>
          </cell>
          <cell r="AI56">
            <v>3134.8109005689194</v>
          </cell>
          <cell r="AJ56">
            <v>2756.066423237578</v>
          </cell>
          <cell r="AK56">
            <v>2185.8081098410071</v>
          </cell>
          <cell r="AL56">
            <v>1388.7659786105103</v>
          </cell>
          <cell r="AM56">
            <v>766.6766637858467</v>
          </cell>
          <cell r="AN56">
            <v>585.16775265293302</v>
          </cell>
          <cell r="AO56">
            <v>691.95272069609484</v>
          </cell>
          <cell r="AP56">
            <v>1141.972749158675</v>
          </cell>
          <cell r="AQ56">
            <v>2004.6657825629811</v>
          </cell>
          <cell r="AR56">
            <v>2790.0869254967247</v>
          </cell>
          <cell r="AS56">
            <v>3281.9893832671228</v>
          </cell>
          <cell r="AT56">
            <v>3368.7589185635152</v>
          </cell>
          <cell r="AU56">
            <v>3122.2018755129093</v>
          </cell>
          <cell r="AV56">
            <v>2744.9770186861119</v>
          </cell>
          <cell r="AW56">
            <v>2177.0103069199631</v>
          </cell>
          <cell r="AX56">
            <v>1383.1743315365818</v>
          </cell>
          <cell r="AY56">
            <v>763.5887392823339</v>
          </cell>
          <cell r="AZ56">
            <v>582.81008056579151</v>
          </cell>
          <cell r="BA56">
            <v>689.16385194404836</v>
          </cell>
          <cell r="BB56">
            <v>1137.3560676591987</v>
          </cell>
          <cell r="BC56">
            <v>1996.5586945824055</v>
          </cell>
          <cell r="BD56">
            <v>2778.7997668760263</v>
          </cell>
          <cell r="BE56">
            <v>3268.7077066572251</v>
          </cell>
          <cell r="BF56">
            <v>3355.1215761583408</v>
          </cell>
          <cell r="BG56">
            <v>3109.558305182773</v>
          </cell>
          <cell r="BH56">
            <v>2733.8572322043674</v>
          </cell>
          <cell r="BI56">
            <v>2168.188400429272</v>
          </cell>
          <cell r="BJ56">
            <v>1377.5673648816289</v>
          </cell>
          <cell r="BK56">
            <v>760.49235471168834</v>
          </cell>
          <cell r="BL56">
            <v>580.44594910306887</v>
          </cell>
        </row>
        <row r="57">
          <cell r="K57">
            <v>42375.417114172087</v>
          </cell>
          <cell r="L57">
            <v>3248.993291191272</v>
          </cell>
          <cell r="M57">
            <v>2603.5973340559563</v>
          </cell>
          <cell r="N57">
            <v>1932.1854158578215</v>
          </cell>
          <cell r="O57">
            <v>1247.765517128277</v>
          </cell>
          <cell r="P57">
            <v>811.49786238254421</v>
          </cell>
          <cell r="Q57">
            <v>949.5825787928909</v>
          </cell>
          <cell r="R57">
            <v>1524.9355638360018</v>
          </cell>
          <cell r="S57">
            <v>2492.5291925954602</v>
          </cell>
          <cell r="T57">
            <v>3131.9214664085866</v>
          </cell>
          <cell r="U57">
            <v>3445.1136130494451</v>
          </cell>
          <cell r="V57">
            <v>3507.1516740453981</v>
          </cell>
          <cell r="W57">
            <v>3537.1700906563433</v>
          </cell>
          <cell r="X57">
            <v>3248.993291191272</v>
          </cell>
          <cell r="Y57">
            <v>2603.5973340559563</v>
          </cell>
          <cell r="Z57">
            <v>1932.1854158578215</v>
          </cell>
          <cell r="AA57">
            <v>1247.765517128277</v>
          </cell>
          <cell r="AB57">
            <v>811.49786238254421</v>
          </cell>
          <cell r="AC57">
            <v>949.5825787928909</v>
          </cell>
          <cell r="AD57">
            <v>1524.9355638360018</v>
          </cell>
          <cell r="AE57">
            <v>2492.4472464302239</v>
          </cell>
          <cell r="AF57">
            <v>3130.7888263166255</v>
          </cell>
          <cell r="AG57">
            <v>3442.6973141865938</v>
          </cell>
          <cell r="AH57">
            <v>3503.538827389395</v>
          </cell>
          <cell r="AI57">
            <v>3532.324652175992</v>
          </cell>
          <cell r="AJ57">
            <v>3243.4388478660576</v>
          </cell>
          <cell r="AK57">
            <v>2598.2902753805106</v>
          </cell>
          <cell r="AL57">
            <v>1927.5905201291512</v>
          </cell>
          <cell r="AM57">
            <v>1244.3880038928723</v>
          </cell>
          <cell r="AN57">
            <v>809.02557300454578</v>
          </cell>
          <cell r="AO57">
            <v>946.36700600552638</v>
          </cell>
          <cell r="AP57">
            <v>1519.3037470139445</v>
          </cell>
          <cell r="AQ57">
            <v>2482.4771296598424</v>
          </cell>
          <cell r="AR57">
            <v>3118.2611404509908</v>
          </cell>
          <cell r="AS57">
            <v>3428.916859734396</v>
          </cell>
          <cell r="AT57">
            <v>3489.5102206932138</v>
          </cell>
          <cell r="AU57">
            <v>3518.1759718133667</v>
          </cell>
          <cell r="AV57">
            <v>3230.4428747012921</v>
          </cell>
          <cell r="AW57">
            <v>2587.8758860442867</v>
          </cell>
          <cell r="AX57">
            <v>1919.8617784657199</v>
          </cell>
          <cell r="AY57">
            <v>1239.3969418243591</v>
          </cell>
          <cell r="AZ57">
            <v>805.77958155501562</v>
          </cell>
          <cell r="BA57">
            <v>942.56867569035489</v>
          </cell>
          <cell r="BB57">
            <v>1513.1872931359831</v>
          </cell>
          <cell r="BC57">
            <v>2472.4796975010481</v>
          </cell>
          <cell r="BD57">
            <v>3105.6991321583273</v>
          </cell>
          <cell r="BE57">
            <v>3415.0986506124664</v>
          </cell>
          <cell r="BF57">
            <v>3475.4431794581383</v>
          </cell>
          <cell r="BG57">
            <v>3503.9885279428986</v>
          </cell>
          <cell r="BH57">
            <v>3217.4112961305959</v>
          </cell>
          <cell r="BI57">
            <v>2577.4329641345389</v>
          </cell>
          <cell r="BJ57">
            <v>1912.1118621675942</v>
          </cell>
          <cell r="BK57">
            <v>1234.3922056131926</v>
          </cell>
          <cell r="BL57">
            <v>802.52469697822664</v>
          </cell>
        </row>
        <row r="58">
          <cell r="K58">
            <v>30654.333265966121</v>
          </cell>
          <cell r="L58">
            <v>2156.4228151833586</v>
          </cell>
          <cell r="M58">
            <v>1803.0988256487242</v>
          </cell>
          <cell r="N58">
            <v>1301.7748168989922</v>
          </cell>
          <cell r="O58">
            <v>787.9437642719281</v>
          </cell>
          <cell r="P58">
            <v>595.12683782972351</v>
          </cell>
          <cell r="Q58">
            <v>720.19727660304534</v>
          </cell>
          <cell r="R58">
            <v>1085.980703294573</v>
          </cell>
          <cell r="S58">
            <v>1826.3698655212879</v>
          </cell>
          <cell r="T58">
            <v>2133.014997365196</v>
          </cell>
          <cell r="U58">
            <v>2400.9083844132833</v>
          </cell>
          <cell r="V58">
            <v>2303.3224658203244</v>
          </cell>
          <cell r="W58">
            <v>2313.9839497435933</v>
          </cell>
          <cell r="X58">
            <v>2151.9799933833092</v>
          </cell>
          <cell r="Y58">
            <v>1798.7911484542976</v>
          </cell>
          <cell r="Z58">
            <v>1298.2225765767143</v>
          </cell>
          <cell r="AA58">
            <v>785.5345992282912</v>
          </cell>
          <cell r="AB58">
            <v>593.10503706558961</v>
          </cell>
          <cell r="AC58">
            <v>717.50590924609594</v>
          </cell>
          <cell r="AD58">
            <v>1081.6365900545129</v>
          </cell>
          <cell r="AE58">
            <v>1819.0615828823002</v>
          </cell>
          <cell r="AF58">
            <v>2124.476855411604</v>
          </cell>
          <cell r="AG58">
            <v>2391.2946366862407</v>
          </cell>
          <cell r="AH58">
            <v>2294.0964364534789</v>
          </cell>
          <cell r="AI58">
            <v>2304.7120612158642</v>
          </cell>
          <cell r="AJ58">
            <v>2143.354302122576</v>
          </cell>
          <cell r="AK58">
            <v>1791.5787531517028</v>
          </cell>
          <cell r="AL58">
            <v>1293.0154773091185</v>
          </cell>
          <cell r="AM58">
            <v>782.38282417120342</v>
          </cell>
          <cell r="AN58">
            <v>590.72452971427072</v>
          </cell>
          <cell r="AO58">
            <v>714.62512013968376</v>
          </cell>
          <cell r="AP58">
            <v>1077.2924768144528</v>
          </cell>
          <cell r="AQ58">
            <v>1811.7533002433124</v>
          </cell>
          <cell r="AR58">
            <v>2115.938713458012</v>
          </cell>
          <cell r="AS58">
            <v>2381.6808889591975</v>
          </cell>
          <cell r="AT58">
            <v>2284.8704070866333</v>
          </cell>
          <cell r="AU58">
            <v>2295.4401726881351</v>
          </cell>
          <cell r="AV58">
            <v>2134.7286108618423</v>
          </cell>
          <cell r="AW58">
            <v>1784.3663578491078</v>
          </cell>
          <cell r="AX58">
            <v>1287.8083780415227</v>
          </cell>
          <cell r="AY58">
            <v>779.23104911411576</v>
          </cell>
          <cell r="AZ58">
            <v>588.34402236295182</v>
          </cell>
          <cell r="BA58">
            <v>711.74433103327158</v>
          </cell>
          <cell r="BB58">
            <v>1072.936461894283</v>
          </cell>
          <cell r="BC58">
            <v>1804.4249949121629</v>
          </cell>
          <cell r="BD58">
            <v>2107.3771793346841</v>
          </cell>
          <cell r="BE58">
            <v>2372.0408021972862</v>
          </cell>
          <cell r="BF58">
            <v>2275.6191009270024</v>
          </cell>
          <cell r="BG58">
            <v>2286.1428817260835</v>
          </cell>
          <cell r="BH58">
            <v>2126.0792875702577</v>
          </cell>
          <cell r="BI58">
            <v>1777.1342025593826</v>
          </cell>
          <cell r="BJ58">
            <v>1282.5870127485359</v>
          </cell>
          <cell r="BK58">
            <v>776.07063905687164</v>
          </cell>
          <cell r="BL58">
            <v>585.95699307368409</v>
          </cell>
        </row>
        <row r="59">
          <cell r="K59">
            <v>27475.240579654528</v>
          </cell>
          <cell r="L59">
            <v>2043.0623759495718</v>
          </cell>
          <cell r="M59">
            <v>1514.8111129788267</v>
          </cell>
          <cell r="N59">
            <v>967.23358428963957</v>
          </cell>
          <cell r="O59">
            <v>545.73693195409737</v>
          </cell>
          <cell r="P59">
            <v>364.43815354776143</v>
          </cell>
          <cell r="Q59">
            <v>452.78679683206724</v>
          </cell>
          <cell r="R59">
            <v>755.56495975432358</v>
          </cell>
          <cell r="S59">
            <v>1377.2488160718465</v>
          </cell>
          <cell r="T59">
            <v>1981.9606660488387</v>
          </cell>
          <cell r="U59">
            <v>2349.0431771908839</v>
          </cell>
          <cell r="V59">
            <v>2421.7971755347385</v>
          </cell>
          <cell r="W59">
            <v>2296.938657122424</v>
          </cell>
          <cell r="X59">
            <v>2038.9874460600067</v>
          </cell>
          <cell r="Y59">
            <v>1511.2917709957965</v>
          </cell>
          <cell r="Z59">
            <v>964.65782800490126</v>
          </cell>
          <cell r="AA59">
            <v>544.10420666726486</v>
          </cell>
          <cell r="AB59">
            <v>363.22402534306536</v>
          </cell>
          <cell r="AC59">
            <v>451.12451105739609</v>
          </cell>
          <cell r="AD59">
            <v>752.55926024319126</v>
          </cell>
          <cell r="AE59">
            <v>1371.738069446988</v>
          </cell>
          <cell r="AF59">
            <v>1974.0276941206021</v>
          </cell>
          <cell r="AG59">
            <v>2339.6377278745758</v>
          </cell>
          <cell r="AH59">
            <v>2412.0972307408156</v>
          </cell>
          <cell r="AI59">
            <v>2287.7356734469754</v>
          </cell>
          <cell r="AJ59">
            <v>2030.8151965562083</v>
          </cell>
          <cell r="AK59">
            <v>1505.232526543881</v>
          </cell>
          <cell r="AL59">
            <v>960.78889366774263</v>
          </cell>
          <cell r="AM59">
            <v>541.92125893944853</v>
          </cell>
          <cell r="AN59">
            <v>361.7662727288743</v>
          </cell>
          <cell r="AO59">
            <v>449.3133638700678</v>
          </cell>
          <cell r="AP59">
            <v>749.53700040417402</v>
          </cell>
          <cell r="AQ59">
            <v>1366.2273228221293</v>
          </cell>
          <cell r="AR59">
            <v>1966.0947221923652</v>
          </cell>
          <cell r="AS59">
            <v>2330.2322785582674</v>
          </cell>
          <cell r="AT59">
            <v>2402.3972859468931</v>
          </cell>
          <cell r="AU59">
            <v>2278.5326897715267</v>
          </cell>
          <cell r="AV59">
            <v>2022.6429470524101</v>
          </cell>
          <cell r="AW59">
            <v>1499.1732820919658</v>
          </cell>
          <cell r="AX59">
            <v>956.91995933058411</v>
          </cell>
          <cell r="AY59">
            <v>539.73831121163209</v>
          </cell>
          <cell r="AZ59">
            <v>360.30852011468329</v>
          </cell>
          <cell r="BA59">
            <v>447.50221668273957</v>
          </cell>
          <cell r="BB59">
            <v>746.50646040121421</v>
          </cell>
          <cell r="BC59">
            <v>1360.7014782613123</v>
          </cell>
          <cell r="BD59">
            <v>1958.1400160944622</v>
          </cell>
          <cell r="BE59">
            <v>2320.8010608876675</v>
          </cell>
          <cell r="BF59">
            <v>2392.6707659617541</v>
          </cell>
          <cell r="BG59">
            <v>2269.3044924421733</v>
          </cell>
          <cell r="BH59">
            <v>2014.4483078239441</v>
          </cell>
          <cell r="BI59">
            <v>1493.0974369703194</v>
          </cell>
          <cell r="BJ59">
            <v>953.04042517332368</v>
          </cell>
          <cell r="BK59">
            <v>537.5493828051093</v>
          </cell>
          <cell r="BL59">
            <v>358.84677365771358</v>
          </cell>
        </row>
        <row r="60">
          <cell r="K60">
            <v>31109.342410253659</v>
          </cell>
          <cell r="L60">
            <v>2322.2466869625969</v>
          </cell>
          <cell r="M60">
            <v>1687.9582836951852</v>
          </cell>
          <cell r="N60">
            <v>1243.539106405847</v>
          </cell>
          <cell r="O60">
            <v>609.25070313843514</v>
          </cell>
          <cell r="P60">
            <v>442.33270227858986</v>
          </cell>
          <cell r="Q60">
            <v>523.70522769776449</v>
          </cell>
          <cell r="R60">
            <v>886.75187956792786</v>
          </cell>
          <cell r="S60">
            <v>1637.3444013933615</v>
          </cell>
          <cell r="T60">
            <v>2279.0176685974452</v>
          </cell>
          <cell r="U60">
            <v>2680.5310082098717</v>
          </cell>
          <cell r="V60">
            <v>2537.956694443099</v>
          </cell>
          <cell r="W60">
            <v>2549.5913364126222</v>
          </cell>
          <cell r="X60">
            <v>2317.5894689492907</v>
          </cell>
          <cell r="Y60">
            <v>1684.0181728521486</v>
          </cell>
          <cell r="Z60">
            <v>1240.2139169048824</v>
          </cell>
          <cell r="AA60">
            <v>607.42128184901117</v>
          </cell>
          <cell r="AB60">
            <v>440.85422036960392</v>
          </cell>
          <cell r="AC60">
            <v>521.77684461276226</v>
          </cell>
          <cell r="AD60">
            <v>883.21458987847336</v>
          </cell>
          <cell r="AE60">
            <v>1630.7928698596127</v>
          </cell>
          <cell r="AF60">
            <v>2269.8955998504548</v>
          </cell>
          <cell r="AG60">
            <v>2669.7981807545834</v>
          </cell>
          <cell r="AH60">
            <v>2527.7913881907348</v>
          </cell>
          <cell r="AI60">
            <v>2539.3759547599993</v>
          </cell>
          <cell r="AJ60">
            <v>2308.3004822014409</v>
          </cell>
          <cell r="AK60">
            <v>1677.2663397173681</v>
          </cell>
          <cell r="AL60">
            <v>1235.2397604792588</v>
          </cell>
          <cell r="AM60">
            <v>604.98427903645756</v>
          </cell>
          <cell r="AN60">
            <v>439.0848895604895</v>
          </cell>
          <cell r="AO60">
            <v>519.68202370197116</v>
          </cell>
          <cell r="AP60">
            <v>879.66758236020166</v>
          </cell>
          <cell r="AQ60">
            <v>1624.2413383258638</v>
          </cell>
          <cell r="AR60">
            <v>2260.7735311034639</v>
          </cell>
          <cell r="AS60">
            <v>2659.0653532992956</v>
          </cell>
          <cell r="AT60">
            <v>2517.6260819383701</v>
          </cell>
          <cell r="AU60">
            <v>2529.1605731073769</v>
          </cell>
          <cell r="AV60">
            <v>2299.0114954535902</v>
          </cell>
          <cell r="AW60">
            <v>1670.5145065825873</v>
          </cell>
          <cell r="AX60">
            <v>1230.2656040536356</v>
          </cell>
          <cell r="AY60">
            <v>602.54727622390374</v>
          </cell>
          <cell r="AZ60">
            <v>437.31555875137514</v>
          </cell>
          <cell r="BA60">
            <v>517.58720279118018</v>
          </cell>
          <cell r="BB60">
            <v>876.11085701311276</v>
          </cell>
          <cell r="BC60">
            <v>1617.6718573906523</v>
          </cell>
          <cell r="BD60">
            <v>2251.6264703873035</v>
          </cell>
          <cell r="BE60">
            <v>2648.3031208372809</v>
          </cell>
          <cell r="BF60">
            <v>2507.4329255318899</v>
          </cell>
          <cell r="BG60">
            <v>2518.9172041077613</v>
          </cell>
          <cell r="BH60">
            <v>2289.6970594269783</v>
          </cell>
          <cell r="BI60">
            <v>1663.7441752748346</v>
          </cell>
          <cell r="BJ60">
            <v>1225.2778198021886</v>
          </cell>
          <cell r="BK60">
            <v>600.10359669131549</v>
          </cell>
          <cell r="BL60">
            <v>435.54138046059199</v>
          </cell>
        </row>
        <row r="61">
          <cell r="K61">
            <v>9676.1306535136464</v>
          </cell>
          <cell r="L61">
            <v>704.96919620441292</v>
          </cell>
          <cell r="M61">
            <v>554.42135964330635</v>
          </cell>
          <cell r="N61">
            <v>394.46428329713046</v>
          </cell>
          <cell r="O61">
            <v>233.05963159940549</v>
          </cell>
          <cell r="P61">
            <v>220.75524111123815</v>
          </cell>
          <cell r="Q61">
            <v>209.89842597461984</v>
          </cell>
          <cell r="R61">
            <v>322.08551571967536</v>
          </cell>
          <cell r="S61">
            <v>510.94369967884001</v>
          </cell>
          <cell r="T61">
            <v>708.28528595590217</v>
          </cell>
          <cell r="U61">
            <v>862.0930701406171</v>
          </cell>
          <cell r="V61">
            <v>805.41585495442507</v>
          </cell>
          <cell r="W61">
            <v>801.52819106686673</v>
          </cell>
          <cell r="X61">
            <v>703.71763445334318</v>
          </cell>
          <cell r="Y61">
            <v>553.25479634411158</v>
          </cell>
          <cell r="Z61">
            <v>393.50027743219613</v>
          </cell>
          <cell r="AA61">
            <v>232.41344982631347</v>
          </cell>
          <cell r="AB61">
            <v>220.06817822383439</v>
          </cell>
          <cell r="AC61">
            <v>209.17384510687182</v>
          </cell>
          <cell r="AD61">
            <v>320.87482715099759</v>
          </cell>
          <cell r="AE61">
            <v>508.89972328245267</v>
          </cell>
          <cell r="AF61">
            <v>705.45093341756899</v>
          </cell>
          <cell r="AG61">
            <v>858.64205050252406</v>
          </cell>
          <cell r="AH61">
            <v>802.19065707117363</v>
          </cell>
          <cell r="AI61">
            <v>798.31746893713068</v>
          </cell>
          <cell r="AJ61">
            <v>700.89775766852563</v>
          </cell>
          <cell r="AK61">
            <v>551.0371109055385</v>
          </cell>
          <cell r="AL61">
            <v>391.92242029900757</v>
          </cell>
          <cell r="AM61">
            <v>231.48121129991586</v>
          </cell>
          <cell r="AN61">
            <v>219.18515725938946</v>
          </cell>
          <cell r="AO61">
            <v>208.33425140297334</v>
          </cell>
          <cell r="AP61">
            <v>319.58648508811888</v>
          </cell>
          <cell r="AQ61">
            <v>506.85574688606533</v>
          </cell>
          <cell r="AR61">
            <v>702.61658087923593</v>
          </cell>
          <cell r="AS61">
            <v>855.1910308644309</v>
          </cell>
          <cell r="AT61">
            <v>798.96545918792219</v>
          </cell>
          <cell r="AU61">
            <v>795.10674680739487</v>
          </cell>
          <cell r="AV61">
            <v>698.07788088370796</v>
          </cell>
          <cell r="AW61">
            <v>548.81942546696519</v>
          </cell>
          <cell r="AX61">
            <v>390.34456316581907</v>
          </cell>
          <cell r="AY61">
            <v>230.54897277351822</v>
          </cell>
          <cell r="AZ61">
            <v>218.30213629494449</v>
          </cell>
          <cell r="BA61">
            <v>207.49465769907491</v>
          </cell>
          <cell r="BB61">
            <v>318.29461332095826</v>
          </cell>
          <cell r="BC61">
            <v>504.80617055434544</v>
          </cell>
          <cell r="BD61">
            <v>699.77446299148255</v>
          </cell>
          <cell r="BE61">
            <v>851.7305563780144</v>
          </cell>
          <cell r="BF61">
            <v>795.73142514608662</v>
          </cell>
          <cell r="BG61">
            <v>791.88722817867335</v>
          </cell>
          <cell r="BH61">
            <v>695.25027840906876</v>
          </cell>
          <cell r="BI61">
            <v>546.59566417787528</v>
          </cell>
          <cell r="BJ61">
            <v>388.76238313637521</v>
          </cell>
          <cell r="BK61">
            <v>229.61418016896607</v>
          </cell>
          <cell r="BL61">
            <v>217.41669609498052</v>
          </cell>
        </row>
        <row r="62">
          <cell r="K62">
            <v>11579.470322155912</v>
          </cell>
          <cell r="L62">
            <v>899.8354292656586</v>
          </cell>
          <cell r="M62">
            <v>632.19207081741149</v>
          </cell>
          <cell r="N62">
            <v>407.00248646785172</v>
          </cell>
          <cell r="O62">
            <v>200.88633685828211</v>
          </cell>
          <cell r="P62">
            <v>128.89950251702936</v>
          </cell>
          <cell r="Q62">
            <v>167.04637199700946</v>
          </cell>
          <cell r="R62">
            <v>319.63384991692971</v>
          </cell>
          <cell r="S62">
            <v>593.08979335316883</v>
          </cell>
          <cell r="T62">
            <v>851.20995356059598</v>
          </cell>
          <cell r="U62">
            <v>1089.7809809914775</v>
          </cell>
          <cell r="V62">
            <v>1053.466887379738</v>
          </cell>
          <cell r="W62">
            <v>1059.8671937519723</v>
          </cell>
          <cell r="X62">
            <v>898.2773580566286</v>
          </cell>
          <cell r="Y62">
            <v>630.88958194822055</v>
          </cell>
          <cell r="Z62">
            <v>406.02568050032892</v>
          </cell>
          <cell r="AA62">
            <v>200.33816482674553</v>
          </cell>
          <cell r="AB62">
            <v>128.50397527642917</v>
          </cell>
          <cell r="AC62">
            <v>166.47704134834018</v>
          </cell>
          <cell r="AD62">
            <v>318.44638827175885</v>
          </cell>
          <cell r="AE62">
            <v>590.7173041803494</v>
          </cell>
          <cell r="AF62">
            <v>847.80380727928684</v>
          </cell>
          <cell r="AG62">
            <v>1085.4187018848154</v>
          </cell>
          <cell r="AH62">
            <v>1049.2485819417582</v>
          </cell>
          <cell r="AI62">
            <v>1055.6218163421038</v>
          </cell>
          <cell r="AJ62">
            <v>894.67801633956594</v>
          </cell>
          <cell r="AK62">
            <v>628.3608136649508</v>
          </cell>
          <cell r="AL62">
            <v>404.39767055445748</v>
          </cell>
          <cell r="AM62">
            <v>199.5346194793124</v>
          </cell>
          <cell r="AN62">
            <v>127.98837726636107</v>
          </cell>
          <cell r="AO62">
            <v>165.80885586035214</v>
          </cell>
          <cell r="AP62">
            <v>317.16785287209115</v>
          </cell>
          <cell r="AQ62">
            <v>588.34481500752997</v>
          </cell>
          <cell r="AR62">
            <v>844.3976609979776</v>
          </cell>
          <cell r="AS62">
            <v>1081.0564227781531</v>
          </cell>
          <cell r="AT62">
            <v>1045.0302765037784</v>
          </cell>
          <cell r="AU62">
            <v>1051.3764389322348</v>
          </cell>
          <cell r="AV62">
            <v>891.07867462250329</v>
          </cell>
          <cell r="AW62">
            <v>625.83204538168116</v>
          </cell>
          <cell r="AX62">
            <v>402.76966060858609</v>
          </cell>
          <cell r="AY62">
            <v>198.7310741318793</v>
          </cell>
          <cell r="AZ62">
            <v>127.47277925629295</v>
          </cell>
          <cell r="BA62">
            <v>165.1406703723641</v>
          </cell>
          <cell r="BB62">
            <v>315.88581463571205</v>
          </cell>
          <cell r="BC62">
            <v>585.9658258643741</v>
          </cell>
          <cell r="BD62">
            <v>840.98218280904837</v>
          </cell>
          <cell r="BE62">
            <v>1076.6821922218835</v>
          </cell>
          <cell r="BF62">
            <v>1040.8004140645987</v>
          </cell>
          <cell r="BG62">
            <v>1047.1194303513803</v>
          </cell>
          <cell r="BH62">
            <v>887.46947169525708</v>
          </cell>
          <cell r="BI62">
            <v>623.29634896612856</v>
          </cell>
          <cell r="BJ62">
            <v>401.13719036149308</v>
          </cell>
          <cell r="BK62">
            <v>197.92532729034357</v>
          </cell>
          <cell r="BL62">
            <v>126.95576864893697</v>
          </cell>
        </row>
        <row r="63">
          <cell r="K63">
            <v>14116.170536447678</v>
          </cell>
          <cell r="L63">
            <v>1044.8805896341462</v>
          </cell>
          <cell r="M63">
            <v>838.14495640243899</v>
          </cell>
          <cell r="N63">
            <v>626.31731249999996</v>
          </cell>
          <cell r="O63">
            <v>389.02961524390241</v>
          </cell>
          <cell r="P63">
            <v>264.78455487804877</v>
          </cell>
          <cell r="Q63">
            <v>320.79667225609757</v>
          </cell>
          <cell r="R63">
            <v>534.66112042682926</v>
          </cell>
          <cell r="S63">
            <v>843.15379849559622</v>
          </cell>
          <cell r="T63">
            <v>1046.4699442765518</v>
          </cell>
          <cell r="U63">
            <v>1180.4402372175073</v>
          </cell>
          <cell r="V63">
            <v>1119.0146847143335</v>
          </cell>
          <cell r="W63">
            <v>1141.0067914165115</v>
          </cell>
          <cell r="X63">
            <v>1043.0255687517272</v>
          </cell>
          <cell r="Y63">
            <v>836.38140756266625</v>
          </cell>
          <cell r="Z63">
            <v>624.7866959445206</v>
          </cell>
          <cell r="AA63">
            <v>387.95099066684264</v>
          </cell>
          <cell r="AB63">
            <v>263.96045829081186</v>
          </cell>
          <cell r="AC63">
            <v>319.68926456556966</v>
          </cell>
          <cell r="AD63">
            <v>532.65138054401928</v>
          </cell>
          <cell r="AE63">
            <v>839.78085062730349</v>
          </cell>
          <cell r="AF63">
            <v>1042.282274700942</v>
          </cell>
          <cell r="AG63">
            <v>1175.7148513150682</v>
          </cell>
          <cell r="AH63">
            <v>1114.5337153240894</v>
          </cell>
          <cell r="AI63">
            <v>1136.4362026384629</v>
          </cell>
          <cell r="AJ63">
            <v>1038.8460463931906</v>
          </cell>
          <cell r="AK63">
            <v>833.02882773705642</v>
          </cell>
          <cell r="AL63">
            <v>622.28142669452052</v>
          </cell>
          <cell r="AM63">
            <v>386.39487220586699</v>
          </cell>
          <cell r="AN63">
            <v>262.90132007129966</v>
          </cell>
          <cell r="AO63">
            <v>318.40607787654523</v>
          </cell>
          <cell r="AP63">
            <v>530.512736062312</v>
          </cell>
          <cell r="AQ63">
            <v>836.40790275901099</v>
          </cell>
          <cell r="AR63">
            <v>1038.0946051253322</v>
          </cell>
          <cell r="AS63">
            <v>1170.9894654126292</v>
          </cell>
          <cell r="AT63">
            <v>1110.0527459338457</v>
          </cell>
          <cell r="AU63">
            <v>1131.865613860414</v>
          </cell>
          <cell r="AV63">
            <v>1034.666524034654</v>
          </cell>
          <cell r="AW63">
            <v>829.67624791144669</v>
          </cell>
          <cell r="AX63">
            <v>619.77615744452055</v>
          </cell>
          <cell r="AY63">
            <v>384.83875374489139</v>
          </cell>
          <cell r="AZ63">
            <v>261.84218185178747</v>
          </cell>
          <cell r="BA63">
            <v>317.12289118752091</v>
          </cell>
          <cell r="BB63">
            <v>528.36823228065487</v>
          </cell>
          <cell r="BC63">
            <v>833.02571393765436</v>
          </cell>
          <cell r="BD63">
            <v>1033.8954624823921</v>
          </cell>
          <cell r="BE63">
            <v>1166.2511332474437</v>
          </cell>
          <cell r="BF63">
            <v>1105.5594999151353</v>
          </cell>
          <cell r="BG63">
            <v>1127.2825029213298</v>
          </cell>
          <cell r="BH63">
            <v>1030.4755509299298</v>
          </cell>
          <cell r="BI63">
            <v>826.31448293562971</v>
          </cell>
          <cell r="BJ63">
            <v>617.26402444315067</v>
          </cell>
          <cell r="BK63">
            <v>383.27837194566649</v>
          </cell>
          <cell r="BL63">
            <v>260.78014188372867</v>
          </cell>
        </row>
        <row r="64">
          <cell r="K64">
            <v>31775.233006917631</v>
          </cell>
          <cell r="L64">
            <v>2332.4386857641921</v>
          </cell>
          <cell r="M64">
            <v>1736.2140909170305</v>
          </cell>
          <cell r="N64">
            <v>1071.3883582532749</v>
          </cell>
          <cell r="O64">
            <v>663.81689240174671</v>
          </cell>
          <cell r="P64">
            <v>427.74827109170309</v>
          </cell>
          <cell r="Q64">
            <v>508.45549205240172</v>
          </cell>
          <cell r="R64">
            <v>846.40770402280884</v>
          </cell>
          <cell r="S64">
            <v>1573.2389040116577</v>
          </cell>
          <cell r="T64">
            <v>2288.5114037628382</v>
          </cell>
          <cell r="U64">
            <v>2687.8348016920727</v>
          </cell>
          <cell r="V64">
            <v>2787.6982685002231</v>
          </cell>
          <cell r="W64">
            <v>2700.1360968088493</v>
          </cell>
          <cell r="X64">
            <v>2327.7099059629163</v>
          </cell>
          <cell r="Y64">
            <v>1732.123285113774</v>
          </cell>
          <cell r="Z64">
            <v>1068.5000126518469</v>
          </cell>
          <cell r="AA64">
            <v>661.80907363678364</v>
          </cell>
          <cell r="AB64">
            <v>426.30916183992059</v>
          </cell>
          <cell r="AC64">
            <v>506.57211718868979</v>
          </cell>
          <cell r="AD64">
            <v>843.02203610350762</v>
          </cell>
          <cell r="AE64">
            <v>1566.9437407767232</v>
          </cell>
          <cell r="AF64">
            <v>2279.3511341837984</v>
          </cell>
          <cell r="AG64">
            <v>2677.0724937769637</v>
          </cell>
          <cell r="AH64">
            <v>2776.5324244803101</v>
          </cell>
          <cell r="AI64">
            <v>2689.3172938390676</v>
          </cell>
          <cell r="AJ64">
            <v>2318.3801512198597</v>
          </cell>
          <cell r="AK64">
            <v>1725.1784287501059</v>
          </cell>
          <cell r="AL64">
            <v>1064.214459218834</v>
          </cell>
          <cell r="AM64">
            <v>659.15380606717667</v>
          </cell>
          <cell r="AN64">
            <v>424.59816875555379</v>
          </cell>
          <cell r="AO64">
            <v>504.53829522048022</v>
          </cell>
          <cell r="AP64">
            <v>839.63636818420628</v>
          </cell>
          <cell r="AQ64">
            <v>1560.6485775417887</v>
          </cell>
          <cell r="AR64">
            <v>2270.1908646047596</v>
          </cell>
          <cell r="AS64">
            <v>2666.3101858618547</v>
          </cell>
          <cell r="AT64">
            <v>2765.3665804603975</v>
          </cell>
          <cell r="AU64">
            <v>2678.4984908692859</v>
          </cell>
          <cell r="AV64">
            <v>2309.0503964768027</v>
          </cell>
          <cell r="AW64">
            <v>1718.2335723864378</v>
          </cell>
          <cell r="AX64">
            <v>1059.9289057858207</v>
          </cell>
          <cell r="AY64">
            <v>656.49853849756971</v>
          </cell>
          <cell r="AZ64">
            <v>422.88717567118692</v>
          </cell>
          <cell r="BA64">
            <v>502.5044732522706</v>
          </cell>
          <cell r="BB64">
            <v>836.24142446238636</v>
          </cell>
          <cell r="BC64">
            <v>1554.3361672842925</v>
          </cell>
          <cell r="BD64">
            <v>2261.0054983967366</v>
          </cell>
          <cell r="BE64">
            <v>2655.5183921716357</v>
          </cell>
          <cell r="BF64">
            <v>2754.1701450870055</v>
          </cell>
          <cell r="BG64">
            <v>2667.6500473434221</v>
          </cell>
          <cell r="BH64">
            <v>2299.6950807618477</v>
          </cell>
          <cell r="BI64">
            <v>1711.2696890190334</v>
          </cell>
          <cell r="BJ64">
            <v>1055.6316111105255</v>
          </cell>
          <cell r="BK64">
            <v>653.83599622229258</v>
          </cell>
          <cell r="BL64">
            <v>421.17149493453422</v>
          </cell>
        </row>
        <row r="65">
          <cell r="K65">
            <v>76500.898795241868</v>
          </cell>
          <cell r="L65">
            <v>5504.5244589373506</v>
          </cell>
          <cell r="M65">
            <v>4431.0279876923078</v>
          </cell>
          <cell r="N65">
            <v>2767.4891297700237</v>
          </cell>
          <cell r="O65">
            <v>1858.6335180333069</v>
          </cell>
          <cell r="P65">
            <v>1178.1814108168121</v>
          </cell>
          <cell r="Q65">
            <v>1434.1836721332277</v>
          </cell>
          <cell r="R65">
            <v>2330.6674273750991</v>
          </cell>
          <cell r="S65">
            <v>3870.1665996227116</v>
          </cell>
          <cell r="T65">
            <v>5546.5557098732816</v>
          </cell>
          <cell r="U65">
            <v>6370.8564381010656</v>
          </cell>
          <cell r="V65">
            <v>6383.9665280965473</v>
          </cell>
          <cell r="W65">
            <v>6296.2862085775423</v>
          </cell>
          <cell r="X65">
            <v>5493.485248241619</v>
          </cell>
          <cell r="Y65">
            <v>4420.6848757867901</v>
          </cell>
          <cell r="Z65">
            <v>2760.088939658639</v>
          </cell>
          <cell r="AA65">
            <v>1853.0525253325823</v>
          </cell>
          <cell r="AB65">
            <v>1174.2433797998353</v>
          </cell>
          <cell r="AC65">
            <v>1428.9027328035097</v>
          </cell>
          <cell r="AD65">
            <v>2321.3702992264466</v>
          </cell>
          <cell r="AE65">
            <v>3854.6808420162406</v>
          </cell>
          <cell r="AF65">
            <v>5524.3548892339159</v>
          </cell>
          <cell r="AG65">
            <v>6345.3475733712321</v>
          </cell>
          <cell r="AH65">
            <v>6358.3967557655087</v>
          </cell>
          <cell r="AI65">
            <v>6271.0590415032839</v>
          </cell>
          <cell r="AJ65">
            <v>5471.4671504058697</v>
          </cell>
          <cell r="AK65">
            <v>4402.9607638360212</v>
          </cell>
          <cell r="AL65">
            <v>2749.0189831395587</v>
          </cell>
          <cell r="AM65">
            <v>1845.6179912604491</v>
          </cell>
          <cell r="AN65">
            <v>1169.5306541565681</v>
          </cell>
          <cell r="AO65">
            <v>1423.1659981149767</v>
          </cell>
          <cell r="AP65">
            <v>2312.0476295169465</v>
          </cell>
          <cell r="AQ65">
            <v>3839.1950844097692</v>
          </cell>
          <cell r="AR65">
            <v>5502.1540685945502</v>
          </cell>
          <cell r="AS65">
            <v>6319.8387086413977</v>
          </cell>
          <cell r="AT65">
            <v>6332.8269834344701</v>
          </cell>
          <cell r="AU65">
            <v>6245.8318744290254</v>
          </cell>
          <cell r="AV65">
            <v>5449.4490525701203</v>
          </cell>
          <cell r="AW65">
            <v>4385.2366518852523</v>
          </cell>
          <cell r="AX65">
            <v>2737.9490266204789</v>
          </cell>
          <cell r="AY65">
            <v>1838.183457188316</v>
          </cell>
          <cell r="AZ65">
            <v>1164.8179285133008</v>
          </cell>
          <cell r="BA65">
            <v>1417.4292634264439</v>
          </cell>
          <cell r="BB65">
            <v>2302.6994182465978</v>
          </cell>
          <cell r="BC65">
            <v>3823.6669000701299</v>
          </cell>
          <cell r="BD65">
            <v>5479.8924237890496</v>
          </cell>
          <cell r="BE65">
            <v>6294.2599566109357</v>
          </cell>
          <cell r="BF65">
            <v>6307.1871569326613</v>
          </cell>
          <cell r="BG65">
            <v>6220.5355918285359</v>
          </cell>
          <cell r="BH65">
            <v>5427.3706311786564</v>
          </cell>
          <cell r="BI65">
            <v>4367.463980723659</v>
          </cell>
          <cell r="BJ65">
            <v>2726.8487414534011</v>
          </cell>
          <cell r="BK65">
            <v>1830.7285545296834</v>
          </cell>
          <cell r="BL65">
            <v>1160.0922912929286</v>
          </cell>
        </row>
        <row r="66">
          <cell r="K66">
            <v>13328.075081906318</v>
          </cell>
          <cell r="L66">
            <v>1022.0502231382981</v>
          </cell>
          <cell r="M66">
            <v>767.3206476063832</v>
          </cell>
          <cell r="N66">
            <v>497.97544069148944</v>
          </cell>
          <cell r="O66">
            <v>273.52110159574471</v>
          </cell>
          <cell r="P66">
            <v>182.69539228723406</v>
          </cell>
          <cell r="Q66">
            <v>221.32241808510642</v>
          </cell>
          <cell r="R66">
            <v>374.78654760638301</v>
          </cell>
          <cell r="S66">
            <v>693.17572693304589</v>
          </cell>
          <cell r="T66">
            <v>970.5443949204606</v>
          </cell>
          <cell r="U66">
            <v>1204.9438846168171</v>
          </cell>
          <cell r="V66">
            <v>1222.2767306258002</v>
          </cell>
          <cell r="W66">
            <v>1201.0101918274556</v>
          </cell>
          <cell r="X66">
            <v>1020.3029372773713</v>
          </cell>
          <cell r="Y66">
            <v>765.75657483427597</v>
          </cell>
          <cell r="Z66">
            <v>496.79121416403683</v>
          </cell>
          <cell r="AA66">
            <v>272.78072118923347</v>
          </cell>
          <cell r="AB66">
            <v>182.13879700990967</v>
          </cell>
          <cell r="AC66">
            <v>220.57295367756342</v>
          </cell>
          <cell r="AD66">
            <v>373.40240441138741</v>
          </cell>
          <cell r="AE66">
            <v>690.4029328649608</v>
          </cell>
          <cell r="AF66">
            <v>966.66081286726921</v>
          </cell>
          <cell r="AG66">
            <v>1200.1207262604344</v>
          </cell>
          <cell r="AH66">
            <v>1217.3825820598429</v>
          </cell>
          <cell r="AI66">
            <v>1196.1995611551154</v>
          </cell>
          <cell r="AJ66">
            <v>1016.2147363848181</v>
          </cell>
          <cell r="AK66">
            <v>762.68729224385049</v>
          </cell>
          <cell r="AL66">
            <v>494.79931240127087</v>
          </cell>
          <cell r="AM66">
            <v>271.68663678285048</v>
          </cell>
          <cell r="AN66">
            <v>181.40801544076072</v>
          </cell>
          <cell r="AO66">
            <v>219.68766400522298</v>
          </cell>
          <cell r="AP66">
            <v>371.9032582209619</v>
          </cell>
          <cell r="AQ66">
            <v>687.63013879687571</v>
          </cell>
          <cell r="AR66">
            <v>962.7772308140776</v>
          </cell>
          <cell r="AS66">
            <v>1195.2975679040512</v>
          </cell>
          <cell r="AT66">
            <v>1212.4884334938854</v>
          </cell>
          <cell r="AU66">
            <v>1191.3889304827751</v>
          </cell>
          <cell r="AV66">
            <v>1012.1265354922649</v>
          </cell>
          <cell r="AW66">
            <v>759.61800965342491</v>
          </cell>
          <cell r="AX66">
            <v>492.8074106385049</v>
          </cell>
          <cell r="AY66">
            <v>270.59255237646749</v>
          </cell>
          <cell r="AZ66">
            <v>180.67723387161178</v>
          </cell>
          <cell r="BA66">
            <v>218.80237433288258</v>
          </cell>
          <cell r="BB66">
            <v>370.40000478069959</v>
          </cell>
          <cell r="BC66">
            <v>684.84974803271359</v>
          </cell>
          <cell r="BD66">
            <v>958.88300881005546</v>
          </cell>
          <cell r="BE66">
            <v>1190.4611954151851</v>
          </cell>
          <cell r="BF66">
            <v>1207.5808763017199</v>
          </cell>
          <cell r="BG66">
            <v>1186.5651200003733</v>
          </cell>
          <cell r="BH66">
            <v>1008.0271340493211</v>
          </cell>
          <cell r="BI66">
            <v>756.54031806960097</v>
          </cell>
          <cell r="BJ66">
            <v>490.81005161063547</v>
          </cell>
          <cell r="BK66">
            <v>269.49547047856015</v>
          </cell>
          <cell r="BL66">
            <v>179.94445016117751</v>
          </cell>
        </row>
        <row r="67">
          <cell r="K67">
            <v>16940.999423076926</v>
          </cell>
          <cell r="L67">
            <v>1223.2028076923077</v>
          </cell>
          <cell r="M67">
            <v>936.65907692307701</v>
          </cell>
          <cell r="N67">
            <v>649.08830769230769</v>
          </cell>
          <cell r="O67">
            <v>354.32826923076931</v>
          </cell>
          <cell r="P67">
            <v>244.43515384615387</v>
          </cell>
          <cell r="Q67">
            <v>338.92269230769227</v>
          </cell>
          <cell r="R67">
            <v>461.14026923076921</v>
          </cell>
          <cell r="S67">
            <v>887.06949557007385</v>
          </cell>
          <cell r="T67">
            <v>1219.3194205100108</v>
          </cell>
          <cell r="U67">
            <v>1398.4574048687041</v>
          </cell>
          <cell r="V67">
            <v>1445.1783017841938</v>
          </cell>
          <cell r="W67">
            <v>1409.8255444678609</v>
          </cell>
          <cell r="X67">
            <v>1220.7496995957852</v>
          </cell>
          <cell r="Y67">
            <v>934.47268368050584</v>
          </cell>
          <cell r="Z67">
            <v>647.35266334077983</v>
          </cell>
          <cell r="AA67">
            <v>353.26431366069551</v>
          </cell>
          <cell r="AB67">
            <v>243.61813771549001</v>
          </cell>
          <cell r="AC67">
            <v>337.67471395574285</v>
          </cell>
          <cell r="AD67">
            <v>459.30076174583775</v>
          </cell>
          <cell r="AE67">
            <v>883.52005064699688</v>
          </cell>
          <cell r="AF67">
            <v>1214.4389337407799</v>
          </cell>
          <cell r="AG67">
            <v>1392.8579911763966</v>
          </cell>
          <cell r="AH67">
            <v>1439.389913014963</v>
          </cell>
          <cell r="AI67">
            <v>1404.1768329293993</v>
          </cell>
          <cell r="AJ67">
            <v>1215.8568883650159</v>
          </cell>
          <cell r="AK67">
            <v>930.72604737281358</v>
          </cell>
          <cell r="AL67">
            <v>644.75631011001065</v>
          </cell>
          <cell r="AM67">
            <v>351.84700058377246</v>
          </cell>
          <cell r="AN67">
            <v>242.64039710010539</v>
          </cell>
          <cell r="AO67">
            <v>336.31902318651203</v>
          </cell>
          <cell r="AP67">
            <v>457.45620066891468</v>
          </cell>
          <cell r="AQ67">
            <v>879.9706057239199</v>
          </cell>
          <cell r="AR67">
            <v>1209.5584469715491</v>
          </cell>
          <cell r="AS67">
            <v>1387.2585774840888</v>
          </cell>
          <cell r="AT67">
            <v>1433.6015242457322</v>
          </cell>
          <cell r="AU67">
            <v>1398.5281213909379</v>
          </cell>
          <cell r="AV67">
            <v>1210.9640771342467</v>
          </cell>
          <cell r="AW67">
            <v>926.97941106512121</v>
          </cell>
          <cell r="AX67">
            <v>642.15995687924135</v>
          </cell>
          <cell r="AY67">
            <v>350.42968750684935</v>
          </cell>
          <cell r="AZ67">
            <v>241.66265648472077</v>
          </cell>
          <cell r="BA67">
            <v>334.96333241728126</v>
          </cell>
          <cell r="BB67">
            <v>455.60658599999999</v>
          </cell>
          <cell r="BC67">
            <v>876.41143629420435</v>
          </cell>
          <cell r="BD67">
            <v>1204.6645890056902</v>
          </cell>
          <cell r="BE67">
            <v>1381.6438229323503</v>
          </cell>
          <cell r="BF67">
            <v>1427.797276877134</v>
          </cell>
          <cell r="BG67">
            <v>1392.8639339304534</v>
          </cell>
          <cell r="BH67">
            <v>1206.0578609412014</v>
          </cell>
          <cell r="BI67">
            <v>923.22251000042149</v>
          </cell>
          <cell r="BJ67">
            <v>639.55649035194938</v>
          </cell>
          <cell r="BK67">
            <v>349.00849138040047</v>
          </cell>
          <cell r="BL67">
            <v>240.68223712792417</v>
          </cell>
        </row>
        <row r="68">
          <cell r="K68">
            <v>13957.933407977554</v>
          </cell>
          <cell r="L68">
            <v>1027.8329352268443</v>
          </cell>
          <cell r="M68">
            <v>730.13079542541152</v>
          </cell>
          <cell r="N68">
            <v>448.72621802186757</v>
          </cell>
          <cell r="O68">
            <v>193.39774045494534</v>
          </cell>
          <cell r="P68">
            <v>126.03448254367223</v>
          </cell>
          <cell r="Q68">
            <v>156.45659901973104</v>
          </cell>
          <cell r="R68">
            <v>349.85433947467641</v>
          </cell>
          <cell r="S68">
            <v>715.87284840364794</v>
          </cell>
          <cell r="T68">
            <v>1047.936477045864</v>
          </cell>
          <cell r="U68">
            <v>1375.4240597460202</v>
          </cell>
          <cell r="V68">
            <v>1262.1087842889578</v>
          </cell>
          <cell r="W68">
            <v>1206.3522008321786</v>
          </cell>
          <cell r="X68">
            <v>1025.9180683886132</v>
          </cell>
          <cell r="Y68">
            <v>728.53050875050644</v>
          </cell>
          <cell r="Z68">
            <v>447.59026452747798</v>
          </cell>
          <cell r="AA68">
            <v>192.84456993156186</v>
          </cell>
          <cell r="AB68">
            <v>125.63117219953247</v>
          </cell>
          <cell r="AC68">
            <v>155.90278552402285</v>
          </cell>
          <cell r="AD68">
            <v>348.50859839899846</v>
          </cell>
          <cell r="AE68">
            <v>713.0088234382589</v>
          </cell>
          <cell r="AF68">
            <v>1043.7425709888073</v>
          </cell>
          <cell r="AG68">
            <v>1369.9176566638539</v>
          </cell>
          <cell r="AH68">
            <v>1257.0543669372928</v>
          </cell>
          <cell r="AI68">
            <v>1201.5194303291246</v>
          </cell>
          <cell r="AJ68">
            <v>1021.806736647706</v>
          </cell>
          <cell r="AK68">
            <v>725.60998556880486</v>
          </cell>
          <cell r="AL68">
            <v>445.79535965539048</v>
          </cell>
          <cell r="AM68">
            <v>192.0709789697421</v>
          </cell>
          <cell r="AN68">
            <v>125.12703426935779</v>
          </cell>
          <cell r="AO68">
            <v>155.27695912794391</v>
          </cell>
          <cell r="AP68">
            <v>347.1091810410997</v>
          </cell>
          <cell r="AQ68">
            <v>710.14479847286998</v>
          </cell>
          <cell r="AR68">
            <v>1039.5486649317506</v>
          </cell>
          <cell r="AS68">
            <v>1364.4112535816871</v>
          </cell>
          <cell r="AT68">
            <v>1251.9999495856275</v>
          </cell>
          <cell r="AU68">
            <v>1196.686659826071</v>
          </cell>
          <cell r="AV68">
            <v>1017.6954049067984</v>
          </cell>
          <cell r="AW68">
            <v>722.68946238710316</v>
          </cell>
          <cell r="AX68">
            <v>444.00045478330304</v>
          </cell>
          <cell r="AY68">
            <v>191.29738800792231</v>
          </cell>
          <cell r="AZ68">
            <v>124.6228963391831</v>
          </cell>
          <cell r="BA68">
            <v>154.651132731865</v>
          </cell>
          <cell r="BB68">
            <v>345.70592966304247</v>
          </cell>
          <cell r="BC68">
            <v>707.27292686374017</v>
          </cell>
          <cell r="BD68">
            <v>1035.343268721113</v>
          </cell>
          <cell r="BE68">
            <v>1358.8897644636788</v>
          </cell>
          <cell r="BF68">
            <v>1246.9316845151907</v>
          </cell>
          <cell r="BG68">
            <v>1191.8406488558853</v>
          </cell>
          <cell r="BH68">
            <v>1013.5728092433134</v>
          </cell>
          <cell r="BI68">
            <v>719.76093777202698</v>
          </cell>
          <cell r="BJ68">
            <v>442.20063236362074</v>
          </cell>
          <cell r="BK68">
            <v>190.52167761880986</v>
          </cell>
          <cell r="BL68">
            <v>124.1173772091997</v>
          </cell>
        </row>
        <row r="69">
          <cell r="K69">
            <v>23524.748238179349</v>
          </cell>
          <cell r="L69">
            <v>1737.7030146652894</v>
          </cell>
          <cell r="M69">
            <v>1314.5388869777485</v>
          </cell>
          <cell r="N69">
            <v>877.72430355835138</v>
          </cell>
          <cell r="O69">
            <v>447.05242521828939</v>
          </cell>
          <cell r="P69">
            <v>293.48479823490749</v>
          </cell>
          <cell r="Q69">
            <v>384.94285163834377</v>
          </cell>
          <cell r="R69">
            <v>627.89343836286662</v>
          </cell>
          <cell r="S69">
            <v>1159.1614339553757</v>
          </cell>
          <cell r="T69">
            <v>1676.445977493189</v>
          </cell>
          <cell r="U69">
            <v>1964.9612469121203</v>
          </cell>
          <cell r="V69">
            <v>2018.840979430584</v>
          </cell>
          <cell r="W69">
            <v>2026.3303599355552</v>
          </cell>
          <cell r="X69">
            <v>1734.1228703720612</v>
          </cell>
          <cell r="Y69">
            <v>1311.3983995546125</v>
          </cell>
          <cell r="Z69">
            <v>875.32919833549079</v>
          </cell>
          <cell r="AA69">
            <v>445.68554711816989</v>
          </cell>
          <cell r="AB69">
            <v>292.48775398884914</v>
          </cell>
          <cell r="AC69">
            <v>383.50432547496104</v>
          </cell>
          <cell r="AD69">
            <v>625.38175450820506</v>
          </cell>
          <cell r="AE69">
            <v>1154.5230090976909</v>
          </cell>
          <cell r="AF69">
            <v>1669.7354134554087</v>
          </cell>
          <cell r="AG69">
            <v>1957.0931242282782</v>
          </cell>
          <cell r="AH69">
            <v>2010.7544494550323</v>
          </cell>
          <cell r="AI69">
            <v>2018.2110688662472</v>
          </cell>
          <cell r="AJ69">
            <v>1727.1720583133999</v>
          </cell>
          <cell r="AK69">
            <v>1306.1402440067016</v>
          </cell>
          <cell r="AL69">
            <v>871.81830112125738</v>
          </cell>
          <cell r="AM69">
            <v>443.89733741729674</v>
          </cell>
          <cell r="AN69">
            <v>291.31381479590954</v>
          </cell>
          <cell r="AO69">
            <v>381.96455406840766</v>
          </cell>
          <cell r="AP69">
            <v>622.87007065354362</v>
          </cell>
          <cell r="AQ69">
            <v>1149.8845842400062</v>
          </cell>
          <cell r="AR69">
            <v>1663.024849417628</v>
          </cell>
          <cell r="AS69">
            <v>1949.2250015444365</v>
          </cell>
          <cell r="AT69">
            <v>2002.6679194794808</v>
          </cell>
          <cell r="AU69">
            <v>2010.0917777969391</v>
          </cell>
          <cell r="AV69">
            <v>1720.2212462547391</v>
          </cell>
          <cell r="AW69">
            <v>1300.8820884587906</v>
          </cell>
          <cell r="AX69">
            <v>868.30740390702397</v>
          </cell>
          <cell r="AY69">
            <v>442.10912771642359</v>
          </cell>
          <cell r="AZ69">
            <v>290.13987560296994</v>
          </cell>
          <cell r="BA69">
            <v>380.42478266185424</v>
          </cell>
          <cell r="BB69">
            <v>620.35150547325293</v>
          </cell>
          <cell r="BC69">
            <v>1145.2334513690128</v>
          </cell>
          <cell r="BD69">
            <v>1656.2959002728946</v>
          </cell>
          <cell r="BE69">
            <v>1941.3353223600907</v>
          </cell>
          <cell r="BF69">
            <v>1994.5592346272838</v>
          </cell>
          <cell r="BG69">
            <v>2001.9502420945644</v>
          </cell>
          <cell r="BH69">
            <v>1713.2513908753692</v>
          </cell>
          <cell r="BI69">
            <v>1295.6095270052688</v>
          </cell>
          <cell r="BJ69">
            <v>864.78688779631318</v>
          </cell>
          <cell r="BK69">
            <v>440.31601881089051</v>
          </cell>
          <cell r="BL69">
            <v>288.96272013826876</v>
          </cell>
        </row>
        <row r="70">
          <cell r="K70">
            <v>34728.860445042614</v>
          </cell>
          <cell r="L70">
            <v>2536.3117596780739</v>
          </cell>
          <cell r="M70">
            <v>1920.5034492222374</v>
          </cell>
          <cell r="N70">
            <v>1304.6951387664005</v>
          </cell>
          <cell r="O70">
            <v>701.55377140538349</v>
          </cell>
          <cell r="P70">
            <v>461.85623284187744</v>
          </cell>
          <cell r="Q70">
            <v>588.52566379007169</v>
          </cell>
          <cell r="R70">
            <v>979.25213925334788</v>
          </cell>
          <cell r="S70">
            <v>1759.1521683385686</v>
          </cell>
          <cell r="T70">
            <v>2447.0074883642351</v>
          </cell>
          <cell r="U70">
            <v>2911.4649053333665</v>
          </cell>
          <cell r="V70">
            <v>3033.1158669471615</v>
          </cell>
          <cell r="W70">
            <v>2953.2907403240856</v>
          </cell>
          <cell r="X70">
            <v>2531.2252385600345</v>
          </cell>
          <cell r="Y70">
            <v>1916.0205206229571</v>
          </cell>
          <cell r="Z70">
            <v>1301.2064197104114</v>
          </cell>
          <cell r="AA70">
            <v>699.44718802604018</v>
          </cell>
          <cell r="AB70">
            <v>460.31249420059777</v>
          </cell>
          <cell r="AC70">
            <v>586.3585994280611</v>
          </cell>
          <cell r="AD70">
            <v>975.34586222662767</v>
          </cell>
          <cell r="AE70">
            <v>1752.113245498801</v>
          </cell>
          <cell r="AF70">
            <v>2437.2130182112255</v>
          </cell>
          <cell r="AG70">
            <v>2899.8074201651802</v>
          </cell>
          <cell r="AH70">
            <v>3020.9672941389917</v>
          </cell>
          <cell r="AI70">
            <v>2941.4578667130481</v>
          </cell>
          <cell r="AJ70">
            <v>2521.079991521322</v>
          </cell>
          <cell r="AK70">
            <v>1908.3385068260682</v>
          </cell>
          <cell r="AL70">
            <v>1295.9876391553457</v>
          </cell>
          <cell r="AM70">
            <v>696.64097294041881</v>
          </cell>
          <cell r="AN70">
            <v>458.46506926923024</v>
          </cell>
          <cell r="AO70">
            <v>584.00449677290078</v>
          </cell>
          <cell r="AP70">
            <v>971.42885366961423</v>
          </cell>
          <cell r="AQ70">
            <v>1745.0743226590339</v>
          </cell>
          <cell r="AR70">
            <v>2427.4185480582159</v>
          </cell>
          <cell r="AS70">
            <v>2888.1499349969945</v>
          </cell>
          <cell r="AT70">
            <v>3008.8187213308215</v>
          </cell>
          <cell r="AU70">
            <v>2929.6249931020106</v>
          </cell>
          <cell r="AV70">
            <v>2510.9347444826099</v>
          </cell>
          <cell r="AW70">
            <v>1900.656493029179</v>
          </cell>
          <cell r="AX70">
            <v>1290.7688586002803</v>
          </cell>
          <cell r="AY70">
            <v>693.8347578547972</v>
          </cell>
          <cell r="AZ70">
            <v>456.61764433786271</v>
          </cell>
          <cell r="BA70">
            <v>581.65039411774046</v>
          </cell>
          <cell r="BB70">
            <v>967.50111358230765</v>
          </cell>
          <cell r="BC70">
            <v>1738.0161150991576</v>
          </cell>
          <cell r="BD70">
            <v>2417.597243740403</v>
          </cell>
          <cell r="BE70">
            <v>2876.460511513279</v>
          </cell>
          <cell r="BF70">
            <v>2996.6368647615341</v>
          </cell>
          <cell r="BG70">
            <v>2917.7597006591618</v>
          </cell>
          <cell r="BH70">
            <v>2500.7617022465315</v>
          </cell>
          <cell r="BI70">
            <v>1892.9534326191479</v>
          </cell>
          <cell r="BJ70">
            <v>1285.5357800162965</v>
          </cell>
          <cell r="BK70">
            <v>691.02085450866707</v>
          </cell>
          <cell r="BL70">
            <v>454.76515796832712</v>
          </cell>
        </row>
        <row r="71">
          <cell r="K71">
            <v>14003.424596624869</v>
          </cell>
          <cell r="L71">
            <v>1011.2744659480026</v>
          </cell>
          <cell r="M71">
            <v>798.62778947368406</v>
          </cell>
          <cell r="N71">
            <v>644.67544451490164</v>
          </cell>
          <cell r="O71">
            <v>373.33443652504752</v>
          </cell>
          <cell r="P71">
            <v>259.79458211794548</v>
          </cell>
          <cell r="Q71">
            <v>319.45111578947365</v>
          </cell>
          <cell r="R71">
            <v>462.81923703233986</v>
          </cell>
          <cell r="S71">
            <v>799.44102691890714</v>
          </cell>
          <cell r="T71">
            <v>1013.6387100005983</v>
          </cell>
          <cell r="U71">
            <v>1169.0376797679353</v>
          </cell>
          <cell r="V71">
            <v>1094.6511333562869</v>
          </cell>
          <cell r="W71">
            <v>1152.8837343731202</v>
          </cell>
          <cell r="X71">
            <v>1009.3904477648666</v>
          </cell>
          <cell r="Y71">
            <v>796.87737240086506</v>
          </cell>
          <cell r="Z71">
            <v>643.043444211527</v>
          </cell>
          <cell r="AA71">
            <v>372.26659775317864</v>
          </cell>
          <cell r="AB71">
            <v>258.96323945516809</v>
          </cell>
          <cell r="AC71">
            <v>318.32034636043255</v>
          </cell>
          <cell r="AD71">
            <v>461.03896796715236</v>
          </cell>
          <cell r="AE71">
            <v>796.2426669523885</v>
          </cell>
          <cell r="AF71">
            <v>1009.5820657109343</v>
          </cell>
          <cell r="AG71">
            <v>1164.3575284811882</v>
          </cell>
          <cell r="AH71">
            <v>1090.2673403335857</v>
          </cell>
          <cell r="AI71">
            <v>1148.2651640243566</v>
          </cell>
          <cell r="AJ71">
            <v>1005.3453499010745</v>
          </cell>
          <cell r="AK71">
            <v>793.68286124297038</v>
          </cell>
          <cell r="AL71">
            <v>640.46474243346745</v>
          </cell>
          <cell r="AM71">
            <v>370.77326000707848</v>
          </cell>
          <cell r="AN71">
            <v>257.9240611266963</v>
          </cell>
          <cell r="AO71">
            <v>317.04254189727465</v>
          </cell>
          <cell r="AP71">
            <v>459.18769101902302</v>
          </cell>
          <cell r="AQ71">
            <v>793.04430698586975</v>
          </cell>
          <cell r="AR71">
            <v>1005.5254214212704</v>
          </cell>
          <cell r="AS71">
            <v>1159.6773771944411</v>
          </cell>
          <cell r="AT71">
            <v>1085.8835473108843</v>
          </cell>
          <cell r="AU71">
            <v>1143.6465936755933</v>
          </cell>
          <cell r="AV71">
            <v>1001.3002520372825</v>
          </cell>
          <cell r="AW71">
            <v>790.48835008507558</v>
          </cell>
          <cell r="AX71">
            <v>637.88604065540778</v>
          </cell>
          <cell r="AY71">
            <v>369.27992226097825</v>
          </cell>
          <cell r="AZ71">
            <v>256.88488279822451</v>
          </cell>
          <cell r="BA71">
            <v>315.76473743411674</v>
          </cell>
          <cell r="BB71">
            <v>457.33134207925502</v>
          </cell>
          <cell r="BC71">
            <v>789.83718438930578</v>
          </cell>
          <cell r="BD71">
            <v>1001.4576630376622</v>
          </cell>
          <cell r="BE71">
            <v>1154.9844035754018</v>
          </cell>
          <cell r="BF71">
            <v>1081.4877438963399</v>
          </cell>
          <cell r="BG71">
            <v>1139.0153697094358</v>
          </cell>
          <cell r="BH71">
            <v>997.24407171358985</v>
          </cell>
          <cell r="BI71">
            <v>787.28508684181679</v>
          </cell>
          <cell r="BJ71">
            <v>635.30027394096987</v>
          </cell>
          <cell r="BK71">
            <v>367.78249317858734</v>
          </cell>
          <cell r="BL71">
            <v>255.84285740583908</v>
          </cell>
        </row>
        <row r="72">
          <cell r="K72">
            <v>41060.055972314309</v>
          </cell>
          <cell r="L72">
            <v>3029.5352300065065</v>
          </cell>
          <cell r="M72">
            <v>2182.1814237735848</v>
          </cell>
          <cell r="N72">
            <v>1415.5279800390372</v>
          </cell>
          <cell r="O72">
            <v>623.79199120364353</v>
          </cell>
          <cell r="P72">
            <v>347.88399509433964</v>
          </cell>
          <cell r="Q72">
            <v>499.46981113858163</v>
          </cell>
          <cell r="R72">
            <v>1060.010166870527</v>
          </cell>
          <cell r="S72">
            <v>2063.7464322561409</v>
          </cell>
          <cell r="T72">
            <v>2954.5571058294336</v>
          </cell>
          <cell r="U72">
            <v>3791.3550178191781</v>
          </cell>
          <cell r="V72">
            <v>3551.5919402338031</v>
          </cell>
          <cell r="W72">
            <v>3605.9095645418201</v>
          </cell>
          <cell r="X72">
            <v>3023.4927597395344</v>
          </cell>
          <cell r="Y72">
            <v>2177.1115885753384</v>
          </cell>
          <cell r="Z72">
            <v>1411.7584096373989</v>
          </cell>
          <cell r="AA72">
            <v>621.92574228749447</v>
          </cell>
          <cell r="AB72">
            <v>346.72501718191575</v>
          </cell>
          <cell r="AC72">
            <v>497.63614114700437</v>
          </cell>
          <cell r="AD72">
            <v>1055.7933593025928</v>
          </cell>
          <cell r="AE72">
            <v>2055.4888221907663</v>
          </cell>
          <cell r="AF72">
            <v>2942.7312310871043</v>
          </cell>
          <cell r="AG72">
            <v>3776.1746253059705</v>
          </cell>
          <cell r="AH72">
            <v>3537.3668655253059</v>
          </cell>
          <cell r="AI72">
            <v>3591.4620185637327</v>
          </cell>
          <cell r="AJ72">
            <v>3011.3746188195082</v>
          </cell>
          <cell r="AK72">
            <v>2168.3828628802439</v>
          </cell>
          <cell r="AL72">
            <v>1406.0962977172428</v>
          </cell>
          <cell r="AM72">
            <v>619.43057432267994</v>
          </cell>
          <cell r="AN72">
            <v>345.3334812015384</v>
          </cell>
          <cell r="AO72">
            <v>495.63826190244998</v>
          </cell>
          <cell r="AP72">
            <v>1051.5533186351106</v>
          </cell>
          <cell r="AQ72">
            <v>2047.2312121253922</v>
          </cell>
          <cell r="AR72">
            <v>2930.9053563447756</v>
          </cell>
          <cell r="AS72">
            <v>3760.9942327927629</v>
          </cell>
          <cell r="AT72">
            <v>3523.1417908168091</v>
          </cell>
          <cell r="AU72">
            <v>3577.0144725856462</v>
          </cell>
          <cell r="AV72">
            <v>2999.2564778994824</v>
          </cell>
          <cell r="AW72">
            <v>2159.6541371851495</v>
          </cell>
          <cell r="AX72">
            <v>1400.4341857970867</v>
          </cell>
          <cell r="AY72">
            <v>616.93540635786542</v>
          </cell>
          <cell r="AZ72">
            <v>343.94194522116101</v>
          </cell>
          <cell r="BA72">
            <v>493.64038265789571</v>
          </cell>
          <cell r="BB72">
            <v>1047.3016614178548</v>
          </cell>
          <cell r="BC72">
            <v>2038.9509784707977</v>
          </cell>
          <cell r="BD72">
            <v>2919.0470819456177</v>
          </cell>
          <cell r="BE72">
            <v>3745.7722501630806</v>
          </cell>
          <cell r="BF72">
            <v>3508.8777433008913</v>
          </cell>
          <cell r="BG72">
            <v>3562.5273442898106</v>
          </cell>
          <cell r="BH72">
            <v>2987.105136593374</v>
          </cell>
          <cell r="BI72">
            <v>2150.9014971730821</v>
          </cell>
          <cell r="BJ72">
            <v>1394.7565612415328</v>
          </cell>
          <cell r="BK72">
            <v>614.43340231643481</v>
          </cell>
          <cell r="BL72">
            <v>342.5465968134402</v>
          </cell>
        </row>
        <row r="73">
          <cell r="K73">
            <v>34564.103080269917</v>
          </cell>
          <cell r="L73">
            <v>2694.0565273410361</v>
          </cell>
          <cell r="M73">
            <v>1883.9556135252003</v>
          </cell>
          <cell r="N73">
            <v>1219.861259757567</v>
          </cell>
          <cell r="O73">
            <v>588.73612922662505</v>
          </cell>
          <cell r="P73">
            <v>357.95156656978804</v>
          </cell>
          <cell r="Q73">
            <v>470.98890338130008</v>
          </cell>
          <cell r="R73">
            <v>919.99832460480604</v>
          </cell>
          <cell r="S73">
            <v>1766.1696762631591</v>
          </cell>
          <cell r="T73">
            <v>2562.8505290535768</v>
          </cell>
          <cell r="U73">
            <v>3311.9037623738163</v>
          </cell>
          <cell r="V73">
            <v>3153.9778710933028</v>
          </cell>
          <cell r="W73">
            <v>3206.2114953599012</v>
          </cell>
          <cell r="X73">
            <v>2689.48032173295</v>
          </cell>
          <cell r="Y73">
            <v>1880.1360870758613</v>
          </cell>
          <cell r="Z73">
            <v>1216.973697761867</v>
          </cell>
          <cell r="AA73">
            <v>587.14896114125793</v>
          </cell>
          <cell r="AB73">
            <v>356.86496291017352</v>
          </cell>
          <cell r="AC73">
            <v>469.39915453481854</v>
          </cell>
          <cell r="AD73">
            <v>916.61071433557629</v>
          </cell>
          <cell r="AE73">
            <v>1759.1048427124397</v>
          </cell>
          <cell r="AF73">
            <v>2552.5955306639544</v>
          </cell>
          <cell r="AG73">
            <v>3298.6469947066439</v>
          </cell>
          <cell r="AH73">
            <v>3141.3490886306386</v>
          </cell>
          <cell r="AI73">
            <v>3193.3691979277041</v>
          </cell>
          <cell r="AJ73">
            <v>2678.7040956235855</v>
          </cell>
          <cell r="AK73">
            <v>1872.6002646217607</v>
          </cell>
          <cell r="AL73">
            <v>1212.0942527228369</v>
          </cell>
          <cell r="AM73">
            <v>584.79401662435146</v>
          </cell>
          <cell r="AN73">
            <v>355.43315664389428</v>
          </cell>
          <cell r="AO73">
            <v>467.51519892129329</v>
          </cell>
          <cell r="AP73">
            <v>912.93072103715701</v>
          </cell>
          <cell r="AQ73">
            <v>1752.04000916172</v>
          </cell>
          <cell r="AR73">
            <v>2542.340532274332</v>
          </cell>
          <cell r="AS73">
            <v>3285.390227039471</v>
          </cell>
          <cell r="AT73">
            <v>3128.7203061679747</v>
          </cell>
          <cell r="AU73">
            <v>3180.5269004955071</v>
          </cell>
          <cell r="AV73">
            <v>2667.9278695142216</v>
          </cell>
          <cell r="AW73">
            <v>1865.0644421676598</v>
          </cell>
          <cell r="AX73">
            <v>1207.2148076838064</v>
          </cell>
          <cell r="AY73">
            <v>582.43907210744487</v>
          </cell>
          <cell r="AZ73">
            <v>354.00135037761515</v>
          </cell>
          <cell r="BA73">
            <v>465.6312433077681</v>
          </cell>
          <cell r="BB73">
            <v>909.24064556531755</v>
          </cell>
          <cell r="BC73">
            <v>1744.9558199026424</v>
          </cell>
          <cell r="BD73">
            <v>2532.0574379987111</v>
          </cell>
          <cell r="BE73">
            <v>3272.0971394608819</v>
          </cell>
          <cell r="BF73">
            <v>3116.0569243013033</v>
          </cell>
          <cell r="BG73">
            <v>3167.6494186867844</v>
          </cell>
          <cell r="BH73">
            <v>2657.1221194977088</v>
          </cell>
          <cell r="BI73">
            <v>1857.5079736246439</v>
          </cell>
          <cell r="BJ73">
            <v>1202.3219943022036</v>
          </cell>
          <cell r="BK73">
            <v>580.07767568775239</v>
          </cell>
          <cell r="BL73">
            <v>352.5656213544421</v>
          </cell>
        </row>
        <row r="74">
          <cell r="K74">
            <v>43886.185068508836</v>
          </cell>
          <cell r="L74">
            <v>0</v>
          </cell>
          <cell r="M74">
            <v>2476.5737754284187</v>
          </cell>
          <cell r="N74">
            <v>1635.1875757413839</v>
          </cell>
          <cell r="O74">
            <v>879.23776394030767</v>
          </cell>
          <cell r="P74">
            <v>532.0848460745774</v>
          </cell>
          <cell r="Q74">
            <v>693.22436246708139</v>
          </cell>
          <cell r="R74">
            <v>1262.0792995305521</v>
          </cell>
          <cell r="S74">
            <v>2279.620723742014</v>
          </cell>
          <cell r="T74">
            <v>3185.8792601545611</v>
          </cell>
          <cell r="U74">
            <v>3820.2428550346617</v>
          </cell>
          <cell r="V74">
            <v>4069.62381059276</v>
          </cell>
          <cell r="W74">
            <v>4019.6412333265062</v>
          </cell>
          <cell r="X74">
            <v>3462.279400048817</v>
          </cell>
          <cell r="Y74">
            <v>2471.4713549376729</v>
          </cell>
          <cell r="Z74">
            <v>1631.2631255596048</v>
          </cell>
          <cell r="AA74">
            <v>876.83852883651434</v>
          </cell>
          <cell r="AB74">
            <v>530.45214736881428</v>
          </cell>
          <cell r="AC74">
            <v>690.86170190020732</v>
          </cell>
          <cell r="AD74">
            <v>1257.3905884890085</v>
          </cell>
          <cell r="AE74">
            <v>2270.5017411767681</v>
          </cell>
          <cell r="AF74">
            <v>3173.1308533140591</v>
          </cell>
          <cell r="AG74">
            <v>3804.9508230763399</v>
          </cell>
          <cell r="AH74">
            <v>4053.3281714450941</v>
          </cell>
          <cell r="AI74">
            <v>4003.5402593664285</v>
          </cell>
          <cell r="AJ74">
            <v>3448.4062610133606</v>
          </cell>
          <cell r="AK74">
            <v>2461.5650598359593</v>
          </cell>
          <cell r="AL74">
            <v>1624.722375256639</v>
          </cell>
          <cell r="AM74">
            <v>873.32157778075316</v>
          </cell>
          <cell r="AN74">
            <v>528.32380798451595</v>
          </cell>
          <cell r="AO74">
            <v>688.0888044503389</v>
          </cell>
          <cell r="AP74">
            <v>1252.3422712908864</v>
          </cell>
          <cell r="AQ74">
            <v>2261.3827586115226</v>
          </cell>
          <cell r="AR74">
            <v>3160.3824464735562</v>
          </cell>
          <cell r="AS74">
            <v>3789.6587911180177</v>
          </cell>
          <cell r="AT74">
            <v>4037.0325322974277</v>
          </cell>
          <cell r="AU74">
            <v>3987.4392854063508</v>
          </cell>
          <cell r="AV74">
            <v>3434.5331219779036</v>
          </cell>
          <cell r="AW74">
            <v>2451.6587647342453</v>
          </cell>
          <cell r="AX74">
            <v>1618.1816249536735</v>
          </cell>
          <cell r="AY74">
            <v>869.80462672499186</v>
          </cell>
          <cell r="AZ74">
            <v>526.19546860021762</v>
          </cell>
          <cell r="BA74">
            <v>685.31590700047059</v>
          </cell>
          <cell r="BB74">
            <v>1247.2801230867417</v>
          </cell>
          <cell r="BC74">
            <v>2252.2387925323992</v>
          </cell>
          <cell r="BD74">
            <v>3147.5991124910256</v>
          </cell>
          <cell r="BE74">
            <v>3774.3248631817273</v>
          </cell>
          <cell r="BF74">
            <v>4020.6922475630554</v>
          </cell>
          <cell r="BG74">
            <v>3971.2941991888479</v>
          </cell>
          <cell r="BH74">
            <v>3420.6219743423499</v>
          </cell>
          <cell r="BI74">
            <v>2441.725329098007</v>
          </cell>
          <cell r="BJ74">
            <v>1611.6229547868641</v>
          </cell>
          <cell r="BK74">
            <v>866.27804018688607</v>
          </cell>
          <cell r="BL74">
            <v>524.0612981491131</v>
          </cell>
        </row>
        <row r="75">
          <cell r="K75">
            <v>26657.998256674506</v>
          </cell>
          <cell r="L75">
            <v>0</v>
          </cell>
          <cell r="M75">
            <v>1505.2243534276388</v>
          </cell>
          <cell r="N75">
            <v>947.69582415669197</v>
          </cell>
          <cell r="O75">
            <v>489.76263068552771</v>
          </cell>
          <cell r="P75">
            <v>311.10707986942333</v>
          </cell>
          <cell r="Q75">
            <v>394.27431904243741</v>
          </cell>
          <cell r="R75">
            <v>714.62220326441786</v>
          </cell>
          <cell r="S75">
            <v>1352.0895131575894</v>
          </cell>
          <cell r="T75">
            <v>1951.0076191887906</v>
          </cell>
          <cell r="U75">
            <v>2368.9350329896024</v>
          </cell>
          <cell r="V75">
            <v>2459.4357407404427</v>
          </cell>
          <cell r="W75">
            <v>2405.2852010926276</v>
          </cell>
          <cell r="X75">
            <v>2072.3921696634302</v>
          </cell>
          <cell r="Y75">
            <v>1502.0407008225809</v>
          </cell>
          <cell r="Z75">
            <v>945.36942564040589</v>
          </cell>
          <cell r="AA75">
            <v>488.39934621216742</v>
          </cell>
          <cell r="AB75">
            <v>310.13540296243389</v>
          </cell>
          <cell r="AC75">
            <v>392.90894167457537</v>
          </cell>
          <cell r="AD75">
            <v>711.92817545156356</v>
          </cell>
          <cell r="AE75">
            <v>1346.6805623432258</v>
          </cell>
          <cell r="AF75">
            <v>1943.200166266919</v>
          </cell>
          <cell r="AG75">
            <v>2359.4519142118002</v>
          </cell>
          <cell r="AH75">
            <v>2449.5870968126951</v>
          </cell>
          <cell r="AI75">
            <v>2395.6501224210283</v>
          </cell>
          <cell r="AJ75">
            <v>2064.087766818599</v>
          </cell>
          <cell r="AK75">
            <v>1496.0198034088705</v>
          </cell>
          <cell r="AL75">
            <v>941.57864234377917</v>
          </cell>
          <cell r="AM75">
            <v>486.44029568942534</v>
          </cell>
          <cell r="AN75">
            <v>308.89097464295617</v>
          </cell>
          <cell r="AO75">
            <v>391.33184439840568</v>
          </cell>
          <cell r="AP75">
            <v>709.06968663850591</v>
          </cell>
          <cell r="AQ75">
            <v>1341.2716115288624</v>
          </cell>
          <cell r="AR75">
            <v>1935.3927133450475</v>
          </cell>
          <cell r="AS75">
            <v>2349.9687954339984</v>
          </cell>
          <cell r="AT75">
            <v>2439.7384528849479</v>
          </cell>
          <cell r="AU75">
            <v>2386.0150437494281</v>
          </cell>
          <cell r="AV75">
            <v>2055.7833639737673</v>
          </cell>
          <cell r="AW75">
            <v>1489.9989059951597</v>
          </cell>
          <cell r="AX75">
            <v>937.78785904715232</v>
          </cell>
          <cell r="AY75">
            <v>484.48124516668321</v>
          </cell>
          <cell r="AZ75">
            <v>307.6465463234785</v>
          </cell>
          <cell r="BA75">
            <v>389.75474712223587</v>
          </cell>
          <cell r="BB75">
            <v>706.20336634924809</v>
          </cell>
          <cell r="BC75">
            <v>1335.8478416711721</v>
          </cell>
          <cell r="BD75">
            <v>1927.5638701411983</v>
          </cell>
          <cell r="BE75">
            <v>2340.45969550886</v>
          </cell>
          <cell r="BF75">
            <v>2429.8628263710966</v>
          </cell>
          <cell r="BG75">
            <v>2376.3535676020165</v>
          </cell>
          <cell r="BH75">
            <v>2047.4562093403201</v>
          </cell>
          <cell r="BI75">
            <v>1483.9615129720967</v>
          </cell>
          <cell r="BJ75">
            <v>933.98669004286364</v>
          </cell>
          <cell r="BK75">
            <v>482.51682738223502</v>
          </cell>
          <cell r="BL75">
            <v>306.39870861134472</v>
          </cell>
        </row>
        <row r="76">
          <cell r="K76">
            <v>7398.3582701959522</v>
          </cell>
          <cell r="L76">
            <v>1627.6238488538684</v>
          </cell>
          <cell r="M76">
            <v>1241.4361128223495</v>
          </cell>
          <cell r="N76">
            <v>853.59091869627514</v>
          </cell>
          <cell r="O76">
            <v>455.8009760028653</v>
          </cell>
          <cell r="P76">
            <v>291.71262464183377</v>
          </cell>
          <cell r="Q76">
            <v>359.66840651862469</v>
          </cell>
          <cell r="R76">
            <v>651.38103116045852</v>
          </cell>
          <cell r="S76">
            <v>1151.8955039341172</v>
          </cell>
          <cell r="T76">
            <v>1575.672609485579</v>
          </cell>
          <cell r="U76">
            <v>1916.3340131328102</v>
          </cell>
          <cell r="V76">
            <v>1872.6540254921224</v>
          </cell>
          <cell r="W76">
            <v>1878.6379305574635</v>
          </cell>
          <cell r="X76">
            <v>1624.8412809588415</v>
          </cell>
          <cell r="Y76">
            <v>1238.9056238690896</v>
          </cell>
          <cell r="Z76">
            <v>851.56100933345772</v>
          </cell>
          <cell r="AA76">
            <v>454.5671914431644</v>
          </cell>
          <cell r="AB76">
            <v>290.82390015251406</v>
          </cell>
          <cell r="AC76">
            <v>358.45046090093422</v>
          </cell>
          <cell r="AD76">
            <v>648.97538285907683</v>
          </cell>
          <cell r="AE76">
            <v>1147.2877704312518</v>
          </cell>
          <cell r="AF76">
            <v>1569.3676388938886</v>
          </cell>
          <cell r="AG76">
            <v>1908.6632970712055</v>
          </cell>
          <cell r="AH76">
            <v>1865.1556850723516</v>
          </cell>
          <cell r="AI76">
            <v>1871.1130708081798</v>
          </cell>
          <cell r="AJ76">
            <v>1618.3307855634259</v>
          </cell>
          <cell r="AK76">
            <v>1233.9398794178003</v>
          </cell>
          <cell r="AL76">
            <v>848.14664565867247</v>
          </cell>
          <cell r="AM76">
            <v>452.74398753915295</v>
          </cell>
          <cell r="AN76">
            <v>289.65704965394667</v>
          </cell>
          <cell r="AO76">
            <v>357.01178727485973</v>
          </cell>
          <cell r="AP76">
            <v>646.36985873443507</v>
          </cell>
          <cell r="AQ76">
            <v>1142.6800369283865</v>
          </cell>
          <cell r="AR76">
            <v>1563.0626683021978</v>
          </cell>
          <cell r="AS76">
            <v>1900.9925810096011</v>
          </cell>
          <cell r="AT76">
            <v>1857.6573446525808</v>
          </cell>
          <cell r="AU76">
            <v>1863.5882110588966</v>
          </cell>
          <cell r="AV76">
            <v>1611.8202901680104</v>
          </cell>
          <cell r="AW76">
            <v>1228.974134966511</v>
          </cell>
          <cell r="AX76">
            <v>844.73228198388745</v>
          </cell>
          <cell r="AY76">
            <v>450.9207836351415</v>
          </cell>
          <cell r="AZ76">
            <v>288.49019915537934</v>
          </cell>
          <cell r="BA76">
            <v>355.57311364878524</v>
          </cell>
          <cell r="BB76">
            <v>643.75719618753396</v>
          </cell>
          <cell r="BC76">
            <v>1138.0596794981161</v>
          </cell>
          <cell r="BD76">
            <v>1556.7404238184754</v>
          </cell>
          <cell r="BE76">
            <v>1893.3008492875538</v>
          </cell>
          <cell r="BF76">
            <v>1850.1384608343999</v>
          </cell>
          <cell r="BG76">
            <v>1856.042735255505</v>
          </cell>
          <cell r="BH76">
            <v>1605.2919577989089</v>
          </cell>
          <cell r="BI76">
            <v>1223.994785735903</v>
          </cell>
          <cell r="BJ76">
            <v>841.30856388807558</v>
          </cell>
          <cell r="BK76">
            <v>449.09258465194091</v>
          </cell>
          <cell r="BL76">
            <v>287.32015180613098</v>
          </cell>
        </row>
        <row r="77">
          <cell r="K77">
            <v>26179.83331924953</v>
          </cell>
          <cell r="L77">
            <v>1842.4149483003519</v>
          </cell>
          <cell r="M77">
            <v>1455.7487908984349</v>
          </cell>
          <cell r="N77">
            <v>877.39261212163001</v>
          </cell>
          <cell r="O77">
            <v>508.25239953113152</v>
          </cell>
          <cell r="P77">
            <v>339.56518072123009</v>
          </cell>
          <cell r="Q77">
            <v>389.9522720540578</v>
          </cell>
          <cell r="R77">
            <v>649.42007969634903</v>
          </cell>
          <cell r="S77">
            <v>1285.2615615238265</v>
          </cell>
          <cell r="T77">
            <v>1847.3661477502956</v>
          </cell>
          <cell r="U77">
            <v>2111.4954605780549</v>
          </cell>
          <cell r="V77">
            <v>2329.5362201397816</v>
          </cell>
          <cell r="W77">
            <v>2236.9058158488342</v>
          </cell>
          <cell r="X77">
            <v>1838.3162060044069</v>
          </cell>
          <cell r="Y77">
            <v>1452.0316460405791</v>
          </cell>
          <cell r="Z77">
            <v>874.8541830849166</v>
          </cell>
          <cell r="AA77">
            <v>506.61485207401199</v>
          </cell>
          <cell r="AB77">
            <v>338.35577048852434</v>
          </cell>
          <cell r="AC77">
            <v>388.43092401185237</v>
          </cell>
          <cell r="AD77">
            <v>646.82185837805628</v>
          </cell>
          <cell r="AE77">
            <v>1280.1176967216752</v>
          </cell>
          <cell r="AF77">
            <v>1839.9701990398769</v>
          </cell>
          <cell r="AG77">
            <v>2103.039192206546</v>
          </cell>
          <cell r="AH77">
            <v>2320.2036545277015</v>
          </cell>
          <cell r="AI77">
            <v>2227.9412950777933</v>
          </cell>
          <cell r="AJ77">
            <v>1830.9465462112055</v>
          </cell>
          <cell r="AK77">
            <v>1446.2086508769853</v>
          </cell>
          <cell r="AL77">
            <v>871.34461263642993</v>
          </cell>
          <cell r="AM77">
            <v>504.58184247588758</v>
          </cell>
          <cell r="AN77">
            <v>336.99750976563945</v>
          </cell>
          <cell r="AO77">
            <v>386.87111492363613</v>
          </cell>
          <cell r="AP77">
            <v>644.22363705976352</v>
          </cell>
          <cell r="AQ77">
            <v>1274.9738319195239</v>
          </cell>
          <cell r="AR77">
            <v>1832.5742503294584</v>
          </cell>
          <cell r="AS77">
            <v>2094.5829238350366</v>
          </cell>
          <cell r="AT77">
            <v>2310.8710889156214</v>
          </cell>
          <cell r="AU77">
            <v>2218.9767743067532</v>
          </cell>
          <cell r="AV77">
            <v>1823.5768864180038</v>
          </cell>
          <cell r="AW77">
            <v>1440.3856557133915</v>
          </cell>
          <cell r="AX77">
            <v>867.83504218794349</v>
          </cell>
          <cell r="AY77">
            <v>502.548832877763</v>
          </cell>
          <cell r="AZ77">
            <v>335.6392490427545</v>
          </cell>
          <cell r="BA77">
            <v>385.31130583541989</v>
          </cell>
          <cell r="BB77">
            <v>641.61829732690012</v>
          </cell>
          <cell r="BC77">
            <v>1269.815874337093</v>
          </cell>
          <cell r="BD77">
            <v>1825.1580387458605</v>
          </cell>
          <cell r="BE77">
            <v>2086.1034876049748</v>
          </cell>
          <cell r="BF77">
            <v>2301.5129546306312</v>
          </cell>
          <cell r="BG77">
            <v>2209.9876932048332</v>
          </cell>
          <cell r="BH77">
            <v>1816.1870357760542</v>
          </cell>
          <cell r="BI77">
            <v>1434.546707138391</v>
          </cell>
          <cell r="BJ77">
            <v>864.31585647795418</v>
          </cell>
          <cell r="BK77">
            <v>500.51025339032856</v>
          </cell>
          <cell r="BL77">
            <v>334.27726705761506</v>
          </cell>
        </row>
        <row r="78">
          <cell r="K78">
            <v>29506.574723318576</v>
          </cell>
          <cell r="L78">
            <v>2280.5689361907175</v>
          </cell>
          <cell r="M78">
            <v>1736.5979672837939</v>
          </cell>
          <cell r="N78">
            <v>1138.8169205173724</v>
          </cell>
          <cell r="O78">
            <v>634.9589187420745</v>
          </cell>
          <cell r="P78">
            <v>397.21621110829312</v>
          </cell>
          <cell r="Q78">
            <v>543.97096890692364</v>
          </cell>
          <cell r="R78">
            <v>904.00930803956385</v>
          </cell>
          <cell r="S78">
            <v>1587.8516763898531</v>
          </cell>
          <cell r="T78">
            <v>2221.0878577829558</v>
          </cell>
          <cell r="U78">
            <v>2558.6136257232647</v>
          </cell>
          <cell r="V78">
            <v>2685.8070545295732</v>
          </cell>
          <cell r="W78">
            <v>2590.1212369554605</v>
          </cell>
          <cell r="X78">
            <v>2276.6950930662288</v>
          </cell>
          <cell r="Y78">
            <v>1733.0771933227252</v>
          </cell>
          <cell r="Z78">
            <v>1136.1212004644217</v>
          </cell>
          <cell r="AA78">
            <v>633.24713908168496</v>
          </cell>
          <cell r="AB78">
            <v>396.01041504827128</v>
          </cell>
          <cell r="AC78">
            <v>542.13488059543511</v>
          </cell>
          <cell r="AD78">
            <v>900.68057239571397</v>
          </cell>
          <cell r="AE78">
            <v>1581.5001304723282</v>
          </cell>
          <cell r="AF78">
            <v>2212.2003896506708</v>
          </cell>
          <cell r="AG78">
            <v>2548.3721003590244</v>
          </cell>
          <cell r="AH78">
            <v>2675.0528658780895</v>
          </cell>
          <cell r="AI78">
            <v>2579.7466539441493</v>
          </cell>
          <cell r="AJ78">
            <v>2267.5728173214666</v>
          </cell>
          <cell r="AK78">
            <v>1726.13080145359</v>
          </cell>
          <cell r="AL78">
            <v>1131.5659327823523</v>
          </cell>
          <cell r="AM78">
            <v>630.70730340671673</v>
          </cell>
          <cell r="AN78">
            <v>394.42155020383808</v>
          </cell>
          <cell r="AO78">
            <v>539.95899671980737</v>
          </cell>
          <cell r="AP78">
            <v>897.06453516355577</v>
          </cell>
          <cell r="AQ78">
            <v>1575.1485845548034</v>
          </cell>
          <cell r="AR78">
            <v>2203.3129215183858</v>
          </cell>
          <cell r="AS78">
            <v>2538.1305749947842</v>
          </cell>
          <cell r="AT78">
            <v>2664.2986772266063</v>
          </cell>
          <cell r="AU78">
            <v>2569.3720709328381</v>
          </cell>
          <cell r="AV78">
            <v>2258.4505415767035</v>
          </cell>
          <cell r="AW78">
            <v>1719.1844095844549</v>
          </cell>
          <cell r="AX78">
            <v>1127.0106651002827</v>
          </cell>
          <cell r="AY78">
            <v>628.16746773174839</v>
          </cell>
          <cell r="AZ78">
            <v>392.83268535940493</v>
          </cell>
          <cell r="BA78">
            <v>537.78311284417964</v>
          </cell>
          <cell r="BB78">
            <v>893.43859098007658</v>
          </cell>
          <cell r="BC78">
            <v>1568.7796371416141</v>
          </cell>
          <cell r="BD78">
            <v>2194.4011041583408</v>
          </cell>
          <cell r="BE78">
            <v>2527.8609906569427</v>
          </cell>
          <cell r="BF78">
            <v>2653.5150250445704</v>
          </cell>
          <cell r="BG78">
            <v>2558.9690644064272</v>
          </cell>
          <cell r="BH78">
            <v>2249.3032732956535</v>
          </cell>
          <cell r="BI78">
            <v>1712.2189865047194</v>
          </cell>
          <cell r="BJ78">
            <v>1122.4429172327827</v>
          </cell>
          <cell r="BK78">
            <v>625.62067360287608</v>
          </cell>
          <cell r="BL78">
            <v>391.23946746060341</v>
          </cell>
        </row>
        <row r="79"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</row>
        <row r="80">
          <cell r="K80">
            <v>18175.106179979444</v>
          </cell>
          <cell r="L80">
            <v>1266.655443537773</v>
          </cell>
          <cell r="M80">
            <v>971.16524348512758</v>
          </cell>
          <cell r="N80">
            <v>590.98040010529076</v>
          </cell>
          <cell r="O80">
            <v>374.53853382469066</v>
          </cell>
          <cell r="P80">
            <v>278.48411382040689</v>
          </cell>
          <cell r="Q80">
            <v>305.66412796842712</v>
          </cell>
          <cell r="R80">
            <v>521.82001769384146</v>
          </cell>
          <cell r="S80">
            <v>879.74316928172152</v>
          </cell>
          <cell r="T80">
            <v>1275.9593653889306</v>
          </cell>
          <cell r="U80">
            <v>1416.4153324454667</v>
          </cell>
          <cell r="V80">
            <v>1525.8068718895022</v>
          </cell>
          <cell r="W80">
            <v>1304.7073416528501</v>
          </cell>
          <cell r="X80">
            <v>1262.9769373181839</v>
          </cell>
          <cell r="Y80">
            <v>968.02558598564144</v>
          </cell>
          <cell r="Z80">
            <v>588.86906190875015</v>
          </cell>
          <cell r="AA80">
            <v>373.07732047628969</v>
          </cell>
          <cell r="AB80">
            <v>277.36990873485803</v>
          </cell>
          <cell r="AC80">
            <v>304.44076089814547</v>
          </cell>
          <cell r="AD80">
            <v>519.73088315843734</v>
          </cell>
          <cell r="AE80">
            <v>876.21987211931025</v>
          </cell>
          <cell r="AF80">
            <v>1270.8475731383382</v>
          </cell>
          <cell r="AG80">
            <v>1410.7389092393598</v>
          </cell>
          <cell r="AH80">
            <v>1519.6900365380939</v>
          </cell>
          <cell r="AI80">
            <v>1299.4750947984148</v>
          </cell>
          <cell r="AJ80">
            <v>1257.9103155440328</v>
          </cell>
          <cell r="AK80">
            <v>964.14092501170092</v>
          </cell>
          <cell r="AL80">
            <v>586.50514030832903</v>
          </cell>
          <cell r="AM80">
            <v>371.57916634099087</v>
          </cell>
          <cell r="AN80">
            <v>276.25570364930923</v>
          </cell>
          <cell r="AO80">
            <v>303.21739382786376</v>
          </cell>
          <cell r="AP80">
            <v>517.64174862303332</v>
          </cell>
          <cell r="AQ80">
            <v>872.69657495689921</v>
          </cell>
          <cell r="AR80">
            <v>1265.7357808877459</v>
          </cell>
          <cell r="AS80">
            <v>1405.0624860332528</v>
          </cell>
          <cell r="AT80">
            <v>1513.5732011866855</v>
          </cell>
          <cell r="AU80">
            <v>1294.2428479439795</v>
          </cell>
          <cell r="AV80">
            <v>1252.8436937698816</v>
          </cell>
          <cell r="AW80">
            <v>960.25626403776039</v>
          </cell>
          <cell r="AX80">
            <v>584.14121870790791</v>
          </cell>
          <cell r="AY80">
            <v>370.08101220569216</v>
          </cell>
          <cell r="AZ80">
            <v>275.14149856376042</v>
          </cell>
          <cell r="BA80">
            <v>301.99402675758216</v>
          </cell>
          <cell r="BB80">
            <v>515.54689043136796</v>
          </cell>
          <cell r="BC80">
            <v>869.16362492554993</v>
          </cell>
          <cell r="BD80">
            <v>1260.609983726878</v>
          </cell>
          <cell r="BE80">
            <v>1399.3705109827456</v>
          </cell>
          <cell r="BF80">
            <v>1507.4396073822597</v>
          </cell>
          <cell r="BG80">
            <v>1288.996266166655</v>
          </cell>
          <cell r="BH80">
            <v>1247.763190840185</v>
          </cell>
          <cell r="BI80">
            <v>956.36096015704197</v>
          </cell>
          <cell r="BJ80">
            <v>581.77082060995133</v>
          </cell>
          <cell r="BK80">
            <v>368.5787535385158</v>
          </cell>
          <cell r="BL80">
            <v>274.02424086153889</v>
          </cell>
        </row>
        <row r="81">
          <cell r="K81">
            <v>26501.280355283146</v>
          </cell>
          <cell r="L81">
            <v>1793.0530649787995</v>
          </cell>
          <cell r="M81">
            <v>1432.3318491243167</v>
          </cell>
          <cell r="N81">
            <v>842.32241361764898</v>
          </cell>
          <cell r="O81">
            <v>536.28499910280846</v>
          </cell>
          <cell r="P81">
            <v>366.39708165428482</v>
          </cell>
          <cell r="Q81">
            <v>413.2551881373156</v>
          </cell>
          <cell r="R81">
            <v>652.76190072939755</v>
          </cell>
          <cell r="S81">
            <v>1277.2918519410991</v>
          </cell>
          <cell r="T81">
            <v>1814.2494052898478</v>
          </cell>
          <cell r="U81">
            <v>2036.745247601569</v>
          </cell>
          <cell r="V81">
            <v>2290.7033289340488</v>
          </cell>
          <cell r="W81">
            <v>2136.8152740841897</v>
          </cell>
          <cell r="X81">
            <v>1787.88514217234</v>
          </cell>
          <cell r="Y81">
            <v>1427.7326904197312</v>
          </cell>
          <cell r="Z81">
            <v>839.33159211614623</v>
          </cell>
          <cell r="AA81">
            <v>534.2045071610836</v>
          </cell>
          <cell r="AB81">
            <v>364.93117203240809</v>
          </cell>
          <cell r="AC81">
            <v>411.60124298802538</v>
          </cell>
          <cell r="AD81">
            <v>650.14859064432414</v>
          </cell>
          <cell r="AE81">
            <v>1272.176518103503</v>
          </cell>
          <cell r="AF81">
            <v>1806.9812565363543</v>
          </cell>
          <cell r="AG81">
            <v>2028.5829707279256</v>
          </cell>
          <cell r="AH81">
            <v>2281.520287768732</v>
          </cell>
          <cell r="AI81">
            <v>2128.2462264777746</v>
          </cell>
          <cell r="AJ81">
            <v>1780.7129299124249</v>
          </cell>
          <cell r="AK81">
            <v>1422.003363023234</v>
          </cell>
          <cell r="AL81">
            <v>835.96230246167568</v>
          </cell>
          <cell r="AM81">
            <v>532.05936716467238</v>
          </cell>
          <cell r="AN81">
            <v>363.46526241053135</v>
          </cell>
          <cell r="AO81">
            <v>409.9472978387351</v>
          </cell>
          <cell r="AP81">
            <v>647.53528055925074</v>
          </cell>
          <cell r="AQ81">
            <v>1267.0611842659071</v>
          </cell>
          <cell r="AR81">
            <v>1799.7131077828608</v>
          </cell>
          <cell r="AS81">
            <v>2020.420693854282</v>
          </cell>
          <cell r="AT81">
            <v>2272.3372466034152</v>
          </cell>
          <cell r="AU81">
            <v>2119.6771788713586</v>
          </cell>
          <cell r="AV81">
            <v>1773.5407176525096</v>
          </cell>
          <cell r="AW81">
            <v>1416.2740356267366</v>
          </cell>
          <cell r="AX81">
            <v>832.59301280720513</v>
          </cell>
          <cell r="AY81">
            <v>529.91422716826116</v>
          </cell>
          <cell r="AZ81">
            <v>361.99935278865462</v>
          </cell>
          <cell r="BA81">
            <v>408.29335268944487</v>
          </cell>
          <cell r="BB81">
            <v>644.91481072051954</v>
          </cell>
          <cell r="BC81">
            <v>1261.9318358150572</v>
          </cell>
          <cell r="BD81">
            <v>1792.4250462930563</v>
          </cell>
          <cell r="BE81">
            <v>2012.2360545782451</v>
          </cell>
          <cell r="BF81">
            <v>2263.129046421207</v>
          </cell>
          <cell r="BG81">
            <v>2111.0846544221863</v>
          </cell>
          <cell r="BH81">
            <v>1766.348855495992</v>
          </cell>
          <cell r="BI81">
            <v>1410.5290114428519</v>
          </cell>
          <cell r="BJ81">
            <v>829.21449222217427</v>
          </cell>
          <cell r="BK81">
            <v>527.76321007596937</v>
          </cell>
          <cell r="BL81">
            <v>360.52942697603294</v>
          </cell>
        </row>
        <row r="82">
          <cell r="K82">
            <v>46880.396682487473</v>
          </cell>
          <cell r="L82">
            <v>3121.781786131442</v>
          </cell>
          <cell r="M82">
            <v>2622.5473619859654</v>
          </cell>
          <cell r="N82">
            <v>1553.0577169546518</v>
          </cell>
          <cell r="O82">
            <v>1017.268470957519</v>
          </cell>
          <cell r="P82">
            <v>761.19280732727987</v>
          </cell>
          <cell r="Q82">
            <v>795.3797237074707</v>
          </cell>
          <cell r="R82">
            <v>1294.9647994450402</v>
          </cell>
          <cell r="S82">
            <v>2403.3717808574506</v>
          </cell>
          <cell r="T82">
            <v>3179.4567736623198</v>
          </cell>
          <cell r="U82">
            <v>3555.7352902930661</v>
          </cell>
          <cell r="V82">
            <v>3742.1399872590096</v>
          </cell>
          <cell r="W82">
            <v>3602.3152498614245</v>
          </cell>
          <cell r="X82">
            <v>3112.6815784041983</v>
          </cell>
          <cell r="Y82">
            <v>2614.0402494473587</v>
          </cell>
          <cell r="Z82">
            <v>1547.4922388895102</v>
          </cell>
          <cell r="AA82">
            <v>1013.2885822547044</v>
          </cell>
          <cell r="AB82">
            <v>758.14726845529617</v>
          </cell>
          <cell r="AC82">
            <v>792.19632093593225</v>
          </cell>
          <cell r="AD82">
            <v>1289.7802812829937</v>
          </cell>
          <cell r="AE82">
            <v>2393.7463740521689</v>
          </cell>
          <cell r="AF82">
            <v>3166.7189848822395</v>
          </cell>
          <cell r="AG82">
            <v>3541.485176311809</v>
          </cell>
          <cell r="AH82">
            <v>3727.1378883710895</v>
          </cell>
          <cell r="AI82">
            <v>3587.8687842656504</v>
          </cell>
          <cell r="AJ82">
            <v>3100.1944512596724</v>
          </cell>
          <cell r="AK82">
            <v>2603.5500599994148</v>
          </cell>
          <cell r="AL82">
            <v>1541.2800080216914</v>
          </cell>
          <cell r="AM82">
            <v>1009.2195083708742</v>
          </cell>
          <cell r="AN82">
            <v>755.10172958331248</v>
          </cell>
          <cell r="AO82">
            <v>789.01291816439368</v>
          </cell>
          <cell r="AP82">
            <v>1284.5957631209476</v>
          </cell>
          <cell r="AQ82">
            <v>2384.1209672468872</v>
          </cell>
          <cell r="AR82">
            <v>3153.9811961021601</v>
          </cell>
          <cell r="AS82">
            <v>3527.2350623305524</v>
          </cell>
          <cell r="AT82">
            <v>3712.1357894831699</v>
          </cell>
          <cell r="AU82">
            <v>3573.4223186698759</v>
          </cell>
          <cell r="AV82">
            <v>3087.7073241151465</v>
          </cell>
          <cell r="AW82">
            <v>2593.0598705514712</v>
          </cell>
          <cell r="AX82">
            <v>1535.0677771538731</v>
          </cell>
          <cell r="AY82">
            <v>1005.1504344870442</v>
          </cell>
          <cell r="AZ82">
            <v>752.05619071132878</v>
          </cell>
          <cell r="BA82">
            <v>785.82951539285523</v>
          </cell>
          <cell r="BB82">
            <v>1279.3970407995532</v>
          </cell>
          <cell r="BC82">
            <v>2374.4691894640569</v>
          </cell>
          <cell r="BD82">
            <v>3141.2085092706279</v>
          </cell>
          <cell r="BE82">
            <v>3512.9459069411269</v>
          </cell>
          <cell r="BF82">
            <v>3697.0925889544615</v>
          </cell>
          <cell r="BG82">
            <v>3558.9362737163042</v>
          </cell>
          <cell r="BH82">
            <v>3075.185985663376</v>
          </cell>
          <cell r="BI82">
            <v>2582.5409408584646</v>
          </cell>
          <cell r="BJ82">
            <v>1528.8385264754577</v>
          </cell>
          <cell r="BK82">
            <v>1001.0702124555871</v>
          </cell>
          <cell r="BL82">
            <v>749.00230789722991</v>
          </cell>
        </row>
        <row r="83">
          <cell r="K83">
            <v>38985.420533663004</v>
          </cell>
          <cell r="L83">
            <v>0</v>
          </cell>
          <cell r="M83">
            <v>0</v>
          </cell>
          <cell r="N83">
            <v>0</v>
          </cell>
          <cell r="O83">
            <v>647.74603794262759</v>
          </cell>
          <cell r="P83">
            <v>447.17916857928157</v>
          </cell>
          <cell r="Q83">
            <v>518.51129884965246</v>
          </cell>
          <cell r="R83">
            <v>949.13793213876841</v>
          </cell>
          <cell r="S83">
            <v>2166.2769228588609</v>
          </cell>
          <cell r="T83">
            <v>2793.2052236746063</v>
          </cell>
          <cell r="U83">
            <v>2992.3480039366</v>
          </cell>
          <cell r="V83">
            <v>3240.6425688463728</v>
          </cell>
          <cell r="W83">
            <v>2922.0161340853742</v>
          </cell>
          <cell r="X83">
            <v>2702.0447976996352</v>
          </cell>
          <cell r="Y83">
            <v>2330.6238551665015</v>
          </cell>
          <cell r="Z83">
            <v>1313.9796881224822</v>
          </cell>
          <cell r="AA83">
            <v>645.23313824474599</v>
          </cell>
          <cell r="AB83">
            <v>445.39005977152715</v>
          </cell>
          <cell r="AC83">
            <v>643.33233222680212</v>
          </cell>
          <cell r="AD83">
            <v>1056.7883700995017</v>
          </cell>
          <cell r="AE83">
            <v>1900.1912959598678</v>
          </cell>
          <cell r="AF83">
            <v>2626.9090493140552</v>
          </cell>
          <cell r="AG83">
            <v>3056.9569904511536</v>
          </cell>
          <cell r="AH83">
            <v>3204.4648052195489</v>
          </cell>
          <cell r="AI83">
            <v>3062.7672157372785</v>
          </cell>
          <cell r="AJ83">
            <v>2721.6379765983684</v>
          </cell>
          <cell r="AK83">
            <v>2059.4672201581261</v>
          </cell>
          <cell r="AL83">
            <v>1411.4702715166709</v>
          </cell>
          <cell r="AM83">
            <v>748.21437323383475</v>
          </cell>
          <cell r="AN83">
            <v>434.83657190300016</v>
          </cell>
          <cell r="AO83">
            <v>640.7472176082365</v>
          </cell>
          <cell r="AP83">
            <v>1052.5405477630225</v>
          </cell>
          <cell r="AQ83">
            <v>1892.5507581132654</v>
          </cell>
          <cell r="AR83">
            <v>2616.3429376495046</v>
          </cell>
          <cell r="AS83">
            <v>3044.6569121664934</v>
          </cell>
          <cell r="AT83">
            <v>3191.5669439220192</v>
          </cell>
          <cell r="AU83">
            <v>3050.43546682942</v>
          </cell>
          <cell r="AV83">
            <v>2710.6759821438386</v>
          </cell>
          <cell r="AW83">
            <v>2051.1695168801571</v>
          </cell>
          <cell r="AX83">
            <v>1405.7814358246669</v>
          </cell>
          <cell r="AY83">
            <v>745.19774637419164</v>
          </cell>
          <cell r="AZ83">
            <v>433.08281114339133</v>
          </cell>
          <cell r="BA83">
            <v>638.16210298967098</v>
          </cell>
          <cell r="BB83">
            <v>1048.2810875571286</v>
          </cell>
          <cell r="BC83">
            <v>1884.8892872862609</v>
          </cell>
          <cell r="BD83">
            <v>2605.7478777338183</v>
          </cell>
          <cell r="BE83">
            <v>3032.3231350372171</v>
          </cell>
          <cell r="BF83">
            <v>3178.6337460181953</v>
          </cell>
          <cell r="BG83">
            <v>3038.0699323081149</v>
          </cell>
          <cell r="BH83">
            <v>2699.6839548277894</v>
          </cell>
          <cell r="BI83">
            <v>2042.8490801685507</v>
          </cell>
          <cell r="BJ83">
            <v>1400.0770142814517</v>
          </cell>
          <cell r="BK83">
            <v>742.17285478342626</v>
          </cell>
          <cell r="BL83">
            <v>431.32424555978361</v>
          </cell>
        </row>
        <row r="84">
          <cell r="K84">
            <v>15857.500054060625</v>
          </cell>
          <cell r="L84">
            <v>1073.0231080402011</v>
          </cell>
          <cell r="M84">
            <v>851.96274120603016</v>
          </cell>
          <cell r="N84">
            <v>534.06619597989948</v>
          </cell>
          <cell r="O84">
            <v>306.1588266331658</v>
          </cell>
          <cell r="P84">
            <v>197.54162336229095</v>
          </cell>
          <cell r="Q84">
            <v>240.48874584302334</v>
          </cell>
          <cell r="R84">
            <v>415.35096372754185</v>
          </cell>
          <cell r="S84">
            <v>823.58072326068702</v>
          </cell>
          <cell r="T84">
            <v>1105.55931362346</v>
          </cell>
          <cell r="U84">
            <v>1198.9089286600677</v>
          </cell>
          <cell r="V84">
            <v>1327.3445247784127</v>
          </cell>
          <cell r="W84">
            <v>1257.6209970620775</v>
          </cell>
          <cell r="X84">
            <v>1069.9304496575755</v>
          </cell>
          <cell r="Y84">
            <v>849.22712385618502</v>
          </cell>
          <cell r="Z84">
            <v>532.1698951854064</v>
          </cell>
          <cell r="AA84">
            <v>304.97109814409026</v>
          </cell>
          <cell r="AB84">
            <v>196.75128364369797</v>
          </cell>
          <cell r="AC84">
            <v>251.31508213584246</v>
          </cell>
          <cell r="AD84">
            <v>415.77361854381752</v>
          </cell>
          <cell r="AE84">
            <v>733.75734760959847</v>
          </cell>
          <cell r="AF84">
            <v>1049.5662149006373</v>
          </cell>
          <cell r="AG84">
            <v>1244.088639182819</v>
          </cell>
          <cell r="AH84">
            <v>1299.7607519342675</v>
          </cell>
          <cell r="AI84">
            <v>1295.3820914218143</v>
          </cell>
          <cell r="AJ84">
            <v>1119.9207712325481</v>
          </cell>
          <cell r="AK84">
            <v>832.53632353092928</v>
          </cell>
          <cell r="AL84">
            <v>548.28370803295343</v>
          </cell>
          <cell r="AM84">
            <v>295.66079886096145</v>
          </cell>
          <cell r="AN84">
            <v>198.34893889717102</v>
          </cell>
          <cell r="AO84">
            <v>250.3052179332357</v>
          </cell>
          <cell r="AP84">
            <v>414.10239229479765</v>
          </cell>
          <cell r="AQ84">
            <v>730.80696003727689</v>
          </cell>
          <cell r="AR84">
            <v>1045.3445865085637</v>
          </cell>
          <cell r="AS84">
            <v>1239.0828809393092</v>
          </cell>
          <cell r="AT84">
            <v>1294.5292593395868</v>
          </cell>
          <cell r="AU84">
            <v>1290.1664398342334</v>
          </cell>
          <cell r="AV84">
            <v>1115.4100444609046</v>
          </cell>
          <cell r="AW84">
            <v>829.18199027756486</v>
          </cell>
          <cell r="AX84">
            <v>546.07388754254339</v>
          </cell>
          <cell r="AY84">
            <v>294.46876307670794</v>
          </cell>
          <cell r="AZ84">
            <v>197.54896803863545</v>
          </cell>
          <cell r="BA84">
            <v>249.29535373062893</v>
          </cell>
          <cell r="BB84">
            <v>412.42658734372571</v>
          </cell>
          <cell r="BC84">
            <v>727.84848921133221</v>
          </cell>
          <cell r="BD84">
            <v>1041.1113920113062</v>
          </cell>
          <cell r="BE84">
            <v>1234.0634082896531</v>
          </cell>
          <cell r="BF84">
            <v>1289.2834338884825</v>
          </cell>
          <cell r="BG84">
            <v>1284.9364987902482</v>
          </cell>
          <cell r="BH84">
            <v>1110.8869595337223</v>
          </cell>
          <cell r="BI84">
            <v>825.81846707008185</v>
          </cell>
          <cell r="BJ84">
            <v>543.8580127494198</v>
          </cell>
          <cell r="BK84">
            <v>293.27346144099079</v>
          </cell>
          <cell r="BL84">
            <v>196.74680547911763</v>
          </cell>
        </row>
        <row r="85">
          <cell r="K85">
            <v>18569.045141253791</v>
          </cell>
          <cell r="L85">
            <v>1319.1452599595552</v>
          </cell>
          <cell r="M85">
            <v>1034.3200277047522</v>
          </cell>
          <cell r="N85">
            <v>676.35236420626904</v>
          </cell>
          <cell r="O85">
            <v>368.29365379170878</v>
          </cell>
          <cell r="P85">
            <v>235.75352366603377</v>
          </cell>
          <cell r="Q85">
            <v>306.20342700790343</v>
          </cell>
          <cell r="R85">
            <v>524.51334485780853</v>
          </cell>
          <cell r="S85">
            <v>948.96043169355846</v>
          </cell>
          <cell r="T85">
            <v>1311.2654071805775</v>
          </cell>
          <cell r="U85">
            <v>1425.0650248298073</v>
          </cell>
          <cell r="V85">
            <v>1448.6394964224439</v>
          </cell>
          <cell r="W85">
            <v>1452.4384046760017</v>
          </cell>
          <cell r="X85">
            <v>1315.5022505841055</v>
          </cell>
          <cell r="Y85">
            <v>1031.1235537561197</v>
          </cell>
          <cell r="Z85">
            <v>674.03238294603284</v>
          </cell>
          <cell r="AA85">
            <v>366.90927326293559</v>
          </cell>
          <cell r="AB85">
            <v>234.81041655258585</v>
          </cell>
          <cell r="AC85">
            <v>304.97807615977399</v>
          </cell>
          <cell r="AD85">
            <v>522.4137268315194</v>
          </cell>
          <cell r="AE85">
            <v>945.1604672656515</v>
          </cell>
          <cell r="AF85">
            <v>1306.0129201180903</v>
          </cell>
          <cell r="AG85">
            <v>1419.3547521976539</v>
          </cell>
          <cell r="AH85">
            <v>1442.8328478808869</v>
          </cell>
          <cell r="AI85">
            <v>1446.6145461506226</v>
          </cell>
          <cell r="AJ85">
            <v>1310.225669544267</v>
          </cell>
          <cell r="AK85">
            <v>1026.9862736453006</v>
          </cell>
          <cell r="AL85">
            <v>671.3269734892076</v>
          </cell>
          <cell r="AM85">
            <v>365.43609864776874</v>
          </cell>
          <cell r="AN85">
            <v>233.8673094391379</v>
          </cell>
          <cell r="AO85">
            <v>303.75272531164455</v>
          </cell>
          <cell r="AP85">
            <v>520.31410880523015</v>
          </cell>
          <cell r="AQ85">
            <v>941.36050283774443</v>
          </cell>
          <cell r="AR85">
            <v>1300.7604330556028</v>
          </cell>
          <cell r="AS85">
            <v>1413.6444795655</v>
          </cell>
          <cell r="AT85">
            <v>1437.0261993393297</v>
          </cell>
          <cell r="AU85">
            <v>1440.7906876252434</v>
          </cell>
          <cell r="AV85">
            <v>1304.9490885044288</v>
          </cell>
          <cell r="AW85">
            <v>1022.8489935344816</v>
          </cell>
          <cell r="AX85">
            <v>668.62156403238259</v>
          </cell>
          <cell r="AY85">
            <v>363.96292403260196</v>
          </cell>
          <cell r="AZ85">
            <v>232.92420232569</v>
          </cell>
          <cell r="BA85">
            <v>302.52737446351512</v>
          </cell>
          <cell r="BB85">
            <v>518.20873840078673</v>
          </cell>
          <cell r="BC85">
            <v>937.55012754839117</v>
          </cell>
          <cell r="BD85">
            <v>1295.4935556176019</v>
          </cell>
          <cell r="BE85">
            <v>1407.9185623507924</v>
          </cell>
          <cell r="BF85">
            <v>1431.2036421716314</v>
          </cell>
          <cell r="BG85">
            <v>1434.9508733230825</v>
          </cell>
          <cell r="BH85">
            <v>1299.6580510781801</v>
          </cell>
          <cell r="BI85">
            <v>1018.7003784096603</v>
          </cell>
          <cell r="BJ85">
            <v>665.90874249485387</v>
          </cell>
          <cell r="BK85">
            <v>362.485713322599</v>
          </cell>
          <cell r="BL85">
            <v>231.97851135713671</v>
          </cell>
        </row>
        <row r="86">
          <cell r="K86">
            <v>19591.607841920886</v>
          </cell>
          <cell r="L86">
            <v>1351.2005542986424</v>
          </cell>
          <cell r="M86">
            <v>1072.0108069381595</v>
          </cell>
          <cell r="N86">
            <v>686.78732277526387</v>
          </cell>
          <cell r="O86">
            <v>436.78117269984915</v>
          </cell>
          <cell r="P86">
            <v>310.2441011820905</v>
          </cell>
          <cell r="Q86">
            <v>372.36085763478582</v>
          </cell>
          <cell r="R86">
            <v>570.51883710609707</v>
          </cell>
          <cell r="S86">
            <v>972.56417317109845</v>
          </cell>
          <cell r="T86">
            <v>1378.2360469313826</v>
          </cell>
          <cell r="U86">
            <v>1487.4835720825633</v>
          </cell>
          <cell r="V86">
            <v>1609.2920373254815</v>
          </cell>
          <cell r="W86">
            <v>1347.7355578087147</v>
          </cell>
          <cell r="X86">
            <v>1347.2765198121858</v>
          </cell>
          <cell r="Y86">
            <v>1068.5451281650444</v>
          </cell>
          <cell r="Z86">
            <v>684.33370450430789</v>
          </cell>
          <cell r="AA86">
            <v>435.07712779594613</v>
          </cell>
          <cell r="AB86">
            <v>309.00282551089896</v>
          </cell>
          <cell r="AC86">
            <v>370.87054860009499</v>
          </cell>
          <cell r="AD86">
            <v>568.23473422525251</v>
          </cell>
          <cell r="AE86">
            <v>968.66913572011799</v>
          </cell>
          <cell r="AF86">
            <v>1372.7145103250475</v>
          </cell>
          <cell r="AG86">
            <v>1481.5223359438003</v>
          </cell>
          <cell r="AH86">
            <v>1602.840516752329</v>
          </cell>
          <cell r="AI86">
            <v>1342.3307555915205</v>
          </cell>
          <cell r="AJ86">
            <v>1341.8717175949914</v>
          </cell>
          <cell r="AK86">
            <v>1064.2570849372919</v>
          </cell>
          <cell r="AL86">
            <v>681.58655521320691</v>
          </cell>
          <cell r="AM86">
            <v>433.33000310514677</v>
          </cell>
          <cell r="AN86">
            <v>307.76154983970741</v>
          </cell>
          <cell r="AO86">
            <v>369.38023956540417</v>
          </cell>
          <cell r="AP86">
            <v>565.95063134440784</v>
          </cell>
          <cell r="AQ86">
            <v>964.77409826913765</v>
          </cell>
          <cell r="AR86">
            <v>1367.1929737187129</v>
          </cell>
          <cell r="AS86">
            <v>1475.561099805037</v>
          </cell>
          <cell r="AT86">
            <v>1596.3889961791767</v>
          </cell>
          <cell r="AU86">
            <v>1336.9259533743259</v>
          </cell>
          <cell r="AV86">
            <v>1336.466915377797</v>
          </cell>
          <cell r="AW86">
            <v>1059.9690417095392</v>
          </cell>
          <cell r="AX86">
            <v>678.83940592210581</v>
          </cell>
          <cell r="AY86">
            <v>431.58287841434736</v>
          </cell>
          <cell r="AZ86">
            <v>306.52027416851581</v>
          </cell>
          <cell r="BA86">
            <v>367.8899305307134</v>
          </cell>
          <cell r="BB86">
            <v>563.66027064745128</v>
          </cell>
          <cell r="BC86">
            <v>960.86838948267518</v>
          </cell>
          <cell r="BD86">
            <v>1361.6563096148266</v>
          </cell>
          <cell r="BE86">
            <v>1469.5835315124689</v>
          </cell>
          <cell r="BF86">
            <v>1589.9198002071939</v>
          </cell>
          <cell r="BG86">
            <v>1331.5063434798237</v>
          </cell>
          <cell r="BH86">
            <v>1331.0473054832948</v>
          </cell>
          <cell r="BI86">
            <v>1055.6692504181487</v>
          </cell>
          <cell r="BJ86">
            <v>676.08473019459075</v>
          </cell>
          <cell r="BK86">
            <v>429.8309670805595</v>
          </cell>
          <cell r="BL86">
            <v>305.27559774206077</v>
          </cell>
        </row>
        <row r="87">
          <cell r="K87">
            <v>50976.579348498781</v>
          </cell>
          <cell r="L87">
            <v>3551.9598588623248</v>
          </cell>
          <cell r="M87">
            <v>2749.6380464962904</v>
          </cell>
          <cell r="N87">
            <v>1692.0320211046992</v>
          </cell>
          <cell r="O87">
            <v>948.88660313272874</v>
          </cell>
          <cell r="P87">
            <v>608.13829923054038</v>
          </cell>
          <cell r="Q87">
            <v>746.84815981160443</v>
          </cell>
          <cell r="R87">
            <v>1201.7401160666659</v>
          </cell>
          <cell r="S87">
            <v>2456.2693161675134</v>
          </cell>
          <cell r="T87">
            <v>3584.2582406626584</v>
          </cell>
          <cell r="U87">
            <v>3966.2734209360237</v>
          </cell>
          <cell r="V87">
            <v>4338.4634345410459</v>
          </cell>
          <cell r="W87">
            <v>4165.4011246509417</v>
          </cell>
          <cell r="X87">
            <v>3541.6835037638084</v>
          </cell>
          <cell r="Y87">
            <v>2740.778938708127</v>
          </cell>
          <cell r="Z87">
            <v>1686.005605687066</v>
          </cell>
          <cell r="AA87">
            <v>945.19504429314384</v>
          </cell>
          <cell r="AB87">
            <v>605.70518608429131</v>
          </cell>
          <cell r="AC87">
            <v>743.8590637970949</v>
          </cell>
          <cell r="AD87">
            <v>1196.9289375829069</v>
          </cell>
          <cell r="AE87">
            <v>2446.4322727459139</v>
          </cell>
          <cell r="AF87">
            <v>3569.899019753178</v>
          </cell>
          <cell r="AG87">
            <v>3950.3783661627344</v>
          </cell>
          <cell r="AH87">
            <v>4321.0710793700655</v>
          </cell>
          <cell r="AI87">
            <v>4148.6968670891938</v>
          </cell>
          <cell r="AJ87">
            <v>3527.475664328359</v>
          </cell>
          <cell r="AK87">
            <v>2729.7803865221422</v>
          </cell>
          <cell r="AL87">
            <v>1679.2374776026472</v>
          </cell>
          <cell r="AM87">
            <v>941.3994978806129</v>
          </cell>
          <cell r="AN87">
            <v>603.27207293804247</v>
          </cell>
          <cell r="AO87">
            <v>740.86996778258549</v>
          </cell>
          <cell r="AP87">
            <v>1192.1177590991474</v>
          </cell>
          <cell r="AQ87">
            <v>2436.5952293243145</v>
          </cell>
          <cell r="AR87">
            <v>3555.5397988436976</v>
          </cell>
          <cell r="AS87">
            <v>3934.4833113894447</v>
          </cell>
          <cell r="AT87">
            <v>4303.6787241990842</v>
          </cell>
          <cell r="AU87">
            <v>4131.9926095274459</v>
          </cell>
          <cell r="AV87">
            <v>3513.2678248929096</v>
          </cell>
          <cell r="AW87">
            <v>2718.7818343361569</v>
          </cell>
          <cell r="AX87">
            <v>1672.4693495182285</v>
          </cell>
          <cell r="AY87">
            <v>937.60395146808207</v>
          </cell>
          <cell r="AZ87">
            <v>600.83895979179351</v>
          </cell>
          <cell r="BA87">
            <v>737.88087176807596</v>
          </cell>
          <cell r="BB87">
            <v>1187.2933993044737</v>
          </cell>
          <cell r="BC87">
            <v>2426.7312350988204</v>
          </cell>
          <cell r="BD87">
            <v>3541.1412376029575</v>
          </cell>
          <cell r="BE87">
            <v>3918.5447085208862</v>
          </cell>
          <cell r="BF87">
            <v>4286.2387187399627</v>
          </cell>
          <cell r="BG87">
            <v>4115.2425868764876</v>
          </cell>
          <cell r="BH87">
            <v>3499.0210598699659</v>
          </cell>
          <cell r="BI87">
            <v>2707.753149130484</v>
          </cell>
          <cell r="BJ87">
            <v>1665.6826786171398</v>
          </cell>
          <cell r="BK87">
            <v>933.7980062982565</v>
          </cell>
          <cell r="BL87">
            <v>598.39918058213004</v>
          </cell>
        </row>
        <row r="88">
          <cell r="K88">
            <v>27901.325204804198</v>
          </cell>
          <cell r="L88">
            <v>1851.2165751333605</v>
          </cell>
          <cell r="M88">
            <v>1560.5055688492876</v>
          </cell>
          <cell r="N88">
            <v>1055.8934877073686</v>
          </cell>
          <cell r="O88">
            <v>661.14877683334305</v>
          </cell>
          <cell r="P88">
            <v>440.34522350457962</v>
          </cell>
          <cell r="Q88">
            <v>517.93433021853377</v>
          </cell>
          <cell r="R88">
            <v>736.34838212032105</v>
          </cell>
          <cell r="S88">
            <v>1410.0452619483958</v>
          </cell>
          <cell r="T88">
            <v>1861.9673550342354</v>
          </cell>
          <cell r="U88">
            <v>2049.6022089971143</v>
          </cell>
          <cell r="V88">
            <v>2240.0438819211113</v>
          </cell>
          <cell r="W88">
            <v>2181.0928628963566</v>
          </cell>
          <cell r="X88">
            <v>1845.8810139359896</v>
          </cell>
          <cell r="Y88">
            <v>1555.4948495980782</v>
          </cell>
          <cell r="Z88">
            <v>1052.1443426112896</v>
          </cell>
          <cell r="AA88">
            <v>658.58388185253204</v>
          </cell>
          <cell r="AB88">
            <v>438.58345646984139</v>
          </cell>
          <cell r="AC88">
            <v>515.86143434763858</v>
          </cell>
          <cell r="AD88">
            <v>733.40043639773478</v>
          </cell>
          <cell r="AE88">
            <v>1404.3982735721488</v>
          </cell>
          <cell r="AF88">
            <v>1854.5080411873746</v>
          </cell>
          <cell r="AG88">
            <v>2041.388407722573</v>
          </cell>
          <cell r="AH88">
            <v>2231.0639258875335</v>
          </cell>
          <cell r="AI88">
            <v>2172.3462534898968</v>
          </cell>
          <cell r="AJ88">
            <v>1838.4761476354563</v>
          </cell>
          <cell r="AK88">
            <v>1549.2528273226812</v>
          </cell>
          <cell r="AL88">
            <v>1047.9207686604602</v>
          </cell>
          <cell r="AM88">
            <v>655.93928674519861</v>
          </cell>
          <cell r="AN88">
            <v>436.82168943510311</v>
          </cell>
          <cell r="AO88">
            <v>513.7885384767435</v>
          </cell>
          <cell r="AP88">
            <v>730.4524906751484</v>
          </cell>
          <cell r="AQ88">
            <v>1398.7512851959018</v>
          </cell>
          <cell r="AR88">
            <v>1847.0487273405136</v>
          </cell>
          <cell r="AS88">
            <v>2033.1746064480319</v>
          </cell>
          <cell r="AT88">
            <v>2222.0839698539558</v>
          </cell>
          <cell r="AU88">
            <v>2163.5996440834369</v>
          </cell>
          <cell r="AV88">
            <v>1831.0712813349228</v>
          </cell>
          <cell r="AW88">
            <v>1543.0108050472841</v>
          </cell>
          <cell r="AX88">
            <v>1043.6971947096308</v>
          </cell>
          <cell r="AY88">
            <v>653.2946916378653</v>
          </cell>
          <cell r="AZ88">
            <v>435.05992240036483</v>
          </cell>
          <cell r="BA88">
            <v>511.71564260584836</v>
          </cell>
          <cell r="BB88">
            <v>727.49646838893852</v>
          </cell>
          <cell r="BC88">
            <v>1393.0888256186238</v>
          </cell>
          <cell r="BD88">
            <v>1839.5689770173601</v>
          </cell>
          <cell r="BE88">
            <v>2024.9383016083545</v>
          </cell>
          <cell r="BF88">
            <v>2213.0794112011076</v>
          </cell>
          <cell r="BG88">
            <v>2154.8290713635342</v>
          </cell>
          <cell r="BH88">
            <v>1823.6461277294563</v>
          </cell>
          <cell r="BI88">
            <v>1536.7516813409954</v>
          </cell>
          <cell r="BJ88">
            <v>1039.4620493233199</v>
          </cell>
          <cell r="BK88">
            <v>650.64285106448449</v>
          </cell>
          <cell r="BL88">
            <v>433.29332860662731</v>
          </cell>
        </row>
        <row r="89">
          <cell r="K89">
            <v>81939.923382124427</v>
          </cell>
          <cell r="L89">
            <v>5264.4037757201477</v>
          </cell>
          <cell r="M89">
            <v>4579.0967753305422</v>
          </cell>
          <cell r="N89">
            <v>2798.5043930865831</v>
          </cell>
          <cell r="O89">
            <v>1876.0530347908978</v>
          </cell>
          <cell r="P89">
            <v>1605.3967158249909</v>
          </cell>
          <cell r="Q89">
            <v>1533.5467986545252</v>
          </cell>
          <cell r="R89">
            <v>2267.9886123643464</v>
          </cell>
          <cell r="S89">
            <v>4204.2381132843047</v>
          </cell>
          <cell r="T89">
            <v>5558.3223759683897</v>
          </cell>
          <cell r="U89">
            <v>5953.6056698420589</v>
          </cell>
          <cell r="V89">
            <v>6548.2127994136208</v>
          </cell>
          <cell r="W89">
            <v>6240.2835651413097</v>
          </cell>
          <cell r="X89">
            <v>5249.2307544268388</v>
          </cell>
          <cell r="Y89">
            <v>4564.3934837670149</v>
          </cell>
          <cell r="Z89">
            <v>2788.5677857072951</v>
          </cell>
          <cell r="AA89">
            <v>1868.7749769901745</v>
          </cell>
          <cell r="AB89">
            <v>1598.9737211820434</v>
          </cell>
          <cell r="AC89">
            <v>1527.4091811202441</v>
          </cell>
          <cell r="AD89">
            <v>2258.9087970336709</v>
          </cell>
          <cell r="AE89">
            <v>4187.4008638729738</v>
          </cell>
          <cell r="AF89">
            <v>5536.0549227005986</v>
          </cell>
          <cell r="AG89">
            <v>5929.7465357991687</v>
          </cell>
          <cell r="AH89">
            <v>6521.9621248121866</v>
          </cell>
          <cell r="AI89">
            <v>6215.2588062883733</v>
          </cell>
          <cell r="AJ89">
            <v>5228.1731393239579</v>
          </cell>
          <cell r="AK89">
            <v>4546.0770966656928</v>
          </cell>
          <cell r="AL89">
            <v>2777.3737681349485</v>
          </cell>
          <cell r="AM89">
            <v>1861.2707648510109</v>
          </cell>
          <cell r="AN89">
            <v>1592.5507265390956</v>
          </cell>
          <cell r="AO89">
            <v>1521.2715635859629</v>
          </cell>
          <cell r="AP89">
            <v>2249.8289817029959</v>
          </cell>
          <cell r="AQ89">
            <v>4170.5636144616419</v>
          </cell>
          <cell r="AR89">
            <v>5513.7874694328075</v>
          </cell>
          <cell r="AS89">
            <v>5905.8874017562794</v>
          </cell>
          <cell r="AT89">
            <v>6495.7114502107524</v>
          </cell>
          <cell r="AU89">
            <v>6190.2340474354369</v>
          </cell>
          <cell r="AV89">
            <v>5207.1155242210771</v>
          </cell>
          <cell r="AW89">
            <v>4527.7607095643707</v>
          </cell>
          <cell r="AX89">
            <v>2766.1797505626023</v>
          </cell>
          <cell r="AY89">
            <v>1853.7665527118475</v>
          </cell>
          <cell r="AZ89">
            <v>1586.1277318961479</v>
          </cell>
          <cell r="BA89">
            <v>1515.1339460516817</v>
          </cell>
          <cell r="BB89">
            <v>2240.7242901659356</v>
          </cell>
          <cell r="BC89">
            <v>4153.680235599868</v>
          </cell>
          <cell r="BD89">
            <v>5491.4590094437353</v>
          </cell>
          <cell r="BE89">
            <v>5881.9629002228612</v>
          </cell>
          <cell r="BF89">
            <v>6469.3888559528759</v>
          </cell>
          <cell r="BG89">
            <v>6165.1407275993415</v>
          </cell>
          <cell r="BH89">
            <v>5186.000217022025</v>
          </cell>
          <cell r="BI89">
            <v>4509.394140580579</v>
          </cell>
          <cell r="BJ89">
            <v>2754.9550644489623</v>
          </cell>
          <cell r="BK89">
            <v>1846.2417810873712</v>
          </cell>
          <cell r="BL89">
            <v>1579.6871400076029</v>
          </cell>
        </row>
        <row r="90"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</row>
        <row r="91">
          <cell r="K91">
            <v>20166.242975332072</v>
          </cell>
          <cell r="L91">
            <v>1358.0392941176472</v>
          </cell>
          <cell r="M91">
            <v>1099.7618823529415</v>
          </cell>
          <cell r="N91">
            <v>670.22525490196097</v>
          </cell>
          <cell r="O91">
            <v>423.98227450980403</v>
          </cell>
          <cell r="P91">
            <v>263.77104725866241</v>
          </cell>
          <cell r="Q91">
            <v>327.5200755313457</v>
          </cell>
          <cell r="R91">
            <v>533.6753175568092</v>
          </cell>
          <cell r="S91">
            <v>980.99996573687906</v>
          </cell>
          <cell r="T91">
            <v>1379.0482207114694</v>
          </cell>
          <cell r="U91">
            <v>1511.6321978825681</v>
          </cell>
          <cell r="V91">
            <v>1694.9458507569168</v>
          </cell>
          <cell r="W91">
            <v>1638.9670528283646</v>
          </cell>
          <cell r="X91">
            <v>1354.110281803707</v>
          </cell>
          <cell r="Y91">
            <v>1096.218539959388</v>
          </cell>
          <cell r="Z91">
            <v>667.8381512543649</v>
          </cell>
          <cell r="AA91">
            <v>422.33280922266999</v>
          </cell>
          <cell r="AB91">
            <v>262.71572019983887</v>
          </cell>
          <cell r="AC91">
            <v>326.20924823722811</v>
          </cell>
          <cell r="AD91">
            <v>531.53874312543667</v>
          </cell>
          <cell r="AE91">
            <v>977.0711867564869</v>
          </cell>
          <cell r="AF91">
            <v>1373.5234909859794</v>
          </cell>
          <cell r="AG91">
            <v>1505.574250274725</v>
          </cell>
          <cell r="AH91">
            <v>1688.1510256588776</v>
          </cell>
          <cell r="AI91">
            <v>1632.3944018479724</v>
          </cell>
          <cell r="AJ91">
            <v>1348.6781246272365</v>
          </cell>
          <cell r="AK91">
            <v>1091.8194924299762</v>
          </cell>
          <cell r="AL91">
            <v>665.15725023475704</v>
          </cell>
          <cell r="AM91">
            <v>420.63688012463081</v>
          </cell>
          <cell r="AN91">
            <v>261.66039314101533</v>
          </cell>
          <cell r="AO91">
            <v>324.89842094311041</v>
          </cell>
          <cell r="AP91">
            <v>529.40216869406402</v>
          </cell>
          <cell r="AQ91">
            <v>973.14240777609473</v>
          </cell>
          <cell r="AR91">
            <v>1367.9987612604891</v>
          </cell>
          <cell r="AS91">
            <v>1499.5163026668818</v>
          </cell>
          <cell r="AT91">
            <v>1681.3562005608385</v>
          </cell>
          <cell r="AU91">
            <v>1625.8217508675802</v>
          </cell>
          <cell r="AV91">
            <v>1343.2459674507659</v>
          </cell>
          <cell r="AW91">
            <v>1087.4204449005645</v>
          </cell>
          <cell r="AX91">
            <v>662.47634921514918</v>
          </cell>
          <cell r="AY91">
            <v>418.94095102659156</v>
          </cell>
          <cell r="AZ91">
            <v>260.6050660821918</v>
          </cell>
          <cell r="BA91">
            <v>323.58759364899277</v>
          </cell>
          <cell r="BB91">
            <v>527.25974063411252</v>
          </cell>
          <cell r="BC91">
            <v>969.20286501767407</v>
          </cell>
          <cell r="BD91">
            <v>1362.4588952891756</v>
          </cell>
          <cell r="BE91">
            <v>1493.4417579423048</v>
          </cell>
          <cell r="BF91">
            <v>1674.5427595036265</v>
          </cell>
          <cell r="BG91">
            <v>1619.231092624228</v>
          </cell>
          <cell r="BH91">
            <v>1337.798927651894</v>
          </cell>
          <cell r="BI91">
            <v>1083.0093451861405</v>
          </cell>
          <cell r="BJ91">
            <v>659.78810326124108</v>
          </cell>
          <cell r="BK91">
            <v>417.24037554746184</v>
          </cell>
          <cell r="BL91">
            <v>259.54684771635777</v>
          </cell>
        </row>
        <row r="92">
          <cell r="K92">
            <v>36008.187106426631</v>
          </cell>
          <cell r="L92">
            <v>2492.2118552867582</v>
          </cell>
          <cell r="M92">
            <v>1946.4313819502167</v>
          </cell>
          <cell r="N92">
            <v>1126.8324738614986</v>
          </cell>
          <cell r="O92">
            <v>724.92270353033825</v>
          </cell>
          <cell r="P92">
            <v>529.87332482159661</v>
          </cell>
          <cell r="Q92">
            <v>600.19535107607032</v>
          </cell>
          <cell r="R92">
            <v>988.5808430132887</v>
          </cell>
          <cell r="S92">
            <v>1765.1199858934419</v>
          </cell>
          <cell r="T92">
            <v>2468.8717372040319</v>
          </cell>
          <cell r="U92">
            <v>2883.0760582474068</v>
          </cell>
          <cell r="V92">
            <v>3023.8247708120839</v>
          </cell>
          <cell r="W92">
            <v>2641.3582632764842</v>
          </cell>
          <cell r="X92">
            <v>2484.9741989398976</v>
          </cell>
          <cell r="Y92">
            <v>1940.138809263364</v>
          </cell>
          <cell r="Z92">
            <v>1122.8067490781687</v>
          </cell>
          <cell r="AA92">
            <v>722.09451194177063</v>
          </cell>
          <cell r="AB92">
            <v>527.75332039795603</v>
          </cell>
          <cell r="AC92">
            <v>597.79317443492232</v>
          </cell>
          <cell r="AD92">
            <v>984.62300638351485</v>
          </cell>
          <cell r="AE92">
            <v>1758.0508292864165</v>
          </cell>
          <cell r="AF92">
            <v>2458.9808584219327</v>
          </cell>
          <cell r="AG92">
            <v>2871.5218484989482</v>
          </cell>
          <cell r="AH92">
            <v>3011.7025038362754</v>
          </cell>
          <cell r="AI92">
            <v>2630.7656667429524</v>
          </cell>
          <cell r="AJ92">
            <v>2475.005351518751</v>
          </cell>
          <cell r="AK92">
            <v>1932.3530837355631</v>
          </cell>
          <cell r="AL92">
            <v>1118.2994191827229</v>
          </cell>
          <cell r="AM92">
            <v>719.19482112764922</v>
          </cell>
          <cell r="AN92">
            <v>525.63331597431545</v>
          </cell>
          <cell r="AO92">
            <v>595.39099779377455</v>
          </cell>
          <cell r="AP92">
            <v>980.665169753741</v>
          </cell>
          <cell r="AQ92">
            <v>1750.9816726793908</v>
          </cell>
          <cell r="AR92">
            <v>2449.0899796398339</v>
          </cell>
          <cell r="AS92">
            <v>2859.9676387504906</v>
          </cell>
          <cell r="AT92">
            <v>2999.5802368604673</v>
          </cell>
          <cell r="AU92">
            <v>2620.173070209421</v>
          </cell>
          <cell r="AV92">
            <v>2465.0365040976039</v>
          </cell>
          <cell r="AW92">
            <v>1924.5673582077623</v>
          </cell>
          <cell r="AX92">
            <v>1113.7920892872769</v>
          </cell>
          <cell r="AY92">
            <v>716.29513031352781</v>
          </cell>
          <cell r="AZ92">
            <v>523.51331155067476</v>
          </cell>
          <cell r="BA92">
            <v>592.98882115262654</v>
          </cell>
          <cell r="BB92">
            <v>976.69648973594042</v>
          </cell>
          <cell r="BC92">
            <v>1743.8931485200171</v>
          </cell>
          <cell r="BD92">
            <v>2439.1720025597019</v>
          </cell>
          <cell r="BE92">
            <v>2848.3817736328592</v>
          </cell>
          <cell r="BF92">
            <v>2987.4247581943146</v>
          </cell>
          <cell r="BG92">
            <v>2609.5514528634685</v>
          </cell>
          <cell r="BH92">
            <v>2455.0403447657136</v>
          </cell>
          <cell r="BI92">
            <v>1916.7603019250905</v>
          </cell>
          <cell r="BJ92">
            <v>1109.2724105428022</v>
          </cell>
          <cell r="BK92">
            <v>713.38749514101153</v>
          </cell>
          <cell r="BL92">
            <v>521.38749889573671</v>
          </cell>
        </row>
        <row r="93"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</row>
        <row r="94">
          <cell r="K94">
            <v>22076.186013910978</v>
          </cell>
          <cell r="L94">
            <v>1482.4650390505358</v>
          </cell>
          <cell r="M94">
            <v>1202.9430114854517</v>
          </cell>
          <cell r="N94">
            <v>762.69581807044403</v>
          </cell>
          <cell r="O94">
            <v>461.21134548238888</v>
          </cell>
          <cell r="P94">
            <v>348.32024266993801</v>
          </cell>
          <cell r="Q94">
            <v>387.11269256230753</v>
          </cell>
          <cell r="R94">
            <v>549.57114660766024</v>
          </cell>
          <cell r="S94">
            <v>1153.6072751584431</v>
          </cell>
          <cell r="T94">
            <v>1494.112432023958</v>
          </cell>
          <cell r="U94">
            <v>1695.8733132342811</v>
          </cell>
          <cell r="V94">
            <v>1828.7883676033912</v>
          </cell>
          <cell r="W94">
            <v>1654.9081621430714</v>
          </cell>
          <cell r="X94">
            <v>1478.1597981152108</v>
          </cell>
          <cell r="Y94">
            <v>1199.0540450373617</v>
          </cell>
          <cell r="Z94">
            <v>759.97100890122795</v>
          </cell>
          <cell r="AA94">
            <v>459.4119894386439</v>
          </cell>
          <cell r="AB94">
            <v>346.92662570393492</v>
          </cell>
          <cell r="AC94">
            <v>385.5633418952325</v>
          </cell>
          <cell r="AD94">
            <v>547.37090893354082</v>
          </cell>
          <cell r="AE94">
            <v>1148.9871753599746</v>
          </cell>
          <cell r="AF94">
            <v>1488.1266674622429</v>
          </cell>
          <cell r="AG94">
            <v>1689.0769347926271</v>
          </cell>
          <cell r="AH94">
            <v>1821.4569041375414</v>
          </cell>
          <cell r="AI94">
            <v>1648.2715105743118</v>
          </cell>
          <cell r="AJ94">
            <v>1472.2299379590086</v>
          </cell>
          <cell r="AK94">
            <v>1194.2422729914199</v>
          </cell>
          <cell r="AL94">
            <v>756.92022562894613</v>
          </cell>
          <cell r="AM94">
            <v>457.56714405671431</v>
          </cell>
          <cell r="AN94">
            <v>345.53300873793188</v>
          </cell>
          <cell r="AO94">
            <v>384.01399122815741</v>
          </cell>
          <cell r="AP94">
            <v>545.1706712594214</v>
          </cell>
          <cell r="AQ94">
            <v>1144.367075561506</v>
          </cell>
          <cell r="AR94">
            <v>1482.1409029005279</v>
          </cell>
          <cell r="AS94">
            <v>1682.2805563509733</v>
          </cell>
          <cell r="AT94">
            <v>1814.1254406716914</v>
          </cell>
          <cell r="AU94">
            <v>1641.6348590055522</v>
          </cell>
          <cell r="AV94">
            <v>1466.3000778028068</v>
          </cell>
          <cell r="AW94">
            <v>1189.4305009454783</v>
          </cell>
          <cell r="AX94">
            <v>753.86944235666431</v>
          </cell>
          <cell r="AY94">
            <v>455.72229867478472</v>
          </cell>
          <cell r="AZ94">
            <v>344.13939177192884</v>
          </cell>
          <cell r="BA94">
            <v>382.46464056108243</v>
          </cell>
          <cell r="BB94">
            <v>542.96440553687967</v>
          </cell>
          <cell r="BC94">
            <v>1139.7343179553704</v>
          </cell>
          <cell r="BD94">
            <v>1476.1387389838492</v>
          </cell>
          <cell r="BE94">
            <v>1675.4655576944108</v>
          </cell>
          <cell r="BF94">
            <v>1806.7738910045653</v>
          </cell>
          <cell r="BG94">
            <v>1634.9800248297549</v>
          </cell>
          <cell r="BH94">
            <v>1460.3539714543956</v>
          </cell>
          <cell r="BI94">
            <v>1184.6055459624242</v>
          </cell>
          <cell r="BJ94">
            <v>750.81030077404762</v>
          </cell>
          <cell r="BK94">
            <v>453.87239892194577</v>
          </cell>
          <cell r="BL94">
            <v>342.74195667725184</v>
          </cell>
        </row>
        <row r="95">
          <cell r="K95">
            <v>71376.341674473093</v>
          </cell>
          <cell r="L95">
            <v>4711.8506753652191</v>
          </cell>
          <cell r="M95">
            <v>4136.5446481488898</v>
          </cell>
          <cell r="N95">
            <v>2574.730252951771</v>
          </cell>
          <cell r="O95">
            <v>1707.9987135881529</v>
          </cell>
          <cell r="P95">
            <v>1111.6880449783423</v>
          </cell>
          <cell r="Q95">
            <v>1425.1918205965089</v>
          </cell>
          <cell r="R95">
            <v>1948.6718210054319</v>
          </cell>
          <cell r="S95">
            <v>3678.4216759308647</v>
          </cell>
          <cell r="T95">
            <v>4837.3449890765478</v>
          </cell>
          <cell r="U95">
            <v>5227.2993881307839</v>
          </cell>
          <cell r="V95">
            <v>5607.6385359290134</v>
          </cell>
          <cell r="W95">
            <v>5396.8901995468395</v>
          </cell>
          <cell r="X95">
            <v>4698.2185813564911</v>
          </cell>
          <cell r="Y95">
            <v>4123.2170412825244</v>
          </cell>
          <cell r="Z95">
            <v>2565.5599808179704</v>
          </cell>
          <cell r="AA95">
            <v>1701.3538966750154</v>
          </cell>
          <cell r="AB95">
            <v>1107.2402692007158</v>
          </cell>
          <cell r="AC95">
            <v>1419.487802805354</v>
          </cell>
          <cell r="AD95">
            <v>1940.8702940265246</v>
          </cell>
          <cell r="AE95">
            <v>3663.6900691355877</v>
          </cell>
          <cell r="AF95">
            <v>4817.9656640810717</v>
          </cell>
          <cell r="AG95">
            <v>5206.3507037430309</v>
          </cell>
          <cell r="AH95">
            <v>5585.1582171343771</v>
          </cell>
          <cell r="AI95">
            <v>5375.247375427889</v>
          </cell>
          <cell r="AJ95">
            <v>4679.3711786550311</v>
          </cell>
          <cell r="AK95">
            <v>4106.6708626899299</v>
          </cell>
          <cell r="AL95">
            <v>2555.2610598061633</v>
          </cell>
          <cell r="AM95">
            <v>1694.5219018206628</v>
          </cell>
          <cell r="AN95">
            <v>1102.7924934230894</v>
          </cell>
          <cell r="AO95">
            <v>1413.7837850141993</v>
          </cell>
          <cell r="AP95">
            <v>1933.0687670476173</v>
          </cell>
          <cell r="AQ95">
            <v>3648.9584623403107</v>
          </cell>
          <cell r="AR95">
            <v>4798.5863390855939</v>
          </cell>
          <cell r="AS95">
            <v>5185.4020193552788</v>
          </cell>
          <cell r="AT95">
            <v>5562.6778983397398</v>
          </cell>
          <cell r="AU95">
            <v>5353.6045513089375</v>
          </cell>
          <cell r="AV95">
            <v>4660.5237759535703</v>
          </cell>
          <cell r="AW95">
            <v>4090.124684097334</v>
          </cell>
          <cell r="AX95">
            <v>2544.9621387943562</v>
          </cell>
          <cell r="AY95">
            <v>1687.6899069663102</v>
          </cell>
          <cell r="AZ95">
            <v>1098.3447176454624</v>
          </cell>
          <cell r="BA95">
            <v>1408.0797672230447</v>
          </cell>
          <cell r="BB95">
            <v>1925.2458660221923</v>
          </cell>
          <cell r="BC95">
            <v>3634.1864949784708</v>
          </cell>
          <cell r="BD95">
            <v>4779.1539200490324</v>
          </cell>
          <cell r="BE95">
            <v>5164.3959413116681</v>
          </cell>
          <cell r="BF95">
            <v>5540.1359896305967</v>
          </cell>
          <cell r="BG95">
            <v>5331.902431781441</v>
          </cell>
          <cell r="BH95">
            <v>4641.6247365323788</v>
          </cell>
          <cell r="BI95">
            <v>4073.5331735085942</v>
          </cell>
          <cell r="BJ95">
            <v>2534.635001560599</v>
          </cell>
          <cell r="BK95">
            <v>1680.839194317836</v>
          </cell>
          <cell r="BL95">
            <v>1093.884756180774</v>
          </cell>
        </row>
        <row r="96">
          <cell r="K96">
            <v>58257.916182742265</v>
          </cell>
          <cell r="L96">
            <v>0</v>
          </cell>
          <cell r="M96">
            <v>3052.5528938735765</v>
          </cell>
          <cell r="N96">
            <v>2159.1989643285851</v>
          </cell>
          <cell r="O96">
            <v>1199.4682130953729</v>
          </cell>
          <cell r="P96">
            <v>829.11078517384988</v>
          </cell>
          <cell r="Q96">
            <v>1027.0612254599205</v>
          </cell>
          <cell r="R96">
            <v>1600.9745879112074</v>
          </cell>
          <cell r="S96">
            <v>2802.3127339539437</v>
          </cell>
          <cell r="T96">
            <v>3838.3646993766683</v>
          </cell>
          <cell r="U96">
            <v>4489.4287798304476</v>
          </cell>
          <cell r="V96">
            <v>4692.8685329927666</v>
          </cell>
          <cell r="W96">
            <v>4642.979324429738</v>
          </cell>
          <cell r="X96">
            <v>4090.1297140704573</v>
          </cell>
          <cell r="Y96">
            <v>3042.6509140753674</v>
          </cell>
          <cell r="Z96">
            <v>2151.4613417386076</v>
          </cell>
          <cell r="AA96">
            <v>1194.7754991000299</v>
          </cell>
          <cell r="AB96">
            <v>825.793505897008</v>
          </cell>
          <cell r="AC96">
            <v>1022.9505479379582</v>
          </cell>
          <cell r="AD96">
            <v>1594.5649296474792</v>
          </cell>
          <cell r="AE96">
            <v>2791.0895847621423</v>
          </cell>
          <cell r="AF96">
            <v>3822.9871420509689</v>
          </cell>
          <cell r="AG96">
            <v>4471.4367566340161</v>
          </cell>
          <cell r="AH96">
            <v>4674.0549990149711</v>
          </cell>
          <cell r="AI96">
            <v>4624.3594545905153</v>
          </cell>
          <cell r="AJ96">
            <v>4073.7213637491291</v>
          </cell>
          <cell r="AK96">
            <v>3030.4407024998732</v>
          </cell>
          <cell r="AL96">
            <v>2142.824545881293</v>
          </cell>
          <cell r="AM96">
            <v>1189.9776262476485</v>
          </cell>
          <cell r="AN96">
            <v>822.47622662016613</v>
          </cell>
          <cell r="AO96">
            <v>1018.839870415996</v>
          </cell>
          <cell r="AP96">
            <v>1588.1552713837507</v>
          </cell>
          <cell r="AQ96">
            <v>2779.8664355703413</v>
          </cell>
          <cell r="AR96">
            <v>3807.6095847252695</v>
          </cell>
          <cell r="AS96">
            <v>4453.4447334375855</v>
          </cell>
          <cell r="AT96">
            <v>4655.2414650371766</v>
          </cell>
          <cell r="AU96">
            <v>4605.7395847512926</v>
          </cell>
          <cell r="AV96">
            <v>4057.3130134278008</v>
          </cell>
          <cell r="AW96">
            <v>3018.230490924379</v>
          </cell>
          <cell r="AX96">
            <v>2134.1877500239793</v>
          </cell>
          <cell r="AY96">
            <v>1185.1797533952667</v>
          </cell>
          <cell r="AZ96">
            <v>819.15894734332414</v>
          </cell>
          <cell r="BA96">
            <v>1014.7291928940338</v>
          </cell>
          <cell r="BB96">
            <v>1581.7280524124506</v>
          </cell>
          <cell r="BC96">
            <v>2768.6125380245894</v>
          </cell>
          <cell r="BD96">
            <v>3792.1898971055275</v>
          </cell>
          <cell r="BE96">
            <v>4435.4034170269179</v>
          </cell>
          <cell r="BF96">
            <v>4636.3763871306746</v>
          </cell>
          <cell r="BG96">
            <v>4587.0687015700441</v>
          </cell>
          <cell r="BH96">
            <v>4040.8597087220314</v>
          </cell>
          <cell r="BI96">
            <v>3005.9868267144311</v>
          </cell>
          <cell r="BJ96">
            <v>2125.5272917122611</v>
          </cell>
          <cell r="BK96">
            <v>1180.3687356857556</v>
          </cell>
          <cell r="BL96">
            <v>815.83257963010738</v>
          </cell>
        </row>
        <row r="97">
          <cell r="K97">
            <v>47659.958751801845</v>
          </cell>
          <cell r="L97">
            <v>3369.1791093226411</v>
          </cell>
          <cell r="M97">
            <v>2504.174167234713</v>
          </cell>
          <cell r="N97">
            <v>1743.131312702277</v>
          </cell>
          <cell r="O97">
            <v>944.74285390233422</v>
          </cell>
          <cell r="P97">
            <v>637.74949865246413</v>
          </cell>
          <cell r="Q97">
            <v>807.00352696247455</v>
          </cell>
          <cell r="R97">
            <v>1253.4967536652082</v>
          </cell>
          <cell r="S97">
            <v>2274.2776470899576</v>
          </cell>
          <cell r="T97">
            <v>3146.257802316688</v>
          </cell>
          <cell r="U97">
            <v>3696.2498706936185</v>
          </cell>
          <cell r="V97">
            <v>3906.5223528867173</v>
          </cell>
          <cell r="W97">
            <v>3874.9896769569423</v>
          </cell>
          <cell r="X97">
            <v>3359.3946439640604</v>
          </cell>
          <cell r="Y97">
            <v>2496.0784808858448</v>
          </cell>
          <cell r="Z97">
            <v>1736.9037969988146</v>
          </cell>
          <cell r="AA97">
            <v>941.05706260382203</v>
          </cell>
          <cell r="AB97">
            <v>635.19788547440305</v>
          </cell>
          <cell r="AC97">
            <v>803.77363686366311</v>
          </cell>
          <cell r="AD97">
            <v>1248.4783119241799</v>
          </cell>
          <cell r="AE97">
            <v>2265.1693570113098</v>
          </cell>
          <cell r="AF97">
            <v>3133.6531562060768</v>
          </cell>
          <cell r="AG97">
            <v>3681.4367872279449</v>
          </cell>
          <cell r="AH97">
            <v>3890.8614232701052</v>
          </cell>
          <cell r="AI97">
            <v>3859.4498682190356</v>
          </cell>
          <cell r="AJ97">
            <v>3345.9179275267693</v>
          </cell>
          <cell r="AK97">
            <v>2486.0617842169054</v>
          </cell>
          <cell r="AL97">
            <v>1729.9312717480057</v>
          </cell>
          <cell r="AM97">
            <v>937.27809118821278</v>
          </cell>
          <cell r="AN97">
            <v>632.64627229634209</v>
          </cell>
          <cell r="AO97">
            <v>800.54374676485168</v>
          </cell>
          <cell r="AP97">
            <v>1243.4598701831517</v>
          </cell>
          <cell r="AQ97">
            <v>2256.0610669326616</v>
          </cell>
          <cell r="AR97">
            <v>3121.0485100954647</v>
          </cell>
          <cell r="AS97">
            <v>3666.6237037622714</v>
          </cell>
          <cell r="AT97">
            <v>3875.200493653494</v>
          </cell>
          <cell r="AU97">
            <v>3843.9100594811293</v>
          </cell>
          <cell r="AV97">
            <v>3332.4412110894791</v>
          </cell>
          <cell r="AW97">
            <v>2476.0450875479664</v>
          </cell>
          <cell r="AX97">
            <v>1722.9587464971964</v>
          </cell>
          <cell r="AY97">
            <v>933.49911977260342</v>
          </cell>
          <cell r="AZ97">
            <v>630.09465911828102</v>
          </cell>
          <cell r="BA97">
            <v>797.31385666604024</v>
          </cell>
          <cell r="BB97">
            <v>1238.4276792866685</v>
          </cell>
          <cell r="BC97">
            <v>2246.92782263462</v>
          </cell>
          <cell r="BD97">
            <v>3108.4093307078383</v>
          </cell>
          <cell r="BE97">
            <v>3651.770036506281</v>
          </cell>
          <cell r="BF97">
            <v>3859.4966573803986</v>
          </cell>
          <cell r="BG97">
            <v>3828.3276759247628</v>
          </cell>
          <cell r="BH97">
            <v>3318.927572141401</v>
          </cell>
          <cell r="BI97">
            <v>2466.0009478744555</v>
          </cell>
          <cell r="BJ97">
            <v>1715.9671184374811</v>
          </cell>
          <cell r="BK97">
            <v>929.70979501064994</v>
          </cell>
          <cell r="BL97">
            <v>627.53605521918428</v>
          </cell>
        </row>
        <row r="98">
          <cell r="K98">
            <v>35074.841164207268</v>
          </cell>
          <cell r="L98">
            <v>2445.3423759541793</v>
          </cell>
          <cell r="M98">
            <v>1805.51786373359</v>
          </cell>
          <cell r="N98">
            <v>1203.330087525977</v>
          </cell>
          <cell r="O98">
            <v>625.18800377109835</v>
          </cell>
          <cell r="P98">
            <v>432.71336917195703</v>
          </cell>
          <cell r="Q98">
            <v>547.49941046521019</v>
          </cell>
          <cell r="R98">
            <v>959.91884535028009</v>
          </cell>
          <cell r="S98">
            <v>1668.5840297118098</v>
          </cell>
          <cell r="T98">
            <v>2346.5220099348721</v>
          </cell>
          <cell r="U98">
            <v>2912.3285245685665</v>
          </cell>
          <cell r="V98">
            <v>2839.3934109210941</v>
          </cell>
          <cell r="W98">
            <v>2813.4000947154473</v>
          </cell>
          <cell r="X98">
            <v>2438.2140354390685</v>
          </cell>
          <cell r="Y98">
            <v>1799.6610605810954</v>
          </cell>
          <cell r="Z98">
            <v>1199.0178799794455</v>
          </cell>
          <cell r="AA98">
            <v>622.74206275908432</v>
          </cell>
          <cell r="AB98">
            <v>430.98207931536007</v>
          </cell>
          <cell r="AC98">
            <v>545.30811605734368</v>
          </cell>
          <cell r="AD98">
            <v>956.07571641739958</v>
          </cell>
          <cell r="AE98">
            <v>1661.9014181397279</v>
          </cell>
          <cell r="AF98">
            <v>2337.1211896507421</v>
          </cell>
          <cell r="AG98">
            <v>2900.6569545449865</v>
          </cell>
          <cell r="AH98">
            <v>2828.0103892069478</v>
          </cell>
          <cell r="AI98">
            <v>2802.1174376306681</v>
          </cell>
          <cell r="AJ98">
            <v>2428.4326659352519</v>
          </cell>
          <cell r="AK98">
            <v>1792.438989126161</v>
          </cell>
          <cell r="AL98">
            <v>1194.2045596293417</v>
          </cell>
          <cell r="AM98">
            <v>620.24131074399986</v>
          </cell>
          <cell r="AN98">
            <v>429.25078945876322</v>
          </cell>
          <cell r="AO98">
            <v>543.11682164947706</v>
          </cell>
          <cell r="AP98">
            <v>952.23258748451906</v>
          </cell>
          <cell r="AQ98">
            <v>1655.2188065676464</v>
          </cell>
          <cell r="AR98">
            <v>2327.720369366612</v>
          </cell>
          <cell r="AS98">
            <v>2888.9853845214075</v>
          </cell>
          <cell r="AT98">
            <v>2816.6273674928011</v>
          </cell>
          <cell r="AU98">
            <v>2790.8347805458893</v>
          </cell>
          <cell r="AV98">
            <v>2418.6512964314356</v>
          </cell>
          <cell r="AW98">
            <v>1785.2169176712266</v>
          </cell>
          <cell r="AX98">
            <v>1189.3912392792379</v>
          </cell>
          <cell r="AY98">
            <v>617.74055872891552</v>
          </cell>
          <cell r="AZ98">
            <v>427.51949960216632</v>
          </cell>
          <cell r="BA98">
            <v>540.92552724161044</v>
          </cell>
          <cell r="BB98">
            <v>948.37892943127451</v>
          </cell>
          <cell r="BC98">
            <v>1648.5178864707095</v>
          </cell>
          <cell r="BD98">
            <v>2318.2937934104712</v>
          </cell>
          <cell r="BE98">
            <v>2877.2818375936536</v>
          </cell>
          <cell r="BF98">
            <v>2805.2131594177936</v>
          </cell>
          <cell r="BG98">
            <v>2779.521212071837</v>
          </cell>
          <cell r="BH98">
            <v>2408.8431286550058</v>
          </cell>
          <cell r="BI98">
            <v>1777.9750597191558</v>
          </cell>
          <cell r="BJ98">
            <v>1184.5647317500925</v>
          </cell>
          <cell r="BK98">
            <v>615.23295533844737</v>
          </cell>
          <cell r="BL98">
            <v>425.78346648568834</v>
          </cell>
        </row>
        <row r="99">
          <cell r="K99">
            <v>38627.41732011814</v>
          </cell>
          <cell r="L99">
            <v>0</v>
          </cell>
          <cell r="M99">
            <v>0</v>
          </cell>
          <cell r="N99">
            <v>1207.7773770737183</v>
          </cell>
          <cell r="O99">
            <v>690.69768751403274</v>
          </cell>
          <cell r="P99">
            <v>429.21890054904429</v>
          </cell>
          <cell r="Q99">
            <v>550.72232839807407</v>
          </cell>
          <cell r="R99">
            <v>971.00999443877095</v>
          </cell>
          <cell r="S99">
            <v>1752.8781222150985</v>
          </cell>
          <cell r="T99">
            <v>2675.5565472626445</v>
          </cell>
          <cell r="U99">
            <v>3202.0411827127082</v>
          </cell>
          <cell r="V99">
            <v>3153.9131155370728</v>
          </cell>
          <cell r="W99">
            <v>3265.7767737246982</v>
          </cell>
          <cell r="X99">
            <v>2747.2104218918798</v>
          </cell>
          <cell r="Y99">
            <v>2003.2975254348728</v>
          </cell>
          <cell r="Z99">
            <v>1203.4492323909446</v>
          </cell>
          <cell r="AA99">
            <v>687.99545108178597</v>
          </cell>
          <cell r="AB99">
            <v>427.50159209101759</v>
          </cell>
          <cell r="AC99">
            <v>548.51813468491446</v>
          </cell>
          <cell r="AD99">
            <v>967.12246100631501</v>
          </cell>
          <cell r="AE99">
            <v>1745.8579162108574</v>
          </cell>
          <cell r="AF99">
            <v>2664.8375230411152</v>
          </cell>
          <cell r="AG99">
            <v>3189.2085480812998</v>
          </cell>
          <cell r="AH99">
            <v>3141.269196120832</v>
          </cell>
          <cell r="AI99">
            <v>3252.6799377920552</v>
          </cell>
          <cell r="AJ99">
            <v>2736.189453326082</v>
          </cell>
          <cell r="AK99">
            <v>1995.2582572687259</v>
          </cell>
          <cell r="AL99">
            <v>1198.6181228826497</v>
          </cell>
          <cell r="AM99">
            <v>685.23266033172979</v>
          </cell>
          <cell r="AN99">
            <v>425.78428363299088</v>
          </cell>
          <cell r="AO99">
            <v>546.31394097175507</v>
          </cell>
          <cell r="AP99">
            <v>963.23492757385895</v>
          </cell>
          <cell r="AQ99">
            <v>1738.8377102066165</v>
          </cell>
          <cell r="AR99">
            <v>2654.118498819586</v>
          </cell>
          <cell r="AS99">
            <v>3176.3759134498914</v>
          </cell>
          <cell r="AT99">
            <v>3128.6252767045921</v>
          </cell>
          <cell r="AU99">
            <v>3239.5831018594122</v>
          </cell>
          <cell r="AV99">
            <v>2725.1684847602846</v>
          </cell>
          <cell r="AW99">
            <v>1987.2189891025789</v>
          </cell>
          <cell r="AX99">
            <v>1193.787013374355</v>
          </cell>
          <cell r="AY99">
            <v>682.46986958167372</v>
          </cell>
          <cell r="AZ99">
            <v>424.06697517496417</v>
          </cell>
          <cell r="BA99">
            <v>544.10974725859546</v>
          </cell>
          <cell r="BB99">
            <v>959.3367433648757</v>
          </cell>
          <cell r="BC99">
            <v>1731.798270761268</v>
          </cell>
          <cell r="BD99">
            <v>2643.3701074084092</v>
          </cell>
          <cell r="BE99">
            <v>3163.5081209153836</v>
          </cell>
          <cell r="BF99">
            <v>3115.9467164132384</v>
          </cell>
          <cell r="BG99">
            <v>3226.4503841844876</v>
          </cell>
          <cell r="BH99">
            <v>2714.1173217600599</v>
          </cell>
          <cell r="BI99">
            <v>1979.157695544196</v>
          </cell>
          <cell r="BJ99">
            <v>1188.9426679495987</v>
          </cell>
          <cell r="BK99">
            <v>679.69950954189142</v>
          </cell>
          <cell r="BL99">
            <v>422.34496176225792</v>
          </cell>
        </row>
        <row r="100">
          <cell r="K100">
            <v>43475.063159683254</v>
          </cell>
          <cell r="L100">
            <v>3183.2363474344256</v>
          </cell>
          <cell r="M100">
            <v>2291.4786472666256</v>
          </cell>
          <cell r="N100">
            <v>1411.009019252848</v>
          </cell>
          <cell r="O100">
            <v>673.89790759516029</v>
          </cell>
          <cell r="P100">
            <v>404.0111244990938</v>
          </cell>
          <cell r="Q100">
            <v>587.76052785803233</v>
          </cell>
          <cell r="R100">
            <v>1037.5694084020968</v>
          </cell>
          <cell r="S100">
            <v>1905.3218015484765</v>
          </cell>
          <cell r="T100">
            <v>2828.865970672603</v>
          </cell>
          <cell r="U100">
            <v>3763.0268654567262</v>
          </cell>
          <cell r="V100">
            <v>3637.8961424576023</v>
          </cell>
          <cell r="W100">
            <v>3805.5425078274375</v>
          </cell>
          <cell r="X100">
            <v>3173.9569954517674</v>
          </cell>
          <cell r="Y100">
            <v>2284.0454672163141</v>
          </cell>
          <cell r="Z100">
            <v>1405.9525814523472</v>
          </cell>
          <cell r="AA100">
            <v>671.26139742517148</v>
          </cell>
          <cell r="AB100">
            <v>402.39467256663778</v>
          </cell>
          <cell r="AC100">
            <v>585.40809362113396</v>
          </cell>
          <cell r="AD100">
            <v>1033.4153978494162</v>
          </cell>
          <cell r="AE100">
            <v>1897.6910647723571</v>
          </cell>
          <cell r="AF100">
            <v>2817.5327462299642</v>
          </cell>
          <cell r="AG100">
            <v>3747.9460010589519</v>
          </cell>
          <cell r="AH100">
            <v>3623.311953234605</v>
          </cell>
          <cell r="AI100">
            <v>3790.2810342751991</v>
          </cell>
          <cell r="AJ100">
            <v>3161.2240500620296</v>
          </cell>
          <cell r="AK100">
            <v>2274.8795526272474</v>
          </cell>
          <cell r="AL100">
            <v>1400.3085453753358</v>
          </cell>
          <cell r="AM100">
            <v>668.56580579479089</v>
          </cell>
          <cell r="AN100">
            <v>400.77822063418171</v>
          </cell>
          <cell r="AO100">
            <v>583.0556593842357</v>
          </cell>
          <cell r="AP100">
            <v>1029.2613872967358</v>
          </cell>
          <cell r="AQ100">
            <v>1890.0603279962379</v>
          </cell>
          <cell r="AR100">
            <v>2806.199521787325</v>
          </cell>
          <cell r="AS100">
            <v>3732.8651366611775</v>
          </cell>
          <cell r="AT100">
            <v>3608.7277640116076</v>
          </cell>
          <cell r="AU100">
            <v>3775.0195607229603</v>
          </cell>
          <cell r="AV100">
            <v>3148.4911046722918</v>
          </cell>
          <cell r="AW100">
            <v>2265.7136380381812</v>
          </cell>
          <cell r="AX100">
            <v>1394.6645092983247</v>
          </cell>
          <cell r="AY100">
            <v>665.87021416441019</v>
          </cell>
          <cell r="AZ100">
            <v>399.16176870172558</v>
          </cell>
          <cell r="BA100">
            <v>580.70322514733732</v>
          </cell>
          <cell r="BB100">
            <v>1025.0959958932265</v>
          </cell>
          <cell r="BC100">
            <v>1882.4086850919646</v>
          </cell>
          <cell r="BD100">
            <v>2794.8352474147068</v>
          </cell>
          <cell r="BE100">
            <v>3717.7429548266969</v>
          </cell>
          <cell r="BF100">
            <v>3594.1036181058071</v>
          </cell>
          <cell r="BG100">
            <v>3759.716274914414</v>
          </cell>
          <cell r="BH100">
            <v>3135.723274500665</v>
          </cell>
          <cell r="BI100">
            <v>2256.5226113543499</v>
          </cell>
          <cell r="BJ100">
            <v>1389.0050101087734</v>
          </cell>
          <cell r="BK100">
            <v>663.16723735148059</v>
          </cell>
          <cell r="BL100">
            <v>397.54088813383817</v>
          </cell>
        </row>
        <row r="101">
          <cell r="K101">
            <v>36339.661349500973</v>
          </cell>
          <cell r="L101">
            <v>2631.6319623845347</v>
          </cell>
          <cell r="M101">
            <v>1889.897857156461</v>
          </cell>
          <cell r="N101">
            <v>1107.5207872583562</v>
          </cell>
          <cell r="O101">
            <v>604.56409946671749</v>
          </cell>
          <cell r="P101">
            <v>364.68666070513552</v>
          </cell>
          <cell r="Q101">
            <v>478.29818912915476</v>
          </cell>
          <cell r="R101">
            <v>870.01209842315552</v>
          </cell>
          <cell r="S101">
            <v>1613.5926191037179</v>
          </cell>
          <cell r="T101">
            <v>2526.1151429105516</v>
          </cell>
          <cell r="U101">
            <v>3042.4766599044842</v>
          </cell>
          <cell r="V101">
            <v>3041.4745046112503</v>
          </cell>
          <cell r="W101">
            <v>3141.7869089462943</v>
          </cell>
          <cell r="X101">
            <v>2624.0182545700745</v>
          </cell>
          <cell r="Y101">
            <v>1883.8087615947734</v>
          </cell>
          <cell r="Z101">
            <v>1103.5761926736004</v>
          </cell>
          <cell r="AA101">
            <v>602.21209666879213</v>
          </cell>
          <cell r="AB101">
            <v>363.22757827348136</v>
          </cell>
          <cell r="AC101">
            <v>476.38390549319627</v>
          </cell>
          <cell r="AD101">
            <v>866.52899635093377</v>
          </cell>
          <cell r="AE101">
            <v>1607.1303877211831</v>
          </cell>
          <cell r="AF101">
            <v>2515.9950447077144</v>
          </cell>
          <cell r="AG101">
            <v>3030.2837705034744</v>
          </cell>
          <cell r="AH101">
            <v>3029.2816152102409</v>
          </cell>
          <cell r="AI101">
            <v>3129.1875898985845</v>
          </cell>
          <cell r="AJ101">
            <v>2613.4917267205365</v>
          </cell>
          <cell r="AK101">
            <v>1876.2491701661477</v>
          </cell>
          <cell r="AL101">
            <v>1099.146109524567</v>
          </cell>
          <cell r="AM101">
            <v>599.79384027092533</v>
          </cell>
          <cell r="AN101">
            <v>361.76849584182725</v>
          </cell>
          <cell r="AO101">
            <v>474.46962185723777</v>
          </cell>
          <cell r="AP101">
            <v>863.04589427871213</v>
          </cell>
          <cell r="AQ101">
            <v>1600.6681563386483</v>
          </cell>
          <cell r="AR101">
            <v>2505.8749465048763</v>
          </cell>
          <cell r="AS101">
            <v>3018.0908811024651</v>
          </cell>
          <cell r="AT101">
            <v>3017.0887258092312</v>
          </cell>
          <cell r="AU101">
            <v>3116.5882708508748</v>
          </cell>
          <cell r="AV101">
            <v>2602.9651988709984</v>
          </cell>
          <cell r="AW101">
            <v>1868.6895787375217</v>
          </cell>
          <cell r="AX101">
            <v>1094.7160263755336</v>
          </cell>
          <cell r="AY101">
            <v>597.37558387305842</v>
          </cell>
          <cell r="AZ101">
            <v>360.30941341017308</v>
          </cell>
          <cell r="BA101">
            <v>472.55533822127927</v>
          </cell>
          <cell r="BB101">
            <v>859.55324946108703</v>
          </cell>
          <cell r="BC101">
            <v>1594.1882202125992</v>
          </cell>
          <cell r="BD101">
            <v>2495.7271220055923</v>
          </cell>
          <cell r="BE101">
            <v>3005.8645865250146</v>
          </cell>
          <cell r="BF101">
            <v>3004.8624312317806</v>
          </cell>
          <cell r="BG101">
            <v>3103.9544331208431</v>
          </cell>
          <cell r="BH101">
            <v>2592.4098312191322</v>
          </cell>
          <cell r="BI101">
            <v>1861.1092760995025</v>
          </cell>
          <cell r="BJ101">
            <v>1090.2738060123932</v>
          </cell>
          <cell r="BK101">
            <v>594.95070211519737</v>
          </cell>
          <cell r="BL101">
            <v>358.84633349240488</v>
          </cell>
        </row>
        <row r="102">
          <cell r="K102">
            <v>40606.083405002224</v>
          </cell>
          <cell r="L102">
            <v>3030.9891166581756</v>
          </cell>
          <cell r="M102">
            <v>2057.5327580234339</v>
          </cell>
          <cell r="N102">
            <v>1338.5024931227713</v>
          </cell>
          <cell r="O102">
            <v>649.33963922567489</v>
          </cell>
          <cell r="P102">
            <v>398.13177039230141</v>
          </cell>
          <cell r="Q102">
            <v>551.66734389719727</v>
          </cell>
          <cell r="R102">
            <v>980.31802581144257</v>
          </cell>
          <cell r="S102">
            <v>1811.922081411047</v>
          </cell>
          <cell r="T102">
            <v>2750.1224692487845</v>
          </cell>
          <cell r="U102">
            <v>3400.6004341541088</v>
          </cell>
          <cell r="V102">
            <v>3410.5175662679908</v>
          </cell>
          <cell r="W102">
            <v>3475.557422361077</v>
          </cell>
          <cell r="X102">
            <v>3022.153575781123</v>
          </cell>
          <cell r="Y102">
            <v>2050.8584599809687</v>
          </cell>
          <cell r="Z102">
            <v>1333.705886928238</v>
          </cell>
          <cell r="AA102">
            <v>646.79920907549877</v>
          </cell>
          <cell r="AB102">
            <v>396.53884180544452</v>
          </cell>
          <cell r="AC102">
            <v>549.45936788374843</v>
          </cell>
          <cell r="AD102">
            <v>976.39322676549239</v>
          </cell>
          <cell r="AE102">
            <v>1804.6654067375878</v>
          </cell>
          <cell r="AF102">
            <v>2739.1047131896908</v>
          </cell>
          <cell r="AG102">
            <v>3386.9720451332223</v>
          </cell>
          <cell r="AH102">
            <v>3396.8449292308028</v>
          </cell>
          <cell r="AI102">
            <v>3461.6192972260797</v>
          </cell>
          <cell r="AJ102">
            <v>3010.02961931449</v>
          </cell>
          <cell r="AK102">
            <v>2042.6283289488749</v>
          </cell>
          <cell r="AL102">
            <v>1328.351876955747</v>
          </cell>
          <cell r="AM102">
            <v>644.20185051859607</v>
          </cell>
          <cell r="AN102">
            <v>394.94591321858769</v>
          </cell>
          <cell r="AO102">
            <v>547.25139187029959</v>
          </cell>
          <cell r="AP102">
            <v>972.46842771954243</v>
          </cell>
          <cell r="AQ102">
            <v>1797.408732064129</v>
          </cell>
          <cell r="AR102">
            <v>2728.0869571305975</v>
          </cell>
          <cell r="AS102">
            <v>3373.3436561123358</v>
          </cell>
          <cell r="AT102">
            <v>3383.1722921936152</v>
          </cell>
          <cell r="AU102">
            <v>3447.6811720910819</v>
          </cell>
          <cell r="AV102">
            <v>2997.9056628478575</v>
          </cell>
          <cell r="AW102">
            <v>2034.3981979167813</v>
          </cell>
          <cell r="AX102">
            <v>1322.997866983256</v>
          </cell>
          <cell r="AY102">
            <v>641.6044919616935</v>
          </cell>
          <cell r="AZ102">
            <v>393.35298463173086</v>
          </cell>
          <cell r="BA102">
            <v>545.04341585685086</v>
          </cell>
          <cell r="BB102">
            <v>968.53287579949392</v>
          </cell>
          <cell r="BC102">
            <v>1790.1321760901947</v>
          </cell>
          <cell r="BD102">
            <v>2717.0390154384659</v>
          </cell>
          <cell r="BE102">
            <v>3359.6779290393374</v>
          </cell>
          <cell r="BF102">
            <v>3369.4621958768726</v>
          </cell>
          <cell r="BG102">
            <v>3433.7048603118792</v>
          </cell>
          <cell r="BH102">
            <v>2985.7484900621384</v>
          </cell>
          <cell r="BI102">
            <v>2026.14551858049</v>
          </cell>
          <cell r="BJ102">
            <v>1317.6291884902923</v>
          </cell>
          <cell r="BK102">
            <v>639.00001735394994</v>
          </cell>
          <cell r="BL102">
            <v>391.75569185696475</v>
          </cell>
        </row>
        <row r="103">
          <cell r="K103">
            <v>81954.110696260483</v>
          </cell>
          <cell r="L103">
            <v>6024.2784449648716</v>
          </cell>
          <cell r="M103">
            <v>4237.9382107728334</v>
          </cell>
          <cell r="N103">
            <v>2858.1443747072599</v>
          </cell>
          <cell r="O103">
            <v>1478.3505386416862</v>
          </cell>
          <cell r="P103">
            <v>928.67296854940309</v>
          </cell>
          <cell r="Q103">
            <v>1268.1805305450323</v>
          </cell>
          <cell r="R103">
            <v>2141.7054616248179</v>
          </cell>
          <cell r="S103">
            <v>3752.8623720704504</v>
          </cell>
          <cell r="T103">
            <v>5510.5866001649229</v>
          </cell>
          <cell r="U103">
            <v>6676.853559842265</v>
          </cell>
          <cell r="V103">
            <v>6637.7777173993773</v>
          </cell>
          <cell r="W103">
            <v>6819.8375988019634</v>
          </cell>
          <cell r="X103">
            <v>6006.7832801657951</v>
          </cell>
          <cell r="Y103">
            <v>4224.2374790229378</v>
          </cell>
          <cell r="Z103">
            <v>2847.9333602836482</v>
          </cell>
          <cell r="AA103">
            <v>1472.5829464032595</v>
          </cell>
          <cell r="AB103">
            <v>924.95738086228357</v>
          </cell>
          <cell r="AC103">
            <v>1263.1048603623624</v>
          </cell>
          <cell r="AD103">
            <v>2133.1310285006962</v>
          </cell>
          <cell r="AE103">
            <v>3737.832474927593</v>
          </cell>
          <cell r="AF103">
            <v>5488.5098987878737</v>
          </cell>
          <cell r="AG103">
            <v>6650.0954150928492</v>
          </cell>
          <cell r="AH103">
            <v>6611.1674077038269</v>
          </cell>
          <cell r="AI103">
            <v>6792.4881138370929</v>
          </cell>
          <cell r="AJ103">
            <v>5982.6861663859363</v>
          </cell>
          <cell r="AK103">
            <v>4207.2857261798472</v>
          </cell>
          <cell r="AL103">
            <v>2836.500782784819</v>
          </cell>
          <cell r="AM103">
            <v>1466.6695442486925</v>
          </cell>
          <cell r="AN103">
            <v>921.24179317516416</v>
          </cell>
          <cell r="AO103">
            <v>1258.0291901796927</v>
          </cell>
          <cell r="AP103">
            <v>2124.5565953765745</v>
          </cell>
          <cell r="AQ103">
            <v>3722.8025777847361</v>
          </cell>
          <cell r="AR103">
            <v>5466.4331974108254</v>
          </cell>
          <cell r="AS103">
            <v>6623.3372703434352</v>
          </cell>
          <cell r="AT103">
            <v>6584.5570980082766</v>
          </cell>
          <cell r="AU103">
            <v>6765.1386288722215</v>
          </cell>
          <cell r="AV103">
            <v>5958.5890526060766</v>
          </cell>
          <cell r="AW103">
            <v>4190.3339733367557</v>
          </cell>
          <cell r="AX103">
            <v>2825.0682052859902</v>
          </cell>
          <cell r="AY103">
            <v>1460.7561420941258</v>
          </cell>
          <cell r="AZ103">
            <v>917.52620548804464</v>
          </cell>
          <cell r="BA103">
            <v>1252.953519997023</v>
          </cell>
          <cell r="BB103">
            <v>2115.9586706548521</v>
          </cell>
          <cell r="BC103">
            <v>3707.7315028414873</v>
          </cell>
          <cell r="BD103">
            <v>5444.2960119204145</v>
          </cell>
          <cell r="BE103">
            <v>6596.505815608406</v>
          </cell>
          <cell r="BF103">
            <v>6557.8738833546568</v>
          </cell>
          <cell r="BG103">
            <v>6737.7142138115551</v>
          </cell>
          <cell r="BH103">
            <v>5934.4259193364087</v>
          </cell>
          <cell r="BI103">
            <v>4173.33577733519</v>
          </cell>
          <cell r="BJ103">
            <v>2813.6043056570275</v>
          </cell>
          <cell r="BK103">
            <v>1454.8265388377658</v>
          </cell>
          <cell r="BL103">
            <v>913.80043810863185</v>
          </cell>
        </row>
        <row r="104">
          <cell r="K104">
            <v>32194.606610282801</v>
          </cell>
          <cell r="L104">
            <v>2219.6669783022462</v>
          </cell>
          <cell r="M104">
            <v>1773.659127521888</v>
          </cell>
          <cell r="N104">
            <v>1203.1839695470119</v>
          </cell>
          <cell r="O104">
            <v>660.71395569090225</v>
          </cell>
          <cell r="P104">
            <v>422.04521156235387</v>
          </cell>
          <cell r="Q104">
            <v>611.60211166006127</v>
          </cell>
          <cell r="R104">
            <v>968.93627006938073</v>
          </cell>
          <cell r="S104">
            <v>1512.4769301049107</v>
          </cell>
          <cell r="T104">
            <v>2050.4921510511931</v>
          </cell>
          <cell r="U104">
            <v>2629.5342971618111</v>
          </cell>
          <cell r="V104">
            <v>2432.0354848817815</v>
          </cell>
          <cell r="W104">
            <v>2565.6997325558505</v>
          </cell>
          <cell r="X104">
            <v>2213.1964970285103</v>
          </cell>
          <cell r="Y104">
            <v>1767.9056688726116</v>
          </cell>
          <cell r="Z104">
            <v>1198.872285623265</v>
          </cell>
          <cell r="AA104">
            <v>658.12902547521287</v>
          </cell>
          <cell r="AB104">
            <v>420.35660509474826</v>
          </cell>
          <cell r="AC104">
            <v>609.15425461856921</v>
          </cell>
          <cell r="AD104">
            <v>965.05703899515163</v>
          </cell>
          <cell r="AE104">
            <v>1506.4195211547774</v>
          </cell>
          <cell r="AF104">
            <v>2042.2773087763546</v>
          </cell>
          <cell r="AG104">
            <v>2618.9960651526753</v>
          </cell>
          <cell r="AH104">
            <v>2422.2855458182107</v>
          </cell>
          <cell r="AI104">
            <v>2555.410435161104</v>
          </cell>
          <cell r="AJ104">
            <v>2204.3178291153017</v>
          </cell>
          <cell r="AK104">
            <v>1760.811032362524</v>
          </cell>
          <cell r="AL104">
            <v>1194.0595497450772</v>
          </cell>
          <cell r="AM104">
            <v>655.48616965244935</v>
          </cell>
          <cell r="AN104">
            <v>418.66799862714265</v>
          </cell>
          <cell r="AO104">
            <v>606.70639757707693</v>
          </cell>
          <cell r="AP104">
            <v>961.17780792092242</v>
          </cell>
          <cell r="AQ104">
            <v>1500.3621122046445</v>
          </cell>
          <cell r="AR104">
            <v>2034.0624665015166</v>
          </cell>
          <cell r="AS104">
            <v>2608.4578331435391</v>
          </cell>
          <cell r="AT104">
            <v>2412.53560675464</v>
          </cell>
          <cell r="AU104">
            <v>2545.1211377663567</v>
          </cell>
          <cell r="AV104">
            <v>2195.4391612020927</v>
          </cell>
          <cell r="AW104">
            <v>1753.7163958524363</v>
          </cell>
          <cell r="AX104">
            <v>1189.2468138668892</v>
          </cell>
          <cell r="AY104">
            <v>652.84331382968571</v>
          </cell>
          <cell r="AZ104">
            <v>416.97939215953699</v>
          </cell>
          <cell r="BA104">
            <v>604.25854053558464</v>
          </cell>
          <cell r="BB104">
            <v>957.28794881635304</v>
          </cell>
          <cell r="BC104">
            <v>1494.2881076135518</v>
          </cell>
          <cell r="BD104">
            <v>2025.8251178094872</v>
          </cell>
          <cell r="BE104">
            <v>2597.8907292658855</v>
          </cell>
          <cell r="BF104">
            <v>2402.7589555292511</v>
          </cell>
          <cell r="BG104">
            <v>2534.8036505157343</v>
          </cell>
          <cell r="BH104">
            <v>2186.5361681713134</v>
          </cell>
          <cell r="BI104">
            <v>1746.6023219820474</v>
          </cell>
          <cell r="BJ104">
            <v>1184.4208924109528</v>
          </cell>
          <cell r="BK104">
            <v>650.19321730603792</v>
          </cell>
          <cell r="BL104">
            <v>415.28615937284201</v>
          </cell>
        </row>
        <row r="105">
          <cell r="K105">
            <v>64241.592565379731</v>
          </cell>
          <cell r="L105">
            <v>4513.0413326465477</v>
          </cell>
          <cell r="M105">
            <v>3545.8926490112813</v>
          </cell>
          <cell r="N105">
            <v>2435.1080222618652</v>
          </cell>
          <cell r="O105">
            <v>1293.6810609814313</v>
          </cell>
          <cell r="P105">
            <v>848.19579161076501</v>
          </cell>
          <cell r="Q105">
            <v>1214.4409703155352</v>
          </cell>
          <cell r="R105">
            <v>1892.3772264548761</v>
          </cell>
          <cell r="S105">
            <v>3009.7503224167167</v>
          </cell>
          <cell r="T105">
            <v>4070.9559352316001</v>
          </cell>
          <cell r="U105">
            <v>5219.3344039310005</v>
          </cell>
          <cell r="V105">
            <v>4850.7292197819324</v>
          </cell>
          <cell r="W105">
            <v>5169.9935187139954</v>
          </cell>
          <cell r="X105">
            <v>4499.8855080494623</v>
          </cell>
          <cell r="Y105">
            <v>3534.3903561443517</v>
          </cell>
          <cell r="Z105">
            <v>2426.381662554691</v>
          </cell>
          <cell r="AA105">
            <v>1288.619755351071</v>
          </cell>
          <cell r="AB105">
            <v>844.80215306145487</v>
          </cell>
          <cell r="AC105">
            <v>1209.5803300005523</v>
          </cell>
          <cell r="AD105">
            <v>1884.8009092420818</v>
          </cell>
          <cell r="AE105">
            <v>2997.6963940705773</v>
          </cell>
          <cell r="AF105">
            <v>4054.646552677465</v>
          </cell>
          <cell r="AG105">
            <v>5198.417180321765</v>
          </cell>
          <cell r="AH105">
            <v>4831.2828282301844</v>
          </cell>
          <cell r="AI105">
            <v>5149.2601491119449</v>
          </cell>
          <cell r="AJ105">
            <v>4481.8333427188772</v>
          </cell>
          <cell r="AK105">
            <v>3520.206785548306</v>
          </cell>
          <cell r="AL105">
            <v>2416.6412304656437</v>
          </cell>
          <cell r="AM105">
            <v>1283.4450311071455</v>
          </cell>
          <cell r="AN105">
            <v>841.40851451214451</v>
          </cell>
          <cell r="AO105">
            <v>1204.7196896855696</v>
          </cell>
          <cell r="AP105">
            <v>1877.2245920292876</v>
          </cell>
          <cell r="AQ105">
            <v>2985.6424657244384</v>
          </cell>
          <cell r="AR105">
            <v>4038.3371701233309</v>
          </cell>
          <cell r="AS105">
            <v>5177.4999567125278</v>
          </cell>
          <cell r="AT105">
            <v>4811.8364366784372</v>
          </cell>
          <cell r="AU105">
            <v>5128.5267795098944</v>
          </cell>
          <cell r="AV105">
            <v>4463.7811773882904</v>
          </cell>
          <cell r="AW105">
            <v>3506.0232149522612</v>
          </cell>
          <cell r="AX105">
            <v>2406.9007983765964</v>
          </cell>
          <cell r="AY105">
            <v>1278.2703068632195</v>
          </cell>
          <cell r="AZ105">
            <v>838.01487596283414</v>
          </cell>
          <cell r="BA105">
            <v>1199.8590493705867</v>
          </cell>
          <cell r="BB105">
            <v>1869.6275177830339</v>
          </cell>
          <cell r="BC105">
            <v>2973.5555129170766</v>
          </cell>
          <cell r="BD105">
            <v>4021.983104329322</v>
          </cell>
          <cell r="BE105">
            <v>5156.5254256413482</v>
          </cell>
          <cell r="BF105">
            <v>4792.3367673416169</v>
          </cell>
          <cell r="BG105">
            <v>5107.7366061555094</v>
          </cell>
          <cell r="BH105">
            <v>4445.679554070497</v>
          </cell>
          <cell r="BI105">
            <v>3491.8007852586929</v>
          </cell>
          <cell r="BJ105">
            <v>2397.1336801722364</v>
          </cell>
          <cell r="BK105">
            <v>1273.0814052925982</v>
          </cell>
          <cell r="BL105">
            <v>834.6119397736627</v>
          </cell>
        </row>
        <row r="106">
          <cell r="K106">
            <v>67775.908480987695</v>
          </cell>
          <cell r="L106">
            <v>0</v>
          </cell>
          <cell r="M106">
            <v>3563.5953101747846</v>
          </cell>
          <cell r="N106">
            <v>2164.3922436030898</v>
          </cell>
          <cell r="O106">
            <v>1016.6084780559969</v>
          </cell>
          <cell r="P106">
            <v>591.23286045708539</v>
          </cell>
          <cell r="Q106">
            <v>831.37766349104447</v>
          </cell>
          <cell r="R106">
            <v>1474.3958560259514</v>
          </cell>
          <cell r="S106">
            <v>2925.9535554231793</v>
          </cell>
          <cell r="T106">
            <v>4573.0260442119652</v>
          </cell>
          <cell r="U106">
            <v>5695.2442853035682</v>
          </cell>
          <cell r="V106">
            <v>5824.2503288623457</v>
          </cell>
          <cell r="W106">
            <v>6040.3296896942311</v>
          </cell>
          <cell r="X106">
            <v>5133.621424830455</v>
          </cell>
          <cell r="Y106">
            <v>3552.0355927850669</v>
          </cell>
          <cell r="Z106">
            <v>2156.6360105766985</v>
          </cell>
          <cell r="AA106">
            <v>1012.631171462397</v>
          </cell>
          <cell r="AB106">
            <v>588.86733277266262</v>
          </cell>
          <cell r="AC106">
            <v>828.05018369835375</v>
          </cell>
          <cell r="AD106">
            <v>1468.4929680888522</v>
          </cell>
          <cell r="AE106">
            <v>2914.2352297406414</v>
          </cell>
          <cell r="AF106">
            <v>4554.7052290590418</v>
          </cell>
          <cell r="AG106">
            <v>5672.4197852801171</v>
          </cell>
          <cell r="AH106">
            <v>5800.9011276889305</v>
          </cell>
          <cell r="AI106">
            <v>6016.1059866042087</v>
          </cell>
          <cell r="AJ106">
            <v>5113.0269046943531</v>
          </cell>
          <cell r="AK106">
            <v>3537.781211544368</v>
          </cell>
          <cell r="AL106">
            <v>2147.9784416022862</v>
          </cell>
          <cell r="AM106">
            <v>1008.5647375501729</v>
          </cell>
          <cell r="AN106">
            <v>586.50180508823985</v>
          </cell>
          <cell r="AO106">
            <v>824.72270390566291</v>
          </cell>
          <cell r="AP106">
            <v>1462.5900801517528</v>
          </cell>
          <cell r="AQ106">
            <v>2902.516904058104</v>
          </cell>
          <cell r="AR106">
            <v>4536.3844139061193</v>
          </cell>
          <cell r="AS106">
            <v>5649.5952852566661</v>
          </cell>
          <cell r="AT106">
            <v>5777.5519265155153</v>
          </cell>
          <cell r="AU106">
            <v>5991.8822835141864</v>
          </cell>
          <cell r="AV106">
            <v>5092.4323845582512</v>
          </cell>
          <cell r="AW106">
            <v>3523.5268303036687</v>
          </cell>
          <cell r="AX106">
            <v>2139.320872627874</v>
          </cell>
          <cell r="AY106">
            <v>1004.4983036379489</v>
          </cell>
          <cell r="AZ106">
            <v>584.13627740381708</v>
          </cell>
          <cell r="BA106">
            <v>821.39522411297207</v>
          </cell>
          <cell r="BB106">
            <v>1456.6710199189354</v>
          </cell>
          <cell r="BC106">
            <v>2890.7664733736956</v>
          </cell>
          <cell r="BD106">
            <v>4518.0134047390784</v>
          </cell>
          <cell r="BE106">
            <v>5626.7082523564386</v>
          </cell>
          <cell r="BF106">
            <v>5754.1387549279261</v>
          </cell>
          <cell r="BG106">
            <v>5967.5922141143274</v>
          </cell>
          <cell r="BH106">
            <v>5071.7814410793098</v>
          </cell>
          <cell r="BI106">
            <v>3509.2333959636803</v>
          </cell>
          <cell r="BJ106">
            <v>2130.6395842864085</v>
          </cell>
          <cell r="BK106">
            <v>1000.420728810897</v>
          </cell>
          <cell r="BL106">
            <v>581.76426882162878</v>
          </cell>
        </row>
        <row r="107">
          <cell r="K107">
            <v>78684.989503866265</v>
          </cell>
          <cell r="L107">
            <v>5509.7964947796518</v>
          </cell>
          <cell r="M107">
            <v>4358.959968853901</v>
          </cell>
          <cell r="N107">
            <v>3014.8362271838655</v>
          </cell>
          <cell r="O107">
            <v>1609.6159518015554</v>
          </cell>
          <cell r="P107">
            <v>1050.5955054540059</v>
          </cell>
          <cell r="Q107">
            <v>1515.4075619824739</v>
          </cell>
          <cell r="R107">
            <v>2349.5478513300104</v>
          </cell>
          <cell r="S107">
            <v>3713.3975774755222</v>
          </cell>
          <cell r="T107">
            <v>4982.1007145172434</v>
          </cell>
          <cell r="U107">
            <v>6349.6844051564849</v>
          </cell>
          <cell r="V107">
            <v>5906.4645179759191</v>
          </cell>
          <cell r="W107">
            <v>6290.0323121943093</v>
          </cell>
          <cell r="X107">
            <v>5493.7350606140471</v>
          </cell>
          <cell r="Y107">
            <v>4344.820219256304</v>
          </cell>
          <cell r="Z107">
            <v>3004.0323757176834</v>
          </cell>
          <cell r="AA107">
            <v>1603.3186050093016</v>
          </cell>
          <cell r="AB107">
            <v>1046.3920639346013</v>
          </cell>
          <cell r="AC107">
            <v>1509.3423424539465</v>
          </cell>
          <cell r="AD107">
            <v>2340.1412068304553</v>
          </cell>
          <cell r="AE107">
            <v>3698.5255703238872</v>
          </cell>
          <cell r="AF107">
            <v>4962.1410323764776</v>
          </cell>
          <cell r="AG107">
            <v>6324.2371434422885</v>
          </cell>
          <cell r="AH107">
            <v>5882.7857232011766</v>
          </cell>
          <cell r="AI107">
            <v>6264.8072196936128</v>
          </cell>
          <cell r="AJ107">
            <v>5471.6958746349283</v>
          </cell>
          <cell r="AK107">
            <v>4327.3843793808883</v>
          </cell>
          <cell r="AL107">
            <v>2991.9730308089479</v>
          </cell>
          <cell r="AM107">
            <v>1596.8801412020955</v>
          </cell>
          <cell r="AN107">
            <v>1042.188622415197</v>
          </cell>
          <cell r="AO107">
            <v>1503.2771229254188</v>
          </cell>
          <cell r="AP107">
            <v>2330.7345623309002</v>
          </cell>
          <cell r="AQ107">
            <v>3683.6535631722527</v>
          </cell>
          <cell r="AR107">
            <v>4942.1813502357109</v>
          </cell>
          <cell r="AS107">
            <v>6298.789881728092</v>
          </cell>
          <cell r="AT107">
            <v>5859.1069284264331</v>
          </cell>
          <cell r="AU107">
            <v>6239.5821271929153</v>
          </cell>
          <cell r="AV107">
            <v>5449.6566886558094</v>
          </cell>
          <cell r="AW107">
            <v>4309.9485395054726</v>
          </cell>
          <cell r="AX107">
            <v>2979.9136859002124</v>
          </cell>
          <cell r="AY107">
            <v>1590.4416773948892</v>
          </cell>
          <cell r="AZ107">
            <v>1037.9851808957924</v>
          </cell>
          <cell r="BA107">
            <v>1497.2119033968911</v>
          </cell>
          <cell r="BB107">
            <v>2321.302146202579</v>
          </cell>
          <cell r="BC107">
            <v>3668.7408107955448</v>
          </cell>
          <cell r="BD107">
            <v>4922.1669840342856</v>
          </cell>
          <cell r="BE107">
            <v>6273.2729014886509</v>
          </cell>
          <cell r="BF107">
            <v>5835.3632602413491</v>
          </cell>
          <cell r="BG107">
            <v>6214.2879248497511</v>
          </cell>
          <cell r="BH107">
            <v>5427.5571213452422</v>
          </cell>
          <cell r="BI107">
            <v>4292.4649302057414</v>
          </cell>
          <cell r="BJ107">
            <v>2967.8213016903574</v>
          </cell>
          <cell r="BK107">
            <v>1583.9855739608138</v>
          </cell>
          <cell r="BL107">
            <v>1033.7702230982527</v>
          </cell>
        </row>
        <row r="108">
          <cell r="K108">
            <v>87739.892104214407</v>
          </cell>
          <cell r="L108">
            <v>0</v>
          </cell>
          <cell r="M108">
            <v>4730.7323764779494</v>
          </cell>
          <cell r="N108">
            <v>3120.9147430309827</v>
          </cell>
          <cell r="O108">
            <v>1944.1212256192287</v>
          </cell>
          <cell r="P108">
            <v>1277.4356245924319</v>
          </cell>
          <cell r="Q108">
            <v>1636.89398076465</v>
          </cell>
          <cell r="R108">
            <v>2612.6221655344593</v>
          </cell>
          <cell r="S108">
            <v>4175.8609355604467</v>
          </cell>
          <cell r="T108">
            <v>6043.8766652392587</v>
          </cell>
          <cell r="U108">
            <v>6761.7776257626974</v>
          </cell>
          <cell r="V108">
            <v>6593.8915358472677</v>
          </cell>
          <cell r="W108">
            <v>6868.0233582158908</v>
          </cell>
          <cell r="X108">
            <v>6146.4539036850229</v>
          </cell>
          <cell r="Y108">
            <v>4715.3866583032923</v>
          </cell>
          <cell r="Z108">
            <v>3109.7307526641762</v>
          </cell>
          <cell r="AA108">
            <v>1936.5151842214634</v>
          </cell>
          <cell r="AB108">
            <v>1272.3245938342545</v>
          </cell>
          <cell r="AC108">
            <v>1630.3425278173816</v>
          </cell>
          <cell r="AD108">
            <v>2602.1622773015256</v>
          </cell>
          <cell r="AE108">
            <v>4159.1367813587549</v>
          </cell>
          <cell r="AF108">
            <v>6019.6632131136002</v>
          </cell>
          <cell r="AG108">
            <v>6734.6788419623172</v>
          </cell>
          <cell r="AH108">
            <v>6567.4568719346926</v>
          </cell>
          <cell r="AI108">
            <v>6840.4803320581277</v>
          </cell>
          <cell r="AJ108">
            <v>6121.7962092019816</v>
          </cell>
          <cell r="AK108">
            <v>4696.4637287973801</v>
          </cell>
          <cell r="AL108">
            <v>3097.2470936920522</v>
          </cell>
          <cell r="AM108">
            <v>1928.7386993189864</v>
          </cell>
          <cell r="AN108">
            <v>1267.2135630760772</v>
          </cell>
          <cell r="AO108">
            <v>1623.7910748701131</v>
          </cell>
          <cell r="AP108">
            <v>2591.7023890685919</v>
          </cell>
          <cell r="AQ108">
            <v>4142.4126271570631</v>
          </cell>
          <cell r="AR108">
            <v>5995.4497609879418</v>
          </cell>
          <cell r="AS108">
            <v>6707.5800581619378</v>
          </cell>
          <cell r="AT108">
            <v>6541.0222080221183</v>
          </cell>
          <cell r="AU108">
            <v>6812.9373059003656</v>
          </cell>
          <cell r="AV108">
            <v>6097.1385147189403</v>
          </cell>
          <cell r="AW108">
            <v>4677.5407992914679</v>
          </cell>
          <cell r="AX108">
            <v>3084.7634347199282</v>
          </cell>
          <cell r="AY108">
            <v>1920.9622144165096</v>
          </cell>
          <cell r="AZ108">
            <v>1262.1025323179001</v>
          </cell>
          <cell r="BA108">
            <v>1617.2396219228444</v>
          </cell>
          <cell r="BB108">
            <v>2581.2138436076234</v>
          </cell>
          <cell r="BC108">
            <v>4125.6426533548192</v>
          </cell>
          <cell r="BD108">
            <v>5971.1699706372829</v>
          </cell>
          <cell r="BE108">
            <v>6680.4070311182686</v>
          </cell>
          <cell r="BF108">
            <v>6514.5151203727964</v>
          </cell>
          <cell r="BG108">
            <v>6785.3188193969645</v>
          </cell>
          <cell r="BH108">
            <v>6072.4132649085477</v>
          </cell>
          <cell r="BI108">
            <v>4658.5660261430749</v>
          </cell>
          <cell r="BJ108">
            <v>3072.2455739424008</v>
          </cell>
          <cell r="BK108">
            <v>1913.1644240759438</v>
          </cell>
          <cell r="BL108">
            <v>1256.9774987357277</v>
          </cell>
        </row>
        <row r="109">
          <cell r="K109">
            <v>73467.887039670211</v>
          </cell>
          <cell r="L109">
            <v>0</v>
          </cell>
          <cell r="M109">
            <v>3964.4155087934987</v>
          </cell>
          <cell r="N109">
            <v>2577.6028747100058</v>
          </cell>
          <cell r="O109">
            <v>1624.0546897160057</v>
          </cell>
          <cell r="P109">
            <v>1076.0316896476609</v>
          </cell>
          <cell r="Q109">
            <v>1335.6568173746944</v>
          </cell>
          <cell r="R109">
            <v>2196.4305422501884</v>
          </cell>
          <cell r="S109">
            <v>3494.7965473537374</v>
          </cell>
          <cell r="T109">
            <v>5055.7266960531579</v>
          </cell>
          <cell r="U109">
            <v>5691.2427995025682</v>
          </cell>
          <cell r="V109">
            <v>5553.1888980977465</v>
          </cell>
          <cell r="W109">
            <v>5778.7953696181812</v>
          </cell>
          <cell r="X109">
            <v>5094.5678494592503</v>
          </cell>
          <cell r="Y109">
            <v>3951.5990422171253</v>
          </cell>
          <cell r="Z109">
            <v>2568.3941236178912</v>
          </cell>
          <cell r="AA109">
            <v>1617.7186516936617</v>
          </cell>
          <cell r="AB109">
            <v>1071.7265249315494</v>
          </cell>
          <cell r="AC109">
            <v>1330.3110851867741</v>
          </cell>
          <cell r="AD109">
            <v>2187.6370143194081</v>
          </cell>
          <cell r="AE109">
            <v>3480.800182063912</v>
          </cell>
          <cell r="AF109">
            <v>5035.4722700525945</v>
          </cell>
          <cell r="AG109">
            <v>5668.4345864321076</v>
          </cell>
          <cell r="AH109">
            <v>5530.9266165529871</v>
          </cell>
          <cell r="AI109">
            <v>5755.620759550603</v>
          </cell>
          <cell r="AJ109">
            <v>5074.1302249601276</v>
          </cell>
          <cell r="AK109">
            <v>3935.7413801819516</v>
          </cell>
          <cell r="AL109">
            <v>2558.0837121190511</v>
          </cell>
          <cell r="AM109">
            <v>1611.2224329347976</v>
          </cell>
          <cell r="AN109">
            <v>1067.4213602154382</v>
          </cell>
          <cell r="AO109">
            <v>1324.9653529988539</v>
          </cell>
          <cell r="AP109">
            <v>2178.8434863886278</v>
          </cell>
          <cell r="AQ109">
            <v>3466.8038167740865</v>
          </cell>
          <cell r="AR109">
            <v>5015.2178440520302</v>
          </cell>
          <cell r="AS109">
            <v>5645.6263733616461</v>
          </cell>
          <cell r="AT109">
            <v>5508.6643350082295</v>
          </cell>
          <cell r="AU109">
            <v>5732.4461494830257</v>
          </cell>
          <cell r="AV109">
            <v>5053.692600461005</v>
          </cell>
          <cell r="AW109">
            <v>3919.8837181467775</v>
          </cell>
          <cell r="AX109">
            <v>2547.7733006202111</v>
          </cell>
          <cell r="AY109">
            <v>1604.7262141759336</v>
          </cell>
          <cell r="AZ109">
            <v>1063.116195499327</v>
          </cell>
          <cell r="BA109">
            <v>1319.6196208109336</v>
          </cell>
          <cell r="BB109">
            <v>2170.0258666005029</v>
          </cell>
          <cell r="BC109">
            <v>3452.7691052779878</v>
          </cell>
          <cell r="BD109">
            <v>4994.9079264733828</v>
          </cell>
          <cell r="BE109">
            <v>5622.7556720361963</v>
          </cell>
          <cell r="BF109">
            <v>5486.3410609112925</v>
          </cell>
          <cell r="BG109">
            <v>5709.2080473330716</v>
          </cell>
          <cell r="BH109">
            <v>5033.198982470105</v>
          </cell>
          <cell r="BI109">
            <v>3903.982610462192</v>
          </cell>
          <cell r="BJ109">
            <v>2537.4346414186352</v>
          </cell>
          <cell r="BK109">
            <v>1598.2121975574562</v>
          </cell>
          <cell r="BL109">
            <v>1058.7992358113909</v>
          </cell>
        </row>
        <row r="110">
          <cell r="K110">
            <v>83679.578426449516</v>
          </cell>
          <cell r="L110">
            <v>0</v>
          </cell>
          <cell r="M110">
            <v>0</v>
          </cell>
          <cell r="N110">
            <v>3382.3720487028841</v>
          </cell>
          <cell r="O110">
            <v>2109.9925861905072</v>
          </cell>
          <cell r="P110">
            <v>1331.494778057124</v>
          </cell>
          <cell r="Q110">
            <v>1725.9548832844578</v>
          </cell>
          <cell r="R110">
            <v>2633.7748865394055</v>
          </cell>
          <cell r="S110">
            <v>3964.1598592478322</v>
          </cell>
          <cell r="T110">
            <v>5527.7760704840075</v>
          </cell>
          <cell r="U110">
            <v>6236.6813381257998</v>
          </cell>
          <cell r="V110">
            <v>6070.9914054164883</v>
          </cell>
          <cell r="W110">
            <v>6450.9767332257261</v>
          </cell>
          <cell r="X110">
            <v>5957.1094810942386</v>
          </cell>
          <cell r="Y110">
            <v>4539.8657237049938</v>
          </cell>
          <cell r="Z110">
            <v>3370.2881770549152</v>
          </cell>
          <cell r="AA110">
            <v>2101.7607247035617</v>
          </cell>
          <cell r="AB110">
            <v>1326.16751456356</v>
          </cell>
          <cell r="AC110">
            <v>1719.0470515312331</v>
          </cell>
          <cell r="AD110">
            <v>2623.2304269798306</v>
          </cell>
          <cell r="AE110">
            <v>3948.2837334975911</v>
          </cell>
          <cell r="AF110">
            <v>5505.6305040603493</v>
          </cell>
          <cell r="AG110">
            <v>6211.6872266770706</v>
          </cell>
          <cell r="AH110">
            <v>6046.6532958359739</v>
          </cell>
          <cell r="AI110">
            <v>6425.106485053675</v>
          </cell>
          <cell r="AJ110">
            <v>5933.2116412239375</v>
          </cell>
          <cell r="AK110">
            <v>4521.6473630964256</v>
          </cell>
          <cell r="AL110">
            <v>3356.7586888601036</v>
          </cell>
          <cell r="AM110">
            <v>2093.3207543587996</v>
          </cell>
          <cell r="AN110">
            <v>1320.8402510699962</v>
          </cell>
          <cell r="AO110">
            <v>1712.1392197780085</v>
          </cell>
          <cell r="AP110">
            <v>2612.685967420256</v>
          </cell>
          <cell r="AQ110">
            <v>3932.4076077473501</v>
          </cell>
          <cell r="AR110">
            <v>5483.484937636691</v>
          </cell>
          <cell r="AS110">
            <v>6186.6931152283414</v>
          </cell>
          <cell r="AT110">
            <v>6022.3151862554605</v>
          </cell>
          <cell r="AU110">
            <v>6399.2362368816239</v>
          </cell>
          <cell r="AV110">
            <v>5909.3138013536354</v>
          </cell>
          <cell r="AW110">
            <v>4503.4290024878574</v>
          </cell>
          <cell r="AX110">
            <v>3343.229200665292</v>
          </cell>
          <cell r="AY110">
            <v>2084.8807840140371</v>
          </cell>
          <cell r="AZ110">
            <v>1315.5129875764321</v>
          </cell>
          <cell r="BA110">
            <v>1705.2313880247837</v>
          </cell>
          <cell r="BB110">
            <v>2602.1126189303809</v>
          </cell>
          <cell r="BC110">
            <v>3916.4879857621777</v>
          </cell>
          <cell r="BD110">
            <v>5461.2786984283102</v>
          </cell>
          <cell r="BE110">
            <v>6161.6305267619446</v>
          </cell>
          <cell r="BF110">
            <v>5997.9103969226717</v>
          </cell>
          <cell r="BG110">
            <v>6373.2951113173203</v>
          </cell>
          <cell r="BH110">
            <v>5885.3504879494421</v>
          </cell>
          <cell r="BI110">
            <v>4485.1607285625532</v>
          </cell>
          <cell r="BJ110">
            <v>3329.6626453795361</v>
          </cell>
          <cell r="BK110">
            <v>2076.4176904628512</v>
          </cell>
          <cell r="BL110">
            <v>1310.1711288404204</v>
          </cell>
        </row>
        <row r="111">
          <cell r="K111">
            <v>84540.884813252851</v>
          </cell>
          <cell r="L111">
            <v>0</v>
          </cell>
          <cell r="M111">
            <v>4625.680240872287</v>
          </cell>
          <cell r="N111">
            <v>3081.9813314476946</v>
          </cell>
          <cell r="O111">
            <v>1966.1849267407963</v>
          </cell>
          <cell r="P111">
            <v>1245.478094470282</v>
          </cell>
          <cell r="Q111">
            <v>1645.6377365495246</v>
          </cell>
          <cell r="R111">
            <v>2586.7543517182735</v>
          </cell>
          <cell r="S111">
            <v>4084.3837949997769</v>
          </cell>
          <cell r="T111">
            <v>5786.5590348017331</v>
          </cell>
          <cell r="U111">
            <v>6541.4523611998102</v>
          </cell>
          <cell r="V111">
            <v>6215.0349451994098</v>
          </cell>
          <cell r="W111">
            <v>6483.045709763428</v>
          </cell>
          <cell r="X111">
            <v>5832.7538072999405</v>
          </cell>
          <cell r="Y111">
            <v>4610.6752945566905</v>
          </cell>
          <cell r="Z111">
            <v>3070.936861361301</v>
          </cell>
          <cell r="AA111">
            <v>1958.4925648904241</v>
          </cell>
          <cell r="AB111">
            <v>1240.4949260609114</v>
          </cell>
          <cell r="AC111">
            <v>1639.051287869313</v>
          </cell>
          <cell r="AD111">
            <v>2576.3980278066247</v>
          </cell>
          <cell r="AE111">
            <v>4068.0260030472778</v>
          </cell>
          <cell r="AF111">
            <v>5763.376468723357</v>
          </cell>
          <cell r="AG111">
            <v>6515.2365621765994</v>
          </cell>
          <cell r="AH111">
            <v>6190.119103152555</v>
          </cell>
          <cell r="AI111">
            <v>6457.0465702362762</v>
          </cell>
          <cell r="AJ111">
            <v>5809.3545817255044</v>
          </cell>
          <cell r="AK111">
            <v>4592.1725735932014</v>
          </cell>
          <cell r="AL111">
            <v>3058.6089360355099</v>
          </cell>
          <cell r="AM111">
            <v>1950.6278251834608</v>
          </cell>
          <cell r="AN111">
            <v>1235.5117576515408</v>
          </cell>
          <cell r="AO111">
            <v>1632.4648391891012</v>
          </cell>
          <cell r="AP111">
            <v>2566.0417038949763</v>
          </cell>
          <cell r="AQ111">
            <v>4051.6682110947791</v>
          </cell>
          <cell r="AR111">
            <v>5740.19390264498</v>
          </cell>
          <cell r="AS111">
            <v>6489.0207631533885</v>
          </cell>
          <cell r="AT111">
            <v>6165.203261105702</v>
          </cell>
          <cell r="AU111">
            <v>6431.0474307091254</v>
          </cell>
          <cell r="AV111">
            <v>5785.9553561510684</v>
          </cell>
          <cell r="AW111">
            <v>4573.6698526297123</v>
          </cell>
          <cell r="AX111">
            <v>3046.2810107097198</v>
          </cell>
          <cell r="AY111">
            <v>1942.7630854764975</v>
          </cell>
          <cell r="AZ111">
            <v>1230.5285892421703</v>
          </cell>
          <cell r="BA111">
            <v>1625.8783905088899</v>
          </cell>
          <cell r="BB111">
            <v>2555.6570064931593</v>
          </cell>
          <cell r="BC111">
            <v>4035.2656032739169</v>
          </cell>
          <cell r="BD111">
            <v>5716.9478226869378</v>
          </cell>
          <cell r="BE111">
            <v>6462.7331400232652</v>
          </cell>
          <cell r="BF111">
            <v>6140.2191564778996</v>
          </cell>
          <cell r="BG111">
            <v>6404.9770606627226</v>
          </cell>
          <cell r="BH111">
            <v>5762.4920231093056</v>
          </cell>
          <cell r="BI111">
            <v>4555.116439280022</v>
          </cell>
          <cell r="BJ111">
            <v>3033.9193102460504</v>
          </cell>
          <cell r="BK111">
            <v>1934.8767985374607</v>
          </cell>
          <cell r="BL111">
            <v>1225.5317683166095</v>
          </cell>
        </row>
        <row r="112">
          <cell r="K112">
            <v>68405.703133599032</v>
          </cell>
          <cell r="L112">
            <v>0</v>
          </cell>
          <cell r="M112">
            <v>0</v>
          </cell>
          <cell r="N112">
            <v>2356.550883035869</v>
          </cell>
          <cell r="O112">
            <v>1527.5076939871774</v>
          </cell>
          <cell r="P112">
            <v>977.77906427868788</v>
          </cell>
          <cell r="Q112">
            <v>1207.7949301727836</v>
          </cell>
          <cell r="R112">
            <v>1957.7957120188985</v>
          </cell>
          <cell r="S112">
            <v>3242.9188947357284</v>
          </cell>
          <cell r="T112">
            <v>4749.4654361522198</v>
          </cell>
          <cell r="U112">
            <v>5401.2472295729003</v>
          </cell>
          <cell r="V112">
            <v>5138.0201561955155</v>
          </cell>
          <cell r="W112">
            <v>5441.335137700311</v>
          </cell>
          <cell r="X112">
            <v>4699.3627516084498</v>
          </cell>
          <cell r="Y112">
            <v>3684.5251470495759</v>
          </cell>
          <cell r="Z112">
            <v>2348.1060376796745</v>
          </cell>
          <cell r="AA112">
            <v>1521.531581693989</v>
          </cell>
          <cell r="AB112">
            <v>973.86696195742638</v>
          </cell>
          <cell r="AC112">
            <v>1202.9608897596836</v>
          </cell>
          <cell r="AD112">
            <v>1949.9574855042563</v>
          </cell>
          <cell r="AE112">
            <v>3229.9311356853036</v>
          </cell>
          <cell r="AF112">
            <v>4730.437755686442</v>
          </cell>
          <cell r="AG112">
            <v>5379.60096448886</v>
          </cell>
          <cell r="AH112">
            <v>5117.4220260523871</v>
          </cell>
          <cell r="AI112">
            <v>5419.5135992147798</v>
          </cell>
          <cell r="AJ112">
            <v>4680.5103445441628</v>
          </cell>
          <cell r="AK112">
            <v>3669.7390828998614</v>
          </cell>
          <cell r="AL112">
            <v>2338.6798341475314</v>
          </cell>
          <cell r="AM112">
            <v>1515.4215509180406</v>
          </cell>
          <cell r="AN112">
            <v>969.95485963616488</v>
          </cell>
          <cell r="AO112">
            <v>1198.1268493465836</v>
          </cell>
          <cell r="AP112">
            <v>1942.1192589896141</v>
          </cell>
          <cell r="AQ112">
            <v>3216.9433766348798</v>
          </cell>
          <cell r="AR112">
            <v>4711.410075220665</v>
          </cell>
          <cell r="AS112">
            <v>5357.9546994048187</v>
          </cell>
          <cell r="AT112">
            <v>5096.8238959092569</v>
          </cell>
          <cell r="AU112">
            <v>5397.6920607292486</v>
          </cell>
          <cell r="AV112">
            <v>4661.6579374798748</v>
          </cell>
          <cell r="AW112">
            <v>3654.9530187501477</v>
          </cell>
          <cell r="AX112">
            <v>2329.2536306153879</v>
          </cell>
          <cell r="AY112">
            <v>1509.3115201420919</v>
          </cell>
          <cell r="AZ112">
            <v>966.04275731490338</v>
          </cell>
          <cell r="BA112">
            <v>1193.2928089334837</v>
          </cell>
          <cell r="BB112">
            <v>1934.2595578817813</v>
          </cell>
          <cell r="BC112">
            <v>3203.9200346829471</v>
          </cell>
          <cell r="BD112">
            <v>4692.330264123475</v>
          </cell>
          <cell r="BE112">
            <v>5336.2491294849306</v>
          </cell>
          <cell r="BF112">
            <v>5076.1693325328588</v>
          </cell>
          <cell r="BG112">
            <v>5375.8107372067707</v>
          </cell>
          <cell r="BH112">
            <v>4642.7538799852764</v>
          </cell>
          <cell r="BI112">
            <v>3640.1264448356401</v>
          </cell>
          <cell r="BJ112">
            <v>2319.8016018680878</v>
          </cell>
          <cell r="BK112">
            <v>1503.1847495557981</v>
          </cell>
          <cell r="BL112">
            <v>962.11993690509053</v>
          </cell>
        </row>
        <row r="113">
          <cell r="K113">
            <v>68361.668649161104</v>
          </cell>
          <cell r="L113">
            <v>4653.3401096660509</v>
          </cell>
          <cell r="M113">
            <v>3764.4241987023488</v>
          </cell>
          <cell r="N113">
            <v>2473.139153798636</v>
          </cell>
          <cell r="O113">
            <v>1655.7742394560642</v>
          </cell>
          <cell r="P113">
            <v>1060.3942107518437</v>
          </cell>
          <cell r="Q113">
            <v>1336.8205096635506</v>
          </cell>
          <cell r="R113">
            <v>2106.8012798299587</v>
          </cell>
          <cell r="S113">
            <v>3387.3916681854926</v>
          </cell>
          <cell r="T113">
            <v>4729.3568386459019</v>
          </cell>
          <cell r="U113">
            <v>5230.1811310059375</v>
          </cell>
          <cell r="V113">
            <v>4935.3287380834681</v>
          </cell>
          <cell r="W113">
            <v>5226.6781879352575</v>
          </cell>
          <cell r="X113">
            <v>4639.877295540552</v>
          </cell>
          <cell r="Y113">
            <v>3752.2955333388581</v>
          </cell>
          <cell r="Z113">
            <v>2464.3307129768873</v>
          </cell>
          <cell r="AA113">
            <v>1649.3325972094133</v>
          </cell>
          <cell r="AB113">
            <v>1056.151657540426</v>
          </cell>
          <cell r="AC113">
            <v>1331.4701786691514</v>
          </cell>
          <cell r="AD113">
            <v>2098.3666799929738</v>
          </cell>
          <cell r="AE113">
            <v>3373.8255992261261</v>
          </cell>
          <cell r="AF113">
            <v>4710.4101347406267</v>
          </cell>
          <cell r="AG113">
            <v>5209.2208978781</v>
          </cell>
          <cell r="AH113">
            <v>4915.5436248530787</v>
          </cell>
          <cell r="AI113">
            <v>5205.71795480742</v>
          </cell>
          <cell r="AJ113">
            <v>4621.2639351018879</v>
          </cell>
          <cell r="AK113">
            <v>3737.2378365440491</v>
          </cell>
          <cell r="AL113">
            <v>2454.438156361693</v>
          </cell>
          <cell r="AM113">
            <v>1642.7095002515889</v>
          </cell>
          <cell r="AN113">
            <v>1051.9091043290084</v>
          </cell>
          <cell r="AO113">
            <v>1326.1198476747527</v>
          </cell>
          <cell r="AP113">
            <v>2089.9320801559888</v>
          </cell>
          <cell r="AQ113">
            <v>3360.2595302667592</v>
          </cell>
          <cell r="AR113">
            <v>4691.4634308353507</v>
          </cell>
          <cell r="AS113">
            <v>5188.2606647502625</v>
          </cell>
          <cell r="AT113">
            <v>4895.7585116226892</v>
          </cell>
          <cell r="AU113">
            <v>5184.7577216795826</v>
          </cell>
          <cell r="AV113">
            <v>4602.6505746632229</v>
          </cell>
          <cell r="AW113">
            <v>3722.18013974924</v>
          </cell>
          <cell r="AX113">
            <v>2444.5455997464983</v>
          </cell>
          <cell r="AY113">
            <v>1636.0864032937648</v>
          </cell>
          <cell r="AZ113">
            <v>1047.6665511175906</v>
          </cell>
          <cell r="BA113">
            <v>1320.7695166803537</v>
          </cell>
          <cell r="BB113">
            <v>2081.4743718262994</v>
          </cell>
          <cell r="BC113">
            <v>3346.6562939951755</v>
          </cell>
          <cell r="BD113">
            <v>4672.4648181522525</v>
          </cell>
          <cell r="BE113">
            <v>5167.2430063261854</v>
          </cell>
          <cell r="BF113">
            <v>4875.9191926026278</v>
          </cell>
          <cell r="BG113">
            <v>5163.7400632555064</v>
          </cell>
          <cell r="BH113">
            <v>4583.9862187165081</v>
          </cell>
          <cell r="BI113">
            <v>3707.081188990609</v>
          </cell>
          <cell r="BJ113">
            <v>2434.6259402364676</v>
          </cell>
          <cell r="BK113">
            <v>1629.445160864823</v>
          </cell>
          <cell r="BL113">
            <v>1043.4123744727169</v>
          </cell>
        </row>
        <row r="114">
          <cell r="K114">
            <v>83790.467137895015</v>
          </cell>
          <cell r="L114">
            <v>5686.8329139685475</v>
          </cell>
          <cell r="M114">
            <v>4672.4248806660507</v>
          </cell>
          <cell r="N114">
            <v>3079.0870101757632</v>
          </cell>
          <cell r="O114">
            <v>2110.7884329324702</v>
          </cell>
          <cell r="P114">
            <v>1352.2179515926248</v>
          </cell>
          <cell r="Q114">
            <v>1638.4950996091393</v>
          </cell>
          <cell r="R114">
            <v>2533.7689311823401</v>
          </cell>
          <cell r="S114">
            <v>4119.1726065030598</v>
          </cell>
          <cell r="T114">
            <v>5780.2892719457632</v>
          </cell>
          <cell r="U114">
            <v>6391.9496643898974</v>
          </cell>
          <cell r="V114">
            <v>5980.8941803497019</v>
          </cell>
          <cell r="W114">
            <v>6438.7699219269844</v>
          </cell>
          <cell r="X114">
            <v>5670.3177279718175</v>
          </cell>
          <cell r="Y114">
            <v>4657.3195070792399</v>
          </cell>
          <cell r="Z114">
            <v>3068.0866554873546</v>
          </cell>
          <cell r="AA114">
            <v>2102.5534665530295</v>
          </cell>
          <cell r="AB114">
            <v>1346.8077754150115</v>
          </cell>
          <cell r="AC114">
            <v>1631.9373103029413</v>
          </cell>
          <cell r="AD114">
            <v>2523.624850849315</v>
          </cell>
          <cell r="AE114">
            <v>4102.6756677796557</v>
          </cell>
          <cell r="AF114">
            <v>5757.1320784582513</v>
          </cell>
          <cell r="AG114">
            <v>6366.3332999125614</v>
          </cell>
          <cell r="AH114">
            <v>5956.9172631989159</v>
          </cell>
          <cell r="AI114">
            <v>6412.9486265338292</v>
          </cell>
          <cell r="AJ114">
            <v>5647.5703963159431</v>
          </cell>
          <cell r="AK114">
            <v>4638.6298075565755</v>
          </cell>
          <cell r="AL114">
            <v>3055.7703074466513</v>
          </cell>
          <cell r="AM114">
            <v>2094.1103128212994</v>
          </cell>
          <cell r="AN114">
            <v>1341.397599237398</v>
          </cell>
          <cell r="AO114">
            <v>1625.3795209967434</v>
          </cell>
          <cell r="AP114">
            <v>2513.4807705162902</v>
          </cell>
          <cell r="AQ114">
            <v>4086.1787290562515</v>
          </cell>
          <cell r="AR114">
            <v>5733.9748849707403</v>
          </cell>
          <cell r="AS114">
            <v>6340.7169354352263</v>
          </cell>
          <cell r="AT114">
            <v>5932.9403460481299</v>
          </cell>
          <cell r="AU114">
            <v>6387.1273311406749</v>
          </cell>
          <cell r="AV114">
            <v>5624.8230646600687</v>
          </cell>
          <cell r="AW114">
            <v>4619.9401080339112</v>
          </cell>
          <cell r="AX114">
            <v>3043.4539594059484</v>
          </cell>
          <cell r="AY114">
            <v>2085.6671590895694</v>
          </cell>
          <cell r="AZ114">
            <v>1335.9874230597848</v>
          </cell>
          <cell r="BA114">
            <v>1618.8217316905454</v>
          </cell>
          <cell r="BB114">
            <v>2503.308898182353</v>
          </cell>
          <cell r="BC114">
            <v>4069.6365932404547</v>
          </cell>
          <cell r="BD114">
            <v>5710.7542471175093</v>
          </cell>
          <cell r="BE114">
            <v>6315.0303891374042</v>
          </cell>
          <cell r="BF114">
            <v>5908.8977387133682</v>
          </cell>
          <cell r="BG114">
            <v>6361.2352924724701</v>
          </cell>
          <cell r="BH114">
            <v>5602.013411547603</v>
          </cell>
          <cell r="BI114">
            <v>4601.1992038550206</v>
          </cell>
          <cell r="BJ114">
            <v>3031.1038679459557</v>
          </cell>
          <cell r="BK114">
            <v>2077.2008734298074</v>
          </cell>
          <cell r="BL114">
            <v>1330.562424481685</v>
          </cell>
        </row>
        <row r="115">
          <cell r="K115">
            <v>82908.27415268647</v>
          </cell>
          <cell r="L115">
            <v>5699.4048757619175</v>
          </cell>
          <cell r="M115">
            <v>4512.9038607267357</v>
          </cell>
          <cell r="N115">
            <v>2902.2024827940204</v>
          </cell>
          <cell r="O115">
            <v>1893.1516195649849</v>
          </cell>
          <cell r="P115">
            <v>1212.445357778153</v>
          </cell>
          <cell r="Q115">
            <v>1510.0571406000884</v>
          </cell>
          <cell r="R115">
            <v>2429.616789736383</v>
          </cell>
          <cell r="S115">
            <v>3985.0623680697609</v>
          </cell>
          <cell r="T115">
            <v>5742.8909765253184</v>
          </cell>
          <cell r="U115">
            <v>6471.3920019396364</v>
          </cell>
          <cell r="V115">
            <v>6156.0119600815842</v>
          </cell>
          <cell r="W115">
            <v>6519.4224950838516</v>
          </cell>
          <cell r="X115">
            <v>5682.7907201788748</v>
          </cell>
          <cell r="Y115">
            <v>4498.2647424497491</v>
          </cell>
          <cell r="Z115">
            <v>2891.8022612940349</v>
          </cell>
          <cell r="AA115">
            <v>1885.7449880232348</v>
          </cell>
          <cell r="AB115">
            <v>1207.5943536281861</v>
          </cell>
          <cell r="AC115">
            <v>1504.0133354296968</v>
          </cell>
          <cell r="AD115">
            <v>2419.8895814148914</v>
          </cell>
          <cell r="AE115">
            <v>3969.1023544161899</v>
          </cell>
          <cell r="AF115">
            <v>5719.8833568426189</v>
          </cell>
          <cell r="AG115">
            <v>6445.4569797525837</v>
          </cell>
          <cell r="AH115">
            <v>6131.332738968852</v>
          </cell>
          <cell r="AI115">
            <v>6493.2774727171472</v>
          </cell>
          <cell r="AJ115">
            <v>5659.993100675827</v>
          </cell>
          <cell r="AK115">
            <v>4480.2131270068412</v>
          </cell>
          <cell r="AL115">
            <v>2880.1934513628594</v>
          </cell>
          <cell r="AM115">
            <v>1878.1723815449748</v>
          </cell>
          <cell r="AN115">
            <v>1202.7433494782192</v>
          </cell>
          <cell r="AO115">
            <v>1497.9695302593052</v>
          </cell>
          <cell r="AP115">
            <v>2410.1623730933993</v>
          </cell>
          <cell r="AQ115">
            <v>3953.1423407626198</v>
          </cell>
          <cell r="AR115">
            <v>5696.8757371599186</v>
          </cell>
          <cell r="AS115">
            <v>6419.5219575655319</v>
          </cell>
          <cell r="AT115">
            <v>6106.6535178561207</v>
          </cell>
          <cell r="AU115">
            <v>6467.132450350442</v>
          </cell>
          <cell r="AV115">
            <v>5637.1954811727792</v>
          </cell>
          <cell r="AW115">
            <v>4462.1615115639343</v>
          </cell>
          <cell r="AX115">
            <v>2868.5846414316834</v>
          </cell>
          <cell r="AY115">
            <v>1870.5997750667148</v>
          </cell>
          <cell r="AZ115">
            <v>1197.8923453282523</v>
          </cell>
          <cell r="BA115">
            <v>1491.9257250889136</v>
          </cell>
          <cell r="BB115">
            <v>2400.4085148860954</v>
          </cell>
          <cell r="BC115">
            <v>3937.1386010442448</v>
          </cell>
          <cell r="BD115">
            <v>5673.8050829027461</v>
          </cell>
          <cell r="BE115">
            <v>6393.5158805231722</v>
          </cell>
          <cell r="BF115">
            <v>6081.9066824389702</v>
          </cell>
          <cell r="BG115">
            <v>6440.915797785472</v>
          </cell>
          <cell r="BH115">
            <v>5614.335402438217</v>
          </cell>
          <cell r="BI115">
            <v>4444.0604396403623</v>
          </cell>
          <cell r="BJ115">
            <v>2856.9440265417916</v>
          </cell>
          <cell r="BK115">
            <v>1863.0064217213912</v>
          </cell>
          <cell r="BL115">
            <v>1193.0280507559569</v>
          </cell>
        </row>
        <row r="116">
          <cell r="K116">
            <v>82683.884636395785</v>
          </cell>
          <cell r="L116">
            <v>5620.7770671531653</v>
          </cell>
          <cell r="M116">
            <v>4557.2219274566714</v>
          </cell>
          <cell r="N116">
            <v>2987.3087958205497</v>
          </cell>
          <cell r="O116">
            <v>1994.9284742681816</v>
          </cell>
          <cell r="P116">
            <v>1275.727189012913</v>
          </cell>
          <cell r="Q116">
            <v>1609.6136930559799</v>
          </cell>
          <cell r="R116">
            <v>2534.5663626042774</v>
          </cell>
          <cell r="S116">
            <v>4101.6563360251648</v>
          </cell>
          <cell r="T116">
            <v>5712.4096953120879</v>
          </cell>
          <cell r="U116">
            <v>6317.3361802605241</v>
          </cell>
          <cell r="V116">
            <v>5961.1951630790563</v>
          </cell>
          <cell r="W116">
            <v>6313.1049696429463</v>
          </cell>
          <cell r="X116">
            <v>5604.3305194607829</v>
          </cell>
          <cell r="Y116">
            <v>4542.3891064982645</v>
          </cell>
          <cell r="Z116">
            <v>2976.5708529709154</v>
          </cell>
          <cell r="AA116">
            <v>1987.1017959800938</v>
          </cell>
          <cell r="AB116">
            <v>1270.622937768863</v>
          </cell>
          <cell r="AC116">
            <v>1603.1713552308202</v>
          </cell>
          <cell r="AD116">
            <v>2524.4188671031579</v>
          </cell>
          <cell r="AE116">
            <v>4085.229187997501</v>
          </cell>
          <cell r="AF116">
            <v>5689.5239409294018</v>
          </cell>
          <cell r="AG116">
            <v>6292.018280663543</v>
          </cell>
          <cell r="AH116">
            <v>5937.2966927124917</v>
          </cell>
          <cell r="AI116">
            <v>6287.7870700459644</v>
          </cell>
          <cell r="AJ116">
            <v>5581.8474111921696</v>
          </cell>
          <cell r="AK116">
            <v>4524.1602187884382</v>
          </cell>
          <cell r="AL116">
            <v>2964.6216177876331</v>
          </cell>
          <cell r="AM116">
            <v>1979.122082083021</v>
          </cell>
          <cell r="AN116">
            <v>1265.5186865248129</v>
          </cell>
          <cell r="AO116">
            <v>1596.7290174056607</v>
          </cell>
          <cell r="AP116">
            <v>2514.2713716020385</v>
          </cell>
          <cell r="AQ116">
            <v>4068.8020399698371</v>
          </cell>
          <cell r="AR116">
            <v>5666.6381865467174</v>
          </cell>
          <cell r="AS116">
            <v>6266.700381066561</v>
          </cell>
          <cell r="AT116">
            <v>5913.3982223459279</v>
          </cell>
          <cell r="AU116">
            <v>6262.4691704489833</v>
          </cell>
          <cell r="AV116">
            <v>5559.3643029235573</v>
          </cell>
          <cell r="AW116">
            <v>4505.931331078611</v>
          </cell>
          <cell r="AX116">
            <v>2952.6723826043508</v>
          </cell>
          <cell r="AY116">
            <v>1971.1423681859483</v>
          </cell>
          <cell r="AZ116">
            <v>1260.414435280763</v>
          </cell>
          <cell r="BA116">
            <v>1590.286679580501</v>
          </cell>
          <cell r="BB116">
            <v>2504.0960747433815</v>
          </cell>
          <cell r="BC116">
            <v>4052.3298860571654</v>
          </cell>
          <cell r="BD116">
            <v>5643.6897314670923</v>
          </cell>
          <cell r="BE116">
            <v>6241.3131173610946</v>
          </cell>
          <cell r="BF116">
            <v>5889.4342767180842</v>
          </cell>
          <cell r="BG116">
            <v>6237.0819067435168</v>
          </cell>
          <cell r="BH116">
            <v>5536.8195970980441</v>
          </cell>
          <cell r="BI116">
            <v>4487.6525012106758</v>
          </cell>
          <cell r="BJ116">
            <v>2940.6904097904294</v>
          </cell>
          <cell r="BK116">
            <v>1963.1407920590207</v>
          </cell>
          <cell r="BL116">
            <v>1255.2961997867289</v>
          </cell>
        </row>
        <row r="117">
          <cell r="K117">
            <v>75918.999882080112</v>
          </cell>
          <cell r="L117">
            <v>0</v>
          </cell>
          <cell r="M117">
            <v>4123.0069548560805</v>
          </cell>
          <cell r="N117">
            <v>2684.8158760433366</v>
          </cell>
          <cell r="O117">
            <v>1692.3292614141935</v>
          </cell>
          <cell r="P117">
            <v>1106.7986865313287</v>
          </cell>
          <cell r="Q117">
            <v>1398.9030037073933</v>
          </cell>
          <cell r="R117">
            <v>2275.645342213928</v>
          </cell>
          <cell r="S117">
            <v>3619.9879480300792</v>
          </cell>
          <cell r="T117">
            <v>5265.276643276422</v>
          </cell>
          <cell r="U117">
            <v>5885.1490510829744</v>
          </cell>
          <cell r="V117">
            <v>5692.0662639845423</v>
          </cell>
          <cell r="W117">
            <v>5929.2173398636487</v>
          </cell>
          <cell r="X117">
            <v>5306.161938353639</v>
          </cell>
          <cell r="Y117">
            <v>4109.7681489626793</v>
          </cell>
          <cell r="Z117">
            <v>2675.2829407683989</v>
          </cell>
          <cell r="AA117">
            <v>1685.7639511836114</v>
          </cell>
          <cell r="AB117">
            <v>1102.3705212284246</v>
          </cell>
          <cell r="AC117">
            <v>1393.3042625331127</v>
          </cell>
          <cell r="AD117">
            <v>2266.534873425519</v>
          </cell>
          <cell r="AE117">
            <v>3605.4905198862243</v>
          </cell>
          <cell r="AF117">
            <v>5244.1831741205024</v>
          </cell>
          <cell r="AG117">
            <v>5861.5642576218543</v>
          </cell>
          <cell r="AH117">
            <v>5669.2477356497511</v>
          </cell>
          <cell r="AI117">
            <v>5905.4400174763159</v>
          </cell>
          <cell r="AJ117">
            <v>5284.875940271505</v>
          </cell>
          <cell r="AK117">
            <v>4093.2761211432548</v>
          </cell>
          <cell r="AL117">
            <v>2664.5436772642256</v>
          </cell>
          <cell r="AM117">
            <v>1678.9946341379546</v>
          </cell>
          <cell r="AN117">
            <v>1097.9423559255206</v>
          </cell>
          <cell r="AO117">
            <v>1387.7055213588324</v>
          </cell>
          <cell r="AP117">
            <v>2257.4244046371095</v>
          </cell>
          <cell r="AQ117">
            <v>3590.993091742369</v>
          </cell>
          <cell r="AR117">
            <v>5223.0897049645819</v>
          </cell>
          <cell r="AS117">
            <v>5837.979464160735</v>
          </cell>
          <cell r="AT117">
            <v>5646.4292073149609</v>
          </cell>
          <cell r="AU117">
            <v>5881.662695088984</v>
          </cell>
          <cell r="AV117">
            <v>5263.5899421893719</v>
          </cell>
          <cell r="AW117">
            <v>4076.7840933238308</v>
          </cell>
          <cell r="AX117">
            <v>2653.8044137600523</v>
          </cell>
          <cell r="AY117">
            <v>1672.2253170922977</v>
          </cell>
          <cell r="AZ117">
            <v>1093.5141906226165</v>
          </cell>
          <cell r="BA117">
            <v>1382.1067801845518</v>
          </cell>
          <cell r="BB117">
            <v>2248.2889756602385</v>
          </cell>
          <cell r="BC117">
            <v>3576.4559446172975</v>
          </cell>
          <cell r="BD117">
            <v>5201.9384454822075</v>
          </cell>
          <cell r="BE117">
            <v>5814.3300548271191</v>
          </cell>
          <cell r="BF117">
            <v>5623.5481624641852</v>
          </cell>
          <cell r="BG117">
            <v>5857.8202293526438</v>
          </cell>
          <cell r="BH117">
            <v>5242.2456263042741</v>
          </cell>
          <cell r="BI117">
            <v>4060.2468818665452</v>
          </cell>
          <cell r="BJ117">
            <v>2643.0357276161417</v>
          </cell>
          <cell r="BK117">
            <v>1665.4374539725434</v>
          </cell>
          <cell r="BL117">
            <v>1089.0738933599785</v>
          </cell>
        </row>
        <row r="118">
          <cell r="K118">
            <v>86265.344100141549</v>
          </cell>
          <cell r="L118">
            <v>5940.695428519196</v>
          </cell>
          <cell r="M118">
            <v>4746.805221389397</v>
          </cell>
          <cell r="N118">
            <v>3118.3858398537477</v>
          </cell>
          <cell r="O118">
            <v>2036.3229937842777</v>
          </cell>
          <cell r="P118">
            <v>1315.0144850279733</v>
          </cell>
          <cell r="Q118">
            <v>1638.1535236596187</v>
          </cell>
          <cell r="R118">
            <v>2697.4946139398562</v>
          </cell>
          <cell r="S118">
            <v>4200.7038244607547</v>
          </cell>
          <cell r="T118">
            <v>5983.6869723829814</v>
          </cell>
          <cell r="U118">
            <v>6564.1896460518892</v>
          </cell>
          <cell r="V118">
            <v>6350.5548772403436</v>
          </cell>
          <cell r="W118">
            <v>6612.9090267404272</v>
          </cell>
          <cell r="X118">
            <v>5923.5732049827511</v>
          </cell>
          <cell r="Y118">
            <v>4731.563424897703</v>
          </cell>
          <cell r="Z118">
            <v>3107.3134342415542</v>
          </cell>
          <cell r="AA118">
            <v>2028.4231763618159</v>
          </cell>
          <cell r="AB118">
            <v>1309.7532739457063</v>
          </cell>
          <cell r="AC118">
            <v>1631.5972452340245</v>
          </cell>
          <cell r="AD118">
            <v>2686.6952859288876</v>
          </cell>
          <cell r="AE118">
            <v>4183.8807292673364</v>
          </cell>
          <cell r="AF118">
            <v>5959.7154462615918</v>
          </cell>
          <cell r="AG118">
            <v>6537.8835906405548</v>
          </cell>
          <cell r="AH118">
            <v>6325.0965797280951</v>
          </cell>
          <cell r="AI118">
            <v>6586.3899668318345</v>
          </cell>
          <cell r="AJ118">
            <v>5899.8104232686746</v>
          </cell>
          <cell r="AK118">
            <v>4712.5762040121454</v>
          </cell>
          <cell r="AL118">
            <v>3094.8398908821396</v>
          </cell>
          <cell r="AM118">
            <v>2020.277884386679</v>
          </cell>
          <cell r="AN118">
            <v>1304.4920628634395</v>
          </cell>
          <cell r="AO118">
            <v>1625.0409668084305</v>
          </cell>
          <cell r="AP118">
            <v>2675.8959579179182</v>
          </cell>
          <cell r="AQ118">
            <v>4167.0576340739181</v>
          </cell>
          <cell r="AR118">
            <v>5935.7439201402021</v>
          </cell>
          <cell r="AS118">
            <v>6511.5775352292203</v>
          </cell>
          <cell r="AT118">
            <v>6299.6382822158466</v>
          </cell>
          <cell r="AU118">
            <v>6559.8709069232427</v>
          </cell>
          <cell r="AV118">
            <v>5876.0476415545982</v>
          </cell>
          <cell r="AW118">
            <v>4693.5889831265877</v>
          </cell>
          <cell r="AX118">
            <v>3082.3663475227249</v>
          </cell>
          <cell r="AY118">
            <v>2012.1325924115417</v>
          </cell>
          <cell r="AZ118">
            <v>1299.2308517811723</v>
          </cell>
          <cell r="BA118">
            <v>1618.4846883828363</v>
          </cell>
          <cell r="BB118">
            <v>2665.0670427069194</v>
          </cell>
          <cell r="BC118">
            <v>4150.1884482087362</v>
          </cell>
          <cell r="BD118">
            <v>5911.7067186047816</v>
          </cell>
          <cell r="BE118">
            <v>6485.1994084331964</v>
          </cell>
          <cell r="BF118">
            <v>6274.1102359432907</v>
          </cell>
          <cell r="BG118">
            <v>6533.2791920559966</v>
          </cell>
          <cell r="BH118">
            <v>5852.2197563289756</v>
          </cell>
          <cell r="BI118">
            <v>4674.5497424577816</v>
          </cell>
          <cell r="BJ118">
            <v>3069.8586300719139</v>
          </cell>
          <cell r="BK118">
            <v>2003.9649845679796</v>
          </cell>
          <cell r="BL118">
            <v>1293.9552264219678</v>
          </cell>
        </row>
        <row r="119">
          <cell r="K119">
            <v>85248.706878230427</v>
          </cell>
          <cell r="L119">
            <v>5923.4052941261389</v>
          </cell>
          <cell r="M119">
            <v>4653.6449335003299</v>
          </cell>
          <cell r="N119">
            <v>2945.6297311057806</v>
          </cell>
          <cell r="O119">
            <v>1867.6728342369502</v>
          </cell>
          <cell r="P119">
            <v>1215.8907571433742</v>
          </cell>
          <cell r="Q119">
            <v>1492.8420769901468</v>
          </cell>
          <cell r="R119">
            <v>2532.9841554974923</v>
          </cell>
          <cell r="S119">
            <v>4061.4565903823686</v>
          </cell>
          <cell r="T119">
            <v>5914.1875017780194</v>
          </cell>
          <cell r="U119">
            <v>6604.139228503569</v>
          </cell>
          <cell r="V119">
            <v>6442.6614321372399</v>
          </cell>
          <cell r="W119">
            <v>6760.0330091041733</v>
          </cell>
          <cell r="X119">
            <v>5906.2030760116895</v>
          </cell>
          <cell r="Y119">
            <v>4638.6002731673698</v>
          </cell>
          <cell r="Z119">
            <v>2935.1061662582133</v>
          </cell>
          <cell r="AA119">
            <v>1860.3863517274888</v>
          </cell>
          <cell r="AB119">
            <v>1211.0260212469682</v>
          </cell>
          <cell r="AC119">
            <v>1486.8672383649573</v>
          </cell>
          <cell r="AD119">
            <v>2522.8432170561737</v>
          </cell>
          <cell r="AE119">
            <v>4045.190799433592</v>
          </cell>
          <cell r="AF119">
            <v>5890.4938806015143</v>
          </cell>
          <cell r="AG119">
            <v>6577.6724935605671</v>
          </cell>
          <cell r="AH119">
            <v>6416.833327721607</v>
          </cell>
          <cell r="AI119">
            <v>6732.9233575228791</v>
          </cell>
          <cell r="AJ119">
            <v>5882.5094548351863</v>
          </cell>
          <cell r="AK119">
            <v>4619.9856934333684</v>
          </cell>
          <cell r="AL119">
            <v>2923.3236473337906</v>
          </cell>
          <cell r="AM119">
            <v>1852.9156603905408</v>
          </cell>
          <cell r="AN119">
            <v>1206.1612853505621</v>
          </cell>
          <cell r="AO119">
            <v>1480.8923997397676</v>
          </cell>
          <cell r="AP119">
            <v>2512.702278614855</v>
          </cell>
          <cell r="AQ119">
            <v>4028.9250084848159</v>
          </cell>
          <cell r="AR119">
            <v>5866.8002594250092</v>
          </cell>
          <cell r="AS119">
            <v>6551.2057586175652</v>
          </cell>
          <cell r="AT119">
            <v>6391.0052233059751</v>
          </cell>
          <cell r="AU119">
            <v>6705.8137059415858</v>
          </cell>
          <cell r="AV119">
            <v>5858.8158336586812</v>
          </cell>
          <cell r="AW119">
            <v>4601.371113699367</v>
          </cell>
          <cell r="AX119">
            <v>2911.5411284093675</v>
          </cell>
          <cell r="AY119">
            <v>1845.4449690535932</v>
          </cell>
          <cell r="AZ119">
            <v>1201.2965494541561</v>
          </cell>
          <cell r="BA119">
            <v>1474.9175611145781</v>
          </cell>
          <cell r="BB119">
            <v>2502.5335567805464</v>
          </cell>
          <cell r="BC119">
            <v>4012.6146537252212</v>
          </cell>
          <cell r="BD119">
            <v>5843.0417242178855</v>
          </cell>
          <cell r="BE119">
            <v>6524.6665120719799</v>
          </cell>
          <cell r="BF119">
            <v>6365.1063569604366</v>
          </cell>
          <cell r="BG119">
            <v>6678.6297813422616</v>
          </cell>
          <cell r="BH119">
            <v>5835.0572984515566</v>
          </cell>
          <cell r="BI119">
            <v>4582.7055351167792</v>
          </cell>
          <cell r="BJ119">
            <v>2899.7263286111784</v>
          </cell>
          <cell r="BK119">
            <v>1837.9538100691466</v>
          </cell>
          <cell r="BL119">
            <v>1196.4184855141982</v>
          </cell>
        </row>
        <row r="120">
          <cell r="K120">
            <v>73749.775788977538</v>
          </cell>
          <cell r="L120">
            <v>0</v>
          </cell>
          <cell r="M120">
            <v>4021.262729293152</v>
          </cell>
          <cell r="N120">
            <v>2985.0554206318384</v>
          </cell>
          <cell r="O120">
            <v>1865.1731555903634</v>
          </cell>
          <cell r="P120">
            <v>1172.1396877199861</v>
          </cell>
          <cell r="Q120">
            <v>1530.5567971048902</v>
          </cell>
          <cell r="R120">
            <v>2323.3212379424049</v>
          </cell>
          <cell r="S120">
            <v>3499.3451923090706</v>
          </cell>
          <cell r="T120">
            <v>4886.3960964887774</v>
          </cell>
          <cell r="U120">
            <v>5513.048096934569</v>
          </cell>
          <cell r="V120">
            <v>5318.0429260168912</v>
          </cell>
          <cell r="W120">
            <v>5654.9260947829234</v>
          </cell>
          <cell r="X120">
            <v>5265.9145637617039</v>
          </cell>
          <cell r="Y120">
            <v>4008.2624826614647</v>
          </cell>
          <cell r="Z120">
            <v>2974.3910034578548</v>
          </cell>
          <cell r="AA120">
            <v>1857.896425251841</v>
          </cell>
          <cell r="AB120">
            <v>1167.4499983042608</v>
          </cell>
          <cell r="AC120">
            <v>1524.431011926175</v>
          </cell>
          <cell r="AD120">
            <v>2314.0196962796799</v>
          </cell>
          <cell r="AE120">
            <v>3485.3306100800019</v>
          </cell>
          <cell r="AF120">
            <v>4866.8200485542566</v>
          </cell>
          <cell r="AG120">
            <v>5490.9540165917706</v>
          </cell>
          <cell r="AH120">
            <v>5296.7233255029132</v>
          </cell>
          <cell r="AI120">
            <v>5632.2482356746814</v>
          </cell>
          <cell r="AJ120">
            <v>5244.7895561695395</v>
          </cell>
          <cell r="AK120">
            <v>3992.1774317442919</v>
          </cell>
          <cell r="AL120">
            <v>2962.4507817753279</v>
          </cell>
          <cell r="AM120">
            <v>1850.4357326294796</v>
          </cell>
          <cell r="AN120">
            <v>1162.7603088885353</v>
          </cell>
          <cell r="AO120">
            <v>1518.3052267474598</v>
          </cell>
          <cell r="AP120">
            <v>2304.718154616955</v>
          </cell>
          <cell r="AQ120">
            <v>3471.316027850934</v>
          </cell>
          <cell r="AR120">
            <v>4847.2440006197339</v>
          </cell>
          <cell r="AS120">
            <v>5468.8599362489713</v>
          </cell>
          <cell r="AT120">
            <v>5275.4037249889352</v>
          </cell>
          <cell r="AU120">
            <v>5609.5703765664393</v>
          </cell>
          <cell r="AV120">
            <v>5223.6645485773761</v>
          </cell>
          <cell r="AW120">
            <v>3976.0923808271195</v>
          </cell>
          <cell r="AX120">
            <v>2950.5105600928</v>
          </cell>
          <cell r="AY120">
            <v>1842.9750400071182</v>
          </cell>
          <cell r="AZ120">
            <v>1158.07061947281</v>
          </cell>
          <cell r="BA120">
            <v>1512.1794415687448</v>
          </cell>
          <cell r="BB120">
            <v>2295.3911292784414</v>
          </cell>
          <cell r="BC120">
            <v>3457.2630495061699</v>
          </cell>
          <cell r="BD120">
            <v>4827.6143196771736</v>
          </cell>
          <cell r="BE120">
            <v>5446.7053241792055</v>
          </cell>
          <cell r="BF120">
            <v>5254.025714610535</v>
          </cell>
          <cell r="BG120">
            <v>5586.830386337353</v>
          </cell>
          <cell r="BH120">
            <v>5202.4816642520827</v>
          </cell>
          <cell r="BI120">
            <v>3959.9632612772971</v>
          </cell>
          <cell r="BJ120">
            <v>2938.5376254741568</v>
          </cell>
          <cell r="BK120">
            <v>1835.4939071309968</v>
          </cell>
          <cell r="BL120">
            <v>1153.368081592932</v>
          </cell>
        </row>
        <row r="121">
          <cell r="K121">
            <v>78924.198859730284</v>
          </cell>
          <cell r="L121">
            <v>0</v>
          </cell>
          <cell r="M121">
            <v>4350.3823353734442</v>
          </cell>
          <cell r="N121">
            <v>2867.8498076763485</v>
          </cell>
          <cell r="O121">
            <v>1866.5327561825723</v>
          </cell>
          <cell r="P121">
            <v>1205.17843806204</v>
          </cell>
          <cell r="Q121">
            <v>1510.8190752025123</v>
          </cell>
          <cell r="R121">
            <v>2437.9367087300598</v>
          </cell>
          <cell r="S121">
            <v>3883.8370395654633</v>
          </cell>
          <cell r="T121">
            <v>5484.1140118669646</v>
          </cell>
          <cell r="U121">
            <v>6015.9181722374933</v>
          </cell>
          <cell r="V121">
            <v>5722.9396479892266</v>
          </cell>
          <cell r="W121">
            <v>6060.3719084158474</v>
          </cell>
          <cell r="X121">
            <v>5379.7772811532877</v>
          </cell>
          <cell r="Y121">
            <v>4336.3180856316885</v>
          </cell>
          <cell r="Z121">
            <v>2857.6041195963212</v>
          </cell>
          <cell r="AA121">
            <v>1859.2507215392736</v>
          </cell>
          <cell r="AB121">
            <v>1200.3565617752349</v>
          </cell>
          <cell r="AC121">
            <v>1504.7722867944624</v>
          </cell>
          <cell r="AD121">
            <v>2428.1762978591887</v>
          </cell>
          <cell r="AE121">
            <v>3868.2825999306087</v>
          </cell>
          <cell r="AF121">
            <v>5462.1433658827327</v>
          </cell>
          <cell r="AG121">
            <v>5991.8087908034686</v>
          </cell>
          <cell r="AH121">
            <v>5699.9968495278163</v>
          </cell>
          <cell r="AI121">
            <v>6036.0680964863868</v>
          </cell>
          <cell r="AJ121">
            <v>5358.1954961599267</v>
          </cell>
          <cell r="AK121">
            <v>4318.9165562901953</v>
          </cell>
          <cell r="AL121">
            <v>2846.1327203656156</v>
          </cell>
          <cell r="AM121">
            <v>1851.7845905145434</v>
          </cell>
          <cell r="AN121">
            <v>1195.5346854884299</v>
          </cell>
          <cell r="AO121">
            <v>1498.7254983864125</v>
          </cell>
          <cell r="AP121">
            <v>2418.4158869883172</v>
          </cell>
          <cell r="AQ121">
            <v>3852.7281602957537</v>
          </cell>
          <cell r="AR121">
            <v>5440.1727198985</v>
          </cell>
          <cell r="AS121">
            <v>5967.6994093694439</v>
          </cell>
          <cell r="AT121">
            <v>5677.0540510664059</v>
          </cell>
          <cell r="AU121">
            <v>6011.7642845569262</v>
          </cell>
          <cell r="AV121">
            <v>5336.6137111665657</v>
          </cell>
          <cell r="AW121">
            <v>4301.5150269487012</v>
          </cell>
          <cell r="AX121">
            <v>2834.6613211349104</v>
          </cell>
          <cell r="AY121">
            <v>1844.3184594898132</v>
          </cell>
          <cell r="AZ121">
            <v>1190.7128092016251</v>
          </cell>
          <cell r="BA121">
            <v>1492.6787099783628</v>
          </cell>
          <cell r="BB121">
            <v>2408.6287352657446</v>
          </cell>
          <cell r="BC121">
            <v>3837.13110575779</v>
          </cell>
          <cell r="BD121">
            <v>5418.1418803636261</v>
          </cell>
          <cell r="BE121">
            <v>5943.5239748356007</v>
          </cell>
          <cell r="BF121">
            <v>5654.0483956229091</v>
          </cell>
          <cell r="BG121">
            <v>5987.3938868413579</v>
          </cell>
          <cell r="BH121">
            <v>5314.9727979951404</v>
          </cell>
          <cell r="BI121">
            <v>4284.0658221843532</v>
          </cell>
          <cell r="BJ121">
            <v>2823.1584934131624</v>
          </cell>
          <cell r="BK121">
            <v>1836.8318733115905</v>
          </cell>
          <cell r="BL121">
            <v>1185.8777222948563</v>
          </cell>
        </row>
        <row r="122">
          <cell r="K122">
            <v>83299.585151915104</v>
          </cell>
          <cell r="L122">
            <v>0</v>
          </cell>
          <cell r="M122">
            <v>4579.3280016489734</v>
          </cell>
          <cell r="N122">
            <v>3039.2867360610117</v>
          </cell>
          <cell r="O122">
            <v>1993.8944862413682</v>
          </cell>
          <cell r="P122">
            <v>1305.150701323669</v>
          </cell>
          <cell r="Q122">
            <v>1625.7874884153607</v>
          </cell>
          <cell r="R122">
            <v>2618.8031345799836</v>
          </cell>
          <cell r="S122">
            <v>4069.4790314673469</v>
          </cell>
          <cell r="T122">
            <v>5753.4388089072845</v>
          </cell>
          <cell r="U122">
            <v>6311.3598675128005</v>
          </cell>
          <cell r="V122">
            <v>6054.8744682393099</v>
          </cell>
          <cell r="W122">
            <v>6357.9967263337558</v>
          </cell>
          <cell r="X122">
            <v>5694.8247517177988</v>
          </cell>
          <cell r="Y122">
            <v>4564.5235987943279</v>
          </cell>
          <cell r="Z122">
            <v>3028.4285719409468</v>
          </cell>
          <cell r="AA122">
            <v>1986.1155663827169</v>
          </cell>
          <cell r="AB122">
            <v>1299.92883954896</v>
          </cell>
          <cell r="AC122">
            <v>1619.2805590945322</v>
          </cell>
          <cell r="AD122">
            <v>2608.3186152354515</v>
          </cell>
          <cell r="AE122">
            <v>4053.1811113189387</v>
          </cell>
          <cell r="AF122">
            <v>5730.3891846673596</v>
          </cell>
          <cell r="AG122">
            <v>6286.0664745415543</v>
          </cell>
          <cell r="AH122">
            <v>6030.6009701459361</v>
          </cell>
          <cell r="AI122">
            <v>6332.499354386935</v>
          </cell>
          <cell r="AJ122">
            <v>5671.9791064534475</v>
          </cell>
          <cell r="AK122">
            <v>4546.2062867877321</v>
          </cell>
          <cell r="AL122">
            <v>3016.271424996703</v>
          </cell>
          <cell r="AM122">
            <v>1978.1399884377515</v>
          </cell>
          <cell r="AN122">
            <v>1294.7069777742513</v>
          </cell>
          <cell r="AO122">
            <v>1612.7736297737035</v>
          </cell>
          <cell r="AP122">
            <v>2597.8340958909189</v>
          </cell>
          <cell r="AQ122">
            <v>4036.8831911705315</v>
          </cell>
          <cell r="AR122">
            <v>5707.3395604274328</v>
          </cell>
          <cell r="AS122">
            <v>6260.7730815703089</v>
          </cell>
          <cell r="AT122">
            <v>6006.3274720525624</v>
          </cell>
          <cell r="AU122">
            <v>6307.0019824401143</v>
          </cell>
          <cell r="AV122">
            <v>5649.1334611890961</v>
          </cell>
          <cell r="AW122">
            <v>4527.8889747811363</v>
          </cell>
          <cell r="AX122">
            <v>3004.1142780524588</v>
          </cell>
          <cell r="AY122">
            <v>1970.1644104927859</v>
          </cell>
          <cell r="AZ122">
            <v>1289.4851159995424</v>
          </cell>
          <cell r="BA122">
            <v>1606.2667004528748</v>
          </cell>
          <cell r="BB122">
            <v>2587.3208518358529</v>
          </cell>
          <cell r="BC122">
            <v>4020.5406191861011</v>
          </cell>
          <cell r="BD122">
            <v>5684.2267865320564</v>
          </cell>
          <cell r="BE122">
            <v>6235.4103916320182</v>
          </cell>
          <cell r="BF122">
            <v>5981.9874712246874</v>
          </cell>
          <cell r="BG122">
            <v>6281.4347546797408</v>
          </cell>
          <cell r="BH122">
            <v>5626.2252251158006</v>
          </cell>
          <cell r="BI122">
            <v>4509.5214783580832</v>
          </cell>
          <cell r="BJ122">
            <v>2991.923823856313</v>
          </cell>
          <cell r="BK122">
            <v>1962.1669816493409</v>
          </cell>
          <cell r="BL122">
            <v>1284.2489477542181</v>
          </cell>
        </row>
        <row r="123">
          <cell r="K123">
            <v>82294.035437190585</v>
          </cell>
          <cell r="L123">
            <v>0</v>
          </cell>
          <cell r="M123">
            <v>4452.1106813281831</v>
          </cell>
          <cell r="N123">
            <v>2879.2028913158938</v>
          </cell>
          <cell r="O123">
            <v>1791.3374626892862</v>
          </cell>
          <cell r="P123">
            <v>1146.4793034479912</v>
          </cell>
          <cell r="Q123">
            <v>1491.7358268933046</v>
          </cell>
          <cell r="R123">
            <v>2413.4309671028791</v>
          </cell>
          <cell r="S123">
            <v>3840.2853311197368</v>
          </cell>
          <cell r="T123">
            <v>5643.6070789026116</v>
          </cell>
          <cell r="U123">
            <v>6386.5732864493648</v>
          </cell>
          <cell r="V123">
            <v>6277.6344353862551</v>
          </cell>
          <cell r="W123">
            <v>6541.4259960388399</v>
          </cell>
          <cell r="X123">
            <v>5848.4451573426431</v>
          </cell>
          <cell r="Y123">
            <v>4437.7175563858073</v>
          </cell>
          <cell r="Z123">
            <v>2868.9166431781514</v>
          </cell>
          <cell r="AA123">
            <v>1784.3487926978628</v>
          </cell>
          <cell r="AB123">
            <v>1141.8922803217743</v>
          </cell>
          <cell r="AC123">
            <v>1485.7654158401333</v>
          </cell>
          <cell r="AD123">
            <v>2403.768666287991</v>
          </cell>
          <cell r="AE123">
            <v>3824.9053124024208</v>
          </cell>
          <cell r="AF123">
            <v>5620.9974663131634</v>
          </cell>
          <cell r="AG123">
            <v>6360.9784683333301</v>
          </cell>
          <cell r="AH123">
            <v>6252.4679107460588</v>
          </cell>
          <cell r="AI123">
            <v>6515.1930206438083</v>
          </cell>
          <cell r="AJ123">
            <v>5824.9832407362783</v>
          </cell>
          <cell r="AK123">
            <v>4419.9091136604948</v>
          </cell>
          <cell r="AL123">
            <v>2857.3998316128877</v>
          </cell>
          <cell r="AM123">
            <v>1777.1834428471057</v>
          </cell>
          <cell r="AN123">
            <v>1137.3052571955573</v>
          </cell>
          <cell r="AO123">
            <v>1479.7950047869622</v>
          </cell>
          <cell r="AP123">
            <v>2394.1063654731029</v>
          </cell>
          <cell r="AQ123">
            <v>3809.5252936851052</v>
          </cell>
          <cell r="AR123">
            <v>5598.3878537237142</v>
          </cell>
          <cell r="AS123">
            <v>6335.3836502172962</v>
          </cell>
          <cell r="AT123">
            <v>6227.3013861058616</v>
          </cell>
          <cell r="AU123">
            <v>6488.9600452487775</v>
          </cell>
          <cell r="AV123">
            <v>5801.5213241299143</v>
          </cell>
          <cell r="AW123">
            <v>4402.1006709351823</v>
          </cell>
          <cell r="AX123">
            <v>2845.8830200476245</v>
          </cell>
          <cell r="AY123">
            <v>1770.0180929963483</v>
          </cell>
          <cell r="AZ123">
            <v>1132.7182340693405</v>
          </cell>
          <cell r="BA123">
            <v>1473.8245937337908</v>
          </cell>
          <cell r="BB123">
            <v>2384.4175926011872</v>
          </cell>
          <cell r="BC123">
            <v>3794.1031379302085</v>
          </cell>
          <cell r="BD123">
            <v>5575.7162969901865</v>
          </cell>
          <cell r="BE123">
            <v>6309.7187093119037</v>
          </cell>
          <cell r="BF123">
            <v>6202.0659120830896</v>
          </cell>
          <cell r="BG123">
            <v>6462.6551986882796</v>
          </cell>
          <cell r="BH123">
            <v>5777.9951282999709</v>
          </cell>
          <cell r="BI123">
            <v>4384.2434379558272</v>
          </cell>
          <cell r="BJ123">
            <v>2834.3346555739627</v>
          </cell>
          <cell r="BK123">
            <v>1762.8331120501095</v>
          </cell>
          <cell r="BL123">
            <v>1128.1186437564766</v>
          </cell>
        </row>
        <row r="124">
          <cell r="K124">
            <v>87582.754492258056</v>
          </cell>
          <cell r="L124">
            <v>0</v>
          </cell>
          <cell r="M124">
            <v>0</v>
          </cell>
          <cell r="N124">
            <v>0</v>
          </cell>
          <cell r="O124">
            <v>2062.9563054545456</v>
          </cell>
          <cell r="P124">
            <v>1358.8596630138077</v>
          </cell>
          <cell r="Q124">
            <v>1696.6550991888716</v>
          </cell>
          <cell r="R124">
            <v>2758.9017977671379</v>
          </cell>
          <cell r="S124">
            <v>4265.7220563464762</v>
          </cell>
          <cell r="T124">
            <v>6061.2317373689657</v>
          </cell>
          <cell r="U124">
            <v>6649.0000164251041</v>
          </cell>
          <cell r="V124">
            <v>6378.7933636939715</v>
          </cell>
          <cell r="W124">
            <v>6698.1318171108342</v>
          </cell>
          <cell r="X124">
            <v>5999.4819916094639</v>
          </cell>
          <cell r="Y124">
            <v>4787.2932232243338</v>
          </cell>
          <cell r="Z124">
            <v>3179.7348754448217</v>
          </cell>
          <cell r="AA124">
            <v>2054.9079498957312</v>
          </cell>
          <cell r="AB124">
            <v>1353.4229135838079</v>
          </cell>
          <cell r="AC124">
            <v>1689.8645346834171</v>
          </cell>
          <cell r="AD124">
            <v>2747.8563858816833</v>
          </cell>
          <cell r="AE124">
            <v>4248.6381994419298</v>
          </cell>
          <cell r="AF124">
            <v>6036.9490225235113</v>
          </cell>
          <cell r="AG124">
            <v>6622.3534974796503</v>
          </cell>
          <cell r="AH124">
            <v>6353.2213011576087</v>
          </cell>
          <cell r="AI124">
            <v>6671.270406883561</v>
          </cell>
          <cell r="AJ124">
            <v>5975.4141680458279</v>
          </cell>
          <cell r="AK124">
            <v>4768.0819426297876</v>
          </cell>
          <cell r="AL124">
            <v>3166.9703333048219</v>
          </cell>
          <cell r="AM124">
            <v>2046.6561246739127</v>
          </cell>
          <cell r="AN124">
            <v>1347.986164153808</v>
          </cell>
          <cell r="AO124">
            <v>1683.0739701779626</v>
          </cell>
          <cell r="AP124">
            <v>2736.8109739962288</v>
          </cell>
          <cell r="AQ124">
            <v>4231.5543425373844</v>
          </cell>
          <cell r="AR124">
            <v>6012.6663076780569</v>
          </cell>
          <cell r="AS124">
            <v>6595.7069785341955</v>
          </cell>
          <cell r="AT124">
            <v>6327.6492386212449</v>
          </cell>
          <cell r="AU124">
            <v>6644.4089966562879</v>
          </cell>
          <cell r="AV124">
            <v>5951.3463444821909</v>
          </cell>
          <cell r="AW124">
            <v>4748.8706620352423</v>
          </cell>
          <cell r="AX124">
            <v>3154.2057911648217</v>
          </cell>
          <cell r="AY124">
            <v>2038.4042994520948</v>
          </cell>
          <cell r="AZ124">
            <v>1342.5494147238078</v>
          </cell>
          <cell r="BA124">
            <v>1676.283405672508</v>
          </cell>
          <cell r="BB124">
            <v>2725.7353007083484</v>
          </cell>
          <cell r="BC124">
            <v>4214.4236805454293</v>
          </cell>
          <cell r="BD124">
            <v>5988.3170648467249</v>
          </cell>
          <cell r="BE124">
            <v>6568.9874554272474</v>
          </cell>
          <cell r="BF124">
            <v>6302.0071156395761</v>
          </cell>
          <cell r="BG124">
            <v>6617.4739935242824</v>
          </cell>
          <cell r="BH124">
            <v>5927.2125816759144</v>
          </cell>
          <cell r="BI124">
            <v>4729.606747795232</v>
          </cell>
          <cell r="BJ124">
            <v>3141.4062776764931</v>
          </cell>
          <cell r="BK124">
            <v>2030.129866489943</v>
          </cell>
          <cell r="BL124">
            <v>1337.0977700898902</v>
          </cell>
        </row>
        <row r="125">
          <cell r="K125">
            <v>81742.711559788266</v>
          </cell>
          <cell r="L125">
            <v>0</v>
          </cell>
          <cell r="M125">
            <v>4486.6610683739655</v>
          </cell>
          <cell r="N125">
            <v>2974.2351576901419</v>
          </cell>
          <cell r="O125">
            <v>1955.8278844987592</v>
          </cell>
          <cell r="P125">
            <v>1275.2323972392101</v>
          </cell>
          <cell r="Q125">
            <v>1597.5458100625547</v>
          </cell>
          <cell r="R125">
            <v>2538.7009826069207</v>
          </cell>
          <cell r="S125">
            <v>4013.0191409621984</v>
          </cell>
          <cell r="T125">
            <v>5687.534796514009</v>
          </cell>
          <cell r="U125">
            <v>6188.7857536998936</v>
          </cell>
          <cell r="V125">
            <v>5935.2370060759304</v>
          </cell>
          <cell r="W125">
            <v>6235.1275974471982</v>
          </cell>
          <cell r="X125">
            <v>5579.9264210167576</v>
          </cell>
          <cell r="Y125">
            <v>4472.1562462899074</v>
          </cell>
          <cell r="Z125">
            <v>2963.6093970171887</v>
          </cell>
          <cell r="AA125">
            <v>1948.1974765329339</v>
          </cell>
          <cell r="AB125">
            <v>1270.1302375405176</v>
          </cell>
          <cell r="AC125">
            <v>1591.1519131068123</v>
          </cell>
          <cell r="AD125">
            <v>2528.537156540478</v>
          </cell>
          <cell r="AE125">
            <v>3996.9473379113169</v>
          </cell>
          <cell r="AF125">
            <v>5664.7491991929437</v>
          </cell>
          <cell r="AG125">
            <v>6163.9835884979157</v>
          </cell>
          <cell r="AH125">
            <v>5911.4431248144101</v>
          </cell>
          <cell r="AI125">
            <v>6210.1229655905117</v>
          </cell>
          <cell r="AJ125">
            <v>5557.5417076720169</v>
          </cell>
          <cell r="AK125">
            <v>4454.2096020164117</v>
          </cell>
          <cell r="AL125">
            <v>2951.7124563864281</v>
          </cell>
          <cell r="AM125">
            <v>1940.3741649949391</v>
          </cell>
          <cell r="AN125">
            <v>1265.0280778418251</v>
          </cell>
          <cell r="AO125">
            <v>1584.7580161510698</v>
          </cell>
          <cell r="AP125">
            <v>2518.3733304740354</v>
          </cell>
          <cell r="AQ125">
            <v>3980.8755348604359</v>
          </cell>
          <cell r="AR125">
            <v>5641.9636018718784</v>
          </cell>
          <cell r="AS125">
            <v>6139.1814232959387</v>
          </cell>
          <cell r="AT125">
            <v>5887.6492435528889</v>
          </cell>
          <cell r="AU125">
            <v>6185.1183337338252</v>
          </cell>
          <cell r="AV125">
            <v>5535.156994327278</v>
          </cell>
          <cell r="AW125">
            <v>4436.2629577429161</v>
          </cell>
          <cell r="AX125">
            <v>2939.8155157556675</v>
          </cell>
          <cell r="AY125">
            <v>1932.5508534569437</v>
          </cell>
          <cell r="AZ125">
            <v>1259.9259181431328</v>
          </cell>
          <cell r="BA125">
            <v>1578.3641191953275</v>
          </cell>
          <cell r="BB125">
            <v>2508.1816583087798</v>
          </cell>
          <cell r="BC125">
            <v>3964.7596994724295</v>
          </cell>
          <cell r="BD125">
            <v>5619.1155782567839</v>
          </cell>
          <cell r="BE125">
            <v>6114.3113069564224</v>
          </cell>
          <cell r="BF125">
            <v>5863.7901735755831</v>
          </cell>
          <cell r="BG125">
            <v>6160.0451960364344</v>
          </cell>
          <cell r="BH125">
            <v>5512.710953000772</v>
          </cell>
          <cell r="BI125">
            <v>4418.2671445809992</v>
          </cell>
          <cell r="BJ125">
            <v>2927.8859807670146</v>
          </cell>
          <cell r="BK125">
            <v>1924.7061081887077</v>
          </cell>
          <cell r="BL125">
            <v>1254.8097799247178</v>
          </cell>
        </row>
        <row r="126">
          <cell r="K126">
            <v>78969.224972940225</v>
          </cell>
          <cell r="L126">
            <v>0</v>
          </cell>
          <cell r="M126">
            <v>4268.8491019108287</v>
          </cell>
          <cell r="N126">
            <v>2794.6070283439494</v>
          </cell>
          <cell r="O126">
            <v>1752.2136429936306</v>
          </cell>
          <cell r="P126">
            <v>1151.2936162555311</v>
          </cell>
          <cell r="Q126">
            <v>1468.3927031440887</v>
          </cell>
          <cell r="R126">
            <v>2370.5277270892179</v>
          </cell>
          <cell r="S126">
            <v>3757.8431407177177</v>
          </cell>
          <cell r="T126">
            <v>5401.9798055912061</v>
          </cell>
          <cell r="U126">
            <v>6093.7378949541935</v>
          </cell>
          <cell r="V126">
            <v>5943.151828992236</v>
          </cell>
          <cell r="W126">
            <v>6188.6752494633984</v>
          </cell>
          <cell r="X126">
            <v>5493.6718012291776</v>
          </cell>
          <cell r="Y126">
            <v>4254.9548752448827</v>
          </cell>
          <cell r="Z126">
            <v>2784.5617559571351</v>
          </cell>
          <cell r="AA126">
            <v>1745.3392048107078</v>
          </cell>
          <cell r="AB126">
            <v>1146.6872302478878</v>
          </cell>
          <cell r="AC126">
            <v>1462.5155899619233</v>
          </cell>
          <cell r="AD126">
            <v>2361.0369835045044</v>
          </cell>
          <cell r="AE126">
            <v>3742.7929657444693</v>
          </cell>
          <cell r="AF126">
            <v>5380.3377334001234</v>
          </cell>
          <cell r="AG126">
            <v>6069.3161070688429</v>
          </cell>
          <cell r="AH126">
            <v>5919.3256944699424</v>
          </cell>
          <cell r="AI126">
            <v>6163.8563593360104</v>
          </cell>
          <cell r="AJ126">
            <v>5471.6326267960576</v>
          </cell>
          <cell r="AK126">
            <v>4237.8794788372406</v>
          </cell>
          <cell r="AL126">
            <v>2773.3833278437592</v>
          </cell>
          <cell r="AM126">
            <v>1738.3303502387332</v>
          </cell>
          <cell r="AN126">
            <v>1142.0808442402445</v>
          </cell>
          <cell r="AO126">
            <v>1456.6384767797574</v>
          </cell>
          <cell r="AP126">
            <v>2351.5462399197913</v>
          </cell>
          <cell r="AQ126">
            <v>3727.7427907712208</v>
          </cell>
          <cell r="AR126">
            <v>5358.6956612090407</v>
          </cell>
          <cell r="AS126">
            <v>6044.8943191834924</v>
          </cell>
          <cell r="AT126">
            <v>5895.4995599476497</v>
          </cell>
          <cell r="AU126">
            <v>6139.0374692086216</v>
          </cell>
          <cell r="AV126">
            <v>5449.5934523629357</v>
          </cell>
          <cell r="AW126">
            <v>4220.8040824295967</v>
          </cell>
          <cell r="AX126">
            <v>2762.2048997303832</v>
          </cell>
          <cell r="AY126">
            <v>1731.3214956667587</v>
          </cell>
          <cell r="AZ126">
            <v>1137.4744582326011</v>
          </cell>
          <cell r="BA126">
            <v>1450.761363597592</v>
          </cell>
          <cell r="BB126">
            <v>2342.0294942978594</v>
          </cell>
          <cell r="BC126">
            <v>3712.6513824418812</v>
          </cell>
          <cell r="BD126">
            <v>5336.9942956694886</v>
          </cell>
          <cell r="BE126">
            <v>6020.4056222902373</v>
          </cell>
          <cell r="BF126">
            <v>5871.6081483444732</v>
          </cell>
          <cell r="BG126">
            <v>6114.1505821219798</v>
          </cell>
          <cell r="BH126">
            <v>5427.4938966299978</v>
          </cell>
          <cell r="BI126">
            <v>4203.681904113987</v>
          </cell>
          <cell r="BJ126">
            <v>2750.99584578656</v>
          </cell>
          <cell r="BK126">
            <v>1724.2934387534913</v>
          </cell>
          <cell r="BL126">
            <v>1132.8554519893205</v>
          </cell>
        </row>
        <row r="127">
          <cell r="K127">
            <v>67253.811215543916</v>
          </cell>
          <cell r="L127">
            <v>0</v>
          </cell>
          <cell r="M127">
            <v>3686.9834296542522</v>
          </cell>
          <cell r="N127">
            <v>2468.7052886028241</v>
          </cell>
          <cell r="O127">
            <v>1592.2218482352691</v>
          </cell>
          <cell r="P127">
            <v>1057.2665522612119</v>
          </cell>
          <cell r="Q127">
            <v>1335.0852770300137</v>
          </cell>
          <cell r="R127">
            <v>2108.9392237490451</v>
          </cell>
          <cell r="S127">
            <v>3223.5941400299107</v>
          </cell>
          <cell r="T127">
            <v>4585.0351772243594</v>
          </cell>
          <cell r="U127">
            <v>5088.4341951730103</v>
          </cell>
          <cell r="V127">
            <v>4918.7752050912541</v>
          </cell>
          <cell r="W127">
            <v>5168.5670332781492</v>
          </cell>
          <cell r="X127">
            <v>4663.2011265952733</v>
          </cell>
          <cell r="Y127">
            <v>3675.0234614879218</v>
          </cell>
          <cell r="Z127">
            <v>2459.8585310206527</v>
          </cell>
          <cell r="AA127">
            <v>1585.9925528947761</v>
          </cell>
          <cell r="AB127">
            <v>1053.0364198270056</v>
          </cell>
          <cell r="AC127">
            <v>1329.741773739124</v>
          </cell>
          <cell r="AD127">
            <v>2100.4958794103691</v>
          </cell>
          <cell r="AE127">
            <v>3210.6837758407123</v>
          </cell>
          <cell r="AF127">
            <v>4566.6662501420624</v>
          </cell>
          <cell r="AG127">
            <v>5068.0415727341879</v>
          </cell>
          <cell r="AH127">
            <v>4899.0560197359573</v>
          </cell>
          <cell r="AI127">
            <v>5147.8393843505382</v>
          </cell>
          <cell r="AJ127">
            <v>4644.4937889182393</v>
          </cell>
          <cell r="AK127">
            <v>3660.2755277693045</v>
          </cell>
          <cell r="AL127">
            <v>2449.983709866241</v>
          </cell>
          <cell r="AM127">
            <v>1579.6236655018349</v>
          </cell>
          <cell r="AN127">
            <v>1048.8062873927995</v>
          </cell>
          <cell r="AO127">
            <v>1324.3982704482346</v>
          </cell>
          <cell r="AP127">
            <v>2092.0525350716935</v>
          </cell>
          <cell r="AQ127">
            <v>3197.7734116515153</v>
          </cell>
          <cell r="AR127">
            <v>4548.2973230597636</v>
          </cell>
          <cell r="AS127">
            <v>5047.6489502953655</v>
          </cell>
          <cell r="AT127">
            <v>4879.3368343806615</v>
          </cell>
          <cell r="AU127">
            <v>5127.1117354229273</v>
          </cell>
          <cell r="AV127">
            <v>4625.7864512412052</v>
          </cell>
          <cell r="AW127">
            <v>3645.5275940506876</v>
          </cell>
          <cell r="AX127">
            <v>2440.1088887118303</v>
          </cell>
          <cell r="AY127">
            <v>1573.2547781088938</v>
          </cell>
          <cell r="AZ127">
            <v>1044.576154958593</v>
          </cell>
          <cell r="BA127">
            <v>1319.0547671573452</v>
          </cell>
          <cell r="BB127">
            <v>2083.586058282775</v>
          </cell>
          <cell r="BC127">
            <v>3184.8276766015247</v>
          </cell>
          <cell r="BD127">
            <v>4529.8780701498445</v>
          </cell>
          <cell r="BE127">
            <v>5027.2004576580821</v>
          </cell>
          <cell r="BF127">
            <v>4859.5636238600082</v>
          </cell>
          <cell r="BG127">
            <v>5106.3272984160612</v>
          </cell>
          <cell r="BH127">
            <v>4607.0278605842341</v>
          </cell>
          <cell r="BI127">
            <v>3630.739255034212</v>
          </cell>
          <cell r="BJ127">
            <v>2430.2070132528866</v>
          </cell>
          <cell r="BK127">
            <v>1566.8684417093968</v>
          </cell>
          <cell r="BL127">
            <v>1040.3344331204573</v>
          </cell>
        </row>
        <row r="128">
          <cell r="K128">
            <v>83378.924077698553</v>
          </cell>
          <cell r="L128">
            <v>0</v>
          </cell>
          <cell r="M128">
            <v>4569.7182978361661</v>
          </cell>
          <cell r="N128">
            <v>3049.3141177743428</v>
          </cell>
          <cell r="O128">
            <v>1948.8817217156104</v>
          </cell>
          <cell r="P128">
            <v>1270.227301471233</v>
          </cell>
          <cell r="Q128">
            <v>1635.3267999767711</v>
          </cell>
          <cell r="R128">
            <v>2575.9908427864743</v>
          </cell>
          <cell r="S128">
            <v>3971.5174506065423</v>
          </cell>
          <cell r="T128">
            <v>5657.0186546579907</v>
          </cell>
          <cell r="U128">
            <v>6341.6852240512271</v>
          </cell>
          <cell r="V128">
            <v>6181.530732708301</v>
          </cell>
          <cell r="W128">
            <v>6443.4859067729412</v>
          </cell>
          <cell r="X128">
            <v>5807.3392667258167</v>
          </cell>
          <cell r="Y128">
            <v>4554.8948828645553</v>
          </cell>
          <cell r="Z128">
            <v>3038.3867126618802</v>
          </cell>
          <cell r="AA128">
            <v>1941.2570556920214</v>
          </cell>
          <cell r="AB128">
            <v>1265.1451112749423</v>
          </cell>
          <cell r="AC128">
            <v>1628.7816194645609</v>
          </cell>
          <cell r="AD128">
            <v>2565.6776116350065</v>
          </cell>
          <cell r="AE128">
            <v>3955.6116837997415</v>
          </cell>
          <cell r="AF128">
            <v>5634.355063397712</v>
          </cell>
          <cell r="AG128">
            <v>6316.2700201909493</v>
          </cell>
          <cell r="AH128">
            <v>6156.7492077930001</v>
          </cell>
          <cell r="AI128">
            <v>6417.6454150301288</v>
          </cell>
          <cell r="AJ128">
            <v>5784.041996520561</v>
          </cell>
          <cell r="AK128">
            <v>4536.616009673211</v>
          </cell>
          <cell r="AL128">
            <v>3026.1894561907825</v>
          </cell>
          <cell r="AM128">
            <v>1933.4615288051591</v>
          </cell>
          <cell r="AN128">
            <v>1260.0629210786519</v>
          </cell>
          <cell r="AO128">
            <v>1622.2364389523507</v>
          </cell>
          <cell r="AP128">
            <v>2555.3643804835378</v>
          </cell>
          <cell r="AQ128">
            <v>3939.7059169929412</v>
          </cell>
          <cell r="AR128">
            <v>5611.6914721374333</v>
          </cell>
          <cell r="AS128">
            <v>6290.8548163306705</v>
          </cell>
          <cell r="AT128">
            <v>6131.9676828776992</v>
          </cell>
          <cell r="AU128">
            <v>6391.8049232873154</v>
          </cell>
          <cell r="AV128">
            <v>5760.7447263153063</v>
          </cell>
          <cell r="AW128">
            <v>4518.3371364818659</v>
          </cell>
          <cell r="AX128">
            <v>3013.9921997196857</v>
          </cell>
          <cell r="AY128">
            <v>1925.6660019182966</v>
          </cell>
          <cell r="AZ128">
            <v>1254.9807308823611</v>
          </cell>
          <cell r="BA128">
            <v>1615.6912584401405</v>
          </cell>
          <cell r="BB128">
            <v>2545.0228939042577</v>
          </cell>
          <cell r="BC128">
            <v>3923.7565727428341</v>
          </cell>
          <cell r="BD128">
            <v>5588.9657888463062</v>
          </cell>
          <cell r="BE128">
            <v>6265.3699817748848</v>
          </cell>
          <cell r="BF128">
            <v>6107.1182633735889</v>
          </cell>
          <cell r="BG128">
            <v>6365.8936356767135</v>
          </cell>
          <cell r="BH128">
            <v>5737.3836279725037</v>
          </cell>
          <cell r="BI128">
            <v>4500.0081841858882</v>
          </cell>
          <cell r="BJ128">
            <v>3001.7615261075716</v>
          </cell>
          <cell r="BK128">
            <v>1917.8491174235251</v>
          </cell>
          <cell r="BL128">
            <v>1249.8846168773136</v>
          </cell>
        </row>
        <row r="129">
          <cell r="K129">
            <v>82043.586489629015</v>
          </cell>
          <cell r="L129">
            <v>0</v>
          </cell>
          <cell r="M129">
            <v>4503.6878039999992</v>
          </cell>
          <cell r="N129">
            <v>2987.2433744999998</v>
          </cell>
          <cell r="O129">
            <v>1932.3255104999996</v>
          </cell>
          <cell r="P129">
            <v>1242.2583263902191</v>
          </cell>
          <cell r="Q129">
            <v>1586.5090949121529</v>
          </cell>
          <cell r="R129">
            <v>2538.6486124552757</v>
          </cell>
          <cell r="S129">
            <v>4016.8938435982514</v>
          </cell>
          <cell r="T129">
            <v>5722.0629122263554</v>
          </cell>
          <cell r="U129">
            <v>6226.3208766831767</v>
          </cell>
          <cell r="V129">
            <v>5971.2508523697516</v>
          </cell>
          <cell r="W129">
            <v>6272.7372626991773</v>
          </cell>
          <cell r="X129">
            <v>5613.1990569744648</v>
          </cell>
          <cell r="Y129">
            <v>4489.0785810960651</v>
          </cell>
          <cell r="Z129">
            <v>2976.5384037223394</v>
          </cell>
          <cell r="AA129">
            <v>1924.7656178178242</v>
          </cell>
          <cell r="AB129">
            <v>1237.2880403002191</v>
          </cell>
          <cell r="AC129">
            <v>1580.159300846153</v>
          </cell>
          <cell r="AD129">
            <v>2528.4848845732758</v>
          </cell>
          <cell r="AE129">
            <v>4000.8063461722513</v>
          </cell>
          <cell r="AF129">
            <v>5699.1387355663555</v>
          </cell>
          <cell r="AG129">
            <v>6201.3680118231769</v>
          </cell>
          <cell r="AH129">
            <v>5947.3123316097517</v>
          </cell>
          <cell r="AI129">
            <v>6247.5815290191777</v>
          </cell>
          <cell r="AJ129">
            <v>5590.6806179544647</v>
          </cell>
          <cell r="AK129">
            <v>4471.063829880065</v>
          </cell>
          <cell r="AL129">
            <v>2964.5894302243391</v>
          </cell>
          <cell r="AM129">
            <v>1917.0363157758243</v>
          </cell>
          <cell r="AN129">
            <v>1232.3177542102192</v>
          </cell>
          <cell r="AO129">
            <v>1573.809506780153</v>
          </cell>
          <cell r="AP129">
            <v>2518.3211566912764</v>
          </cell>
          <cell r="AQ129">
            <v>3984.7188487462522</v>
          </cell>
          <cell r="AR129">
            <v>5676.2145589063557</v>
          </cell>
          <cell r="AS129">
            <v>6176.4151469631761</v>
          </cell>
          <cell r="AT129">
            <v>5923.3738108497519</v>
          </cell>
          <cell r="AU129">
            <v>6222.425795339178</v>
          </cell>
          <cell r="AV129">
            <v>5568.1621789344645</v>
          </cell>
          <cell r="AW129">
            <v>4453.0490786640657</v>
          </cell>
          <cell r="AX129">
            <v>2952.6404567263398</v>
          </cell>
          <cell r="AY129">
            <v>1909.3070137338243</v>
          </cell>
          <cell r="AZ129">
            <v>1227.347468120219</v>
          </cell>
          <cell r="BA129">
            <v>1567.4597127141528</v>
          </cell>
          <cell r="BB129">
            <v>2508.1295829794626</v>
          </cell>
          <cell r="BC129">
            <v>3968.5872759848376</v>
          </cell>
          <cell r="BD129">
            <v>5653.227576282904</v>
          </cell>
          <cell r="BE129">
            <v>6151.3939180898615</v>
          </cell>
          <cell r="BF129">
            <v>5899.3697051013678</v>
          </cell>
          <cell r="BG129">
            <v>6197.2011418408765</v>
          </cell>
          <cell r="BH129">
            <v>5545.5820455609855</v>
          </cell>
          <cell r="BI129">
            <v>4434.9849719652821</v>
          </cell>
          <cell r="BJ129">
            <v>2940.6587463146461</v>
          </cell>
          <cell r="BK129">
            <v>1901.5565355218464</v>
          </cell>
          <cell r="BL129">
            <v>1222.3635648080544</v>
          </cell>
        </row>
        <row r="130">
          <cell r="K130">
            <v>77841.650945025423</v>
          </cell>
          <cell r="L130">
            <v>0</v>
          </cell>
          <cell r="M130">
            <v>0</v>
          </cell>
          <cell r="N130">
            <v>0</v>
          </cell>
          <cell r="O130">
            <v>1774.6454926583338</v>
          </cell>
          <cell r="P130">
            <v>1090.7075612232279</v>
          </cell>
          <cell r="Q130">
            <v>1400.4772124636586</v>
          </cell>
          <cell r="R130">
            <v>2364.0935878745954</v>
          </cell>
          <cell r="S130">
            <v>3869.4026525041181</v>
          </cell>
          <cell r="T130">
            <v>5470.5703644278901</v>
          </cell>
          <cell r="U130">
            <v>6001.0611735371021</v>
          </cell>
          <cell r="V130">
            <v>5708.8061932981418</v>
          </cell>
          <cell r="W130">
            <v>5997.0418851153745</v>
          </cell>
          <cell r="X130">
            <v>5318.1445367009619</v>
          </cell>
          <cell r="Y130">
            <v>4301.4436379494718</v>
          </cell>
          <cell r="Z130">
            <v>2773.243971211728</v>
          </cell>
          <cell r="AA130">
            <v>1767.7219442157434</v>
          </cell>
          <cell r="AB130">
            <v>1086.3436788642321</v>
          </cell>
          <cell r="AC130">
            <v>1394.8720480114371</v>
          </cell>
          <cell r="AD130">
            <v>2354.6288119137512</v>
          </cell>
          <cell r="AE130">
            <v>3853.9060213715061</v>
          </cell>
          <cell r="AF130">
            <v>5448.6539774693783</v>
          </cell>
          <cell r="AG130">
            <v>5977.0113329808582</v>
          </cell>
          <cell r="AH130">
            <v>5685.9200547042965</v>
          </cell>
          <cell r="AI130">
            <v>5972.9920445591306</v>
          </cell>
          <cell r="AJ130">
            <v>5296.810000723648</v>
          </cell>
          <cell r="AK130">
            <v>4284.1820588405544</v>
          </cell>
          <cell r="AL130">
            <v>2762.1112224381113</v>
          </cell>
          <cell r="AM130">
            <v>1760.62336224511</v>
          </cell>
          <cell r="AN130">
            <v>1081.9797965052362</v>
          </cell>
          <cell r="AO130">
            <v>1389.2668835592158</v>
          </cell>
          <cell r="AP130">
            <v>2345.1640359529065</v>
          </cell>
          <cell r="AQ130">
            <v>3838.409390238894</v>
          </cell>
          <cell r="AR130">
            <v>5426.7375905108656</v>
          </cell>
          <cell r="AS130">
            <v>5952.9614924246143</v>
          </cell>
          <cell r="AT130">
            <v>5663.0339161104512</v>
          </cell>
          <cell r="AU130">
            <v>5948.9422040028867</v>
          </cell>
          <cell r="AV130">
            <v>5275.4754647463342</v>
          </cell>
          <cell r="AW130">
            <v>4266.920479731637</v>
          </cell>
          <cell r="AX130">
            <v>2750.9784736644951</v>
          </cell>
          <cell r="AY130">
            <v>1753.5247802744766</v>
          </cell>
          <cell r="AZ130">
            <v>1077.6159141462401</v>
          </cell>
          <cell r="BA130">
            <v>1383.6617191069945</v>
          </cell>
          <cell r="BB130">
            <v>2335.6733290990187</v>
          </cell>
          <cell r="BC130">
            <v>3822.8703025826308</v>
          </cell>
          <cell r="BD130">
            <v>5404.7611586565754</v>
          </cell>
          <cell r="BE130">
            <v>5928.8457618942448</v>
          </cell>
          <cell r="BF130">
            <v>5640.0850757670341</v>
          </cell>
          <cell r="BG130">
            <v>5924.8264734725153</v>
          </cell>
          <cell r="BH130">
            <v>5254.0824779855211</v>
          </cell>
          <cell r="BI130">
            <v>4249.6116086251623</v>
          </cell>
          <cell r="BJ130">
            <v>2739.8152242093079</v>
          </cell>
          <cell r="BK130">
            <v>1746.4067501340608</v>
          </cell>
          <cell r="BL130">
            <v>1073.240075945165</v>
          </cell>
        </row>
        <row r="131">
          <cell r="K131">
            <v>79798.389117790299</v>
          </cell>
          <cell r="L131">
            <v>0</v>
          </cell>
          <cell r="M131">
            <v>4373.2105121820059</v>
          </cell>
          <cell r="N131">
            <v>2827.4224564219235</v>
          </cell>
          <cell r="O131">
            <v>1858.8590543950359</v>
          </cell>
          <cell r="P131">
            <v>1193.2823339320034</v>
          </cell>
          <cell r="Q131">
            <v>1481.3183742857029</v>
          </cell>
          <cell r="R131">
            <v>2404.5705389293335</v>
          </cell>
          <cell r="S131">
            <v>3903.6556387795213</v>
          </cell>
          <cell r="T131">
            <v>5518.9972952187009</v>
          </cell>
          <cell r="U131">
            <v>6151.8322572453844</v>
          </cell>
          <cell r="V131">
            <v>5856.9579743256108</v>
          </cell>
          <cell r="W131">
            <v>6196.5033073228715</v>
          </cell>
          <cell r="X131">
            <v>5462.7715665374863</v>
          </cell>
          <cell r="Y131">
            <v>4359.0245361644074</v>
          </cell>
          <cell r="Z131">
            <v>2817.29021375617</v>
          </cell>
          <cell r="AA131">
            <v>1851.5865866424986</v>
          </cell>
          <cell r="AB131">
            <v>1188.5080012028202</v>
          </cell>
          <cell r="AC131">
            <v>1475.3895922490533</v>
          </cell>
          <cell r="AD131">
            <v>2394.9436057213088</v>
          </cell>
          <cell r="AE131">
            <v>3888.0216557851886</v>
          </cell>
          <cell r="AF131">
            <v>5496.8866559401076</v>
          </cell>
          <cell r="AG131">
            <v>6127.1779161028826</v>
          </cell>
          <cell r="AH131">
            <v>5833.4776494279895</v>
          </cell>
          <cell r="AI131">
            <v>6171.653296806222</v>
          </cell>
          <cell r="AJ131">
            <v>5440.8565966330389</v>
          </cell>
          <cell r="AK131">
            <v>4341.5316941156798</v>
          </cell>
          <cell r="AL131">
            <v>2805.9805239304824</v>
          </cell>
          <cell r="AM131">
            <v>1844.1511504249183</v>
          </cell>
          <cell r="AN131">
            <v>1183.7336684736374</v>
          </cell>
          <cell r="AO131">
            <v>1469.4608102124039</v>
          </cell>
          <cell r="AP131">
            <v>2385.3166725132837</v>
          </cell>
          <cell r="AQ131">
            <v>3872.387672790856</v>
          </cell>
          <cell r="AR131">
            <v>5474.7760166615135</v>
          </cell>
          <cell r="AS131">
            <v>6102.5235749603789</v>
          </cell>
          <cell r="AT131">
            <v>5809.9973245303681</v>
          </cell>
          <cell r="AU131">
            <v>6146.8032862895725</v>
          </cell>
          <cell r="AV131">
            <v>5418.9416267285924</v>
          </cell>
          <cell r="AW131">
            <v>4324.0388520669512</v>
          </cell>
          <cell r="AX131">
            <v>2794.6708341047952</v>
          </cell>
          <cell r="AY131">
            <v>1836.7157142073381</v>
          </cell>
          <cell r="AZ131">
            <v>1178.9593357444542</v>
          </cell>
          <cell r="BA131">
            <v>1463.5320281757545</v>
          </cell>
          <cell r="BB131">
            <v>2375.6633641457847</v>
          </cell>
          <cell r="BC131">
            <v>3856.7108569664015</v>
          </cell>
          <cell r="BD131">
            <v>5452.6048002890066</v>
          </cell>
          <cell r="BE131">
            <v>6077.8016876777601</v>
          </cell>
          <cell r="BF131">
            <v>5786.4526699754915</v>
          </cell>
          <cell r="BG131">
            <v>6121.8851935523298</v>
          </cell>
          <cell r="BH131">
            <v>5396.9666158107093</v>
          </cell>
          <cell r="BI131">
            <v>4306.4980844235697</v>
          </cell>
          <cell r="BJ131">
            <v>2783.3301588275299</v>
          </cell>
          <cell r="BK131">
            <v>1829.2599069316277</v>
          </cell>
          <cell r="BL131">
            <v>1174.1719226516295</v>
          </cell>
        </row>
        <row r="132">
          <cell r="K132">
            <v>62405.169058153253</v>
          </cell>
          <cell r="L132">
            <v>0</v>
          </cell>
          <cell r="M132">
            <v>3405.5011155385123</v>
          </cell>
          <cell r="N132">
            <v>2280.9655508002666</v>
          </cell>
          <cell r="O132">
            <v>1466.1145285928642</v>
          </cell>
          <cell r="P132">
            <v>977.15261359205579</v>
          </cell>
          <cell r="Q132">
            <v>1224.624515200125</v>
          </cell>
          <cell r="R132">
            <v>1964.3483703274344</v>
          </cell>
          <cell r="S132">
            <v>3009.7435675069742</v>
          </cell>
          <cell r="T132">
            <v>4259.9173661215827</v>
          </cell>
          <cell r="U132">
            <v>4722.6172539343124</v>
          </cell>
          <cell r="V132">
            <v>4567.0804932720039</v>
          </cell>
          <cell r="W132">
            <v>4797.4446951983891</v>
          </cell>
          <cell r="X132">
            <v>4293.1481453767974</v>
          </cell>
          <cell r="Y132">
            <v>3394.4169091679373</v>
          </cell>
          <cell r="Z132">
            <v>2272.7665732587598</v>
          </cell>
          <cell r="AA132">
            <v>1460.3625395382205</v>
          </cell>
          <cell r="AB132">
            <v>973.24297484914143</v>
          </cell>
          <cell r="AC132">
            <v>1219.7230628392713</v>
          </cell>
          <cell r="AD132">
            <v>1956.4838233403721</v>
          </cell>
          <cell r="AE132">
            <v>2997.6895339511889</v>
          </cell>
          <cell r="AF132">
            <v>4242.850764156462</v>
          </cell>
          <cell r="AG132">
            <v>4703.6904870094031</v>
          </cell>
          <cell r="AH132">
            <v>4548.7710377275562</v>
          </cell>
          <cell r="AI132">
            <v>4778.2051571740485</v>
          </cell>
          <cell r="AJ132">
            <v>4275.9251578619596</v>
          </cell>
          <cell r="AK132">
            <v>3380.7949047057841</v>
          </cell>
          <cell r="AL132">
            <v>2263.6427110555583</v>
          </cell>
          <cell r="AM132">
            <v>1454.4980814238488</v>
          </cell>
          <cell r="AN132">
            <v>969.33333610622708</v>
          </cell>
          <cell r="AO132">
            <v>1214.8216104784178</v>
          </cell>
          <cell r="AP132">
            <v>1948.6192763533097</v>
          </cell>
          <cell r="AQ132">
            <v>2985.6355003954041</v>
          </cell>
          <cell r="AR132">
            <v>4225.7841621913394</v>
          </cell>
          <cell r="AS132">
            <v>4684.7637200844947</v>
          </cell>
          <cell r="AT132">
            <v>4530.4615821831085</v>
          </cell>
          <cell r="AU132">
            <v>4758.965619149707</v>
          </cell>
          <cell r="AV132">
            <v>4258.702170347121</v>
          </cell>
          <cell r="AW132">
            <v>3367.1729002436296</v>
          </cell>
          <cell r="AX132">
            <v>2254.5188488523572</v>
          </cell>
          <cell r="AY132">
            <v>1448.6336233094776</v>
          </cell>
          <cell r="AZ132">
            <v>965.42369736331273</v>
          </cell>
          <cell r="BA132">
            <v>1209.9201581175641</v>
          </cell>
          <cell r="BB132">
            <v>1940.733182662173</v>
          </cell>
          <cell r="BC132">
            <v>2973.5484420901503</v>
          </cell>
          <cell r="BD132">
            <v>4208.6708024126146</v>
          </cell>
          <cell r="BE132">
            <v>4665.7850990036277</v>
          </cell>
          <cell r="BF132">
            <v>4512.1019637467571</v>
          </cell>
          <cell r="BG132">
            <v>4739.6733700622863</v>
          </cell>
          <cell r="BH132">
            <v>4241.4319965651193</v>
          </cell>
          <cell r="BI132">
            <v>3353.5135752213055</v>
          </cell>
          <cell r="BJ132">
            <v>2245.3699897664078</v>
          </cell>
          <cell r="BK132">
            <v>1442.7530981865734</v>
          </cell>
          <cell r="BL132">
            <v>961.5033472813767</v>
          </cell>
        </row>
        <row r="133">
          <cell r="K133">
            <v>45636.631339904423</v>
          </cell>
          <cell r="L133">
            <v>0</v>
          </cell>
          <cell r="M133">
            <v>0</v>
          </cell>
          <cell r="N133">
            <v>1651.5994407407409</v>
          </cell>
          <cell r="O133">
            <v>1108.4933851851852</v>
          </cell>
          <cell r="P133">
            <v>710.02881467640782</v>
          </cell>
          <cell r="Q133">
            <v>887.93029006859467</v>
          </cell>
          <cell r="R133">
            <v>1402.4434580953425</v>
          </cell>
          <cell r="S133">
            <v>2272.6323294658955</v>
          </cell>
          <cell r="T133">
            <v>3142.2633754049721</v>
          </cell>
          <cell r="U133">
            <v>3474.7723224251649</v>
          </cell>
          <cell r="V133">
            <v>3279.1045831882293</v>
          </cell>
          <cell r="W133">
            <v>3500.2245575452052</v>
          </cell>
          <cell r="X133">
            <v>3082.4808857266366</v>
          </cell>
          <cell r="Y133">
            <v>2509.5891008996855</v>
          </cell>
          <cell r="Z133">
            <v>1645.6627326140233</v>
          </cell>
          <cell r="AA133">
            <v>1104.144446753445</v>
          </cell>
          <cell r="AB133">
            <v>707.18795223196332</v>
          </cell>
          <cell r="AC133">
            <v>884.37642685377989</v>
          </cell>
          <cell r="AD133">
            <v>1396.8285770286759</v>
          </cell>
          <cell r="AE133">
            <v>2263.530429006636</v>
          </cell>
          <cell r="AF133">
            <v>3129.6744555531204</v>
          </cell>
          <cell r="AG133">
            <v>3460.8465261288688</v>
          </cell>
          <cell r="AH133">
            <v>3265.9586314845255</v>
          </cell>
          <cell r="AI133">
            <v>3486.1873548785388</v>
          </cell>
          <cell r="AJ133">
            <v>3070.1147786155257</v>
          </cell>
          <cell r="AK133">
            <v>2499.517965018204</v>
          </cell>
          <cell r="AL133">
            <v>1639.0563348510605</v>
          </cell>
          <cell r="AM133">
            <v>1099.7104732127041</v>
          </cell>
          <cell r="AN133">
            <v>704.34708978751894</v>
          </cell>
          <cell r="AO133">
            <v>880.82256363896511</v>
          </cell>
          <cell r="AP133">
            <v>1391.2136959620091</v>
          </cell>
          <cell r="AQ133">
            <v>2254.4285285473766</v>
          </cell>
          <cell r="AR133">
            <v>3117.0855357012688</v>
          </cell>
          <cell r="AS133">
            <v>3446.9207298325728</v>
          </cell>
          <cell r="AT133">
            <v>3252.8126797808218</v>
          </cell>
          <cell r="AU133">
            <v>3472.150152211872</v>
          </cell>
          <cell r="AV133">
            <v>3057.7486715044142</v>
          </cell>
          <cell r="AW133">
            <v>2489.4468291367225</v>
          </cell>
          <cell r="AX133">
            <v>1632.4499370880974</v>
          </cell>
          <cell r="AY133">
            <v>1095.2764996719634</v>
          </cell>
          <cell r="AZ133">
            <v>701.50622734307444</v>
          </cell>
          <cell r="BA133">
            <v>877.26870042415032</v>
          </cell>
          <cell r="BB133">
            <v>1385.5834316595433</v>
          </cell>
          <cell r="BC133">
            <v>2245.3016913745305</v>
          </cell>
          <cell r="BD133">
            <v>3104.4621256580417</v>
          </cell>
          <cell r="BE133">
            <v>3432.9567806697105</v>
          </cell>
          <cell r="BF133">
            <v>3239.6307117710803</v>
          </cell>
          <cell r="BG133">
            <v>3458.0744914557081</v>
          </cell>
          <cell r="BH133">
            <v>3045.3486846477931</v>
          </cell>
          <cell r="BI133">
            <v>2479.3481011021413</v>
          </cell>
          <cell r="BJ133">
            <v>1625.8254396052359</v>
          </cell>
          <cell r="BK133">
            <v>1090.8303782585083</v>
          </cell>
          <cell r="BL133">
            <v>698.65758171385073</v>
          </cell>
        </row>
        <row r="134">
          <cell r="K134">
            <v>61668.078098475475</v>
          </cell>
          <cell r="L134">
            <v>0</v>
          </cell>
          <cell r="M134">
            <v>0</v>
          </cell>
          <cell r="N134">
            <v>2239.9318433227099</v>
          </cell>
          <cell r="O134">
            <v>1458.2106631027036</v>
          </cell>
          <cell r="P134">
            <v>943.058217546989</v>
          </cell>
          <cell r="Q134">
            <v>1183.1170901031589</v>
          </cell>
          <cell r="R134">
            <v>1911.1799894589697</v>
          </cell>
          <cell r="S134">
            <v>2999.0443125657462</v>
          </cell>
          <cell r="T134">
            <v>4277.5782981638731</v>
          </cell>
          <cell r="U134">
            <v>4651.2212527533729</v>
          </cell>
          <cell r="V134">
            <v>4499.6991408284521</v>
          </cell>
          <cell r="W134">
            <v>4723.0753502777052</v>
          </cell>
          <cell r="X134">
            <v>4234.3311595513123</v>
          </cell>
          <cell r="Y134">
            <v>3367.6181471500845</v>
          </cell>
          <cell r="Z134">
            <v>2231.831267889324</v>
          </cell>
          <cell r="AA134">
            <v>1452.4577224044353</v>
          </cell>
          <cell r="AB134">
            <v>939.28490954246558</v>
          </cell>
          <cell r="AC134">
            <v>1178.38166372298</v>
          </cell>
          <cell r="AD134">
            <v>1903.5281417525853</v>
          </cell>
          <cell r="AE134">
            <v>2987.0328659696734</v>
          </cell>
          <cell r="AF134">
            <v>4260.4405645975121</v>
          </cell>
          <cell r="AG134">
            <v>4632.5802092250497</v>
          </cell>
          <cell r="AH134">
            <v>4481.6594212849141</v>
          </cell>
          <cell r="AI134">
            <v>4704.1336447569902</v>
          </cell>
          <cell r="AJ134">
            <v>4217.3437569811467</v>
          </cell>
          <cell r="AK134">
            <v>3354.1033905920499</v>
          </cell>
          <cell r="AL134">
            <v>2222.8715405160324</v>
          </cell>
          <cell r="AM134">
            <v>1446.6248797520245</v>
          </cell>
          <cell r="AN134">
            <v>935.51160153794206</v>
          </cell>
          <cell r="AO134">
            <v>1173.6462373428012</v>
          </cell>
          <cell r="AP134">
            <v>1895.8762940462009</v>
          </cell>
          <cell r="AQ134">
            <v>2975.0214193736006</v>
          </cell>
          <cell r="AR134">
            <v>4243.3028310311502</v>
          </cell>
          <cell r="AS134">
            <v>4613.9391656967273</v>
          </cell>
          <cell r="AT134">
            <v>4463.6197017413751</v>
          </cell>
          <cell r="AU134">
            <v>4685.1919392362752</v>
          </cell>
          <cell r="AV134">
            <v>4200.3563544109811</v>
          </cell>
          <cell r="AW134">
            <v>3340.5886340340162</v>
          </cell>
          <cell r="AX134">
            <v>2213.9118131427417</v>
          </cell>
          <cell r="AY134">
            <v>1440.7920370996137</v>
          </cell>
          <cell r="AZ134">
            <v>931.73829353341853</v>
          </cell>
          <cell r="BA134">
            <v>1168.9108109626222</v>
          </cell>
          <cell r="BB134">
            <v>1888.203482373498</v>
          </cell>
          <cell r="BC134">
            <v>2962.9770647046616</v>
          </cell>
          <cell r="BD134">
            <v>4226.1181447700865</v>
          </cell>
          <cell r="BE134">
            <v>4595.2470508162705</v>
          </cell>
          <cell r="BF134">
            <v>4445.5305583086765</v>
          </cell>
          <cell r="BG134">
            <v>4666.1983386319398</v>
          </cell>
          <cell r="BH134">
            <v>4183.3224110118572</v>
          </cell>
          <cell r="BI134">
            <v>3327.0368507456856</v>
          </cell>
          <cell r="BJ134">
            <v>2204.927538571168</v>
          </cell>
          <cell r="BK134">
            <v>1434.9432140563745</v>
          </cell>
          <cell r="BL134">
            <v>927.9546476987457</v>
          </cell>
        </row>
        <row r="135">
          <cell r="K135">
            <v>68471.556535217489</v>
          </cell>
          <cell r="L135">
            <v>0</v>
          </cell>
          <cell r="M135">
            <v>0</v>
          </cell>
          <cell r="N135">
            <v>2421.8248491151817</v>
          </cell>
          <cell r="O135">
            <v>1590.7653688295561</v>
          </cell>
          <cell r="P135">
            <v>1015.4833428166629</v>
          </cell>
          <cell r="Q135">
            <v>1283.6045889814939</v>
          </cell>
          <cell r="R135">
            <v>2042.233676505168</v>
          </cell>
          <cell r="S135">
            <v>3353.6579097181589</v>
          </cell>
          <cell r="T135">
            <v>4735.4824828854125</v>
          </cell>
          <cell r="U135">
            <v>5320.3685068574459</v>
          </cell>
          <cell r="V135">
            <v>5025.4639396984685</v>
          </cell>
          <cell r="W135">
            <v>5316.8050820373146</v>
          </cell>
          <cell r="X135">
            <v>4645.3885976079237</v>
          </cell>
          <cell r="Y135">
            <v>3731.8201245966361</v>
          </cell>
          <cell r="Z135">
            <v>2413.1460904778041</v>
          </cell>
          <cell r="AA135">
            <v>1584.5417717153407</v>
          </cell>
          <cell r="AB135">
            <v>1011.4203853574887</v>
          </cell>
          <cell r="AC135">
            <v>1278.467130376092</v>
          </cell>
          <cell r="AD135">
            <v>2034.05739434559</v>
          </cell>
          <cell r="AE135">
            <v>3340.2266453903108</v>
          </cell>
          <cell r="AF135">
            <v>4716.5108220223274</v>
          </cell>
          <cell r="AG135">
            <v>5299.0463747369877</v>
          </cell>
          <cell r="AH135">
            <v>5005.3170432066954</v>
          </cell>
          <cell r="AI135">
            <v>5295.4829499168554</v>
          </cell>
          <cell r="AJ135">
            <v>4626.7527183530337</v>
          </cell>
          <cell r="AK135">
            <v>3716.8442648710848</v>
          </cell>
          <cell r="AL135">
            <v>2403.4587910813434</v>
          </cell>
          <cell r="AM135">
            <v>1578.1787102400226</v>
          </cell>
          <cell r="AN135">
            <v>1007.3574278983147</v>
          </cell>
          <cell r="AO135">
            <v>1273.3296717706899</v>
          </cell>
          <cell r="AP135">
            <v>2025.8811121860124</v>
          </cell>
          <cell r="AQ135">
            <v>3326.7953810624626</v>
          </cell>
          <cell r="AR135">
            <v>4697.5391611592413</v>
          </cell>
          <cell r="AS135">
            <v>5277.7242426165276</v>
          </cell>
          <cell r="AT135">
            <v>4985.1701467149232</v>
          </cell>
          <cell r="AU135">
            <v>5274.1608177963953</v>
          </cell>
          <cell r="AV135">
            <v>4608.1168390981438</v>
          </cell>
          <cell r="AW135">
            <v>3701.8684051455339</v>
          </cell>
          <cell r="AX135">
            <v>2393.7714916848836</v>
          </cell>
          <cell r="AY135">
            <v>1571.8156487647043</v>
          </cell>
          <cell r="AZ135">
            <v>1003.2944704391404</v>
          </cell>
          <cell r="BA135">
            <v>1268.192213165288</v>
          </cell>
          <cell r="BB135">
            <v>2017.6824292533947</v>
          </cell>
          <cell r="BC135">
            <v>3313.3273187501541</v>
          </cell>
          <cell r="BD135">
            <v>4678.5155231431063</v>
          </cell>
          <cell r="BE135">
            <v>5256.3436936957369</v>
          </cell>
          <cell r="BF135">
            <v>4964.9680532464599</v>
          </cell>
          <cell r="BG135">
            <v>5252.7802688756055</v>
          </cell>
          <cell r="BH135">
            <v>4589.4299026398166</v>
          </cell>
          <cell r="BI135">
            <v>3686.8515156673102</v>
          </cell>
          <cell r="BJ135">
            <v>2384.0576517421309</v>
          </cell>
          <cell r="BK135">
            <v>1565.4351542442482</v>
          </cell>
          <cell r="BL135">
            <v>999.220381589667</v>
          </cell>
        </row>
        <row r="136">
          <cell r="K136">
            <v>86773.723003339081</v>
          </cell>
          <cell r="L136">
            <v>5920.4090203327169</v>
          </cell>
          <cell r="M136">
            <v>4815.6184085027717</v>
          </cell>
          <cell r="N136">
            <v>3155.7894510166357</v>
          </cell>
          <cell r="O136">
            <v>2072.1431571164508</v>
          </cell>
          <cell r="P136">
            <v>1326.4424416129436</v>
          </cell>
          <cell r="Q136">
            <v>1642.9618164605577</v>
          </cell>
          <cell r="R136">
            <v>2698.7000437382621</v>
          </cell>
          <cell r="S136">
            <v>4249.9311471111332</v>
          </cell>
          <cell r="T136">
            <v>6016.554840793051</v>
          </cell>
          <cell r="U136">
            <v>6594.8548326538867</v>
          </cell>
          <cell r="V136">
            <v>6276.2337126040547</v>
          </cell>
          <cell r="W136">
            <v>6643.1611993258557</v>
          </cell>
          <cell r="X136">
            <v>5903.0208601414934</v>
          </cell>
          <cell r="Y136">
            <v>4799.8917861933596</v>
          </cell>
          <cell r="Z136">
            <v>3144.4113169959837</v>
          </cell>
          <cell r="AA136">
            <v>2063.990834996946</v>
          </cell>
          <cell r="AB136">
            <v>1321.1352178125742</v>
          </cell>
          <cell r="AC136">
            <v>1636.3859335844022</v>
          </cell>
          <cell r="AD136">
            <v>2687.8952972761549</v>
          </cell>
          <cell r="AE136">
            <v>4232.9099711776762</v>
          </cell>
          <cell r="AF136">
            <v>5992.4503183531251</v>
          </cell>
          <cell r="AG136">
            <v>6568.4244352416881</v>
          </cell>
          <cell r="AH136">
            <v>6251.0719742676411</v>
          </cell>
          <cell r="AI136">
            <v>6616.5193587343583</v>
          </cell>
          <cell r="AJ136">
            <v>5879.3392240601625</v>
          </cell>
          <cell r="AK136">
            <v>4780.6293125593484</v>
          </cell>
          <cell r="AL136">
            <v>3131.7881591919172</v>
          </cell>
          <cell r="AM136">
            <v>2055.7022623684798</v>
          </cell>
          <cell r="AN136">
            <v>1315.8279940122043</v>
          </cell>
          <cell r="AO136">
            <v>1629.810050708247</v>
          </cell>
          <cell r="AP136">
            <v>2677.0905508140477</v>
          </cell>
          <cell r="AQ136">
            <v>4215.8887952442201</v>
          </cell>
          <cell r="AR136">
            <v>5968.3457959131983</v>
          </cell>
          <cell r="AS136">
            <v>6541.9940378294887</v>
          </cell>
          <cell r="AT136">
            <v>6225.9102359312274</v>
          </cell>
          <cell r="AU136">
            <v>6589.8775181428609</v>
          </cell>
          <cell r="AV136">
            <v>5855.6575879788315</v>
          </cell>
          <cell r="AW136">
            <v>4761.3668389253371</v>
          </cell>
          <cell r="AX136">
            <v>3119.1650013878507</v>
          </cell>
          <cell r="AY136">
            <v>2047.4136897400144</v>
          </cell>
          <cell r="AZ136">
            <v>1310.5207702118348</v>
          </cell>
          <cell r="BA136">
            <v>1623.2341678320915</v>
          </cell>
          <cell r="BB136">
            <v>2666.2562023068385</v>
          </cell>
          <cell r="BC136">
            <v>4198.8209859520412</v>
          </cell>
          <cell r="BD136">
            <v>5944.1752336857662</v>
          </cell>
          <cell r="BE136">
            <v>6515.4912283695849</v>
          </cell>
          <cell r="BF136">
            <v>6200.679561325398</v>
          </cell>
          <cell r="BG136">
            <v>6563.1626862072762</v>
          </cell>
          <cell r="BH136">
            <v>5831.9110707027576</v>
          </cell>
          <cell r="BI136">
            <v>4742.0515913909594</v>
          </cell>
          <cell r="BJ136">
            <v>3106.5072595898005</v>
          </cell>
          <cell r="BK136">
            <v>2039.1024086933883</v>
          </cell>
          <cell r="BL136">
            <v>1305.199006072286</v>
          </cell>
        </row>
        <row r="137">
          <cell r="K137">
            <v>74764.59955535426</v>
          </cell>
          <cell r="L137">
            <v>0</v>
          </cell>
          <cell r="M137">
            <v>0</v>
          </cell>
          <cell r="N137">
            <v>2732.1640302375808</v>
          </cell>
          <cell r="O137">
            <v>1793.3758228941683</v>
          </cell>
          <cell r="P137">
            <v>1162.0368423906032</v>
          </cell>
          <cell r="Q137">
            <v>1451.8106428187343</v>
          </cell>
          <cell r="R137">
            <v>2339.975359636439</v>
          </cell>
          <cell r="S137">
            <v>3658.5930066439832</v>
          </cell>
          <cell r="T137">
            <v>5166.7258084646282</v>
          </cell>
          <cell r="U137">
            <v>5618.0011963233937</v>
          </cell>
          <cell r="V137">
            <v>5434.6106687289912</v>
          </cell>
          <cell r="W137">
            <v>5704.0120995138086</v>
          </cell>
          <cell r="X137">
            <v>5114.3961814065506</v>
          </cell>
          <cell r="Y137">
            <v>4103.6730976517883</v>
          </cell>
          <cell r="Z137">
            <v>2722.3132689669164</v>
          </cell>
          <cell r="AA137">
            <v>1786.320240204645</v>
          </cell>
          <cell r="AB137">
            <v>1157.387421207018</v>
          </cell>
          <cell r="AC137">
            <v>1445.9998341621467</v>
          </cell>
          <cell r="AD137">
            <v>2330.6068340208881</v>
          </cell>
          <cell r="AE137">
            <v>3643.9401680262727</v>
          </cell>
          <cell r="AF137">
            <v>5146.0260124041533</v>
          </cell>
          <cell r="AG137">
            <v>5595.4857645134589</v>
          </cell>
          <cell r="AH137">
            <v>5412.823039735471</v>
          </cell>
          <cell r="AI137">
            <v>5681.1366375872431</v>
          </cell>
          <cell r="AJ137">
            <v>5093.8783360501784</v>
          </cell>
          <cell r="AK137">
            <v>4087.2046232846174</v>
          </cell>
          <cell r="AL137">
            <v>2711.3846128459659</v>
          </cell>
          <cell r="AM137">
            <v>1779.1467369130683</v>
          </cell>
          <cell r="AN137">
            <v>1152.7380000234325</v>
          </cell>
          <cell r="AO137">
            <v>1440.1890255055594</v>
          </cell>
          <cell r="AP137">
            <v>2321.2383084053376</v>
          </cell>
          <cell r="AQ137">
            <v>3629.2873294085621</v>
          </cell>
          <cell r="AR137">
            <v>5125.3262163436775</v>
          </cell>
          <cell r="AS137">
            <v>5572.9703327035231</v>
          </cell>
          <cell r="AT137">
            <v>5391.0354107419498</v>
          </cell>
          <cell r="AU137">
            <v>5658.2611756606766</v>
          </cell>
          <cell r="AV137">
            <v>5073.3604906938072</v>
          </cell>
          <cell r="AW137">
            <v>4070.7361489174468</v>
          </cell>
          <cell r="AX137">
            <v>2700.4559567250158</v>
          </cell>
          <cell r="AY137">
            <v>1771.9732336214913</v>
          </cell>
          <cell r="AZ137">
            <v>1148.0885788398473</v>
          </cell>
          <cell r="BA137">
            <v>1434.378216848972</v>
          </cell>
          <cell r="BB137">
            <v>2311.8441155963196</v>
          </cell>
          <cell r="BC137">
            <v>3614.5943460275153</v>
          </cell>
          <cell r="BD137">
            <v>5104.5697085131733</v>
          </cell>
          <cell r="BE137">
            <v>5550.393214779041</v>
          </cell>
          <cell r="BF137">
            <v>5369.1880896142011</v>
          </cell>
          <cell r="BG137">
            <v>5635.3230412356816</v>
          </cell>
          <cell r="BH137">
            <v>5052.7864320624867</v>
          </cell>
          <cell r="BI137">
            <v>4054.2225554424213</v>
          </cell>
          <cell r="BJ137">
            <v>2689.4973590804461</v>
          </cell>
          <cell r="BK137">
            <v>1764.7800768962391</v>
          </cell>
          <cell r="BL137">
            <v>1143.4264195160329</v>
          </cell>
        </row>
        <row r="138">
          <cell r="K138">
            <v>87173.884095140878</v>
          </cell>
          <cell r="L138">
            <v>5986.6253679467927</v>
          </cell>
          <cell r="M138">
            <v>4767.1276078094825</v>
          </cell>
          <cell r="N138">
            <v>3104.1761167131517</v>
          </cell>
          <cell r="O138">
            <v>2056.5166773224628</v>
          </cell>
          <cell r="P138">
            <v>1335.5530033661259</v>
          </cell>
          <cell r="Q138">
            <v>1623.1703503395531</v>
          </cell>
          <cell r="R138">
            <v>2613.9971848001387</v>
          </cell>
          <cell r="S138">
            <v>4179.8660841965002</v>
          </cell>
          <cell r="T138">
            <v>5977.1779810647731</v>
          </cell>
          <cell r="U138">
            <v>6749.6998941716902</v>
          </cell>
          <cell r="V138">
            <v>6415.6334417521075</v>
          </cell>
          <cell r="W138">
            <v>6800.4674492452614</v>
          </cell>
          <cell r="X138">
            <v>5969.1083381030476</v>
          </cell>
          <cell r="Y138">
            <v>4751.6115869928317</v>
          </cell>
          <cell r="Z138">
            <v>3093.0180918771857</v>
          </cell>
          <cell r="AA138">
            <v>2048.4483707966388</v>
          </cell>
          <cell r="AB138">
            <v>1330.2093859080696</v>
          </cell>
          <cell r="AC138">
            <v>1616.6737531810036</v>
          </cell>
          <cell r="AD138">
            <v>2603.5316767495056</v>
          </cell>
          <cell r="AE138">
            <v>4163.1257058527972</v>
          </cell>
          <cell r="AF138">
            <v>5953.231479592986</v>
          </cell>
          <cell r="AG138">
            <v>6722.6492165831905</v>
          </cell>
          <cell r="AH138">
            <v>6389.9131253564838</v>
          </cell>
          <cell r="AI138">
            <v>6773.1950447912823</v>
          </cell>
          <cell r="AJ138">
            <v>5945.1618366312605</v>
          </cell>
          <cell r="AK138">
            <v>4732.5430765615929</v>
          </cell>
          <cell r="AL138">
            <v>3080.6013874103332</v>
          </cell>
          <cell r="AM138">
            <v>2040.2223040873489</v>
          </cell>
          <cell r="AN138">
            <v>1324.8657684500135</v>
          </cell>
          <cell r="AO138">
            <v>1610.1771560224538</v>
          </cell>
          <cell r="AP138">
            <v>2593.0661686988728</v>
          </cell>
          <cell r="AQ138">
            <v>4146.3853275090942</v>
          </cell>
          <cell r="AR138">
            <v>5929.284978121198</v>
          </cell>
          <cell r="AS138">
            <v>6695.59853899469</v>
          </cell>
          <cell r="AT138">
            <v>6364.1928089608609</v>
          </cell>
          <cell r="AU138">
            <v>6745.9226403373032</v>
          </cell>
          <cell r="AV138">
            <v>5921.2153351594725</v>
          </cell>
          <cell r="AW138">
            <v>4713.4745661303559</v>
          </cell>
          <cell r="AX138">
            <v>3068.1846829434803</v>
          </cell>
          <cell r="AY138">
            <v>2031.9962373780588</v>
          </cell>
          <cell r="AZ138">
            <v>1319.5221509919572</v>
          </cell>
          <cell r="BA138">
            <v>1603.6805588639043</v>
          </cell>
          <cell r="BB138">
            <v>2582.5719880234433</v>
          </cell>
          <cell r="BC138">
            <v>4129.5990851151346</v>
          </cell>
          <cell r="BD138">
            <v>5905.2728697960638</v>
          </cell>
          <cell r="BE138">
            <v>6668.4737499607418</v>
          </cell>
          <cell r="BF138">
            <v>6338.4020259449753</v>
          </cell>
          <cell r="BG138">
            <v>6718.575516967011</v>
          </cell>
          <cell r="BH138">
            <v>5897.2032268343382</v>
          </cell>
          <cell r="BI138">
            <v>4694.3538132047852</v>
          </cell>
          <cell r="BJ138">
            <v>3055.7339601082253</v>
          </cell>
          <cell r="BK138">
            <v>2023.7476334997027</v>
          </cell>
          <cell r="BL138">
            <v>1314.1638934860705</v>
          </cell>
        </row>
      </sheetData>
      <sheetData sheetId="8"/>
      <sheetData sheetId="9"/>
      <sheetData sheetId="10"/>
      <sheetData sheetId="11"/>
      <sheetData sheetId="12">
        <row r="12">
          <cell r="C12" t="str">
            <v>Bolas House Farm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16322.14</v>
          </cell>
          <cell r="AZ12">
            <v>20635.39</v>
          </cell>
          <cell r="BA12">
            <v>16377.19</v>
          </cell>
          <cell r="BB12">
            <v>17764.5</v>
          </cell>
          <cell r="BC12">
            <v>15546.46</v>
          </cell>
          <cell r="BD12">
            <v>10341.66</v>
          </cell>
          <cell r="BE12">
            <v>7009.78</v>
          </cell>
          <cell r="BF12">
            <v>3126</v>
          </cell>
          <cell r="BG12">
            <v>2153.6</v>
          </cell>
        </row>
        <row r="13">
          <cell r="C13" t="str">
            <v>E.C. Forest Products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6680</v>
          </cell>
          <cell r="AS13">
            <v>4414</v>
          </cell>
          <cell r="AT13">
            <v>1730</v>
          </cell>
          <cell r="AU13">
            <v>1264</v>
          </cell>
          <cell r="AV13">
            <v>4817.97</v>
          </cell>
          <cell r="AW13">
            <v>10267.59</v>
          </cell>
          <cell r="AX13">
            <v>20978.45</v>
          </cell>
          <cell r="AY13">
            <v>28720.11</v>
          </cell>
          <cell r="AZ13">
            <v>36359.480000000003</v>
          </cell>
          <cell r="BA13">
            <v>29767.68</v>
          </cell>
          <cell r="BB13">
            <v>34359.980000000003</v>
          </cell>
          <cell r="BC13">
            <v>31014.79</v>
          </cell>
          <cell r="BD13">
            <v>21155.200000000001</v>
          </cell>
          <cell r="BE13">
            <v>14847.97</v>
          </cell>
          <cell r="BF13">
            <v>7949.06</v>
          </cell>
          <cell r="BG13">
            <v>5002.3599999999997</v>
          </cell>
        </row>
        <row r="14">
          <cell r="C14" t="str">
            <v>Holme Mills 1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461.5</v>
          </cell>
          <cell r="AM14">
            <v>8979</v>
          </cell>
          <cell r="AN14">
            <v>8924</v>
          </cell>
          <cell r="AO14">
            <v>11885</v>
          </cell>
          <cell r="AP14">
            <v>10650</v>
          </cell>
          <cell r="AQ14">
            <v>8201</v>
          </cell>
          <cell r="AR14">
            <v>5861</v>
          </cell>
          <cell r="AS14">
            <v>2962</v>
          </cell>
          <cell r="AT14">
            <v>968</v>
          </cell>
          <cell r="AU14">
            <v>504</v>
          </cell>
          <cell r="AV14">
            <v>798.8</v>
          </cell>
          <cell r="AW14">
            <v>1643.71</v>
          </cell>
          <cell r="AX14">
            <v>3260.29</v>
          </cell>
          <cell r="AY14">
            <v>5448.97</v>
          </cell>
          <cell r="AZ14">
            <v>6970.47</v>
          </cell>
          <cell r="BA14">
            <v>5632.96</v>
          </cell>
          <cell r="BB14">
            <v>7410.99</v>
          </cell>
          <cell r="BC14">
            <v>8565.4500000000007</v>
          </cell>
          <cell r="BD14">
            <v>6002.75</v>
          </cell>
          <cell r="BE14">
            <v>3322.92</v>
          </cell>
          <cell r="BF14">
            <v>1320.42</v>
          </cell>
          <cell r="BG14">
            <v>741.58</v>
          </cell>
        </row>
        <row r="15">
          <cell r="C15" t="str">
            <v>Holme Mills 2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390</v>
          </cell>
          <cell r="AM15">
            <v>4818</v>
          </cell>
          <cell r="AN15">
            <v>6827</v>
          </cell>
          <cell r="AO15">
            <v>7819</v>
          </cell>
          <cell r="AP15">
            <v>7266</v>
          </cell>
          <cell r="AQ15">
            <v>6281</v>
          </cell>
          <cell r="AR15">
            <v>4533</v>
          </cell>
          <cell r="AS15">
            <v>2285</v>
          </cell>
          <cell r="AT15">
            <v>626.11</v>
          </cell>
          <cell r="AU15">
            <v>83.7</v>
          </cell>
          <cell r="AV15">
            <v>149.83000000000001</v>
          </cell>
          <cell r="AW15">
            <v>1757.17</v>
          </cell>
          <cell r="AX15">
            <v>3423.83</v>
          </cell>
          <cell r="AY15">
            <v>5579.46</v>
          </cell>
          <cell r="AZ15">
            <v>7042.5</v>
          </cell>
          <cell r="BA15">
            <v>5715.42</v>
          </cell>
          <cell r="BB15">
            <v>6637.3</v>
          </cell>
          <cell r="BC15">
            <v>5820.92</v>
          </cell>
          <cell r="BD15">
            <v>4318.21</v>
          </cell>
          <cell r="BE15">
            <v>2502.81</v>
          </cell>
          <cell r="BF15">
            <v>1038.57</v>
          </cell>
          <cell r="BG15">
            <v>555.17999999999995</v>
          </cell>
        </row>
        <row r="16">
          <cell r="C16" t="str">
            <v>Hymix Limited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5768</v>
          </cell>
          <cell r="AT16">
            <v>2281</v>
          </cell>
          <cell r="AU16">
            <v>1872</v>
          </cell>
          <cell r="AV16">
            <v>2775.94</v>
          </cell>
          <cell r="AW16">
            <v>6007.92</v>
          </cell>
          <cell r="AX16">
            <v>9635.7999999999993</v>
          </cell>
          <cell r="AY16">
            <v>15158.48</v>
          </cell>
          <cell r="AZ16">
            <v>19188.82</v>
          </cell>
          <cell r="BA16">
            <v>16511.080000000002</v>
          </cell>
          <cell r="BB16">
            <v>17708.759999999998</v>
          </cell>
          <cell r="BC16">
            <v>15720.91</v>
          </cell>
          <cell r="BD16">
            <v>10410.459999999999</v>
          </cell>
          <cell r="BE16">
            <v>7475.45</v>
          </cell>
          <cell r="BF16">
            <v>3755.56</v>
          </cell>
          <cell r="BG16">
            <v>2171.06</v>
          </cell>
        </row>
        <row r="17">
          <cell r="C17" t="str">
            <v>JS Bailey Cheese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2960.32</v>
          </cell>
          <cell r="AX17">
            <v>12428.41</v>
          </cell>
          <cell r="AY17">
            <v>1183.32</v>
          </cell>
          <cell r="AZ17">
            <v>11258.37</v>
          </cell>
          <cell r="BA17">
            <v>23155.279999999999</v>
          </cell>
          <cell r="BB17">
            <v>22718.13</v>
          </cell>
          <cell r="BC17">
            <v>22021.75</v>
          </cell>
          <cell r="BD17">
            <v>15250.65</v>
          </cell>
          <cell r="BE17">
            <v>9581.68</v>
          </cell>
          <cell r="BF17">
            <v>4597.3</v>
          </cell>
          <cell r="BG17">
            <v>2444.58</v>
          </cell>
        </row>
        <row r="18">
          <cell r="C18" t="str">
            <v>Loscoe Chilled Foods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/>
          <cell r="AQ18">
            <v>962</v>
          </cell>
          <cell r="AR18">
            <v>4118</v>
          </cell>
          <cell r="AS18">
            <v>2300</v>
          </cell>
          <cell r="AT18">
            <v>879</v>
          </cell>
          <cell r="AU18">
            <v>536</v>
          </cell>
          <cell r="AV18">
            <v>860.44</v>
          </cell>
          <cell r="AW18">
            <v>2190.15</v>
          </cell>
          <cell r="AX18">
            <v>3321.2</v>
          </cell>
          <cell r="AY18">
            <v>4760.79</v>
          </cell>
          <cell r="AZ18">
            <v>6134.04</v>
          </cell>
          <cell r="BA18">
            <v>5048.92</v>
          </cell>
          <cell r="BB18">
            <v>5955.52</v>
          </cell>
          <cell r="BC18">
            <v>5616.38</v>
          </cell>
          <cell r="BD18">
            <v>3915.51</v>
          </cell>
          <cell r="BE18">
            <v>2656.36</v>
          </cell>
          <cell r="BF18">
            <v>1308.02</v>
          </cell>
          <cell r="BG18">
            <v>624.21</v>
          </cell>
        </row>
        <row r="19">
          <cell r="C19" t="str">
            <v>Macfarlane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/>
          <cell r="AQ19"/>
          <cell r="AR19"/>
          <cell r="AS19"/>
          <cell r="AT19"/>
          <cell r="AU19"/>
          <cell r="AV19">
            <v>0</v>
          </cell>
          <cell r="AW19">
            <v>1959.42</v>
          </cell>
          <cell r="AX19">
            <v>2687.68</v>
          </cell>
          <cell r="AY19">
            <v>3903.01</v>
          </cell>
          <cell r="AZ19">
            <v>5195.95</v>
          </cell>
          <cell r="BA19">
            <v>4299.84</v>
          </cell>
          <cell r="BB19">
            <v>5399.46</v>
          </cell>
          <cell r="BC19">
            <v>4910.34</v>
          </cell>
          <cell r="BD19">
            <v>3265.22</v>
          </cell>
          <cell r="BE19">
            <v>2383.5</v>
          </cell>
          <cell r="BF19">
            <v>1186.2</v>
          </cell>
          <cell r="BG19">
            <v>660.57</v>
          </cell>
        </row>
        <row r="20">
          <cell r="C20" t="str">
            <v>Millennium Hatchery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15542.6</v>
          </cell>
          <cell r="AZ20">
            <v>20120.669999999998</v>
          </cell>
          <cell r="BA20">
            <v>16916.11</v>
          </cell>
          <cell r="BB20">
            <v>23897.040000000001</v>
          </cell>
          <cell r="BC20">
            <v>28512.65</v>
          </cell>
          <cell r="BD20">
            <v>19407.16</v>
          </cell>
          <cell r="BE20">
            <v>14001.7</v>
          </cell>
          <cell r="BF20">
            <v>8059.59</v>
          </cell>
          <cell r="BG20">
            <v>4878.8</v>
          </cell>
        </row>
        <row r="21">
          <cell r="C21" t="str">
            <v>Ming Foods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51</v>
          </cell>
          <cell r="AV21">
            <v>2568.52</v>
          </cell>
          <cell r="AW21">
            <v>5109.25</v>
          </cell>
          <cell r="AX21">
            <v>12780.68</v>
          </cell>
          <cell r="AY21">
            <v>19149.72</v>
          </cell>
          <cell r="AZ21">
            <v>23064.560000000001</v>
          </cell>
          <cell r="BA21">
            <v>18960.12</v>
          </cell>
          <cell r="BB21">
            <v>6959.39</v>
          </cell>
          <cell r="BC21">
            <v>11914.92</v>
          </cell>
          <cell r="BD21">
            <v>13716.76</v>
          </cell>
          <cell r="BE21">
            <v>9331.86</v>
          </cell>
          <cell r="BF21">
            <v>4536.8900000000003</v>
          </cell>
          <cell r="BG21">
            <v>3008.23</v>
          </cell>
        </row>
        <row r="22">
          <cell r="C22" t="str">
            <v>Penrhos Farm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/>
          <cell r="AQ22">
            <v>7551</v>
          </cell>
          <cell r="AR22">
            <v>20190</v>
          </cell>
          <cell r="AS22">
            <v>10575</v>
          </cell>
          <cell r="AT22">
            <v>3843</v>
          </cell>
          <cell r="AU22">
            <v>1900</v>
          </cell>
          <cell r="AV22">
            <v>3116.05</v>
          </cell>
          <cell r="AW22">
            <v>6707.45</v>
          </cell>
          <cell r="AX22">
            <v>11409.49</v>
          </cell>
          <cell r="AY22">
            <v>18051.7</v>
          </cell>
          <cell r="AZ22">
            <v>21480.54</v>
          </cell>
          <cell r="BA22">
            <v>19473.73</v>
          </cell>
          <cell r="BB22">
            <v>20556.580000000002</v>
          </cell>
          <cell r="BC22">
            <v>25290.29</v>
          </cell>
          <cell r="BD22">
            <v>17572.349999999999</v>
          </cell>
          <cell r="BE22">
            <v>11178.05</v>
          </cell>
          <cell r="BF22">
            <v>6202.89</v>
          </cell>
          <cell r="BG22">
            <v>3270.21</v>
          </cell>
        </row>
        <row r="23">
          <cell r="C23" t="str">
            <v>Rhydimoor Farm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2164</v>
          </cell>
          <cell r="AV23">
            <v>3332.54</v>
          </cell>
          <cell r="AW23">
            <v>6683.34</v>
          </cell>
          <cell r="AX23">
            <v>11427.99</v>
          </cell>
          <cell r="AY23">
            <v>16439.37</v>
          </cell>
          <cell r="AZ23">
            <v>19915.7</v>
          </cell>
          <cell r="BA23">
            <v>11362.29</v>
          </cell>
          <cell r="BB23">
            <v>10373.709999999999</v>
          </cell>
          <cell r="BC23">
            <v>9071.9</v>
          </cell>
          <cell r="BD23">
            <v>6148.2</v>
          </cell>
          <cell r="BE23">
            <v>4189.55</v>
          </cell>
          <cell r="BF23">
            <v>2318.08</v>
          </cell>
          <cell r="BG23">
            <v>1295.6400000000001</v>
          </cell>
        </row>
        <row r="24">
          <cell r="C24" t="str">
            <v>Schneider Electric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9919.44</v>
          </cell>
          <cell r="BA24">
            <v>25872.82</v>
          </cell>
          <cell r="BB24">
            <v>13339.63</v>
          </cell>
          <cell r="BC24">
            <v>22493.03</v>
          </cell>
          <cell r="BD24">
            <v>15163.65</v>
          </cell>
          <cell r="BE24">
            <v>8246.35</v>
          </cell>
          <cell r="BF24">
            <v>3692.02</v>
          </cell>
          <cell r="BG24">
            <v>1661.15</v>
          </cell>
        </row>
        <row r="25">
          <cell r="C25" t="str">
            <v>Seafields Pedigrees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2060.7199999999998</v>
          </cell>
          <cell r="AX25">
            <v>3220.94</v>
          </cell>
          <cell r="AY25">
            <v>4782.0200000000004</v>
          </cell>
          <cell r="AZ25">
            <v>6385.35</v>
          </cell>
          <cell r="BA25">
            <v>5316.26</v>
          </cell>
          <cell r="BB25">
            <v>5856.87</v>
          </cell>
          <cell r="BC25">
            <v>5193.41</v>
          </cell>
          <cell r="BD25">
            <v>3343.49</v>
          </cell>
          <cell r="BE25">
            <v>2338.58</v>
          </cell>
          <cell r="BF25">
            <v>1222.02</v>
          </cell>
          <cell r="BG25">
            <v>724.41</v>
          </cell>
        </row>
        <row r="26">
          <cell r="C26" t="str">
            <v>Selden Masts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12950.25</v>
          </cell>
          <cell r="BA26">
            <v>29716.32</v>
          </cell>
          <cell r="BB26">
            <v>35392.080000000002</v>
          </cell>
          <cell r="BC26">
            <v>33244.83</v>
          </cell>
          <cell r="BD26">
            <v>19886.689999999999</v>
          </cell>
          <cell r="BE26">
            <v>16815.04</v>
          </cell>
          <cell r="BF26">
            <v>8826.89</v>
          </cell>
          <cell r="BG26">
            <v>5085</v>
          </cell>
        </row>
        <row r="27">
          <cell r="C27" t="str">
            <v>Silver Blades Widnes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1074</v>
          </cell>
          <cell r="AV27">
            <v>2898.57</v>
          </cell>
          <cell r="AW27">
            <v>8780.74</v>
          </cell>
          <cell r="AX27">
            <v>14887.33</v>
          </cell>
          <cell r="AY27">
            <v>17952.47</v>
          </cell>
          <cell r="AZ27">
            <v>30816.71</v>
          </cell>
          <cell r="BA27">
            <v>28667.360000000001</v>
          </cell>
          <cell r="BB27">
            <v>29959.7</v>
          </cell>
          <cell r="BC27">
            <v>27722.77</v>
          </cell>
          <cell r="BD27">
            <v>18092.64</v>
          </cell>
          <cell r="BE27">
            <v>11477.16</v>
          </cell>
          <cell r="BF27">
            <v>5110.5</v>
          </cell>
          <cell r="BG27">
            <v>2580.4</v>
          </cell>
        </row>
        <row r="28">
          <cell r="C28" t="str">
            <v>St John Bosco Catholic Primary School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993.12</v>
          </cell>
          <cell r="AX28">
            <v>1710.03</v>
          </cell>
          <cell r="AY28">
            <v>2732.43</v>
          </cell>
          <cell r="AZ28">
            <v>3316.28</v>
          </cell>
          <cell r="BA28">
            <v>2891.42</v>
          </cell>
          <cell r="BB28">
            <v>2634.39</v>
          </cell>
          <cell r="BC28">
            <v>2108.37</v>
          </cell>
          <cell r="BD28">
            <v>1735.4</v>
          </cell>
          <cell r="BE28">
            <v>1034.49</v>
          </cell>
          <cell r="BF28">
            <v>489.07</v>
          </cell>
          <cell r="BG28">
            <v>250.03</v>
          </cell>
        </row>
        <row r="29">
          <cell r="C29" t="str">
            <v>St Margaret Mary's Junior School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1313.45</v>
          </cell>
          <cell r="AX29">
            <v>2082.84</v>
          </cell>
          <cell r="AY29">
            <v>3248.33</v>
          </cell>
          <cell r="AZ29">
            <v>4148.5200000000004</v>
          </cell>
          <cell r="BA29">
            <v>3615.29</v>
          </cell>
          <cell r="BB29">
            <v>3559.28</v>
          </cell>
          <cell r="BC29">
            <v>3158.46</v>
          </cell>
          <cell r="BD29">
            <v>2231.88</v>
          </cell>
          <cell r="BE29">
            <v>1471.15</v>
          </cell>
          <cell r="BF29">
            <v>725.25</v>
          </cell>
          <cell r="BG29">
            <v>358.78</v>
          </cell>
        </row>
        <row r="30">
          <cell r="C30" t="str">
            <v>Sutton Grammar School 1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3013</v>
          </cell>
          <cell r="AS30">
            <v>2389</v>
          </cell>
          <cell r="AT30">
            <v>867</v>
          </cell>
          <cell r="AU30">
            <v>709</v>
          </cell>
          <cell r="AV30">
            <v>1099.69</v>
          </cell>
          <cell r="AW30">
            <v>1977.26</v>
          </cell>
          <cell r="AX30">
            <v>3310.77</v>
          </cell>
          <cell r="AY30">
            <v>4622.1400000000003</v>
          </cell>
          <cell r="AZ30">
            <v>5421.55</v>
          </cell>
          <cell r="BA30">
            <v>4485.72</v>
          </cell>
          <cell r="BB30">
            <v>5493.03</v>
          </cell>
          <cell r="BC30">
            <v>5320.06</v>
          </cell>
          <cell r="BD30">
            <v>3541.12</v>
          </cell>
          <cell r="BE30">
            <v>2611.58</v>
          </cell>
          <cell r="BF30">
            <v>1452.78</v>
          </cell>
          <cell r="BG30">
            <v>895.17</v>
          </cell>
        </row>
        <row r="31">
          <cell r="C31" t="str">
            <v>Sutton Grammar School 2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2872</v>
          </cell>
          <cell r="AS31">
            <v>1970</v>
          </cell>
          <cell r="AT31">
            <v>684</v>
          </cell>
          <cell r="AU31">
            <v>497</v>
          </cell>
          <cell r="AV31">
            <v>683.87</v>
          </cell>
          <cell r="AW31">
            <v>1572.47</v>
          </cell>
          <cell r="AX31">
            <v>3160.42</v>
          </cell>
          <cell r="AY31">
            <v>4565.2700000000004</v>
          </cell>
          <cell r="AZ31">
            <v>5410.24</v>
          </cell>
          <cell r="BA31">
            <v>4589.3900000000003</v>
          </cell>
          <cell r="BB31">
            <v>5496.52</v>
          </cell>
          <cell r="BC31">
            <v>5281.97</v>
          </cell>
          <cell r="BD31">
            <v>3367.67</v>
          </cell>
          <cell r="BE31">
            <v>2032.03</v>
          </cell>
          <cell r="BF31">
            <v>739.67</v>
          </cell>
          <cell r="BG31">
            <v>472.72</v>
          </cell>
        </row>
        <row r="32">
          <cell r="C32" t="str">
            <v>Sutton Grammar School 3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1251</v>
          </cell>
          <cell r="AS32">
            <v>762</v>
          </cell>
          <cell r="AT32">
            <v>257</v>
          </cell>
          <cell r="AU32">
            <v>184</v>
          </cell>
          <cell r="AV32">
            <v>239.71</v>
          </cell>
          <cell r="AW32">
            <v>579.75</v>
          </cell>
          <cell r="AX32">
            <v>1350.72</v>
          </cell>
          <cell r="AY32">
            <v>2016.82</v>
          </cell>
          <cell r="AZ32">
            <v>2429.63</v>
          </cell>
          <cell r="BA32">
            <v>1971.62</v>
          </cell>
          <cell r="BB32">
            <v>2412.77</v>
          </cell>
          <cell r="BC32">
            <v>2289.58</v>
          </cell>
          <cell r="BD32">
            <v>1374.17</v>
          </cell>
          <cell r="BE32">
            <v>695.71</v>
          </cell>
          <cell r="BF32">
            <v>247.29</v>
          </cell>
          <cell r="BG32">
            <v>161</v>
          </cell>
        </row>
        <row r="33">
          <cell r="C33" t="str">
            <v>Edgbaston Priory Club -  Building SW POC 2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10655.15</v>
          </cell>
          <cell r="AZ33">
            <v>14937.36</v>
          </cell>
          <cell r="BA33">
            <v>12602.95</v>
          </cell>
          <cell r="BB33">
            <v>14313.02</v>
          </cell>
          <cell r="BC33">
            <v>12885.6</v>
          </cell>
          <cell r="BD33">
            <v>8413.5300000000007</v>
          </cell>
          <cell r="BE33">
            <v>5696.98</v>
          </cell>
          <cell r="BF33">
            <v>2907.86</v>
          </cell>
          <cell r="BG33">
            <v>1875.29</v>
          </cell>
        </row>
        <row r="34">
          <cell r="C34" t="str">
            <v>Lampton Academy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9986.94</v>
          </cell>
          <cell r="BA34">
            <v>9619.3700000000008</v>
          </cell>
          <cell r="BB34">
            <v>11874.28</v>
          </cell>
          <cell r="BC34">
            <v>11207.21</v>
          </cell>
          <cell r="BD34">
            <v>6743.09</v>
          </cell>
          <cell r="BE34">
            <v>4932.51</v>
          </cell>
          <cell r="BF34">
            <v>2770.48</v>
          </cell>
          <cell r="BG34">
            <v>1728.73</v>
          </cell>
        </row>
        <row r="35">
          <cell r="C35" t="str">
            <v>Northumbrian Water Limited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31416.47</v>
          </cell>
          <cell r="BA35">
            <v>29080</v>
          </cell>
          <cell r="BB35">
            <v>30049.33</v>
          </cell>
          <cell r="BC35">
            <v>30049.33</v>
          </cell>
          <cell r="BD35">
            <v>21188.18</v>
          </cell>
          <cell r="BE35">
            <v>13599.02</v>
          </cell>
          <cell r="BF35">
            <v>6409.46</v>
          </cell>
          <cell r="BG35">
            <v>4049.4</v>
          </cell>
        </row>
        <row r="36">
          <cell r="C36" t="str">
            <v>Snowdome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45326.49</v>
          </cell>
          <cell r="BA36">
            <v>27173.87</v>
          </cell>
          <cell r="BB36">
            <v>31198.2</v>
          </cell>
          <cell r="BC36">
            <v>28728.16</v>
          </cell>
          <cell r="BD36">
            <v>18231</v>
          </cell>
          <cell r="BE36">
            <v>12530.21</v>
          </cell>
          <cell r="BF36">
            <v>5918.29</v>
          </cell>
          <cell r="BG36">
            <v>3855.37</v>
          </cell>
        </row>
        <row r="37">
          <cell r="C37" t="str">
            <v>St Edmunds House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22896.99</v>
          </cell>
          <cell r="AZ37">
            <v>19394.97</v>
          </cell>
          <cell r="BA37">
            <v>24229.1</v>
          </cell>
          <cell r="BB37">
            <v>28801.919999999998</v>
          </cell>
          <cell r="BC37">
            <v>28313.31</v>
          </cell>
          <cell r="BD37">
            <v>20881.439999999999</v>
          </cell>
          <cell r="BE37">
            <v>14657.84</v>
          </cell>
          <cell r="BF37">
            <v>9201.92</v>
          </cell>
          <cell r="BG37">
            <v>6593.86</v>
          </cell>
        </row>
        <row r="38">
          <cell r="C38" t="str">
            <v>Tonbridge Grammar School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29987.98</v>
          </cell>
          <cell r="BA38">
            <v>24570.65</v>
          </cell>
          <cell r="BB38">
            <v>31067.73</v>
          </cell>
          <cell r="BC38">
            <v>27989.21</v>
          </cell>
          <cell r="BD38">
            <v>18087.46</v>
          </cell>
          <cell r="BE38">
            <v>13221.81</v>
          </cell>
          <cell r="BF38">
            <v>6243.99</v>
          </cell>
          <cell r="BG38">
            <v>4139.24</v>
          </cell>
        </row>
        <row r="39">
          <cell r="C39" t="str">
            <v>Anesco- Millbrook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/>
          <cell r="AM39"/>
          <cell r="AN39"/>
          <cell r="AO39"/>
          <cell r="AP39"/>
          <cell r="AQ39"/>
          <cell r="AR39"/>
          <cell r="AS39"/>
          <cell r="AT39"/>
          <cell r="AU39"/>
          <cell r="AV39">
            <v>0</v>
          </cell>
          <cell r="AW39">
            <v>0</v>
          </cell>
          <cell r="AX39">
            <v>0</v>
          </cell>
          <cell r="AY39">
            <v>6886.68</v>
          </cell>
          <cell r="AZ39">
            <v>7116.23</v>
          </cell>
          <cell r="BA39">
            <v>6886.68</v>
          </cell>
          <cell r="BB39">
            <v>7116.23</v>
          </cell>
          <cell r="BC39">
            <v>7112.28</v>
          </cell>
          <cell r="BD39">
            <v>4465.2700000000004</v>
          </cell>
          <cell r="BE39">
            <v>3739.55</v>
          </cell>
          <cell r="BF39">
            <v>2229.84</v>
          </cell>
          <cell r="BG39">
            <v>1303.1600000000001</v>
          </cell>
        </row>
        <row r="40">
          <cell r="C40" t="str">
            <v>Anesco- Combs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/>
          <cell r="AM40"/>
          <cell r="AN40"/>
          <cell r="AO40"/>
          <cell r="AP40"/>
          <cell r="AQ40"/>
          <cell r="AR40"/>
          <cell r="AS40"/>
          <cell r="AT40"/>
          <cell r="AU40"/>
          <cell r="AV40">
            <v>0</v>
          </cell>
          <cell r="AW40">
            <v>0</v>
          </cell>
          <cell r="AX40">
            <v>0</v>
          </cell>
          <cell r="AY40">
            <v>5609.32</v>
          </cell>
          <cell r="AZ40">
            <v>5796.29</v>
          </cell>
          <cell r="BA40">
            <v>5609.32</v>
          </cell>
          <cell r="BB40">
            <v>5796.29</v>
          </cell>
          <cell r="BC40">
            <v>5851.71</v>
          </cell>
          <cell r="BD40">
            <v>3644.98</v>
          </cell>
          <cell r="BE40">
            <v>3111.06</v>
          </cell>
          <cell r="BF40">
            <v>1893.93</v>
          </cell>
          <cell r="BG40">
            <v>1287.68</v>
          </cell>
        </row>
        <row r="41">
          <cell r="C41" t="str">
            <v>Anesco- Lodge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/>
          <cell r="AM41"/>
          <cell r="AN41"/>
          <cell r="AO41"/>
          <cell r="AP41"/>
          <cell r="AQ41"/>
          <cell r="AR41"/>
          <cell r="AS41"/>
          <cell r="AT41"/>
          <cell r="AU41"/>
          <cell r="AV41">
            <v>0</v>
          </cell>
          <cell r="AW41">
            <v>0</v>
          </cell>
          <cell r="AX41">
            <v>0</v>
          </cell>
          <cell r="AY41">
            <v>5279.01</v>
          </cell>
          <cell r="AZ41">
            <v>5454.98</v>
          </cell>
          <cell r="BA41">
            <v>5279.01</v>
          </cell>
          <cell r="BB41">
            <v>5454.98</v>
          </cell>
          <cell r="BC41">
            <v>5454.98</v>
          </cell>
          <cell r="BD41">
            <v>4854.37</v>
          </cell>
          <cell r="BE41">
            <v>3218.55</v>
          </cell>
          <cell r="BF41">
            <v>1854.94</v>
          </cell>
          <cell r="BG41">
            <v>1072.48</v>
          </cell>
        </row>
        <row r="42">
          <cell r="C42" t="str">
            <v>Anesco- Pikes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/>
          <cell r="AM42"/>
          <cell r="AN42"/>
          <cell r="AO42"/>
          <cell r="AP42"/>
          <cell r="AQ42"/>
          <cell r="AR42"/>
          <cell r="AS42"/>
          <cell r="AT42"/>
          <cell r="AU42"/>
          <cell r="AV42">
            <v>0</v>
          </cell>
          <cell r="AW42">
            <v>0</v>
          </cell>
          <cell r="AX42">
            <v>0</v>
          </cell>
          <cell r="AY42">
            <v>5680.53</v>
          </cell>
          <cell r="AZ42">
            <v>5869.88</v>
          </cell>
          <cell r="BA42">
            <v>5680.53</v>
          </cell>
          <cell r="BB42">
            <v>5869.88</v>
          </cell>
          <cell r="BC42">
            <v>5914.98</v>
          </cell>
          <cell r="BD42">
            <v>3908.12</v>
          </cell>
          <cell r="BE42">
            <v>3140.23</v>
          </cell>
          <cell r="BF42">
            <v>1844.83</v>
          </cell>
          <cell r="BG42">
            <v>1063.48</v>
          </cell>
        </row>
        <row r="43">
          <cell r="C43" t="str">
            <v>Anesco- Concorde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/>
          <cell r="AM43"/>
          <cell r="AN43"/>
          <cell r="AO43"/>
          <cell r="AP43"/>
          <cell r="AQ43"/>
          <cell r="AR43"/>
          <cell r="AS43"/>
          <cell r="AT43"/>
          <cell r="AU43"/>
          <cell r="AV43">
            <v>0</v>
          </cell>
          <cell r="AW43">
            <v>0</v>
          </cell>
          <cell r="AX43">
            <v>0</v>
          </cell>
          <cell r="AY43">
            <v>5094.5200000000004</v>
          </cell>
          <cell r="AZ43">
            <v>5264.34</v>
          </cell>
          <cell r="BA43">
            <v>5094.5200000000004</v>
          </cell>
          <cell r="BB43">
            <v>5264.34</v>
          </cell>
          <cell r="BC43">
            <v>5204.3999999999996</v>
          </cell>
          <cell r="BD43">
            <v>3393.12</v>
          </cell>
          <cell r="BE43">
            <v>2830.24</v>
          </cell>
          <cell r="BF43">
            <v>1695.26</v>
          </cell>
          <cell r="BG43">
            <v>1048.99</v>
          </cell>
        </row>
        <row r="44">
          <cell r="C44" t="str">
            <v>Anesco- Shirebrook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/>
          <cell r="AM44"/>
          <cell r="AN44"/>
          <cell r="AO44"/>
          <cell r="AP44"/>
          <cell r="AQ44"/>
          <cell r="AR44"/>
          <cell r="AS44"/>
          <cell r="AT44"/>
          <cell r="AU44"/>
          <cell r="AV44">
            <v>0</v>
          </cell>
          <cell r="AW44">
            <v>0</v>
          </cell>
          <cell r="AX44">
            <v>0</v>
          </cell>
          <cell r="AY44">
            <v>4451.26</v>
          </cell>
          <cell r="AZ44">
            <v>4599.63</v>
          </cell>
          <cell r="BA44">
            <v>4451.26</v>
          </cell>
          <cell r="BB44">
            <v>4599.63</v>
          </cell>
          <cell r="BC44">
            <v>4599.63</v>
          </cell>
          <cell r="BD44">
            <v>3940.65</v>
          </cell>
          <cell r="BE44">
            <v>2241.2199999999998</v>
          </cell>
          <cell r="BF44">
            <v>0</v>
          </cell>
          <cell r="BG44">
            <v>0</v>
          </cell>
        </row>
        <row r="159"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27.422750000000001</v>
          </cell>
          <cell r="AS159">
            <v>50.81</v>
          </cell>
          <cell r="AT159">
            <v>21.167750000000002</v>
          </cell>
          <cell r="AU159">
            <v>13.7645</v>
          </cell>
          <cell r="AV159">
            <v>20.95</v>
          </cell>
          <cell r="AW159">
            <v>42.17</v>
          </cell>
          <cell r="AX159">
            <v>79.95</v>
          </cell>
          <cell r="AY159">
            <v>120.99</v>
          </cell>
          <cell r="AZ159">
            <v>157.5</v>
          </cell>
          <cell r="BA159">
            <v>131.27000000000001</v>
          </cell>
          <cell r="BB159">
            <v>140.66999999999999</v>
          </cell>
          <cell r="BC159">
            <v>131.27000000000001</v>
          </cell>
          <cell r="BD159">
            <v>90.45</v>
          </cell>
          <cell r="BE159">
            <v>64.28</v>
          </cell>
          <cell r="BF159">
            <v>36.67</v>
          </cell>
          <cell r="BG159">
            <v>23.58</v>
          </cell>
        </row>
        <row r="160"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93.729249999999993</v>
          </cell>
          <cell r="AS160">
            <v>55.661999999999999</v>
          </cell>
          <cell r="AT160">
            <v>23.9025</v>
          </cell>
          <cell r="AU160">
            <v>15.9855</v>
          </cell>
          <cell r="AV160">
            <v>32.97</v>
          </cell>
          <cell r="AW160">
            <v>48.02</v>
          </cell>
          <cell r="AX160">
            <v>96.36</v>
          </cell>
          <cell r="AY160">
            <v>128.43</v>
          </cell>
          <cell r="AZ160">
            <v>168.1</v>
          </cell>
          <cell r="BA160">
            <v>139.27000000000001</v>
          </cell>
          <cell r="BB160">
            <v>168.58</v>
          </cell>
          <cell r="BC160">
            <v>155.55000000000001</v>
          </cell>
          <cell r="BD160">
            <v>102.5</v>
          </cell>
          <cell r="BE160">
            <v>71.790000000000006</v>
          </cell>
          <cell r="BF160">
            <v>44.82</v>
          </cell>
          <cell r="BG160">
            <v>30.49</v>
          </cell>
        </row>
        <row r="161"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9.9942499999999992</v>
          </cell>
          <cell r="AM161">
            <v>131.726</v>
          </cell>
          <cell r="AN161">
            <v>129.51425</v>
          </cell>
          <cell r="AO161">
            <v>153.95500000000001</v>
          </cell>
          <cell r="AP161">
            <v>139.35075000000001</v>
          </cell>
          <cell r="AQ161">
            <v>110.07225</v>
          </cell>
          <cell r="AR161">
            <v>85.144000000000005</v>
          </cell>
          <cell r="AS161">
            <v>46.734999999999999</v>
          </cell>
          <cell r="AT161">
            <v>20.781500000000001</v>
          </cell>
          <cell r="AU161">
            <v>13.37275</v>
          </cell>
          <cell r="AV161">
            <v>19.739999999999998</v>
          </cell>
          <cell r="AW161">
            <v>39.56</v>
          </cell>
          <cell r="AX161">
            <v>70.349999999999994</v>
          </cell>
          <cell r="AY161">
            <v>113.64</v>
          </cell>
          <cell r="AZ161">
            <v>147.69999999999999</v>
          </cell>
          <cell r="BA161">
            <v>119.05</v>
          </cell>
          <cell r="BB161">
            <v>136.88999999999999</v>
          </cell>
          <cell r="BC161">
            <v>116.97</v>
          </cell>
          <cell r="BD161">
            <v>85.71</v>
          </cell>
          <cell r="BE161">
            <v>50.83</v>
          </cell>
          <cell r="BF161">
            <v>26.53</v>
          </cell>
          <cell r="BG161">
            <v>18.05</v>
          </cell>
        </row>
        <row r="162"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78.803749999999994</v>
          </cell>
          <cell r="AM162">
            <v>143.78675000000001</v>
          </cell>
          <cell r="AN162">
            <v>132.62225000000001</v>
          </cell>
          <cell r="AO162">
            <v>157.51</v>
          </cell>
          <cell r="AP162">
            <v>142.61750000000001</v>
          </cell>
          <cell r="AQ162">
            <v>115.9355</v>
          </cell>
          <cell r="AR162">
            <v>92.390249999999995</v>
          </cell>
          <cell r="AS162">
            <v>53.710999999999999</v>
          </cell>
          <cell r="AT162">
            <v>25.524000000000001</v>
          </cell>
          <cell r="AU162">
            <v>16.982500000000002</v>
          </cell>
          <cell r="AV162">
            <v>21.23</v>
          </cell>
          <cell r="AW162">
            <v>42.3</v>
          </cell>
          <cell r="AX162">
            <v>72.88</v>
          </cell>
          <cell r="AY162">
            <v>116.62</v>
          </cell>
          <cell r="AZ162">
            <v>149.1</v>
          </cell>
          <cell r="BA162">
            <v>119.24</v>
          </cell>
          <cell r="BB162">
            <v>137.80000000000001</v>
          </cell>
          <cell r="BC162">
            <v>119.05</v>
          </cell>
          <cell r="BD162">
            <v>88.6</v>
          </cell>
          <cell r="BE162">
            <v>53.45</v>
          </cell>
          <cell r="BF162">
            <v>28.91</v>
          </cell>
          <cell r="BG162">
            <v>19.850000000000001</v>
          </cell>
        </row>
        <row r="163"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3.4159999999999999</v>
          </cell>
          <cell r="AS163">
            <v>50.685000000000002</v>
          </cell>
          <cell r="AT163">
            <v>20.902999999999999</v>
          </cell>
          <cell r="AU163">
            <v>14.124000000000001</v>
          </cell>
          <cell r="AV163">
            <v>24.46</v>
          </cell>
          <cell r="AW163">
            <v>47.87</v>
          </cell>
          <cell r="AX163">
            <v>76.989999999999995</v>
          </cell>
          <cell r="AY163">
            <v>118.57</v>
          </cell>
          <cell r="AZ163">
            <v>154.97</v>
          </cell>
          <cell r="BA163">
            <v>128.47</v>
          </cell>
          <cell r="BB163">
            <v>140.44999999999999</v>
          </cell>
          <cell r="BC163">
            <v>130.03</v>
          </cell>
          <cell r="BD163">
            <v>86.12</v>
          </cell>
          <cell r="BE163">
            <v>61.37</v>
          </cell>
          <cell r="BF163">
            <v>33.65</v>
          </cell>
          <cell r="BG163">
            <v>20.89</v>
          </cell>
        </row>
        <row r="164"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81.76925</v>
          </cell>
          <cell r="AM164">
            <v>138.10149999999999</v>
          </cell>
          <cell r="AN164">
            <v>135.86250000000001</v>
          </cell>
          <cell r="AO164">
            <v>163.99175</v>
          </cell>
          <cell r="AP164">
            <v>137.28200000000001</v>
          </cell>
          <cell r="AQ164">
            <v>116.86175</v>
          </cell>
          <cell r="AR164">
            <v>99.78725</v>
          </cell>
          <cell r="AS164">
            <v>59.220999999999997</v>
          </cell>
          <cell r="AT164">
            <v>23.742999999999999</v>
          </cell>
          <cell r="AU164">
            <v>16.983000000000001</v>
          </cell>
          <cell r="AV164">
            <v>23.68</v>
          </cell>
          <cell r="AW164">
            <v>46.17</v>
          </cell>
          <cell r="AX164">
            <v>76.95</v>
          </cell>
          <cell r="AY164">
            <v>118.28</v>
          </cell>
          <cell r="AZ164">
            <v>160.33000000000001</v>
          </cell>
          <cell r="BA164">
            <v>131.38</v>
          </cell>
          <cell r="BB164">
            <v>132.13</v>
          </cell>
          <cell r="BC164">
            <v>131.66</v>
          </cell>
          <cell r="BD164">
            <v>89.79</v>
          </cell>
          <cell r="BE164">
            <v>58.06</v>
          </cell>
          <cell r="BF164">
            <v>32.97</v>
          </cell>
          <cell r="BG164">
            <v>20.059999999999999</v>
          </cell>
        </row>
        <row r="165"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28.757000000000001</v>
          </cell>
          <cell r="AR165">
            <v>89.770250000000004</v>
          </cell>
          <cell r="AS165">
            <v>46.996000000000002</v>
          </cell>
          <cell r="AT165">
            <v>21.552</v>
          </cell>
          <cell r="AU165">
            <v>14.15375</v>
          </cell>
          <cell r="AV165">
            <v>25.41</v>
          </cell>
          <cell r="AW165">
            <v>52.09</v>
          </cell>
          <cell r="AX165">
            <v>78.03</v>
          </cell>
          <cell r="AY165">
            <v>117.54</v>
          </cell>
          <cell r="AZ165">
            <v>150.96</v>
          </cell>
          <cell r="BA165">
            <v>119.86</v>
          </cell>
          <cell r="BB165">
            <v>147.34</v>
          </cell>
          <cell r="BC165">
            <v>138.66999999999999</v>
          </cell>
          <cell r="BD165">
            <v>89.06</v>
          </cell>
          <cell r="BE165">
            <v>60.09</v>
          </cell>
          <cell r="BF165">
            <v>36.049999999999997</v>
          </cell>
          <cell r="BG165">
            <v>21.7</v>
          </cell>
        </row>
        <row r="166"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18.829999999999998</v>
          </cell>
          <cell r="AW166">
            <v>46.92</v>
          </cell>
          <cell r="AX166">
            <v>84.04</v>
          </cell>
          <cell r="AY166">
            <v>120.8</v>
          </cell>
          <cell r="AZ166">
            <v>156.9</v>
          </cell>
          <cell r="BA166">
            <v>119.72</v>
          </cell>
          <cell r="BB166">
            <v>159.33000000000001</v>
          </cell>
          <cell r="BC166">
            <v>140.34</v>
          </cell>
          <cell r="BD166">
            <v>83.89</v>
          </cell>
          <cell r="BE166">
            <v>62.29</v>
          </cell>
          <cell r="BF166">
            <v>33.83</v>
          </cell>
          <cell r="BG166">
            <v>25.17</v>
          </cell>
        </row>
        <row r="167"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30.595749999999999</v>
          </cell>
          <cell r="AS167">
            <v>51.185749999999999</v>
          </cell>
          <cell r="AT167">
            <v>21.209</v>
          </cell>
          <cell r="AU167">
            <v>14.59975</v>
          </cell>
          <cell r="AV167">
            <v>22.17</v>
          </cell>
          <cell r="AW167">
            <v>45.37</v>
          </cell>
          <cell r="AX167">
            <v>82.27</v>
          </cell>
          <cell r="AY167">
            <v>119.09</v>
          </cell>
          <cell r="AZ167">
            <v>153.94999999999999</v>
          </cell>
          <cell r="BA167">
            <v>124.06</v>
          </cell>
          <cell r="BB167">
            <v>147.88</v>
          </cell>
          <cell r="BC167">
            <v>136.43</v>
          </cell>
          <cell r="BD167">
            <v>84.95</v>
          </cell>
          <cell r="BE167">
            <v>64.64</v>
          </cell>
          <cell r="BF167">
            <v>38.17</v>
          </cell>
          <cell r="BG167">
            <v>24.21</v>
          </cell>
        </row>
        <row r="168"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7.8492499999999996</v>
          </cell>
          <cell r="AS168">
            <v>52.655250000000002</v>
          </cell>
          <cell r="AT168">
            <v>24.99325</v>
          </cell>
          <cell r="AU168">
            <v>16.913499999999999</v>
          </cell>
          <cell r="AV168">
            <v>26</v>
          </cell>
          <cell r="AW168">
            <v>41.32</v>
          </cell>
          <cell r="AX168">
            <v>78.819999999999993</v>
          </cell>
          <cell r="AY168">
            <v>118.81</v>
          </cell>
          <cell r="AZ168">
            <v>149.05000000000001</v>
          </cell>
          <cell r="BA168">
            <v>126.23</v>
          </cell>
          <cell r="BB168">
            <v>152.08000000000001</v>
          </cell>
          <cell r="BC168">
            <v>152.04</v>
          </cell>
          <cell r="BD168">
            <v>96.04</v>
          </cell>
          <cell r="BE168">
            <v>66.67</v>
          </cell>
          <cell r="BF168">
            <v>41.56</v>
          </cell>
          <cell r="BG168">
            <v>28.31</v>
          </cell>
        </row>
        <row r="169"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44.323749999999997</v>
          </cell>
          <cell r="AS169">
            <v>49.413249999999998</v>
          </cell>
          <cell r="AT169">
            <v>22.175750000000001</v>
          </cell>
          <cell r="AU169">
            <v>13.853</v>
          </cell>
          <cell r="AV169">
            <v>19.39</v>
          </cell>
          <cell r="AW169">
            <v>35.090000000000003</v>
          </cell>
          <cell r="AX169">
            <v>69.930000000000007</v>
          </cell>
          <cell r="AY169">
            <v>109.66</v>
          </cell>
          <cell r="AZ169">
            <v>142.15</v>
          </cell>
          <cell r="BA169">
            <v>127.11</v>
          </cell>
          <cell r="BB169">
            <v>136.19999999999999</v>
          </cell>
          <cell r="BC169">
            <v>116.5</v>
          </cell>
          <cell r="BD169">
            <v>73.3</v>
          </cell>
          <cell r="BE169">
            <v>46.19</v>
          </cell>
          <cell r="BF169">
            <v>23.93</v>
          </cell>
          <cell r="BG169">
            <v>15.11</v>
          </cell>
        </row>
        <row r="170"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87.538499999999999</v>
          </cell>
          <cell r="AM170">
            <v>149.86824999999999</v>
          </cell>
          <cell r="AN170">
            <v>152.08775</v>
          </cell>
          <cell r="AO170">
            <v>172.63</v>
          </cell>
          <cell r="AP170">
            <v>148.04124999999999</v>
          </cell>
          <cell r="AQ170">
            <v>114.3845</v>
          </cell>
          <cell r="AR170">
            <v>105.14400000000001</v>
          </cell>
          <cell r="AS170">
            <v>56.55</v>
          </cell>
          <cell r="AT170">
            <v>24.747</v>
          </cell>
          <cell r="AU170">
            <v>16.815750000000001</v>
          </cell>
          <cell r="AV170">
            <v>26.27</v>
          </cell>
          <cell r="AW170">
            <v>45.97</v>
          </cell>
          <cell r="AX170">
            <v>81.88</v>
          </cell>
          <cell r="AY170">
            <v>122.89</v>
          </cell>
          <cell r="AZ170">
            <v>150.71</v>
          </cell>
          <cell r="BA170">
            <v>130.55000000000001</v>
          </cell>
          <cell r="BB170">
            <v>144.83000000000001</v>
          </cell>
          <cell r="BC170">
            <v>130.13</v>
          </cell>
          <cell r="BD170">
            <v>85.64</v>
          </cell>
          <cell r="BE170">
            <v>59.11</v>
          </cell>
          <cell r="BF170">
            <v>35.1</v>
          </cell>
          <cell r="BG170">
            <v>21.92</v>
          </cell>
        </row>
        <row r="171"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21.971</v>
          </cell>
          <cell r="AS171">
            <v>45.930750000000003</v>
          </cell>
          <cell r="AT171">
            <v>22.580749999999998</v>
          </cell>
          <cell r="AU171">
            <v>14.250249999999999</v>
          </cell>
          <cell r="AV171">
            <v>20.149999999999999</v>
          </cell>
          <cell r="AW171">
            <v>43.46</v>
          </cell>
          <cell r="AX171">
            <v>67.510000000000005</v>
          </cell>
          <cell r="AY171">
            <v>108.35</v>
          </cell>
          <cell r="AZ171">
            <v>142.53</v>
          </cell>
          <cell r="BA171">
            <v>121.56</v>
          </cell>
          <cell r="BB171">
            <v>142.41999999999999</v>
          </cell>
          <cell r="BC171">
            <v>126.16</v>
          </cell>
          <cell r="BD171">
            <v>85.42</v>
          </cell>
          <cell r="BE171">
            <v>49.66</v>
          </cell>
          <cell r="BF171">
            <v>29.78</v>
          </cell>
          <cell r="BG171">
            <v>18.41</v>
          </cell>
        </row>
        <row r="172"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17.809999999999999</v>
          </cell>
          <cell r="AW172">
            <v>49.76</v>
          </cell>
          <cell r="AX172">
            <v>78.45</v>
          </cell>
          <cell r="AY172">
            <v>116.05</v>
          </cell>
          <cell r="AZ172">
            <v>152.53</v>
          </cell>
          <cell r="BA172">
            <v>125.91</v>
          </cell>
          <cell r="BB172">
            <v>146.69999999999999</v>
          </cell>
          <cell r="BC172">
            <v>132.94</v>
          </cell>
          <cell r="BD172">
            <v>82.7</v>
          </cell>
          <cell r="BE172">
            <v>60.95</v>
          </cell>
          <cell r="BF172">
            <v>34.31</v>
          </cell>
          <cell r="BG172">
            <v>21.89</v>
          </cell>
        </row>
        <row r="173"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18.010000000000002</v>
          </cell>
          <cell r="AW173">
            <v>48.83</v>
          </cell>
          <cell r="AX173">
            <v>95.64</v>
          </cell>
          <cell r="AY173">
            <v>125.03</v>
          </cell>
          <cell r="AZ173">
            <v>169.68</v>
          </cell>
          <cell r="BA173">
            <v>135.9</v>
          </cell>
          <cell r="BB173">
            <v>167.32</v>
          </cell>
          <cell r="BC173">
            <v>155.47999999999999</v>
          </cell>
          <cell r="BD173">
            <v>91.42</v>
          </cell>
          <cell r="BE173">
            <v>75</v>
          </cell>
          <cell r="BF173">
            <v>43.51</v>
          </cell>
          <cell r="BG173">
            <v>25.48</v>
          </cell>
        </row>
        <row r="174"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21.33</v>
          </cell>
          <cell r="AW174">
            <v>43.48</v>
          </cell>
          <cell r="AX174">
            <v>75.099999999999994</v>
          </cell>
          <cell r="AY174">
            <v>118.05</v>
          </cell>
          <cell r="AZ174">
            <v>160.57</v>
          </cell>
          <cell r="BA174">
            <v>133.09</v>
          </cell>
          <cell r="BB174">
            <v>137.41999999999999</v>
          </cell>
          <cell r="BC174">
            <v>125.97</v>
          </cell>
          <cell r="BD174">
            <v>84.69</v>
          </cell>
          <cell r="BE174">
            <v>54.49</v>
          </cell>
          <cell r="BF174">
            <v>30.29</v>
          </cell>
          <cell r="BG174">
            <v>17.66</v>
          </cell>
        </row>
        <row r="175"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22.22</v>
          </cell>
          <cell r="AW175">
            <v>50.61</v>
          </cell>
          <cell r="AX175">
            <v>86.56</v>
          </cell>
          <cell r="AY175">
            <v>134.47</v>
          </cell>
          <cell r="AZ175">
            <v>166.1</v>
          </cell>
          <cell r="BA175">
            <v>139.63</v>
          </cell>
          <cell r="BB175">
            <v>147.28</v>
          </cell>
          <cell r="BC175">
            <v>135.46</v>
          </cell>
          <cell r="BD175">
            <v>93.73</v>
          </cell>
          <cell r="BE175">
            <v>62.66</v>
          </cell>
          <cell r="BF175">
            <v>35.65</v>
          </cell>
          <cell r="BG175">
            <v>21.59</v>
          </cell>
        </row>
        <row r="176"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15.27</v>
          </cell>
          <cell r="AW176">
            <v>48.48</v>
          </cell>
          <cell r="AX176">
            <v>83.28</v>
          </cell>
          <cell r="AY176">
            <v>127.58</v>
          </cell>
          <cell r="AZ176">
            <v>164.07</v>
          </cell>
          <cell r="BA176">
            <v>140.22999999999999</v>
          </cell>
          <cell r="BB176">
            <v>141.63999999999999</v>
          </cell>
          <cell r="BC176">
            <v>130.33000000000001</v>
          </cell>
          <cell r="BD176">
            <v>89.93</v>
          </cell>
          <cell r="BE176">
            <v>59.25</v>
          </cell>
          <cell r="BF176">
            <v>35.42</v>
          </cell>
          <cell r="BG176">
            <v>21.45</v>
          </cell>
        </row>
        <row r="177"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37.729999999999997</v>
          </cell>
          <cell r="AW177">
            <v>54.79</v>
          </cell>
          <cell r="AX177">
            <v>92.14</v>
          </cell>
          <cell r="AY177">
            <v>130.91999999999999</v>
          </cell>
          <cell r="AZ177">
            <v>160.97999999999999</v>
          </cell>
          <cell r="BA177">
            <v>126.01</v>
          </cell>
          <cell r="BB177">
            <v>160.91999999999999</v>
          </cell>
          <cell r="BC177">
            <v>154.99</v>
          </cell>
          <cell r="BD177">
            <v>96.36</v>
          </cell>
          <cell r="BE177">
            <v>71.569999999999993</v>
          </cell>
          <cell r="BF177">
            <v>48.08</v>
          </cell>
          <cell r="BG177">
            <v>32.229999999999997</v>
          </cell>
        </row>
        <row r="178"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32.69</v>
          </cell>
          <cell r="AW178">
            <v>49.75</v>
          </cell>
          <cell r="AX178">
            <v>86.7</v>
          </cell>
          <cell r="AY178">
            <v>126.74</v>
          </cell>
          <cell r="AZ178">
            <v>158.84</v>
          </cell>
          <cell r="BA178">
            <v>126.5</v>
          </cell>
          <cell r="BB178">
            <v>160.30000000000001</v>
          </cell>
          <cell r="BC178">
            <v>150.96</v>
          </cell>
          <cell r="BD178">
            <v>91.69</v>
          </cell>
          <cell r="BE178">
            <v>65.94</v>
          </cell>
          <cell r="BF178">
            <v>41.31</v>
          </cell>
          <cell r="BG178">
            <v>27.47</v>
          </cell>
        </row>
        <row r="179"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33</v>
          </cell>
          <cell r="AW179">
            <v>50</v>
          </cell>
          <cell r="AX179">
            <v>87.07</v>
          </cell>
          <cell r="AY179">
            <v>126.45</v>
          </cell>
          <cell r="AZ179">
            <v>158.96</v>
          </cell>
          <cell r="BA179">
            <v>126.57</v>
          </cell>
          <cell r="BB179">
            <v>160.22</v>
          </cell>
          <cell r="BC179">
            <v>151.44999999999999</v>
          </cell>
          <cell r="BD179">
            <v>91.81</v>
          </cell>
          <cell r="BE179">
            <v>66.36</v>
          </cell>
          <cell r="BF179">
            <v>41.59</v>
          </cell>
          <cell r="BG179">
            <v>27.73</v>
          </cell>
        </row>
        <row r="180"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72.739999999999995</v>
          </cell>
          <cell r="AY180">
            <v>115.72</v>
          </cell>
          <cell r="AZ180">
            <v>151.43</v>
          </cell>
          <cell r="BA180">
            <v>126.42</v>
          </cell>
          <cell r="BB180">
            <v>144.43</v>
          </cell>
          <cell r="BC180">
            <v>132.6</v>
          </cell>
          <cell r="BD180">
            <v>84.86</v>
          </cell>
          <cell r="BE180">
            <v>60.05</v>
          </cell>
          <cell r="BF180">
            <v>35.549999999999997</v>
          </cell>
          <cell r="BG180">
            <v>24.3</v>
          </cell>
        </row>
        <row r="181"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28.524249999999999</v>
          </cell>
          <cell r="AS181">
            <v>54.498750000000001</v>
          </cell>
          <cell r="AT181">
            <v>23.280750000000001</v>
          </cell>
          <cell r="AU181">
            <v>16.869499999999999</v>
          </cell>
          <cell r="AV181">
            <v>25.58</v>
          </cell>
          <cell r="AW181">
            <v>43.84</v>
          </cell>
          <cell r="AX181">
            <v>80.569999999999993</v>
          </cell>
          <cell r="AY181">
            <v>128.32</v>
          </cell>
          <cell r="AZ181">
            <v>158.86000000000001</v>
          </cell>
          <cell r="BA181">
            <v>124.51</v>
          </cell>
          <cell r="BB181">
            <v>154.81</v>
          </cell>
          <cell r="BC181">
            <v>149.72999999999999</v>
          </cell>
          <cell r="BD181">
            <v>89.05</v>
          </cell>
          <cell r="BE181">
            <v>66.14</v>
          </cell>
          <cell r="BF181">
            <v>42.02</v>
          </cell>
          <cell r="BG181">
            <v>27.02</v>
          </cell>
        </row>
        <row r="182"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27.28</v>
          </cell>
          <cell r="AZ182">
            <v>148.41</v>
          </cell>
          <cell r="BA182">
            <v>129.99</v>
          </cell>
          <cell r="BB182">
            <v>144.29</v>
          </cell>
          <cell r="BC182">
            <v>123.71</v>
          </cell>
          <cell r="BD182">
            <v>92.29</v>
          </cell>
          <cell r="BE182">
            <v>56.68</v>
          </cell>
          <cell r="BF182">
            <v>31.95</v>
          </cell>
          <cell r="BG182">
            <v>20.82</v>
          </cell>
        </row>
        <row r="183"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93.86</v>
          </cell>
          <cell r="AZ183">
            <v>150</v>
          </cell>
          <cell r="BA183">
            <v>124.34</v>
          </cell>
          <cell r="BB183">
            <v>142.82</v>
          </cell>
          <cell r="BC183">
            <v>134.44999999999999</v>
          </cell>
          <cell r="BD183">
            <v>84.11</v>
          </cell>
          <cell r="BE183">
            <v>56.35</v>
          </cell>
          <cell r="BF183">
            <v>30.5</v>
          </cell>
          <cell r="BG183">
            <v>20.36</v>
          </cell>
        </row>
        <row r="184"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25.22</v>
          </cell>
          <cell r="AW184">
            <v>41.66</v>
          </cell>
          <cell r="AX184">
            <v>80.790000000000006</v>
          </cell>
          <cell r="AY184">
            <v>133.69</v>
          </cell>
          <cell r="AZ184">
            <v>161.13</v>
          </cell>
          <cell r="BA184">
            <v>137.91999999999999</v>
          </cell>
          <cell r="BB184">
            <v>162.53</v>
          </cell>
          <cell r="BC184">
            <v>160.55000000000001</v>
          </cell>
          <cell r="BD184">
            <v>112.67</v>
          </cell>
          <cell r="BE184">
            <v>77.25</v>
          </cell>
          <cell r="BF184">
            <v>57.66</v>
          </cell>
          <cell r="BG184">
            <v>37.869999999999997</v>
          </cell>
        </row>
        <row r="185"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27.11</v>
          </cell>
          <cell r="AZ185">
            <v>154.9</v>
          </cell>
          <cell r="BA185">
            <v>129.97</v>
          </cell>
          <cell r="BB185">
            <v>160.88999999999999</v>
          </cell>
          <cell r="BC185">
            <v>149.81</v>
          </cell>
          <cell r="BD185">
            <v>92</v>
          </cell>
          <cell r="BE185">
            <v>64.66</v>
          </cell>
          <cell r="BF185">
            <v>35.590000000000003</v>
          </cell>
          <cell r="BG185">
            <v>24.24</v>
          </cell>
        </row>
        <row r="186"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120.94</v>
          </cell>
          <cell r="AZ186">
            <v>164.92</v>
          </cell>
          <cell r="BA186">
            <v>126.96</v>
          </cell>
          <cell r="BB186">
            <v>157.85</v>
          </cell>
          <cell r="BC186">
            <v>154.19</v>
          </cell>
          <cell r="BD186">
            <v>87.51</v>
          </cell>
          <cell r="BE186">
            <v>79.48</v>
          </cell>
          <cell r="BF186">
            <v>48.76</v>
          </cell>
          <cell r="BG186">
            <v>29.87</v>
          </cell>
        </row>
        <row r="187"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133.16999999999999</v>
          </cell>
          <cell r="AZ187">
            <v>165.94</v>
          </cell>
          <cell r="BA187">
            <v>120.42</v>
          </cell>
          <cell r="BB187">
            <v>156.24</v>
          </cell>
          <cell r="BC187">
            <v>156.47999999999999</v>
          </cell>
          <cell r="BD187">
            <v>100.31</v>
          </cell>
          <cell r="BE187">
            <v>74.260000000000005</v>
          </cell>
          <cell r="BF187">
            <v>45</v>
          </cell>
          <cell r="BG187">
            <v>29.93</v>
          </cell>
        </row>
        <row r="188"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134.19</v>
          </cell>
          <cell r="AZ188">
            <v>164.71</v>
          </cell>
          <cell r="BA188">
            <v>119.57</v>
          </cell>
          <cell r="BB188">
            <v>154.91999999999999</v>
          </cell>
          <cell r="BC188">
            <v>157.47999999999999</v>
          </cell>
          <cell r="BD188">
            <v>102.27</v>
          </cell>
          <cell r="BE188">
            <v>77.53</v>
          </cell>
          <cell r="BF188">
            <v>45</v>
          </cell>
          <cell r="BG188">
            <v>32.36</v>
          </cell>
        </row>
        <row r="189"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130.06</v>
          </cell>
          <cell r="AZ189">
            <v>164.89</v>
          </cell>
          <cell r="BA189">
            <v>121.75</v>
          </cell>
          <cell r="BB189">
            <v>157.27000000000001</v>
          </cell>
          <cell r="BC189">
            <v>155.4</v>
          </cell>
          <cell r="BD189">
            <v>98.19</v>
          </cell>
          <cell r="BE189">
            <v>72.680000000000007</v>
          </cell>
          <cell r="BF189">
            <v>45</v>
          </cell>
          <cell r="BG189">
            <v>28.72</v>
          </cell>
        </row>
        <row r="190"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132.68</v>
          </cell>
          <cell r="AZ190">
            <v>178.04</v>
          </cell>
          <cell r="BA190">
            <v>133.13</v>
          </cell>
          <cell r="BB190">
            <v>170.61</v>
          </cell>
          <cell r="BC190">
            <v>162.91</v>
          </cell>
          <cell r="BD190">
            <v>97.15</v>
          </cell>
          <cell r="BE190">
            <v>83.8</v>
          </cell>
          <cell r="BF190">
            <v>51.46</v>
          </cell>
          <cell r="BG190">
            <v>31.27</v>
          </cell>
        </row>
        <row r="191"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124.27</v>
          </cell>
          <cell r="AZ191">
            <v>154.72999999999999</v>
          </cell>
          <cell r="BA191">
            <v>114.75</v>
          </cell>
          <cell r="BB191">
            <v>146.21</v>
          </cell>
          <cell r="BC191">
            <v>143.72</v>
          </cell>
          <cell r="BD191">
            <v>98.44</v>
          </cell>
          <cell r="BE191">
            <v>68.25</v>
          </cell>
          <cell r="BF191">
            <v>46.99</v>
          </cell>
          <cell r="BG191">
            <v>29.88</v>
          </cell>
        </row>
      </sheetData>
      <sheetData sheetId="13">
        <row r="22">
          <cell r="C22" t="str">
            <v>Generation_Actual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851.5</v>
          </cell>
          <cell r="AR22">
            <v>13797</v>
          </cell>
          <cell r="AS22">
            <v>15751</v>
          </cell>
          <cell r="AT22">
            <v>19704</v>
          </cell>
          <cell r="AU22">
            <v>17916</v>
          </cell>
          <cell r="AV22">
            <v>22995</v>
          </cell>
          <cell r="AW22">
            <v>48518</v>
          </cell>
          <cell r="AX22">
            <v>33425</v>
          </cell>
          <cell r="AY22">
            <v>12135.11</v>
          </cell>
          <cell r="AZ22">
            <v>10838.7</v>
          </cell>
          <cell r="BA22">
            <v>23341.93</v>
          </cell>
          <cell r="BB22">
            <v>62563.829999999994</v>
          </cell>
          <cell r="BC22">
            <v>121076.87000000001</v>
          </cell>
          <cell r="BD22">
            <v>223731.28999999998</v>
          </cell>
          <cell r="BE22">
            <v>429214.66999999993</v>
          </cell>
          <cell r="BF22">
            <v>407622.76</v>
          </cell>
          <cell r="BG22">
            <v>431190.11000000016</v>
          </cell>
          <cell r="BH22">
            <v>429992.06000000006</v>
          </cell>
          <cell r="BI22">
            <v>317992.05</v>
          </cell>
          <cell r="BJ22">
            <v>218122.93999999997</v>
          </cell>
          <cell r="BK22">
            <v>110874.86999999998</v>
          </cell>
          <cell r="BL22">
            <v>67012.360000000015</v>
          </cell>
        </row>
        <row r="23">
          <cell r="C23" t="str">
            <v>Generation_Budget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9014.3186898599997</v>
          </cell>
          <cell r="AR23">
            <v>12642.032308950002</v>
          </cell>
          <cell r="AS23">
            <v>14840.646623550003</v>
          </cell>
          <cell r="AT23">
            <v>15170.438770740002</v>
          </cell>
          <cell r="AU23">
            <v>14840.646623550003</v>
          </cell>
          <cell r="AV23">
            <v>41751.239472360001</v>
          </cell>
          <cell r="AW23">
            <v>37009.281582899996</v>
          </cell>
          <cell r="AX23">
            <v>32297.975910089994</v>
          </cell>
          <cell r="AY23">
            <v>21520.099307520002</v>
          </cell>
          <cell r="AZ23">
            <v>22363.999393427999</v>
          </cell>
          <cell r="BA23">
            <v>81371.153278698504</v>
          </cell>
          <cell r="BB23">
            <v>142399.5182377224</v>
          </cell>
          <cell r="BC23">
            <v>268966.26972783211</v>
          </cell>
          <cell r="BD23">
            <v>377204.63662638934</v>
          </cell>
          <cell r="BE23">
            <v>442800.40124227467</v>
          </cell>
          <cell r="BF23">
            <v>452635.422617256</v>
          </cell>
          <cell r="BG23">
            <v>442790.48037165508</v>
          </cell>
          <cell r="BH23">
            <v>380464.20037094812</v>
          </cell>
          <cell r="BI23">
            <v>318814.15189709613</v>
          </cell>
          <cell r="BJ23">
            <v>208984.18508684525</v>
          </cell>
          <cell r="BK23">
            <v>113338.79178740463</v>
          </cell>
          <cell r="BL23">
            <v>77912.937869562898</v>
          </cell>
        </row>
        <row r="24">
          <cell r="C24" t="str">
            <v>Generation_Expected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4415.3885211975003</v>
          </cell>
          <cell r="AR24">
            <v>16001.385807330002</v>
          </cell>
          <cell r="AS24">
            <v>15320.124946417503</v>
          </cell>
          <cell r="AT24">
            <v>18204.621133050005</v>
          </cell>
          <cell r="AU24">
            <v>16480.030916002503</v>
          </cell>
          <cell r="AV24">
            <v>38575.058588401494</v>
          </cell>
          <cell r="AW24">
            <v>27413.165436227999</v>
          </cell>
          <cell r="AX24">
            <v>28310.864532934498</v>
          </cell>
          <cell r="AY24">
            <v>16022.675157340502</v>
          </cell>
          <cell r="AZ24">
            <v>17290.497439462499</v>
          </cell>
          <cell r="BA24">
            <v>67542.791292083086</v>
          </cell>
          <cell r="BB24">
            <v>128358.43145803256</v>
          </cell>
          <cell r="BC24">
            <v>253349.86024822138</v>
          </cell>
          <cell r="BD24">
            <v>335615.62067592924</v>
          </cell>
          <cell r="BE24">
            <v>487505.1093259271</v>
          </cell>
          <cell r="BF24">
            <v>406240.25466846954</v>
          </cell>
          <cell r="BG24">
            <v>467234.30293086974</v>
          </cell>
          <cell r="BH24">
            <v>431157.92446441506</v>
          </cell>
          <cell r="BI24">
            <v>303615.77246041468</v>
          </cell>
          <cell r="BJ24">
            <v>210233.60325283738</v>
          </cell>
          <cell r="BK24">
            <v>124002.72403282445</v>
          </cell>
          <cell r="BL24">
            <v>79793.427077534274</v>
          </cell>
        </row>
        <row r="25">
          <cell r="C25" t="str">
            <v>Revenue_Actual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134.13342997487314</v>
          </cell>
          <cell r="AR25">
            <v>2180.4427307186015</v>
          </cell>
          <cell r="AS25">
            <v>2503.3911974737525</v>
          </cell>
          <cell r="AT25">
            <v>3123.9724198158392</v>
          </cell>
          <cell r="AU25">
            <v>2842.1624397664955</v>
          </cell>
          <cell r="AV25">
            <v>3502.3907571220434</v>
          </cell>
          <cell r="AW25">
            <v>6223.033667232774</v>
          </cell>
          <cell r="AX25">
            <v>4497.7093951319039</v>
          </cell>
          <cell r="AY25">
            <v>1612.3766399037077</v>
          </cell>
          <cell r="AZ25">
            <v>1481.407044354904</v>
          </cell>
          <cell r="BA25">
            <v>3061.9371345590489</v>
          </cell>
          <cell r="BB25">
            <v>8501.7730146708473</v>
          </cell>
          <cell r="BC25">
            <v>16405.327241704341</v>
          </cell>
          <cell r="BD25">
            <v>27358.068291636853</v>
          </cell>
          <cell r="BE25">
            <v>54222.485857034815</v>
          </cell>
          <cell r="BF25">
            <v>51836.226198638862</v>
          </cell>
          <cell r="BG25">
            <v>54912.755413844206</v>
          </cell>
          <cell r="BH25">
            <v>54241.85896925519</v>
          </cell>
          <cell r="BI25">
            <v>45520.805998482603</v>
          </cell>
          <cell r="BJ25">
            <v>31929.590486570647</v>
          </cell>
          <cell r="BK25">
            <v>16643.481025407793</v>
          </cell>
          <cell r="BL25">
            <v>10012.644840419549</v>
          </cell>
        </row>
        <row r="26">
          <cell r="C26" t="str">
            <v>Revenue_Budget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1431.9245238842611</v>
          </cell>
          <cell r="AR26">
            <v>2029.3167847755353</v>
          </cell>
          <cell r="AS26">
            <v>2382.2414429973678</v>
          </cell>
          <cell r="AT26">
            <v>2435.1801417306424</v>
          </cell>
          <cell r="AU26">
            <v>2382.2414429973678</v>
          </cell>
          <cell r="AV26">
            <v>6321.805569617346</v>
          </cell>
          <cell r="AW26">
            <v>5657.236325173043</v>
          </cell>
          <cell r="AX26">
            <v>4887.964975028659</v>
          </cell>
          <cell r="AY26">
            <v>3258.4870729927716</v>
          </cell>
          <cell r="AZ26">
            <v>3364.5984023177552</v>
          </cell>
          <cell r="BA26">
            <v>10928.883283055357</v>
          </cell>
          <cell r="BB26">
            <v>19125.545745346881</v>
          </cell>
          <cell r="BC26">
            <v>34344.182632680859</v>
          </cell>
          <cell r="BD26">
            <v>48775.915264060663</v>
          </cell>
          <cell r="BE26">
            <v>57257.863479642961</v>
          </cell>
          <cell r="BF26">
            <v>58529.449602938999</v>
          </cell>
          <cell r="BG26">
            <v>57256.250607316404</v>
          </cell>
          <cell r="BH26">
            <v>49196.773717386684</v>
          </cell>
          <cell r="BI26">
            <v>46549.049206585434</v>
          </cell>
          <cell r="BJ26">
            <v>30511.927632790168</v>
          </cell>
          <cell r="BK26">
            <v>16546.964821150905</v>
          </cell>
          <cell r="BL26">
            <v>11374.491761575628</v>
          </cell>
        </row>
        <row r="27">
          <cell r="C27" t="str">
            <v>Revenue_Expected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701.38446659222291</v>
          </cell>
          <cell r="AR27">
            <v>2568.5649272937817</v>
          </cell>
          <cell r="AS27">
            <v>2459.2079769178822</v>
          </cell>
          <cell r="AT27">
            <v>2922.2313567118335</v>
          </cell>
          <cell r="AU27">
            <v>2645.3977125012807</v>
          </cell>
          <cell r="AV27">
            <v>5767.9806575830462</v>
          </cell>
          <cell r="AW27">
            <v>4295.290106870385</v>
          </cell>
          <cell r="AX27">
            <v>4290.0976572995532</v>
          </cell>
          <cell r="AY27">
            <v>2432.8182793566189</v>
          </cell>
          <cell r="AZ27">
            <v>2603.486162382389</v>
          </cell>
          <cell r="BA27">
            <v>9147.4161487960137</v>
          </cell>
          <cell r="BB27">
            <v>17276.75821098694</v>
          </cell>
          <cell r="BC27">
            <v>32372.704181596637</v>
          </cell>
          <cell r="BD27">
            <v>43186.793582280487</v>
          </cell>
          <cell r="BE27">
            <v>63264.692216124648</v>
          </cell>
          <cell r="BF27">
            <v>52747.075709989207</v>
          </cell>
          <cell r="BG27">
            <v>60461.655021501836</v>
          </cell>
          <cell r="BH27">
            <v>55839.91805495655</v>
          </cell>
          <cell r="BI27">
            <v>44292.281627687604</v>
          </cell>
          <cell r="BJ27">
            <v>31065.820206752313</v>
          </cell>
          <cell r="BK27">
            <v>18349.032883763644</v>
          </cell>
          <cell r="BL27">
            <v>11809.093749019838</v>
          </cell>
        </row>
      </sheetData>
      <sheetData sheetId="14">
        <row r="11"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982.58220133802809</v>
          </cell>
          <cell r="BE11">
            <v>1273.7672638380282</v>
          </cell>
          <cell r="BF11">
            <v>1092.9591356690141</v>
          </cell>
          <cell r="BG11">
            <v>1216.571849471831</v>
          </cell>
          <cell r="BH11">
            <v>880.62931697183103</v>
          </cell>
          <cell r="BI11">
            <v>548.52358035211273</v>
          </cell>
          <cell r="BJ11">
            <v>374.42134633802817</v>
          </cell>
          <cell r="BK11">
            <v>195.49455897887324</v>
          </cell>
          <cell r="BL11">
            <v>148.49938345070422</v>
          </cell>
        </row>
        <row r="12"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243.2120855017846</v>
          </cell>
          <cell r="AX12">
            <v>160.70930320432294</v>
          </cell>
          <cell r="AY12">
            <v>62.987561065581943</v>
          </cell>
          <cell r="AZ12">
            <v>46.020969472193968</v>
          </cell>
          <cell r="BA12">
            <v>305.50222711790394</v>
          </cell>
          <cell r="BB12">
            <v>651.05198897190485</v>
          </cell>
          <cell r="BC12">
            <v>1330.2421346663079</v>
          </cell>
          <cell r="BD12">
            <v>1913.2205301760564</v>
          </cell>
          <cell r="BE12">
            <v>2298.1953618309863</v>
          </cell>
          <cell r="BF12">
            <v>1964.4788421126759</v>
          </cell>
          <cell r="BG12">
            <v>2211.066394577465</v>
          </cell>
          <cell r="BH12">
            <v>2038.008065246479</v>
          </cell>
          <cell r="BI12">
            <v>1450.6877674295777</v>
          </cell>
          <cell r="BJ12">
            <v>1044.5586654577464</v>
          </cell>
          <cell r="BK12">
            <v>588.76423017605634</v>
          </cell>
          <cell r="BL12">
            <v>351.77469302816894</v>
          </cell>
        </row>
        <row r="13"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70.444834706267699</v>
          </cell>
          <cell r="AR13">
            <v>1385.5907950643284</v>
          </cell>
          <cell r="AS13">
            <v>1377.103492054134</v>
          </cell>
          <cell r="AT13">
            <v>1834.0290232029788</v>
          </cell>
          <cell r="AU13">
            <v>1643.4504919740614</v>
          </cell>
          <cell r="AV13">
            <v>1265.5340361201202</v>
          </cell>
          <cell r="AW13">
            <v>904.43787168638278</v>
          </cell>
          <cell r="AX13">
            <v>457.07984574903008</v>
          </cell>
          <cell r="AY13">
            <v>149.37653297942643</v>
          </cell>
          <cell r="AZ13">
            <v>77.774558493420386</v>
          </cell>
          <cell r="BA13">
            <v>123.26411126715652</v>
          </cell>
          <cell r="BB13">
            <v>253.65694080189576</v>
          </cell>
          <cell r="BC13">
            <v>506.83238152258036</v>
          </cell>
          <cell r="BD13">
            <v>861.10967992072517</v>
          </cell>
          <cell r="BE13">
            <v>1082.2140028103029</v>
          </cell>
          <cell r="BF13">
            <v>883.83667679937992</v>
          </cell>
          <cell r="BG13">
            <v>1134.8812366456475</v>
          </cell>
          <cell r="BH13">
            <v>1290.2020522258526</v>
          </cell>
          <cell r="BI13">
            <v>920.96649219580252</v>
          </cell>
          <cell r="BJ13">
            <v>523.61615653078945</v>
          </cell>
          <cell r="BK13">
            <v>215.84714732449322</v>
          </cell>
          <cell r="BL13">
            <v>117.60048912888148</v>
          </cell>
        </row>
        <row r="14"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63.68859526860544</v>
          </cell>
          <cell r="AR14">
            <v>794.85193565427312</v>
          </cell>
          <cell r="AS14">
            <v>1126.2877054196185</v>
          </cell>
          <cell r="AT14">
            <v>1289.9433966128604</v>
          </cell>
          <cell r="AU14">
            <v>1198.7119477924343</v>
          </cell>
          <cell r="AV14">
            <v>1036.2110850652739</v>
          </cell>
          <cell r="AW14">
            <v>747.83391953524699</v>
          </cell>
          <cell r="AX14">
            <v>376.9690064279813</v>
          </cell>
          <cell r="AY14">
            <v>101.21761421058909</v>
          </cell>
          <cell r="AZ14">
            <v>13.808448944429776</v>
          </cell>
          <cell r="BA14">
            <v>24.631232193334423</v>
          </cell>
          <cell r="BB14">
            <v>289.89021112521993</v>
          </cell>
          <cell r="BC14">
            <v>565.24178577870271</v>
          </cell>
          <cell r="BD14">
            <v>887.18292556041024</v>
          </cell>
          <cell r="BE14">
            <v>1098.3928320176485</v>
          </cell>
          <cell r="BF14">
            <v>909.41181726415459</v>
          </cell>
          <cell r="BG14">
            <v>1050.1078767367039</v>
          </cell>
          <cell r="BH14">
            <v>912.49751924006659</v>
          </cell>
          <cell r="BI14">
            <v>688.35147527254935</v>
          </cell>
          <cell r="BJ14">
            <v>409.87028735244451</v>
          </cell>
          <cell r="BK14">
            <v>173.84501649358452</v>
          </cell>
          <cell r="BL14">
            <v>93.269509410302874</v>
          </cell>
        </row>
        <row r="15"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841.63005149114724</v>
          </cell>
          <cell r="AY15">
            <v>332.82908242914476</v>
          </cell>
          <cell r="AZ15">
            <v>273.15039119130165</v>
          </cell>
          <cell r="BA15">
            <v>405.04749933069093</v>
          </cell>
          <cell r="BB15">
            <v>876.63753241310906</v>
          </cell>
          <cell r="BC15">
            <v>1407.6285483933448</v>
          </cell>
          <cell r="BD15">
            <v>2142.0063731549294</v>
          </cell>
          <cell r="BE15">
            <v>2663.3764737112674</v>
          </cell>
          <cell r="BF15">
            <v>2328.1533052676059</v>
          </cell>
          <cell r="BG15">
            <v>2646.8797204647885</v>
          </cell>
          <cell r="BH15">
            <v>2219.0194405528168</v>
          </cell>
          <cell r="BI15">
            <v>1488.537789091549</v>
          </cell>
          <cell r="BJ15">
            <v>1066.8011053345072</v>
          </cell>
          <cell r="BK15">
            <v>552.34077613380282</v>
          </cell>
          <cell r="BL15">
            <v>310.27776292957748</v>
          </cell>
        </row>
        <row r="16"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462.14757705570054</v>
          </cell>
          <cell r="BC16">
            <v>1943.345194112575</v>
          </cell>
          <cell r="BD16">
            <v>184.89786525633798</v>
          </cell>
          <cell r="BE16">
            <v>1775.7207826225351</v>
          </cell>
          <cell r="BF16">
            <v>3695.1981821887321</v>
          </cell>
          <cell r="BG16">
            <v>3610.5298567014083</v>
          </cell>
          <cell r="BH16">
            <v>3506.4838451521127</v>
          </cell>
          <cell r="BI16">
            <v>2429.6694123338025</v>
          </cell>
          <cell r="BJ16">
            <v>1524.0900495281689</v>
          </cell>
          <cell r="BK16">
            <v>736.20369378873238</v>
          </cell>
          <cell r="BL16">
            <v>391.91124158873231</v>
          </cell>
        </row>
        <row r="17"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171.71699999999998</v>
          </cell>
          <cell r="AW17">
            <v>735.06299999999999</v>
          </cell>
          <cell r="AX17">
            <v>410.55</v>
          </cell>
          <cell r="AY17">
            <v>156.9015</v>
          </cell>
          <cell r="AZ17">
            <v>95.675999999999988</v>
          </cell>
          <cell r="BA17">
            <v>153.58854000000002</v>
          </cell>
          <cell r="BB17">
            <v>390.94177500000001</v>
          </cell>
          <cell r="BC17">
            <v>592.83420000000001</v>
          </cell>
          <cell r="BD17">
            <v>861.1253251288731</v>
          </cell>
          <cell r="BE17">
            <v>1109.51694768169</v>
          </cell>
          <cell r="BF17">
            <v>913.24189400281682</v>
          </cell>
          <cell r="BG17">
            <v>1077.2264889464786</v>
          </cell>
          <cell r="BH17">
            <v>1015.883299525352</v>
          </cell>
          <cell r="BI17">
            <v>708.23220973732384</v>
          </cell>
          <cell r="BJ17">
            <v>480.47884251549294</v>
          </cell>
          <cell r="BK17">
            <v>236.59290743239433</v>
          </cell>
          <cell r="BL17">
            <v>112.9062695894366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187.908378</v>
          </cell>
          <cell r="BC18">
            <v>257.74851199999995</v>
          </cell>
          <cell r="BD18">
            <v>377.99079848098592</v>
          </cell>
          <cell r="BE18">
            <v>497.11357611619712</v>
          </cell>
          <cell r="BF18">
            <v>414.42352036056337</v>
          </cell>
          <cell r="BG18">
            <v>517.07886079436616</v>
          </cell>
          <cell r="BH18">
            <v>471.58488190985918</v>
          </cell>
          <cell r="BI18">
            <v>314.678210384507</v>
          </cell>
          <cell r="BJ18">
            <v>229.36607503521122</v>
          </cell>
          <cell r="BK18">
            <v>114.81399025352113</v>
          </cell>
          <cell r="BL18">
            <v>64.11778186690141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1174.7600572676058</v>
          </cell>
          <cell r="BE19">
            <v>1520.7854182352112</v>
          </cell>
          <cell r="BF19">
            <v>1278.5743924661972</v>
          </cell>
          <cell r="BG19">
            <v>1806.2156961464789</v>
          </cell>
          <cell r="BH19">
            <v>2155.0784519225354</v>
          </cell>
          <cell r="BI19">
            <v>1466.8560210647888</v>
          </cell>
          <cell r="BJ19">
            <v>1058.2938436197185</v>
          </cell>
          <cell r="BK19">
            <v>609.16992073098595</v>
          </cell>
          <cell r="BL19">
            <v>368.75550856338032</v>
          </cell>
        </row>
        <row r="20"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2.527443445475638</v>
          </cell>
          <cell r="BA20">
            <v>355.63119685150815</v>
          </cell>
          <cell r="BB20">
            <v>707.4151889791184</v>
          </cell>
          <cell r="BC20">
            <v>1769.5836025220422</v>
          </cell>
          <cell r="BD20">
            <v>2646.56185008169</v>
          </cell>
          <cell r="BE20">
            <v>3226.349045752112</v>
          </cell>
          <cell r="BF20">
            <v>2656.9872896028164</v>
          </cell>
          <cell r="BG20">
            <v>979.4706198711267</v>
          </cell>
          <cell r="BH20">
            <v>1677.1953230112674</v>
          </cell>
          <cell r="BI20">
            <v>1927.6671992098591</v>
          </cell>
          <cell r="BJ20">
            <v>1311.0540636676055</v>
          </cell>
          <cell r="BK20">
            <v>638.47147585704215</v>
          </cell>
          <cell r="BL20">
            <v>423.43510247816897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1028.9286359366495</v>
          </cell>
          <cell r="AW21">
            <v>2751.167945909277</v>
          </cell>
          <cell r="AX21">
            <v>1440.9906403165232</v>
          </cell>
          <cell r="AY21">
            <v>523.66213056608967</v>
          </cell>
          <cell r="AZ21">
            <v>258.9013916407938</v>
          </cell>
          <cell r="BA21">
            <v>424.60544229090181</v>
          </cell>
          <cell r="BB21">
            <v>913.98635249200208</v>
          </cell>
          <cell r="BC21">
            <v>1554.6979567481351</v>
          </cell>
          <cell r="BD21">
            <v>2317.9476792112673</v>
          </cell>
          <cell r="BE21">
            <v>2791.6389519549293</v>
          </cell>
          <cell r="BF21">
            <v>2512.1649892338023</v>
          </cell>
          <cell r="BG21">
            <v>2698.0407933112674</v>
          </cell>
          <cell r="BH21">
            <v>3292.0775119197178</v>
          </cell>
          <cell r="BI21">
            <v>2234.9301576338021</v>
          </cell>
          <cell r="BJ21">
            <v>1462.9221973028166</v>
          </cell>
          <cell r="BK21">
            <v>829.73232490563362</v>
          </cell>
          <cell r="BL21">
            <v>452.73480741126752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330.47903668862318</v>
          </cell>
          <cell r="BA22">
            <v>508.93246186838314</v>
          </cell>
          <cell r="BB22">
            <v>1020.659558405762</v>
          </cell>
          <cell r="BC22">
            <v>1745.2453895460194</v>
          </cell>
          <cell r="BD22">
            <v>2318.9464527176056</v>
          </cell>
          <cell r="BE22">
            <v>2836.8344929507043</v>
          </cell>
          <cell r="BF22">
            <v>1623.4379224105635</v>
          </cell>
          <cell r="BG22">
            <v>1593.5783521246476</v>
          </cell>
          <cell r="BH22">
            <v>1376.1362702183098</v>
          </cell>
          <cell r="BI22">
            <v>932.55441909859167</v>
          </cell>
          <cell r="BJ22">
            <v>656.48890798943671</v>
          </cell>
          <cell r="BK22">
            <v>366.43143584225351</v>
          </cell>
          <cell r="BL22">
            <v>205.7380777521127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890.62120501318304</v>
          </cell>
          <cell r="BF23">
            <v>2322.8731975285632</v>
          </cell>
          <cell r="BG23">
            <v>1216.9696351179155</v>
          </cell>
          <cell r="BH23">
            <v>2031.5593917130705</v>
          </cell>
          <cell r="BI23">
            <v>1377.6282876430987</v>
          </cell>
          <cell r="BJ23">
            <v>751.70899068416907</v>
          </cell>
          <cell r="BK23">
            <v>336.82165339278873</v>
          </cell>
          <cell r="BL23">
            <v>151.54611555014085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327.65447999999998</v>
          </cell>
          <cell r="BC24">
            <v>512.12946000000011</v>
          </cell>
          <cell r="BD24">
            <v>770.40699533802831</v>
          </cell>
          <cell r="BE24">
            <v>1028.7113620774649</v>
          </cell>
          <cell r="BF24">
            <v>856.47569291549291</v>
          </cell>
          <cell r="BG24">
            <v>943.57062889436611</v>
          </cell>
          <cell r="BH24">
            <v>836.6724023169013</v>
          </cell>
          <cell r="BI24">
            <v>538.65272099295771</v>
          </cell>
          <cell r="BJ24">
            <v>376.75676621126752</v>
          </cell>
          <cell r="BK24">
            <v>196.87344604225353</v>
          </cell>
          <cell r="BL24">
            <v>116.70602203521126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1482.9887588556335</v>
          </cell>
          <cell r="BF25">
            <v>3966.6834703140839</v>
          </cell>
          <cell r="BG25">
            <v>4647.8984172</v>
          </cell>
          <cell r="BH25">
            <v>4364.8352330978869</v>
          </cell>
          <cell r="BI25">
            <v>2672.3084881387322</v>
          </cell>
          <cell r="BJ25">
            <v>2261.1080765225352</v>
          </cell>
          <cell r="BK25">
            <v>1221.2424172302815</v>
          </cell>
          <cell r="BL25">
            <v>694.35410651408438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164.5368</v>
          </cell>
          <cell r="BA26">
            <v>444.060924</v>
          </cell>
          <cell r="BB26">
            <v>1345.2093679999998</v>
          </cell>
          <cell r="BC26">
            <v>2280.7389560000001</v>
          </cell>
          <cell r="BD26">
            <v>2665.4281360929576</v>
          </cell>
          <cell r="BE26">
            <v>4543.2168873492947</v>
          </cell>
          <cell r="BF26">
            <v>4254.4314204098591</v>
          </cell>
          <cell r="BG26">
            <v>4500.9909508183091</v>
          </cell>
          <cell r="BH26">
            <v>4171.5006429352106</v>
          </cell>
          <cell r="BI26">
            <v>2738.1114341253515</v>
          </cell>
          <cell r="BJ26">
            <v>1754.4452995577462</v>
          </cell>
          <cell r="BK26">
            <v>785.48441073802815</v>
          </cell>
          <cell r="BL26">
            <v>400.43803620140841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181.81053362814959</v>
          </cell>
          <cell r="BC27">
            <v>313.05595098001584</v>
          </cell>
          <cell r="BD27">
            <v>496.96077628535204</v>
          </cell>
          <cell r="BE27">
            <v>605.52878123915491</v>
          </cell>
          <cell r="BF27">
            <v>528.86187479887326</v>
          </cell>
          <cell r="BG27">
            <v>480.77250200957741</v>
          </cell>
          <cell r="BH27">
            <v>381.16674229323939</v>
          </cell>
          <cell r="BI27">
            <v>319.62885576873236</v>
          </cell>
          <cell r="BJ27">
            <v>190.44468053859154</v>
          </cell>
          <cell r="BK27">
            <v>90.369331068450691</v>
          </cell>
          <cell r="BL27">
            <v>46.34969570225352</v>
          </cell>
        </row>
        <row r="28"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240.8882209019942</v>
          </cell>
          <cell r="BC28">
            <v>381.99513384147292</v>
          </cell>
          <cell r="BD28">
            <v>602.76312425436618</v>
          </cell>
          <cell r="BE28">
            <v>770.33058429070422</v>
          </cell>
          <cell r="BF28">
            <v>670.45746335211265</v>
          </cell>
          <cell r="BG28">
            <v>660.73307908647894</v>
          </cell>
          <cell r="BH28">
            <v>584.70278671323945</v>
          </cell>
          <cell r="BI28">
            <v>414.50033752535205</v>
          </cell>
          <cell r="BJ28">
            <v>273.25912636788729</v>
          </cell>
          <cell r="BK28">
            <v>134.84099399605634</v>
          </cell>
          <cell r="BL28">
            <v>66.70432717380281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149.15085678400786</v>
          </cell>
          <cell r="AX29">
            <v>351.18883317523893</v>
          </cell>
          <cell r="AY29">
            <v>127.45111693718381</v>
          </cell>
          <cell r="AZ29">
            <v>104.22473115163012</v>
          </cell>
          <cell r="BA29">
            <v>161.65696084879147</v>
          </cell>
          <cell r="BB29">
            <v>290.66217720278246</v>
          </cell>
          <cell r="BC29">
            <v>486.69115940486228</v>
          </cell>
          <cell r="BD29">
            <v>685.45107119014085</v>
          </cell>
          <cell r="BE29">
            <v>804.42901332746487</v>
          </cell>
          <cell r="BF29">
            <v>667.71961096478879</v>
          </cell>
          <cell r="BG29">
            <v>814.29682010915496</v>
          </cell>
          <cell r="BH29">
            <v>783.01418176760558</v>
          </cell>
          <cell r="BI29">
            <v>527.70700578873243</v>
          </cell>
          <cell r="BJ29">
            <v>389.67710245070424</v>
          </cell>
          <cell r="BK29">
            <v>217.05824907042253</v>
          </cell>
          <cell r="BL29">
            <v>133.40905133450704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481.42652019447485</v>
          </cell>
          <cell r="AX30">
            <v>330.22640835066693</v>
          </cell>
          <cell r="AY30">
            <v>114.65729102124679</v>
          </cell>
          <cell r="AZ30">
            <v>83.310926370701253</v>
          </cell>
          <cell r="BA30">
            <v>114.6353860212468</v>
          </cell>
          <cell r="BB30">
            <v>263.58893882517719</v>
          </cell>
          <cell r="BC30">
            <v>529.7740443086841</v>
          </cell>
          <cell r="BD30">
            <v>745.59303594014079</v>
          </cell>
          <cell r="BE30">
            <v>872.36268374647864</v>
          </cell>
          <cell r="BF30">
            <v>747.16950756690142</v>
          </cell>
          <cell r="BG30">
            <v>880.81617740140837</v>
          </cell>
          <cell r="BH30">
            <v>810.38977597535211</v>
          </cell>
          <cell r="BI30">
            <v>554.22336636267596</v>
          </cell>
          <cell r="BJ30">
            <v>341.6659426866197</v>
          </cell>
          <cell r="BK30">
            <v>126.26917270070419</v>
          </cell>
          <cell r="BL30">
            <v>80.325438387323928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210.74146762159899</v>
          </cell>
          <cell r="AX31">
            <v>128.36530641699315</v>
          </cell>
          <cell r="AY31">
            <v>43.293810694445199</v>
          </cell>
          <cell r="AZ31">
            <v>30.996346956334307</v>
          </cell>
          <cell r="BA31">
            <v>40.381152769131702</v>
          </cell>
          <cell r="BB31">
            <v>97.663792868030242</v>
          </cell>
          <cell r="BC31">
            <v>227.54283187959737</v>
          </cell>
          <cell r="BD31">
            <v>343.37271183802812</v>
          </cell>
          <cell r="BE31">
            <v>414.13599718661965</v>
          </cell>
          <cell r="BF31">
            <v>336.02811531690134</v>
          </cell>
          <cell r="BG31">
            <v>411.55936004577455</v>
          </cell>
          <cell r="BH31">
            <v>390.29109907746471</v>
          </cell>
          <cell r="BI31">
            <v>234.21393922183094</v>
          </cell>
          <cell r="BJ31">
            <v>117.44652432042251</v>
          </cell>
          <cell r="BK31">
            <v>42.013628919014081</v>
          </cell>
          <cell r="BL31">
            <v>26.546626077464783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1492.8106546941769</v>
          </cell>
          <cell r="BE32">
            <v>2073.5992113295774</v>
          </cell>
          <cell r="BF32">
            <v>1737.1785904823942</v>
          </cell>
          <cell r="BG32">
            <v>1937.4659729338027</v>
          </cell>
          <cell r="BH32">
            <v>1768.2786040352112</v>
          </cell>
          <cell r="BI32">
            <v>1173.9797718654929</v>
          </cell>
          <cell r="BJ32">
            <v>815.74476086901393</v>
          </cell>
          <cell r="BK32">
            <v>420.94996724507041</v>
          </cell>
          <cell r="BL32">
            <v>270.95662634295775</v>
          </cell>
        </row>
        <row r="33"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1415.3450725110115</v>
          </cell>
          <cell r="BF33">
            <v>1373.3228697330985</v>
          </cell>
          <cell r="BG33">
            <v>1719.5404095239437</v>
          </cell>
          <cell r="BH33">
            <v>1550.8688090443661</v>
          </cell>
          <cell r="BI33">
            <v>970.81788373028155</v>
          </cell>
          <cell r="BJ33">
            <v>712.88185375563376</v>
          </cell>
          <cell r="BK33">
            <v>401.19321953098591</v>
          </cell>
          <cell r="BL33">
            <v>250.34116528802815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4422.3172752753517</v>
          </cell>
          <cell r="BF34">
            <v>4093.4257211267604</v>
          </cell>
          <cell r="BG34">
            <v>4229.8727759499998</v>
          </cell>
          <cell r="BH34">
            <v>4229.8727759499998</v>
          </cell>
          <cell r="BI34">
            <v>2982.5392364464788</v>
          </cell>
          <cell r="BJ34">
            <v>1914.2564735253518</v>
          </cell>
          <cell r="BK34">
            <v>902.22312319577463</v>
          </cell>
          <cell r="BL34">
            <v>570.01093930985917</v>
          </cell>
        </row>
        <row r="35"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6380.3514447866182</v>
          </cell>
          <cell r="BF35">
            <v>3825.1106740218302</v>
          </cell>
          <cell r="BG35">
            <v>4391.5926524366187</v>
          </cell>
          <cell r="BH35">
            <v>4043.8992113014078</v>
          </cell>
          <cell r="BI35">
            <v>2566.2738762676054</v>
          </cell>
          <cell r="BJ35">
            <v>1763.8061865584505</v>
          </cell>
          <cell r="BK35">
            <v>833.0839240401408</v>
          </cell>
          <cell r="BL35">
            <v>542.69844300070417</v>
          </cell>
        </row>
        <row r="36"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2886.9500477091551</v>
          </cell>
          <cell r="BE36">
            <v>2481.2640436204224</v>
          </cell>
          <cell r="BF36">
            <v>3041.1496987535211</v>
          </cell>
          <cell r="BG36">
            <v>3597.9782357577456</v>
          </cell>
          <cell r="BH36">
            <v>3542.5212681992953</v>
          </cell>
          <cell r="BI36">
            <v>2601.2296963605627</v>
          </cell>
          <cell r="BJ36">
            <v>1871.6072751774645</v>
          </cell>
          <cell r="BK36">
            <v>1168.8109135746477</v>
          </cell>
          <cell r="BL36">
            <v>844.36118433661966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3863.3783869042254</v>
          </cell>
          <cell r="BF37">
            <v>3142.4703239753517</v>
          </cell>
          <cell r="BG37">
            <v>3937.0500507669012</v>
          </cell>
          <cell r="BH37">
            <v>3917.4900669387321</v>
          </cell>
          <cell r="BI37">
            <v>2296.3871562521122</v>
          </cell>
          <cell r="BJ37">
            <v>1744.483329516197</v>
          </cell>
          <cell r="BK37">
            <v>856.5914881739435</v>
          </cell>
          <cell r="BL37">
            <v>552.55077914225342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1136.5250165321597</v>
          </cell>
          <cell r="BJ38">
            <v>951.81078088734557</v>
          </cell>
          <cell r="BK38">
            <v>567.55110953292206</v>
          </cell>
          <cell r="BL38">
            <v>331.68743223680741</v>
          </cell>
        </row>
        <row r="39"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1542.409829532188</v>
          </cell>
          <cell r="BJ39">
            <v>1316.4762287486922</v>
          </cell>
          <cell r="BK39">
            <v>801.43546698360387</v>
          </cell>
          <cell r="BL39">
            <v>544.89470155995582</v>
          </cell>
        </row>
        <row r="40"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2054.1753327003621</v>
          </cell>
          <cell r="BJ40">
            <v>1361.9616998833528</v>
          </cell>
          <cell r="BK40">
            <v>784.93645759165668</v>
          </cell>
          <cell r="BL40">
            <v>453.83066408503777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1653.7601586267508</v>
          </cell>
          <cell r="BJ41">
            <v>1328.8198066908083</v>
          </cell>
          <cell r="BK41">
            <v>780.65830973444747</v>
          </cell>
          <cell r="BL41">
            <v>450.02222385606808</v>
          </cell>
        </row>
        <row r="42"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1435.8327455246001</v>
          </cell>
          <cell r="BJ42">
            <v>1197.6444304043312</v>
          </cell>
          <cell r="BK42">
            <v>717.36626472922671</v>
          </cell>
          <cell r="BL42">
            <v>443.89063508742703</v>
          </cell>
        </row>
        <row r="43"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618.24612527227703</v>
          </cell>
          <cell r="BJ43">
            <v>351.62361054210157</v>
          </cell>
          <cell r="BK43">
            <v>0</v>
          </cell>
          <cell r="BL43">
            <v>0</v>
          </cell>
        </row>
        <row r="163"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946.42217000100027</v>
          </cell>
          <cell r="BD163">
            <v>1345.1111234418929</v>
          </cell>
          <cell r="BE163">
            <v>1579.0434927361355</v>
          </cell>
          <cell r="BF163">
            <v>1614.1333481302718</v>
          </cell>
          <cell r="BG163">
            <v>1579.0434927361355</v>
          </cell>
          <cell r="BH163">
            <v>1356.8077419066049</v>
          </cell>
          <cell r="BI163">
            <v>1052.6956618240902</v>
          </cell>
          <cell r="BJ163">
            <v>690.10048941801472</v>
          </cell>
          <cell r="BK163">
            <v>374.29179087078757</v>
          </cell>
          <cell r="BL163">
            <v>257.3256062236664</v>
          </cell>
        </row>
        <row r="164"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1391.8244209155005</v>
          </cell>
          <cell r="BD164">
            <v>1978.1431266022987</v>
          </cell>
          <cell r="BE164">
            <v>2322.1680181853071</v>
          </cell>
          <cell r="BF164">
            <v>2373.771751922759</v>
          </cell>
          <cell r="BG164">
            <v>2322.1680181853071</v>
          </cell>
          <cell r="BH164">
            <v>1995.3443711814493</v>
          </cell>
          <cell r="BI164">
            <v>1548.1120121235381</v>
          </cell>
          <cell r="BJ164">
            <v>1014.8734301698751</v>
          </cell>
          <cell r="BK164">
            <v>550.43982653281364</v>
          </cell>
          <cell r="BL164">
            <v>378.42738074130932</v>
          </cell>
        </row>
        <row r="165"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845.12842866846904</v>
          </cell>
          <cell r="AR165">
            <v>1197.7120839691129</v>
          </cell>
          <cell r="AS165">
            <v>1406.0098377028717</v>
          </cell>
          <cell r="AT165">
            <v>1437.2545007629355</v>
          </cell>
          <cell r="AU165">
            <v>1406.0098377028717</v>
          </cell>
          <cell r="AV165">
            <v>1208.1269716558008</v>
          </cell>
          <cell r="AW165">
            <v>937.33989180191429</v>
          </cell>
          <cell r="AX165">
            <v>614.47837351458816</v>
          </cell>
          <cell r="AY165">
            <v>333.27640597401404</v>
          </cell>
          <cell r="AZ165">
            <v>229.12752910713459</v>
          </cell>
          <cell r="BA165">
            <v>291.61685522726225</v>
          </cell>
          <cell r="BB165">
            <v>510.32949664770894</v>
          </cell>
          <cell r="BC165">
            <v>853.97399464866783</v>
          </cell>
          <cell r="BD165">
            <v>1212.5595418069522</v>
          </cell>
          <cell r="BE165">
            <v>1422.9556971338045</v>
          </cell>
          <cell r="BF165">
            <v>1454.0983716345461</v>
          </cell>
          <cell r="BG165">
            <v>1422.0037724811766</v>
          </cell>
          <cell r="BH165">
            <v>1221.4542286613189</v>
          </cell>
          <cell r="BI165">
            <v>947.36789855236634</v>
          </cell>
          <cell r="BJ165">
            <v>620.84086583427984</v>
          </cell>
          <cell r="BK165">
            <v>336.61627808614458</v>
          </cell>
          <cell r="BL165">
            <v>231.3448554084998</v>
          </cell>
        </row>
        <row r="166"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586.79609521579209</v>
          </cell>
          <cell r="AR166">
            <v>831.60470080642233</v>
          </cell>
          <cell r="AS166">
            <v>976.23160529449592</v>
          </cell>
          <cell r="AT166">
            <v>997.92564096770695</v>
          </cell>
          <cell r="AU166">
            <v>976.23160529449592</v>
          </cell>
          <cell r="AV166">
            <v>838.8360460308262</v>
          </cell>
          <cell r="AW166">
            <v>650.82107019633054</v>
          </cell>
          <cell r="AX166">
            <v>426.64936823981674</v>
          </cell>
          <cell r="AY166">
            <v>231.40304718091755</v>
          </cell>
          <cell r="AZ166">
            <v>159.08959493688079</v>
          </cell>
          <cell r="BA166">
            <v>202.47766628330285</v>
          </cell>
          <cell r="BB166">
            <v>354.33591599578</v>
          </cell>
          <cell r="BC166">
            <v>592.93781687735327</v>
          </cell>
          <cell r="BD166">
            <v>841.91370235882812</v>
          </cell>
          <cell r="BE166">
            <v>987.99758524125218</v>
          </cell>
          <cell r="BF166">
            <v>1009.6208074305753</v>
          </cell>
          <cell r="BG166">
            <v>987.33663756732119</v>
          </cell>
          <cell r="BH166">
            <v>848.08953000496774</v>
          </cell>
          <cell r="BI166">
            <v>657.78379326226013</v>
          </cell>
          <cell r="BJ166">
            <v>431.06702302740644</v>
          </cell>
          <cell r="BK166">
            <v>233.72201297053857</v>
          </cell>
          <cell r="BL166">
            <v>160.62914605281037</v>
          </cell>
        </row>
        <row r="167"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877.5275461128</v>
          </cell>
          <cell r="AY167">
            <v>475.94714365440001</v>
          </cell>
          <cell r="AZ167">
            <v>327.21366126239997</v>
          </cell>
          <cell r="BA167">
            <v>416.45375069759996</v>
          </cell>
          <cell r="BB167">
            <v>728.79406372079995</v>
          </cell>
          <cell r="BC167">
            <v>1219.6145556144002</v>
          </cell>
          <cell r="BD167">
            <v>1732.198699059059</v>
          </cell>
          <cell r="BE167">
            <v>2033.4506467215044</v>
          </cell>
          <cell r="BF167">
            <v>2078.6384388708711</v>
          </cell>
          <cell r="BG167">
            <v>2033.4506467215044</v>
          </cell>
          <cell r="BH167">
            <v>1747.2612964421817</v>
          </cell>
          <cell r="BI167">
            <v>1355.6337644810028</v>
          </cell>
          <cell r="BJ167">
            <v>888.40107248237064</v>
          </cell>
          <cell r="BK167">
            <v>481.68618270401521</v>
          </cell>
          <cell r="BL167">
            <v>331.04667316884297</v>
          </cell>
        </row>
        <row r="168"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500.81177090492463</v>
          </cell>
          <cell r="BA168">
            <v>637.39679933354034</v>
          </cell>
          <cell r="BB168">
            <v>1115.4443988336957</v>
          </cell>
          <cell r="BC168">
            <v>1866.6620551910828</v>
          </cell>
          <cell r="BD168">
            <v>2651.6751445383597</v>
          </cell>
          <cell r="BE168">
            <v>3112.8360392406835</v>
          </cell>
          <cell r="BF168">
            <v>3182.0101734460318</v>
          </cell>
          <cell r="BG168">
            <v>3112.8360392406835</v>
          </cell>
          <cell r="BH168">
            <v>2674.733189273476</v>
          </cell>
          <cell r="BI168">
            <v>2075.2240261604557</v>
          </cell>
          <cell r="BJ168">
            <v>1360.4246393718545</v>
          </cell>
          <cell r="BK168">
            <v>737.85743152371765</v>
          </cell>
          <cell r="BL168">
            <v>507.27698417255579</v>
          </cell>
        </row>
        <row r="169"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820.3950063817199</v>
          </cell>
          <cell r="AW169">
            <v>636.51336702029982</v>
          </cell>
          <cell r="AX169">
            <v>417.26987393552986</v>
          </cell>
          <cell r="AY169">
            <v>226.31586382943996</v>
          </cell>
          <cell r="AZ169">
            <v>155.59215638273997</v>
          </cell>
          <cell r="BA169">
            <v>198.02638085075995</v>
          </cell>
          <cell r="BB169">
            <v>346.54616648883001</v>
          </cell>
          <cell r="BC169">
            <v>579.93440106293997</v>
          </cell>
          <cell r="BD169">
            <v>823.67413520176501</v>
          </cell>
          <cell r="BE169">
            <v>966.92181088902828</v>
          </cell>
          <cell r="BF169">
            <v>988.40896224211792</v>
          </cell>
          <cell r="BG169">
            <v>966.92181088902828</v>
          </cell>
          <cell r="BH169">
            <v>830.77278358193178</v>
          </cell>
          <cell r="BI169">
            <v>644.35316264197945</v>
          </cell>
          <cell r="BJ169">
            <v>422.26573386654644</v>
          </cell>
          <cell r="BK169">
            <v>228.95013057307071</v>
          </cell>
          <cell r="BL169">
            <v>157.34968330881145</v>
          </cell>
        </row>
        <row r="170"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110.76002811719997</v>
          </cell>
          <cell r="BB170">
            <v>193.83004920509995</v>
          </cell>
          <cell r="BC170">
            <v>324.36865377179998</v>
          </cell>
          <cell r="BD170">
            <v>460.881087270357</v>
          </cell>
          <cell r="BE170">
            <v>541.03431983911469</v>
          </cell>
          <cell r="BF170">
            <v>553.05730472442838</v>
          </cell>
          <cell r="BG170">
            <v>541.03431983911469</v>
          </cell>
          <cell r="BH170">
            <v>464.8887488987948</v>
          </cell>
          <cell r="BI170">
            <v>360.68954655940979</v>
          </cell>
          <cell r="BJ170">
            <v>236.45203607783532</v>
          </cell>
          <cell r="BK170">
            <v>128.24517211001239</v>
          </cell>
          <cell r="BL170">
            <v>88.16855582563349</v>
          </cell>
        </row>
        <row r="171"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458.313920064</v>
          </cell>
          <cell r="BB171">
            <v>802.04936011200016</v>
          </cell>
          <cell r="BC171">
            <v>1342.2050516160002</v>
          </cell>
          <cell r="BD171">
            <v>1907.5401902059041</v>
          </cell>
          <cell r="BE171">
            <v>2239.2863102417136</v>
          </cell>
          <cell r="BF171">
            <v>2289.0482282470848</v>
          </cell>
          <cell r="BG171">
            <v>2239.2863102417136</v>
          </cell>
          <cell r="BH171">
            <v>1924.1274962076948</v>
          </cell>
          <cell r="BI171">
            <v>1492.8575401611422</v>
          </cell>
          <cell r="BJ171">
            <v>978.65105410563774</v>
          </cell>
          <cell r="BK171">
            <v>530.79379205729504</v>
          </cell>
          <cell r="BL171">
            <v>364.92073203939032</v>
          </cell>
        </row>
        <row r="172"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562.68756504908652</v>
          </cell>
          <cell r="BB172">
            <v>984.7032388359014</v>
          </cell>
          <cell r="BC172">
            <v>1647.8707262151818</v>
          </cell>
          <cell r="BD172">
            <v>2340.5521835929749</v>
          </cell>
          <cell r="BE172">
            <v>2747.6047372613184</v>
          </cell>
          <cell r="BF172">
            <v>2808.6626203115698</v>
          </cell>
          <cell r="BG172">
            <v>2747.6047372613184</v>
          </cell>
          <cell r="BH172">
            <v>2360.9048112763921</v>
          </cell>
          <cell r="BI172">
            <v>1831.7364915075452</v>
          </cell>
          <cell r="BJ172">
            <v>1200.8050333216131</v>
          </cell>
          <cell r="BK172">
            <v>651.28408586934938</v>
          </cell>
          <cell r="BL172">
            <v>447.75780903517767</v>
          </cell>
        </row>
        <row r="173"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3454.4475455489992</v>
          </cell>
          <cell r="AW173">
            <v>2680.1748198224996</v>
          </cell>
          <cell r="AX173">
            <v>1757.0034929947496</v>
          </cell>
          <cell r="AY173">
            <v>952.95104704799985</v>
          </cell>
          <cell r="AZ173">
            <v>655.15384484549986</v>
          </cell>
          <cell r="BA173">
            <v>833.83216616699985</v>
          </cell>
          <cell r="BB173">
            <v>1459.2062907922498</v>
          </cell>
          <cell r="BC173">
            <v>2441.9370580605005</v>
          </cell>
          <cell r="BD173">
            <v>3468.321212585101</v>
          </cell>
          <cell r="BE173">
            <v>4071.507510425989</v>
          </cell>
          <cell r="BF173">
            <v>4161.9854551021217</v>
          </cell>
          <cell r="BG173">
            <v>4071.507510425989</v>
          </cell>
          <cell r="BH173">
            <v>3498.0587928382165</v>
          </cell>
          <cell r="BI173">
            <v>2713.1187471667145</v>
          </cell>
          <cell r="BJ173">
            <v>1777.9955592370675</v>
          </cell>
          <cell r="BK173">
            <v>964.01928198314408</v>
          </cell>
          <cell r="BL173">
            <v>662.53784647019086</v>
          </cell>
        </row>
        <row r="174"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607.38742551960001</v>
          </cell>
          <cell r="AZ174">
            <v>417.57885504472506</v>
          </cell>
          <cell r="BA174">
            <v>531.46399732965006</v>
          </cell>
          <cell r="BB174">
            <v>930.06199532688743</v>
          </cell>
          <cell r="BC174">
            <v>1556.4302778939752</v>
          </cell>
          <cell r="BD174">
            <v>2210.8081959323526</v>
          </cell>
          <cell r="BE174">
            <v>2595.2965778336311</v>
          </cell>
          <cell r="BF174">
            <v>2652.9698351188231</v>
          </cell>
          <cell r="BG174">
            <v>2595.2965778336311</v>
          </cell>
          <cell r="BH174">
            <v>2230.0326150274163</v>
          </cell>
          <cell r="BI174">
            <v>1730.1977185557539</v>
          </cell>
          <cell r="BJ174">
            <v>1134.2407266087721</v>
          </cell>
          <cell r="BK174">
            <v>615.18141104204585</v>
          </cell>
          <cell r="BL174">
            <v>422.79353730978642</v>
          </cell>
        </row>
        <row r="175"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431.37996196680001</v>
          </cell>
          <cell r="BB175">
            <v>754.91493344190008</v>
          </cell>
          <cell r="BC175">
            <v>1263.3270314742001</v>
          </cell>
          <cell r="BD175">
            <v>1795.8716183442079</v>
          </cell>
          <cell r="BE175">
            <v>2108.197117186679</v>
          </cell>
          <cell r="BF175">
            <v>2155.0459420130492</v>
          </cell>
          <cell r="BG175">
            <v>2108.197117186679</v>
          </cell>
          <cell r="BH175">
            <v>1811.4878932863312</v>
          </cell>
          <cell r="BI175">
            <v>1405.4647447911188</v>
          </cell>
          <cell r="BJ175">
            <v>921.36022158528908</v>
          </cell>
          <cell r="BK175">
            <v>499.72079814795342</v>
          </cell>
          <cell r="BL175">
            <v>343.55804872671797</v>
          </cell>
        </row>
        <row r="176"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156.71221917120002</v>
          </cell>
          <cell r="BB176">
            <v>274.24638354960007</v>
          </cell>
          <cell r="BC176">
            <v>458.9429275728001</v>
          </cell>
          <cell r="BD176">
            <v>651.79398542744798</v>
          </cell>
          <cell r="BE176">
            <v>765.14946115396071</v>
          </cell>
          <cell r="BF176">
            <v>782.15278251293762</v>
          </cell>
          <cell r="BG176">
            <v>765.14946115396071</v>
          </cell>
          <cell r="BH176">
            <v>657.46175921377358</v>
          </cell>
          <cell r="BI176">
            <v>510.09964076930709</v>
          </cell>
          <cell r="BJ176">
            <v>334.39865339321244</v>
          </cell>
          <cell r="BK176">
            <v>181.3687611624203</v>
          </cell>
          <cell r="BL176">
            <v>124.69102329916394</v>
          </cell>
        </row>
        <row r="177"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888.46245244310398</v>
          </cell>
          <cell r="BB177">
            <v>1554.809291775432</v>
          </cell>
          <cell r="BC177">
            <v>2601.9257535833763</v>
          </cell>
          <cell r="BD177">
            <v>3695.6436613712449</v>
          </cell>
          <cell r="BE177">
            <v>4338.3642981314606</v>
          </cell>
          <cell r="BF177">
            <v>4434.772393645494</v>
          </cell>
          <cell r="BG177">
            <v>4338.3642981314606</v>
          </cell>
          <cell r="BH177">
            <v>3727.7796932092556</v>
          </cell>
          <cell r="BI177">
            <v>2892.2428654209739</v>
          </cell>
          <cell r="BJ177">
            <v>1896.0258784426385</v>
          </cell>
          <cell r="BK177">
            <v>1028.3530188163463</v>
          </cell>
          <cell r="BL177">
            <v>706.99270043623812</v>
          </cell>
        </row>
        <row r="178"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623.57676873030005</v>
          </cell>
          <cell r="BA178">
            <v>793.64316020220008</v>
          </cell>
          <cell r="BB178">
            <v>1388.8755303538505</v>
          </cell>
          <cell r="BC178">
            <v>2324.2406834493004</v>
          </cell>
          <cell r="BD178">
            <v>3301.5148098036652</v>
          </cell>
          <cell r="BE178">
            <v>3875.6912984651726</v>
          </cell>
          <cell r="BF178">
            <v>3961.8177717643994</v>
          </cell>
          <cell r="BG178">
            <v>3875.6912984651726</v>
          </cell>
          <cell r="BH178">
            <v>3330.2236342367405</v>
          </cell>
          <cell r="BI178">
            <v>2583.7941989767814</v>
          </cell>
          <cell r="BJ178">
            <v>1693.8206415514455</v>
          </cell>
          <cell r="BK178">
            <v>918.68238185841142</v>
          </cell>
          <cell r="BL178">
            <v>631.52492173176427</v>
          </cell>
        </row>
        <row r="179"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84.897568740599979</v>
          </cell>
          <cell r="BB179">
            <v>148.57074529604998</v>
          </cell>
          <cell r="BC179">
            <v>248.62859416890001</v>
          </cell>
          <cell r="BD179">
            <v>352.97659432226169</v>
          </cell>
          <cell r="BE179">
            <v>414.36382811743755</v>
          </cell>
          <cell r="BF179">
            <v>423.57191318671403</v>
          </cell>
          <cell r="BG179">
            <v>414.36382811743755</v>
          </cell>
          <cell r="BH179">
            <v>356.04595601202044</v>
          </cell>
          <cell r="BI179">
            <v>276.24255207829162</v>
          </cell>
          <cell r="BJ179">
            <v>181.09233969576897</v>
          </cell>
          <cell r="BK179">
            <v>98.219574072281517</v>
          </cell>
          <cell r="BL179">
            <v>67.525957174693531</v>
          </cell>
        </row>
        <row r="180"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103.77113281919999</v>
          </cell>
          <cell r="BB180">
            <v>181.59948243359995</v>
          </cell>
          <cell r="BC180">
            <v>303.90117468479997</v>
          </cell>
          <cell r="BD180">
            <v>431.44676101858204</v>
          </cell>
          <cell r="BE180">
            <v>506.48098032616156</v>
          </cell>
          <cell r="BF180">
            <v>517.7361132222984</v>
          </cell>
          <cell r="BG180">
            <v>506.48098032616156</v>
          </cell>
          <cell r="BH180">
            <v>435.19847198396104</v>
          </cell>
          <cell r="BI180">
            <v>337.65398688410767</v>
          </cell>
          <cell r="BJ180">
            <v>221.35094695735947</v>
          </cell>
          <cell r="BK180">
            <v>120.05475089212717</v>
          </cell>
          <cell r="BL180">
            <v>82.537641238337443</v>
          </cell>
        </row>
        <row r="181"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301.80472685797497</v>
          </cell>
          <cell r="AY181">
            <v>163.69069931279998</v>
          </cell>
          <cell r="AZ181">
            <v>112.53735577754996</v>
          </cell>
          <cell r="BA181">
            <v>143.22936189869998</v>
          </cell>
          <cell r="BB181">
            <v>250.65138332272497</v>
          </cell>
          <cell r="BC181">
            <v>419.45741698904993</v>
          </cell>
          <cell r="BD181">
            <v>595.74854094216482</v>
          </cell>
          <cell r="BE181">
            <v>699.35698284515001</v>
          </cell>
          <cell r="BF181">
            <v>714.89824913059806</v>
          </cell>
          <cell r="BG181">
            <v>699.35698284515001</v>
          </cell>
          <cell r="BH181">
            <v>600.92896303731402</v>
          </cell>
          <cell r="BI181">
            <v>466.23798856343342</v>
          </cell>
          <cell r="BJ181">
            <v>305.54776715128799</v>
          </cell>
          <cell r="BK181">
            <v>165.66632198268707</v>
          </cell>
          <cell r="BL181">
            <v>113.85687803028759</v>
          </cell>
        </row>
        <row r="182"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544.11030679499993</v>
          </cell>
          <cell r="AX182">
            <v>356.69453445449994</v>
          </cell>
          <cell r="AY182">
            <v>193.46144241600004</v>
          </cell>
          <cell r="AZ182">
            <v>133.00474166099997</v>
          </cell>
          <cell r="BA182">
            <v>169.27876211399999</v>
          </cell>
          <cell r="BB182">
            <v>296.23783369950002</v>
          </cell>
          <cell r="BC182">
            <v>495.74494619100005</v>
          </cell>
          <cell r="BD182">
            <v>704.03300710317262</v>
          </cell>
          <cell r="BE182">
            <v>826.47353007763729</v>
          </cell>
          <cell r="BF182">
            <v>844.8396085238071</v>
          </cell>
          <cell r="BG182">
            <v>826.47353007763729</v>
          </cell>
          <cell r="BH182">
            <v>710.15503325189582</v>
          </cell>
          <cell r="BI182">
            <v>550.84951380400128</v>
          </cell>
          <cell r="BJ182">
            <v>360.98975016352517</v>
          </cell>
          <cell r="BK182">
            <v>195.7266438665298</v>
          </cell>
          <cell r="BL182">
            <v>134.51631180253045</v>
          </cell>
        </row>
        <row r="183"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208.27686953699993</v>
          </cell>
          <cell r="AX183">
            <v>136.53705891869993</v>
          </cell>
          <cell r="AY183">
            <v>74.053998057599998</v>
          </cell>
          <cell r="AZ183">
            <v>50.912123664599989</v>
          </cell>
          <cell r="BA183">
            <v>64.797248300399986</v>
          </cell>
          <cell r="BB183">
            <v>113.39518452569997</v>
          </cell>
          <cell r="BC183">
            <v>189.76337002259996</v>
          </cell>
          <cell r="BD183">
            <v>269.32103386894011</v>
          </cell>
          <cell r="BE183">
            <v>316.15947454179923</v>
          </cell>
          <cell r="BF183">
            <v>323.1852406427281</v>
          </cell>
          <cell r="BG183">
            <v>316.15947454179923</v>
          </cell>
          <cell r="BH183">
            <v>271.66295590258301</v>
          </cell>
          <cell r="BI183">
            <v>210.77298302786608</v>
          </cell>
          <cell r="BJ183">
            <v>138.12645888466557</v>
          </cell>
          <cell r="BK183">
            <v>74.891407193728924</v>
          </cell>
          <cell r="BL183">
            <v>51.470338984571427</v>
          </cell>
        </row>
        <row r="184"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399.70462884575414</v>
          </cell>
          <cell r="BB184">
            <v>699.48310048006965</v>
          </cell>
          <cell r="BC184">
            <v>1170.5635559054228</v>
          </cell>
          <cell r="BD184">
            <v>1662.5723231931581</v>
          </cell>
          <cell r="BE184">
            <v>1951.7153359224033</v>
          </cell>
          <cell r="BF184">
            <v>1995.0867878317899</v>
          </cell>
          <cell r="BG184">
            <v>1951.7153359224033</v>
          </cell>
          <cell r="BH184">
            <v>1677.0294738296207</v>
          </cell>
          <cell r="BI184">
            <v>1301.1435572816019</v>
          </cell>
          <cell r="BJ184">
            <v>852.9718875512724</v>
          </cell>
          <cell r="BK184">
            <v>462.62882036679184</v>
          </cell>
          <cell r="BL184">
            <v>318.05731400216933</v>
          </cell>
        </row>
        <row r="185"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409.34036543399998</v>
          </cell>
          <cell r="BB185">
            <v>716.34563950949985</v>
          </cell>
          <cell r="BC185">
            <v>1198.7824987709998</v>
          </cell>
          <cell r="BD185">
            <v>1702.6521916987074</v>
          </cell>
          <cell r="BE185">
            <v>1998.7656163419606</v>
          </cell>
          <cell r="BF185">
            <v>2043.1826300384491</v>
          </cell>
          <cell r="BG185">
            <v>1998.7656163419606</v>
          </cell>
          <cell r="BH185">
            <v>1717.4578629308701</v>
          </cell>
          <cell r="BI185">
            <v>1332.5104108946405</v>
          </cell>
          <cell r="BJ185">
            <v>873.53460269759762</v>
          </cell>
          <cell r="BK185">
            <v>473.78147942920549</v>
          </cell>
          <cell r="BL185">
            <v>325.72476710757877</v>
          </cell>
        </row>
        <row r="186"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823.34637000000009</v>
          </cell>
          <cell r="BB186">
            <v>1440.8561475000001</v>
          </cell>
          <cell r="BC186">
            <v>2411.2286550000008</v>
          </cell>
          <cell r="BD186">
            <v>3424.7871533978878</v>
          </cell>
          <cell r="BE186">
            <v>4020.4023105105634</v>
          </cell>
          <cell r="BF186">
            <v>4109.7445840774653</v>
          </cell>
          <cell r="BG186">
            <v>4020.4023105105634</v>
          </cell>
          <cell r="BH186">
            <v>3454.5679112535208</v>
          </cell>
          <cell r="BI186">
            <v>2680.2682070070423</v>
          </cell>
          <cell r="BJ186">
            <v>1757.0647134823944</v>
          </cell>
          <cell r="BK186">
            <v>952.98425138028165</v>
          </cell>
          <cell r="BL186">
            <v>655.17667282394359</v>
          </cell>
        </row>
        <row r="187"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785.89368396000009</v>
          </cell>
          <cell r="BB187">
            <v>1375.3139469299999</v>
          </cell>
          <cell r="BC187">
            <v>2301.5457887400003</v>
          </cell>
          <cell r="BD187">
            <v>3268.999161024718</v>
          </cell>
          <cell r="BE187">
            <v>3837.5207542464086</v>
          </cell>
          <cell r="BF187">
            <v>3922.7989932296614</v>
          </cell>
          <cell r="BG187">
            <v>3837.5207542464086</v>
          </cell>
          <cell r="BH187">
            <v>3297.4252406858031</v>
          </cell>
          <cell r="BI187">
            <v>2558.3471694976051</v>
          </cell>
          <cell r="BJ187">
            <v>1677.1387000039858</v>
          </cell>
          <cell r="BK187">
            <v>909.63454915470425</v>
          </cell>
          <cell r="BL187">
            <v>625.37375254385915</v>
          </cell>
        </row>
        <row r="188"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686.66704306199995</v>
          </cell>
          <cell r="BB188">
            <v>1201.6673253585002</v>
          </cell>
          <cell r="BC188">
            <v>2010.9534832529998</v>
          </cell>
          <cell r="BD188">
            <v>2856.2565566912635</v>
          </cell>
          <cell r="BE188">
            <v>3352.9968274201792</v>
          </cell>
          <cell r="BF188">
            <v>3427.5078680295164</v>
          </cell>
          <cell r="BG188">
            <v>3352.9968274201792</v>
          </cell>
          <cell r="BH188">
            <v>2881.0935702277093</v>
          </cell>
          <cell r="BI188">
            <v>2235.3312182801192</v>
          </cell>
          <cell r="BJ188">
            <v>1465.3837986503002</v>
          </cell>
          <cell r="BK188">
            <v>794.78443316626465</v>
          </cell>
          <cell r="BL188">
            <v>546.41429780180692</v>
          </cell>
        </row>
        <row r="189"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744.73019497799999</v>
          </cell>
          <cell r="BB189">
            <v>1303.2778412114999</v>
          </cell>
          <cell r="BC189">
            <v>2180.9955710069999</v>
          </cell>
          <cell r="BD189">
            <v>3088.919523257397</v>
          </cell>
          <cell r="BE189">
            <v>3626.1229186065102</v>
          </cell>
          <cell r="BF189">
            <v>3706.7034279088766</v>
          </cell>
          <cell r="BG189">
            <v>3626.1229186065102</v>
          </cell>
          <cell r="BH189">
            <v>3115.7796930248533</v>
          </cell>
          <cell r="BI189">
            <v>2417.4152790710064</v>
          </cell>
          <cell r="BJ189">
            <v>1584.7500162798819</v>
          </cell>
          <cell r="BK189">
            <v>859.52543255858006</v>
          </cell>
          <cell r="BL189">
            <v>590.92373488402382</v>
          </cell>
        </row>
        <row r="190"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1325.7007621136163</v>
          </cell>
          <cell r="BJ190">
            <v>868.77013854948655</v>
          </cell>
          <cell r="BK190">
            <v>471.03971067528448</v>
          </cell>
          <cell r="BL190">
            <v>323.72780205055926</v>
          </cell>
        </row>
        <row r="191"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1676.7061231447433</v>
          </cell>
          <cell r="BJ191">
            <v>1098.7948198212252</v>
          </cell>
          <cell r="BK191">
            <v>595.75748211697135</v>
          </cell>
          <cell r="BL191">
            <v>409.44187449292235</v>
          </cell>
        </row>
        <row r="192"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1764.6135946476948</v>
          </cell>
          <cell r="BJ192">
            <v>1156.4031704902513</v>
          </cell>
          <cell r="BK192">
            <v>626.99225436414508</v>
          </cell>
          <cell r="BL192">
            <v>430.90836728928372</v>
          </cell>
        </row>
        <row r="193"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1721.7834226492828</v>
          </cell>
          <cell r="BJ193">
            <v>1128.3352995173459</v>
          </cell>
          <cell r="BK193">
            <v>611.77408638814143</v>
          </cell>
          <cell r="BL193">
            <v>420.44948861888599</v>
          </cell>
        </row>
        <row r="194"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1454.1117275421991</v>
          </cell>
          <cell r="BJ194">
            <v>952.92214586110731</v>
          </cell>
          <cell r="BK194">
            <v>516.66651076416485</v>
          </cell>
          <cell r="BL194">
            <v>355.08559459767361</v>
          </cell>
        </row>
        <row r="195"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437.98889714374405</v>
          </cell>
          <cell r="BJ195">
            <v>287.0280185388504</v>
          </cell>
          <cell r="BK195">
            <v>155.62475647095306</v>
          </cell>
          <cell r="BL195">
            <v>106.95546418194294</v>
          </cell>
        </row>
        <row r="315">
          <cell r="K315">
            <v>0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827.72636628825001</v>
          </cell>
          <cell r="BD315">
            <v>1269.4250643597675</v>
          </cell>
          <cell r="BE315">
            <v>1652.4873761192116</v>
          </cell>
          <cell r="BF315">
            <v>1377.2826530994851</v>
          </cell>
          <cell r="BG315">
            <v>1475.9072964996153</v>
          </cell>
          <cell r="BH315">
            <v>1377.2826530994848</v>
          </cell>
          <cell r="BI315">
            <v>948.99989314274706</v>
          </cell>
          <cell r="BJ315">
            <v>674.42468912344702</v>
          </cell>
          <cell r="BK315">
            <v>384.74102909391422</v>
          </cell>
          <cell r="BL315">
            <v>247.40096716756187</v>
          </cell>
        </row>
        <row r="316"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1449.4123581300005</v>
          </cell>
          <cell r="BD316">
            <v>1957.7215533989411</v>
          </cell>
          <cell r="BE316">
            <v>2562.4308426875496</v>
          </cell>
          <cell r="BF316">
            <v>2122.9609961992564</v>
          </cell>
          <cell r="BG316">
            <v>2569.7477183835049</v>
          </cell>
          <cell r="BH316">
            <v>2371.1250302203944</v>
          </cell>
          <cell r="BI316">
            <v>1562.4578309070423</v>
          </cell>
          <cell r="BJ316">
            <v>1094.3302212762594</v>
          </cell>
          <cell r="BK316">
            <v>683.21326810979156</v>
          </cell>
          <cell r="BL316">
            <v>464.77404160347044</v>
          </cell>
        </row>
        <row r="317"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111.14038200841536</v>
          </cell>
          <cell r="AR317">
            <v>1480.2630993159685</v>
          </cell>
          <cell r="AS317">
            <v>1455.4086900883897</v>
          </cell>
          <cell r="AT317">
            <v>1730.0601662176789</v>
          </cell>
          <cell r="AU317">
            <v>1565.9457744636954</v>
          </cell>
          <cell r="AV317">
            <v>1236.9303701143444</v>
          </cell>
          <cell r="AW317">
            <v>956.80064169684692</v>
          </cell>
          <cell r="AX317">
            <v>525.18178602957505</v>
          </cell>
          <cell r="AY317">
            <v>233.530871645953</v>
          </cell>
          <cell r="AZ317">
            <v>150.27548366592487</v>
          </cell>
          <cell r="BA317">
            <v>221.82707727022171</v>
          </cell>
          <cell r="BB317">
            <v>444.55314978773902</v>
          </cell>
          <cell r="BC317">
            <v>790.51062756626743</v>
          </cell>
          <cell r="BD317">
            <v>1292.8533826014336</v>
          </cell>
          <cell r="BE317">
            <v>1679.7742654286974</v>
          </cell>
          <cell r="BF317">
            <v>1353.495821307569</v>
          </cell>
          <cell r="BG317">
            <v>1555.7919549355809</v>
          </cell>
          <cell r="BH317">
            <v>1328.9434957031103</v>
          </cell>
          <cell r="BI317">
            <v>973.46528388366994</v>
          </cell>
          <cell r="BJ317">
            <v>577.11347112053056</v>
          </cell>
          <cell r="BK317">
            <v>301.11695031522606</v>
          </cell>
          <cell r="BL317">
            <v>204.79869714246095</v>
          </cell>
        </row>
        <row r="318">
          <cell r="K318">
            <v>0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590.24408458380753</v>
          </cell>
          <cell r="AR318">
            <v>1088.3018279778134</v>
          </cell>
          <cell r="AS318">
            <v>1003.7992868294926</v>
          </cell>
          <cell r="AT318">
            <v>1192.1711904941546</v>
          </cell>
          <cell r="AU318">
            <v>1079.4519380375855</v>
          </cell>
          <cell r="AV318">
            <v>877.49960672677946</v>
          </cell>
          <cell r="AW318">
            <v>699.28889805442554</v>
          </cell>
          <cell r="AX318">
            <v>406.53105715593631</v>
          </cell>
          <cell r="AY318">
            <v>193.18759104928449</v>
          </cell>
          <cell r="AZ318">
            <v>128.53817054515255</v>
          </cell>
          <cell r="BA318">
            <v>160.68690479455847</v>
          </cell>
          <cell r="BB318">
            <v>320.1627919364023</v>
          </cell>
          <cell r="BC318">
            <v>551.58831513799669</v>
          </cell>
          <cell r="BD318">
            <v>893.62265506796996</v>
          </cell>
          <cell r="BE318">
            <v>1142.118467665302</v>
          </cell>
          <cell r="BF318">
            <v>913.08786136559445</v>
          </cell>
          <cell r="BG318">
            <v>1054.8533777079922</v>
          </cell>
          <cell r="BH318">
            <v>911.01286111301283</v>
          </cell>
          <cell r="BI318">
            <v>677.77536148669844</v>
          </cell>
          <cell r="BJ318">
            <v>408.74447377336236</v>
          </cell>
          <cell r="BK318">
            <v>221.00857650460983</v>
          </cell>
          <cell r="BL318">
            <v>151.69580700849272</v>
          </cell>
        </row>
        <row r="319"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827.40254872373998</v>
          </cell>
          <cell r="AY319">
            <v>341.22907124341197</v>
          </cell>
          <cell r="AZ319">
            <v>230.565918874896</v>
          </cell>
          <cell r="BA319">
            <v>399.29498553384008</v>
          </cell>
          <cell r="BB319">
            <v>781.44934413347983</v>
          </cell>
          <cell r="BC319">
            <v>1256.81606444196</v>
          </cell>
          <cell r="BD319">
            <v>1960.2133592013713</v>
          </cell>
          <cell r="BE319">
            <v>2561.9824936783052</v>
          </cell>
          <cell r="BF319">
            <v>2123.8813380838346</v>
          </cell>
          <cell r="BG319">
            <v>2321.9361246506933</v>
          </cell>
          <cell r="BH319">
            <v>2149.6714438471317</v>
          </cell>
          <cell r="BI319">
            <v>1423.7460950866339</v>
          </cell>
          <cell r="BJ319">
            <v>1014.2425885989823</v>
          </cell>
          <cell r="BK319">
            <v>555.94001688990465</v>
          </cell>
          <cell r="BL319">
            <v>345.01155777424702</v>
          </cell>
        </row>
        <row r="320">
          <cell r="K320">
            <v>0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373.89160828549041</v>
          </cell>
          <cell r="BA320">
            <v>521.33034706473586</v>
          </cell>
          <cell r="BB320">
            <v>1016.4620829382965</v>
          </cell>
          <cell r="BC320">
            <v>1694.1034715638277</v>
          </cell>
          <cell r="BD320">
            <v>2637.6262391388209</v>
          </cell>
          <cell r="BE320">
            <v>3575.3349249334387</v>
          </cell>
          <cell r="BF320">
            <v>2929.7542720498673</v>
          </cell>
          <cell r="BG320">
            <v>2946.479159430271</v>
          </cell>
          <cell r="BH320">
            <v>2935.9982300052179</v>
          </cell>
          <cell r="BI320">
            <v>2002.303517181897</v>
          </cell>
          <cell r="BJ320">
            <v>1294.7292817416296</v>
          </cell>
          <cell r="BK320">
            <v>735.22604924253415</v>
          </cell>
          <cell r="BL320">
            <v>447.33498780118998</v>
          </cell>
        </row>
        <row r="321"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199.10313519292356</v>
          </cell>
          <cell r="AW321">
            <v>621.53695524750651</v>
          </cell>
          <cell r="AX321">
            <v>325.38341765575797</v>
          </cell>
          <cell r="AY321">
            <v>149.21830405389599</v>
          </cell>
          <cell r="AZ321">
            <v>97.99547935239562</v>
          </cell>
          <cell r="BA321">
            <v>175.92970981855498</v>
          </cell>
          <cell r="BB321">
            <v>360.65244330769508</v>
          </cell>
          <cell r="BC321">
            <v>540.25168268956497</v>
          </cell>
          <cell r="BD321">
            <v>824.16236150758823</v>
          </cell>
          <cell r="BE321">
            <v>1058.4954066120936</v>
          </cell>
          <cell r="BF321">
            <v>840.42964650586623</v>
          </cell>
          <cell r="BG321">
            <v>1033.1128326061598</v>
          </cell>
          <cell r="BH321">
            <v>972.24627768787821</v>
          </cell>
          <cell r="BI321">
            <v>624.2142059270634</v>
          </cell>
          <cell r="BJ321">
            <v>421.02272255570921</v>
          </cell>
          <cell r="BK321">
            <v>252.50250361822242</v>
          </cell>
          <cell r="BL321">
            <v>151.94010720982371</v>
          </cell>
        </row>
        <row r="322">
          <cell r="K322">
            <v>0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67.41201823032597</v>
          </cell>
          <cell r="BB322">
            <v>167.97514048682399</v>
          </cell>
          <cell r="BC322">
            <v>300.86595921808805</v>
          </cell>
          <cell r="BD322">
            <v>438.14712292669321</v>
          </cell>
          <cell r="BE322">
            <v>569.08347340395835</v>
          </cell>
          <cell r="BF322">
            <v>434.22991354953405</v>
          </cell>
          <cell r="BG322">
            <v>577.89719450256632</v>
          </cell>
          <cell r="BH322">
            <v>509.0195962875174</v>
          </cell>
          <cell r="BI322">
            <v>304.27286541655866</v>
          </cell>
          <cell r="BJ322">
            <v>225.92867787337519</v>
          </cell>
          <cell r="BK322">
            <v>122.70295669379163</v>
          </cell>
          <cell r="BL322">
            <v>91.292740762126371</v>
          </cell>
        </row>
        <row r="323"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332.80646256</v>
          </cell>
          <cell r="BB323">
            <v>681.07484016000012</v>
          </cell>
          <cell r="BC323">
            <v>1235.0016993600002</v>
          </cell>
          <cell r="BD323">
            <v>1811.6412179664112</v>
          </cell>
          <cell r="BE323">
            <v>2341.9444580227473</v>
          </cell>
          <cell r="BF323">
            <v>1887.2466999824751</v>
          </cell>
          <cell r="BG323">
            <v>2249.6053683170107</v>
          </cell>
          <cell r="BH323">
            <v>2075.4237246381517</v>
          </cell>
          <cell r="BI323">
            <v>1292.2908847614967</v>
          </cell>
          <cell r="BJ323">
            <v>983.32763732764124</v>
          </cell>
          <cell r="BK323">
            <v>580.65618683162234</v>
          </cell>
          <cell r="BL323">
            <v>368.29149287905625</v>
          </cell>
        </row>
        <row r="324"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512.67253713390028</v>
          </cell>
          <cell r="BB324">
            <v>814.75497055279811</v>
          </cell>
          <cell r="BC324">
            <v>1554.1865144959231</v>
          </cell>
          <cell r="BD324">
            <v>2372.6348398634836</v>
          </cell>
          <cell r="BE324">
            <v>2976.5274209380723</v>
          </cell>
          <cell r="BF324">
            <v>2520.8121861456752</v>
          </cell>
          <cell r="BG324">
            <v>3037.036499002093</v>
          </cell>
          <cell r="BH324">
            <v>3036.237699291677</v>
          </cell>
          <cell r="BI324">
            <v>1917.918104709107</v>
          </cell>
          <cell r="BJ324">
            <v>1331.3994173360702</v>
          </cell>
          <cell r="BK324">
            <v>829.95289912234978</v>
          </cell>
          <cell r="BL324">
            <v>565.35049504700976</v>
          </cell>
        </row>
        <row r="325"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3454.4475455489992</v>
          </cell>
          <cell r="AW325">
            <v>1265.2764355396064</v>
          </cell>
          <cell r="AX325">
            <v>1410.5625275033697</v>
          </cell>
          <cell r="AY325">
            <v>633.03429685930098</v>
          </cell>
          <cell r="AZ325">
            <v>395.45107220237844</v>
          </cell>
          <cell r="BA325">
            <v>553.5116068724551</v>
          </cell>
          <cell r="BB325">
            <v>1001.6875856191051</v>
          </cell>
          <cell r="BC325">
            <v>1996.2386110670859</v>
          </cell>
          <cell r="BD325">
            <v>3170.282936757259</v>
          </cell>
          <cell r="BE325">
            <v>4109.5724918844107</v>
          </cell>
          <cell r="BF325">
            <v>3674.7643998834133</v>
          </cell>
          <cell r="BG325">
            <v>3937.5573225090161</v>
          </cell>
          <cell r="BH325">
            <v>3367.6220973901081</v>
          </cell>
          <cell r="BI325">
            <v>2118.1590976400967</v>
          </cell>
          <cell r="BJ325">
            <v>1334.3044439622854</v>
          </cell>
          <cell r="BK325">
            <v>691.04567117100157</v>
          </cell>
          <cell r="BL325">
            <v>436.19510256768774</v>
          </cell>
        </row>
        <row r="326">
          <cell r="K326">
            <v>0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451.4120047183726</v>
          </cell>
          <cell r="AZ326">
            <v>306.73743962270066</v>
          </cell>
          <cell r="BA326">
            <v>479.19316943272503</v>
          </cell>
          <cell r="BB326">
            <v>838.54244380747502</v>
          </cell>
          <cell r="BC326">
            <v>1493.5796236449</v>
          </cell>
          <cell r="BD326">
            <v>2270.4110799072787</v>
          </cell>
          <cell r="BE326">
            <v>2784.3897294558219</v>
          </cell>
          <cell r="BF326">
            <v>2411.9307224501194</v>
          </cell>
          <cell r="BG326">
            <v>2675.755852412492</v>
          </cell>
          <cell r="BH326">
            <v>2404.171159804167</v>
          </cell>
          <cell r="BI326">
            <v>1582.2117738079528</v>
          </cell>
          <cell r="BJ326">
            <v>1092.0660666719768</v>
          </cell>
          <cell r="BK326">
            <v>648.47773541171352</v>
          </cell>
          <cell r="BL326">
            <v>404.83768888256418</v>
          </cell>
        </row>
        <row r="327"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333.93891335805006</v>
          </cell>
          <cell r="BB327">
            <v>720.24740320301999</v>
          </cell>
          <cell r="BC327">
            <v>1118.81965463037</v>
          </cell>
          <cell r="BD327">
            <v>1820.1048418101727</v>
          </cell>
          <cell r="BE327">
            <v>2394.2735865547202</v>
          </cell>
          <cell r="BF327">
            <v>2042.0114865753999</v>
          </cell>
          <cell r="BG327">
            <v>2392.425764380293</v>
          </cell>
          <cell r="BH327">
            <v>2119.2840502332383</v>
          </cell>
          <cell r="BI327">
            <v>1434.9179103592521</v>
          </cell>
          <cell r="BJ327">
            <v>834.20771983657733</v>
          </cell>
          <cell r="BK327">
            <v>500.25585776748426</v>
          </cell>
          <cell r="BL327">
            <v>309.25823846539248</v>
          </cell>
        </row>
        <row r="328"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101.43333385614</v>
          </cell>
          <cell r="BB328">
            <v>283.39824214944014</v>
          </cell>
          <cell r="BC328">
            <v>446.79646496430007</v>
          </cell>
          <cell r="BD328">
            <v>669.31352990138544</v>
          </cell>
          <cell r="BE328">
            <v>879.71040685789183</v>
          </cell>
          <cell r="BF328">
            <v>726.18066824544098</v>
          </cell>
          <cell r="BG328">
            <v>846.0861252609501</v>
          </cell>
          <cell r="BH328">
            <v>766.72589974226787</v>
          </cell>
          <cell r="BI328">
            <v>476.96879726707959</v>
          </cell>
          <cell r="BJ328">
            <v>351.52658033166267</v>
          </cell>
          <cell r="BK328">
            <v>197.88149255421402</v>
          </cell>
          <cell r="BL328">
            <v>126.24966109040351</v>
          </cell>
        </row>
        <row r="329">
          <cell r="K329">
            <v>0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490.51808960987262</v>
          </cell>
          <cell r="BB329">
            <v>1329.9277243559175</v>
          </cell>
          <cell r="BC329">
            <v>2604.8389833585902</v>
          </cell>
          <cell r="BD329">
            <v>3448.7899808963421</v>
          </cell>
          <cell r="BE329">
            <v>4680.4021751458949</v>
          </cell>
          <cell r="BF329">
            <v>3748.6247972791566</v>
          </cell>
          <cell r="BG329">
            <v>4615.3046437141147</v>
          </cell>
          <cell r="BH329">
            <v>4288.71363856485</v>
          </cell>
          <cell r="BI329">
            <v>2521.7018319886711</v>
          </cell>
          <cell r="BJ329">
            <v>2068.7774819421388</v>
          </cell>
          <cell r="BK329">
            <v>1200.1667765240329</v>
          </cell>
          <cell r="BL329">
            <v>702.83266986514263</v>
          </cell>
        </row>
        <row r="330">
          <cell r="K330">
            <v>0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623.57676873030005</v>
          </cell>
          <cell r="BA330">
            <v>630.26342028688498</v>
          </cell>
          <cell r="BB330">
            <v>1284.7563766560602</v>
          </cell>
          <cell r="BC330">
            <v>2219.0709265609503</v>
          </cell>
          <cell r="BD330">
            <v>3533.0143458209545</v>
          </cell>
          <cell r="BE330">
            <v>4805.5579289154657</v>
          </cell>
          <cell r="BF330">
            <v>3983.1332425693417</v>
          </cell>
          <cell r="BG330">
            <v>4112.7219940933128</v>
          </cell>
          <cell r="BH330">
            <v>3770.0450414490947</v>
          </cell>
          <cell r="BI330">
            <v>2534.6123248418185</v>
          </cell>
          <cell r="BJ330">
            <v>1630.7831571688589</v>
          </cell>
          <cell r="BK330">
            <v>906.52269830509715</v>
          </cell>
          <cell r="BL330">
            <v>528.47264510379057</v>
          </cell>
        </row>
        <row r="331"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65.987364903569997</v>
          </cell>
          <cell r="BB331">
            <v>150.29795399503502</v>
          </cell>
          <cell r="BC331">
            <v>257.0596897413601</v>
          </cell>
          <cell r="BD331">
            <v>404.25274945793353</v>
          </cell>
          <cell r="BE331">
            <v>499.3409807761044</v>
          </cell>
          <cell r="BF331">
            <v>419.76508817439776</v>
          </cell>
          <cell r="BG331">
            <v>442.76303220171377</v>
          </cell>
          <cell r="BH331">
            <v>407.22895397911566</v>
          </cell>
          <cell r="BI331">
            <v>281.77742401050131</v>
          </cell>
          <cell r="BJ331">
            <v>188.37270232047376</v>
          </cell>
          <cell r="BK331">
            <v>107.17342543448599</v>
          </cell>
          <cell r="BL331">
            <v>64.905308699314233</v>
          </cell>
        </row>
        <row r="332"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56.452938533639994</v>
          </cell>
          <cell r="BB332">
            <v>179.22976163135996</v>
          </cell>
          <cell r="BC332">
            <v>307.88478854495997</v>
          </cell>
          <cell r="BD332">
            <v>477.46436061584996</v>
          </cell>
          <cell r="BE332">
            <v>614.02710178901464</v>
          </cell>
          <cell r="BF332">
            <v>524.80660988525347</v>
          </cell>
          <cell r="BG332">
            <v>530.08349300540021</v>
          </cell>
          <cell r="BH332">
            <v>487.75615393528557</v>
          </cell>
          <cell r="BI332">
            <v>336.56035389703237</v>
          </cell>
          <cell r="BJ332">
            <v>221.74136515511134</v>
          </cell>
          <cell r="BK332">
            <v>132.55829795432987</v>
          </cell>
          <cell r="BL332">
            <v>80.275987891597268</v>
          </cell>
        </row>
        <row r="333"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301.80472685797491</v>
          </cell>
          <cell r="AY333">
            <v>163.69069931279995</v>
          </cell>
          <cell r="AZ333">
            <v>112.53735577754996</v>
          </cell>
          <cell r="BA333">
            <v>182.04090475724996</v>
          </cell>
          <cell r="BB333">
            <v>264.35253569175001</v>
          </cell>
          <cell r="BC333">
            <v>444.56000435549998</v>
          </cell>
          <cell r="BD333">
            <v>639.70434128407169</v>
          </cell>
          <cell r="BE333">
            <v>786.58421066231176</v>
          </cell>
          <cell r="BF333">
            <v>615.71298537431949</v>
          </cell>
          <cell r="BG333">
            <v>786.2910372703393</v>
          </cell>
          <cell r="BH333">
            <v>757.31573369705382</v>
          </cell>
          <cell r="BI333">
            <v>470.83646750789154</v>
          </cell>
          <cell r="BJ333">
            <v>349.59585463411747</v>
          </cell>
          <cell r="BK333">
            <v>234.77771174002322</v>
          </cell>
          <cell r="BL333">
            <v>157.32764804853548</v>
          </cell>
        </row>
        <row r="334"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544.11030679499993</v>
          </cell>
          <cell r="AX334">
            <v>356.6945344545</v>
          </cell>
          <cell r="AY334">
            <v>193.46144241600001</v>
          </cell>
          <cell r="AZ334">
            <v>133.00474166100003</v>
          </cell>
          <cell r="BA334">
            <v>192.87071489416505</v>
          </cell>
          <cell r="BB334">
            <v>293.52456610537502</v>
          </cell>
          <cell r="BC334">
            <v>511.52924384595008</v>
          </cell>
          <cell r="BD334">
            <v>757.2090737496851</v>
          </cell>
          <cell r="BE334">
            <v>948.99076277733934</v>
          </cell>
          <cell r="BF334">
            <v>755.77519196256253</v>
          </cell>
          <cell r="BG334">
            <v>957.71354364900219</v>
          </cell>
          <cell r="BH334">
            <v>901.91164410014585</v>
          </cell>
          <cell r="BI334">
            <v>547.67051480265059</v>
          </cell>
          <cell r="BJ334">
            <v>393.73020097782552</v>
          </cell>
          <cell r="BK334">
            <v>246.58240975460626</v>
          </cell>
          <cell r="BL334">
            <v>163.91468231240771</v>
          </cell>
        </row>
        <row r="335"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208.27686953699993</v>
          </cell>
          <cell r="AX335">
            <v>136.53705891869996</v>
          </cell>
          <cell r="AY335">
            <v>74.053998057599983</v>
          </cell>
          <cell r="AZ335">
            <v>50.912123664599989</v>
          </cell>
          <cell r="BA335">
            <v>73.728522351000009</v>
          </cell>
          <cell r="BB335">
            <v>111.70988235</v>
          </cell>
          <cell r="BC335">
            <v>194.53158912428998</v>
          </cell>
          <cell r="BD335">
            <v>285.90011124536727</v>
          </cell>
          <cell r="BE335">
            <v>359.40436285934027</v>
          </cell>
          <cell r="BF335">
            <v>286.17142807691681</v>
          </cell>
          <cell r="BG335">
            <v>362.25318959061087</v>
          </cell>
          <cell r="BH335">
            <v>342.42445115152901</v>
          </cell>
          <cell r="BI335">
            <v>207.57998587138923</v>
          </cell>
          <cell r="BJ335">
            <v>149.98723596260663</v>
          </cell>
          <cell r="BK335">
            <v>93.971030855245118</v>
          </cell>
          <cell r="BL335">
            <v>62.633585709944441</v>
          </cell>
        </row>
        <row r="336"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399.70462884575409</v>
          </cell>
          <cell r="BB336">
            <v>699.48310048006965</v>
          </cell>
          <cell r="BC336">
            <v>1006.2501766968794</v>
          </cell>
          <cell r="BD336">
            <v>1621.2226316968815</v>
          </cell>
          <cell r="BE336">
            <v>2121.5152360686038</v>
          </cell>
          <cell r="BF336">
            <v>1771.1282846450033</v>
          </cell>
          <cell r="BG336">
            <v>2023.4461173174959</v>
          </cell>
          <cell r="BH336">
            <v>1857.7093066281241</v>
          </cell>
          <cell r="BI336">
            <v>1188.8779167455705</v>
          </cell>
          <cell r="BJ336">
            <v>841.29294014343031</v>
          </cell>
          <cell r="BK336">
            <v>498.0510245145536</v>
          </cell>
          <cell r="BL336">
            <v>340.43994080741641</v>
          </cell>
        </row>
        <row r="337"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362.39200539755575</v>
          </cell>
          <cell r="BB337">
            <v>621.08152918799226</v>
          </cell>
          <cell r="BC337">
            <v>1141.4356479625121</v>
          </cell>
          <cell r="BD337">
            <v>1841.0855902945175</v>
          </cell>
          <cell r="BE337">
            <v>2279.2616651666694</v>
          </cell>
          <cell r="BF337">
            <v>1786.4211880265775</v>
          </cell>
          <cell r="BG337">
            <v>2221.1538359842134</v>
          </cell>
          <cell r="BH337">
            <v>2148.2679662936262</v>
          </cell>
          <cell r="BI337">
            <v>1277.6548614068486</v>
          </cell>
          <cell r="BJ337">
            <v>948.95106719201533</v>
          </cell>
          <cell r="BK337">
            <v>602.88666228316424</v>
          </cell>
          <cell r="BL337">
            <v>387.67248012591858</v>
          </cell>
        </row>
        <row r="338">
          <cell r="K338">
            <v>0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823.34637000000021</v>
          </cell>
          <cell r="BB338">
            <v>1440.8561475000001</v>
          </cell>
          <cell r="BC338">
            <v>2411.2286550000008</v>
          </cell>
          <cell r="BD338">
            <v>814.37357087178259</v>
          </cell>
          <cell r="BE338">
            <v>4430.3952218871427</v>
          </cell>
          <cell r="BF338">
            <v>3880.5139471269435</v>
          </cell>
          <cell r="BG338">
            <v>4307.4033189548936</v>
          </cell>
          <cell r="BH338">
            <v>3693.0408523661354</v>
          </cell>
          <cell r="BI338">
            <v>2755.0783304896195</v>
          </cell>
          <cell r="BJ338">
            <v>1692.0342374271495</v>
          </cell>
          <cell r="BK338">
            <v>953.78429579741373</v>
          </cell>
          <cell r="BL338">
            <v>621.52704345859638</v>
          </cell>
        </row>
        <row r="339">
          <cell r="K339">
            <v>0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785.89368396000009</v>
          </cell>
          <cell r="BB339">
            <v>1375.3139469299999</v>
          </cell>
          <cell r="BC339">
            <v>2301.5457887399998</v>
          </cell>
          <cell r="BD339">
            <v>2693.9335995450233</v>
          </cell>
          <cell r="BE339">
            <v>4305.2422750027017</v>
          </cell>
          <cell r="BF339">
            <v>3568.7588298255728</v>
          </cell>
          <cell r="BG339">
            <v>4099.1646781059062</v>
          </cell>
          <cell r="BH339">
            <v>3858.9321591607541</v>
          </cell>
          <cell r="BI339">
            <v>2414.0928516698486</v>
          </cell>
          <cell r="BJ339">
            <v>1617.3360146426817</v>
          </cell>
          <cell r="BK339">
            <v>875.39926258388266</v>
          </cell>
          <cell r="BL339">
            <v>584.36488479370007</v>
          </cell>
        </row>
        <row r="340">
          <cell r="K340">
            <v>0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479.45024435281391</v>
          </cell>
          <cell r="BB340">
            <v>791.98640680960466</v>
          </cell>
          <cell r="BC340">
            <v>1535.8757034601044</v>
          </cell>
          <cell r="BD340">
            <v>2574.0002633235931</v>
          </cell>
          <cell r="BE340">
            <v>3102.3162721918657</v>
          </cell>
          <cell r="BF340">
            <v>2655.4425635244966</v>
          </cell>
          <cell r="BG340">
            <v>3129.2711706035125</v>
          </cell>
          <cell r="BH340">
            <v>3091.1492428498982</v>
          </cell>
          <cell r="BI340">
            <v>2169.2917171715853</v>
          </cell>
          <cell r="BJ340">
            <v>1487.3327873569269</v>
          </cell>
          <cell r="BK340">
            <v>1110.1567445825294</v>
          </cell>
          <cell r="BL340">
            <v>729.13000203503975</v>
          </cell>
        </row>
        <row r="341">
          <cell r="K341">
            <v>0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744.73019497799999</v>
          </cell>
          <cell r="BB341">
            <v>1303.2778412114999</v>
          </cell>
          <cell r="BC341">
            <v>2180.9955710069999</v>
          </cell>
          <cell r="BD341">
            <v>707.68277906991443</v>
          </cell>
          <cell r="BE341">
            <v>4043.5286786399765</v>
          </cell>
          <cell r="BF341">
            <v>3392.7528880751315</v>
          </cell>
          <cell r="BG341">
            <v>4199.8923764130777</v>
          </cell>
          <cell r="BH341">
            <v>3910.658691717591</v>
          </cell>
          <cell r="BI341">
            <v>2401.5793314065704</v>
          </cell>
          <cell r="BJ341">
            <v>1687.8926040081392</v>
          </cell>
          <cell r="BK341">
            <v>929.0457435299985</v>
          </cell>
          <cell r="BL341">
            <v>632.76394557929632</v>
          </cell>
        </row>
        <row r="342">
          <cell r="K342">
            <v>0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1082.2111535264214</v>
          </cell>
          <cell r="BJ342">
            <v>982.56673495426458</v>
          </cell>
          <cell r="BK342">
            <v>602.59089514070024</v>
          </cell>
          <cell r="BL342">
            <v>369.01486878531455</v>
          </cell>
        </row>
        <row r="343">
          <cell r="K343">
            <v>0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1665.9386665718453</v>
          </cell>
          <cell r="BJ343">
            <v>1232.8773489303517</v>
          </cell>
          <cell r="BK343">
            <v>746.84826740829567</v>
          </cell>
          <cell r="BL343">
            <v>496.56559966454131</v>
          </cell>
        </row>
        <row r="344">
          <cell r="K344">
            <v>0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1698.4901548230739</v>
          </cell>
          <cell r="BJ344">
            <v>1287.1664538455445</v>
          </cell>
          <cell r="BK344">
            <v>746.84826740829556</v>
          </cell>
          <cell r="BL344">
            <v>536.88148363329617</v>
          </cell>
        </row>
        <row r="345"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1631.7142579860349</v>
          </cell>
          <cell r="BJ345">
            <v>1207.3742736701454</v>
          </cell>
          <cell r="BK345">
            <v>747.29908125180145</v>
          </cell>
          <cell r="BL345">
            <v>476.77823226175798</v>
          </cell>
        </row>
        <row r="346"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1276.7214103721324</v>
          </cell>
          <cell r="BJ346">
            <v>1100.8990474104994</v>
          </cell>
          <cell r="BK346">
            <v>675.81555703493189</v>
          </cell>
          <cell r="BL346">
            <v>410.52189329319111</v>
          </cell>
        </row>
        <row r="347">
          <cell r="K347">
            <v>0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490.19045102079235</v>
          </cell>
          <cell r="BJ347">
            <v>339.74070748051798</v>
          </cell>
          <cell r="BK347">
            <v>233.83353833387477</v>
          </cell>
          <cell r="BL347">
            <v>148.63926154954748</v>
          </cell>
        </row>
      </sheetData>
      <sheetData sheetId="15">
        <row r="11"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12412.094032800002</v>
          </cell>
          <cell r="BD11">
            <v>17407.205045999999</v>
          </cell>
          <cell r="BE11">
            <v>20434.545054000002</v>
          </cell>
          <cell r="BF11">
            <v>20888.646055200003</v>
          </cell>
          <cell r="BG11">
            <v>20434.545054000002</v>
          </cell>
          <cell r="BH11">
            <v>17558.572046399997</v>
          </cell>
          <cell r="BI11">
            <v>13623.030036</v>
          </cell>
          <cell r="BJ11">
            <v>8930.6530235999999</v>
          </cell>
          <cell r="BK11">
            <v>4843.7440127999998</v>
          </cell>
          <cell r="BL11">
            <v>3330.0740087999993</v>
          </cell>
        </row>
        <row r="12"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18253.435028400007</v>
          </cell>
          <cell r="BD12">
            <v>25599.329613000002</v>
          </cell>
          <cell r="BE12">
            <v>30051.386937000003</v>
          </cell>
          <cell r="BF12">
            <v>30719.195535600007</v>
          </cell>
          <cell r="BG12">
            <v>30051.386937000003</v>
          </cell>
          <cell r="BH12">
            <v>25821.932479200004</v>
          </cell>
          <cell r="BI12">
            <v>20034.257958000002</v>
          </cell>
          <cell r="BJ12">
            <v>13133.569105800001</v>
          </cell>
          <cell r="BK12">
            <v>7123.2917184000007</v>
          </cell>
          <cell r="BL12">
            <v>4897.2630564000001</v>
          </cell>
        </row>
        <row r="13"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5320.2922799400003</v>
          </cell>
          <cell r="AR13">
            <v>7461.3855145500011</v>
          </cell>
          <cell r="AS13">
            <v>8759.0177779500027</v>
          </cell>
          <cell r="AT13">
            <v>8953.6626174600024</v>
          </cell>
          <cell r="AU13">
            <v>8759.0177779500027</v>
          </cell>
          <cell r="AV13">
            <v>7526.2671277200016</v>
          </cell>
          <cell r="AW13">
            <v>5839.3451853000006</v>
          </cell>
          <cell r="AX13">
            <v>3828.0151770299999</v>
          </cell>
          <cell r="AY13">
            <v>2076.2116214400003</v>
          </cell>
          <cell r="AZ13">
            <v>1427.3954897400001</v>
          </cell>
          <cell r="BA13">
            <v>1816.6851687600004</v>
          </cell>
          <cell r="BB13">
            <v>3179.1990453300004</v>
          </cell>
          <cell r="BC13">
            <v>5320.000757075346</v>
          </cell>
          <cell r="BD13">
            <v>7458.5236132567488</v>
          </cell>
          <cell r="BE13">
            <v>8752.6824883791032</v>
          </cell>
          <cell r="BF13">
            <v>8944.242873774785</v>
          </cell>
          <cell r="BG13">
            <v>8746.8271449878139</v>
          </cell>
          <cell r="BH13">
            <v>7513.2353446385796</v>
          </cell>
          <cell r="BI13">
            <v>5827.3145343976839</v>
          </cell>
          <cell r="BJ13">
            <v>3818.8279406051283</v>
          </cell>
          <cell r="BK13">
            <v>2070.5461234264271</v>
          </cell>
          <cell r="BL13">
            <v>1423.0155364564143</v>
          </cell>
        </row>
        <row r="14"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3694.0264099200003</v>
          </cell>
          <cell r="AR14">
            <v>5180.6467943999996</v>
          </cell>
          <cell r="AS14">
            <v>6081.6288456000002</v>
          </cell>
          <cell r="AT14">
            <v>6216.7761532800005</v>
          </cell>
          <cell r="AU14">
            <v>6081.6288456000002</v>
          </cell>
          <cell r="AV14">
            <v>5225.69589696</v>
          </cell>
          <cell r="AW14">
            <v>4054.4192303999998</v>
          </cell>
          <cell r="AX14">
            <v>2657.89705104</v>
          </cell>
          <cell r="AY14">
            <v>1441.57128192</v>
          </cell>
          <cell r="AZ14">
            <v>991.08025631999988</v>
          </cell>
          <cell r="BA14">
            <v>1261.3748716800001</v>
          </cell>
          <cell r="BB14">
            <v>2207.4060254400001</v>
          </cell>
          <cell r="BC14">
            <v>3693.8239975139772</v>
          </cell>
          <cell r="BD14">
            <v>5178.6596969994089</v>
          </cell>
          <cell r="BE14">
            <v>6077.2300784349636</v>
          </cell>
          <cell r="BF14">
            <v>6210.2357641214812</v>
          </cell>
          <cell r="BG14">
            <v>6073.1645512066716</v>
          </cell>
          <cell r="BH14">
            <v>5216.6475687219763</v>
          </cell>
          <cell r="BI14">
            <v>4046.0660159855865</v>
          </cell>
          <cell r="BJ14">
            <v>2651.518098117504</v>
          </cell>
          <cell r="BK14">
            <v>1437.6375696000212</v>
          </cell>
          <cell r="BL14">
            <v>988.03913334170295</v>
          </cell>
        </row>
        <row r="15"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5979.7447775999999</v>
          </cell>
          <cell r="AY15">
            <v>3243.2514047999998</v>
          </cell>
          <cell r="AZ15">
            <v>2229.7353407999999</v>
          </cell>
          <cell r="BA15">
            <v>2837.8449792000001</v>
          </cell>
          <cell r="BB15">
            <v>4966.2287135999995</v>
          </cell>
          <cell r="BC15">
            <v>8310.8317248000003</v>
          </cell>
          <cell r="BD15">
            <v>11655.434735999999</v>
          </cell>
          <cell r="BE15">
            <v>13682.466864000002</v>
          </cell>
          <cell r="BF15">
            <v>13986.521683200002</v>
          </cell>
          <cell r="BG15">
            <v>13682.466864000002</v>
          </cell>
          <cell r="BH15">
            <v>11756.786342400001</v>
          </cell>
          <cell r="BI15">
            <v>9121.6445760000006</v>
          </cell>
          <cell r="BJ15">
            <v>5977.7788341114738</v>
          </cell>
          <cell r="BK15">
            <v>3241.1188559310904</v>
          </cell>
          <cell r="BL15">
            <v>2227.5117143231478</v>
          </cell>
        </row>
        <row r="16"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3339.858425508</v>
          </cell>
          <cell r="BA16">
            <v>4250.7289051919997</v>
          </cell>
          <cell r="BB16">
            <v>7438.775584086</v>
          </cell>
          <cell r="BC16">
            <v>12448.563222348001</v>
          </cell>
          <cell r="BD16">
            <v>17458.35086061</v>
          </cell>
          <cell r="BE16">
            <v>20494.58579289</v>
          </cell>
          <cell r="BF16">
            <v>20950.021032732002</v>
          </cell>
          <cell r="BG16">
            <v>20494.58579289</v>
          </cell>
          <cell r="BH16">
            <v>17610.162607224</v>
          </cell>
          <cell r="BI16">
            <v>13663.05719526</v>
          </cell>
          <cell r="BJ16">
            <v>8956.8930502260009</v>
          </cell>
          <cell r="BK16">
            <v>4857.9758916480005</v>
          </cell>
          <cell r="BL16">
            <v>3339.858425508</v>
          </cell>
        </row>
        <row r="17"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4749.0304276799998</v>
          </cell>
          <cell r="AW17">
            <v>3684.5925731999996</v>
          </cell>
          <cell r="AX17">
            <v>2415.4551313199995</v>
          </cell>
          <cell r="AY17">
            <v>1310.0773593599999</v>
          </cell>
          <cell r="AZ17">
            <v>900.67818455999986</v>
          </cell>
          <cell r="BA17">
            <v>1146.3176894399999</v>
          </cell>
          <cell r="BB17">
            <v>2006.0559565200001</v>
          </cell>
          <cell r="BC17">
            <v>3357.0732333599999</v>
          </cell>
          <cell r="BD17">
            <v>4708.0905101999997</v>
          </cell>
          <cell r="BE17">
            <v>5526.8888597999994</v>
          </cell>
          <cell r="BF17">
            <v>5649.7086122399996</v>
          </cell>
          <cell r="BG17">
            <v>5526.8888597999994</v>
          </cell>
          <cell r="BH17">
            <v>4748.666118496506</v>
          </cell>
          <cell r="BI17">
            <v>3683.0985466223733</v>
          </cell>
          <cell r="BJ17">
            <v>2413.6551209207696</v>
          </cell>
          <cell r="BK17">
            <v>1308.6703721685776</v>
          </cell>
          <cell r="BL17">
            <v>899.40489704429308</v>
          </cell>
        </row>
        <row r="18"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1164.0570479999997</v>
          </cell>
          <cell r="BB18">
            <v>2037.0998339999999</v>
          </cell>
          <cell r="BC18">
            <v>3409.0242119999998</v>
          </cell>
          <cell r="BD18">
            <v>4780.94859</v>
          </cell>
          <cell r="BE18">
            <v>5612.4179099999992</v>
          </cell>
          <cell r="BF18">
            <v>5737.1383079999996</v>
          </cell>
          <cell r="BG18">
            <v>5612.4179099999992</v>
          </cell>
          <cell r="BH18">
            <v>4822.5220559999989</v>
          </cell>
          <cell r="BI18">
            <v>3741.6119399999993</v>
          </cell>
          <cell r="BJ18">
            <v>2452.8344939999997</v>
          </cell>
          <cell r="BK18">
            <v>1330.3509119999999</v>
          </cell>
          <cell r="BL18">
            <v>914.6162519999998</v>
          </cell>
        </row>
        <row r="19"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6110.8522675200002</v>
          </cell>
          <cell r="BB19">
            <v>10693.991468160002</v>
          </cell>
          <cell r="BC19">
            <v>17896.067354880004</v>
          </cell>
          <cell r="BD19">
            <v>25098.143241600003</v>
          </cell>
          <cell r="BE19">
            <v>29463.037718400003</v>
          </cell>
          <cell r="BF19">
            <v>30117.771889920004</v>
          </cell>
          <cell r="BG19">
            <v>29463.037718400003</v>
          </cell>
          <cell r="BH19">
            <v>25316.387965440004</v>
          </cell>
          <cell r="BI19">
            <v>19642.025145600001</v>
          </cell>
          <cell r="BJ19">
            <v>12876.43870656</v>
          </cell>
          <cell r="BK19">
            <v>6983.8311628800002</v>
          </cell>
          <cell r="BL19">
            <v>4801.3839244800001</v>
          </cell>
        </row>
        <row r="20"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4073.0189290560006</v>
          </cell>
          <cell r="BB20">
            <v>7127.783125848001</v>
          </cell>
          <cell r="BC20">
            <v>11928.126863664002</v>
          </cell>
          <cell r="BD20">
            <v>16728.470601480003</v>
          </cell>
          <cell r="BE20">
            <v>19637.769836520005</v>
          </cell>
          <cell r="BF20">
            <v>20074.164721776004</v>
          </cell>
          <cell r="BG20">
            <v>19637.769836520005</v>
          </cell>
          <cell r="BH20">
            <v>16873.935563232004</v>
          </cell>
          <cell r="BI20">
            <v>13091.846557680001</v>
          </cell>
          <cell r="BJ20">
            <v>8582.432743368001</v>
          </cell>
          <cell r="BK20">
            <v>4654.8787760639998</v>
          </cell>
          <cell r="BL20">
            <v>3200.2291585439998</v>
          </cell>
        </row>
        <row r="21"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24250.246019999995</v>
          </cell>
          <cell r="AW21">
            <v>18814.846049999996</v>
          </cell>
          <cell r="AX21">
            <v>12334.176854999998</v>
          </cell>
          <cell r="AY21">
            <v>6689.7230399999989</v>
          </cell>
          <cell r="AZ21">
            <v>4599.1845899999989</v>
          </cell>
          <cell r="BA21">
            <v>5853.5076599999993</v>
          </cell>
          <cell r="BB21">
            <v>10243.638404999998</v>
          </cell>
          <cell r="BC21">
            <v>17142.415290000001</v>
          </cell>
          <cell r="BD21">
            <v>24041.192174999996</v>
          </cell>
          <cell r="BE21">
            <v>28222.269075</v>
          </cell>
          <cell r="BF21">
            <v>28849.430609999999</v>
          </cell>
          <cell r="BG21">
            <v>28222.269075</v>
          </cell>
          <cell r="BH21">
            <v>24247.322702671558</v>
          </cell>
          <cell r="BI21">
            <v>18806.392256158357</v>
          </cell>
          <cell r="BJ21">
            <v>12324.444682577423</v>
          </cell>
          <cell r="BK21">
            <v>6682.2452126018625</v>
          </cell>
          <cell r="BL21">
            <v>4592.481120953752</v>
          </cell>
        </row>
        <row r="22"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4002.5530512</v>
          </cell>
          <cell r="AZ22">
            <v>2751.7552227000001</v>
          </cell>
          <cell r="BA22">
            <v>3502.2339198</v>
          </cell>
          <cell r="BB22">
            <v>6128.9093596499997</v>
          </cell>
          <cell r="BC22">
            <v>10256.542193700001</v>
          </cell>
          <cell r="BD22">
            <v>14384.175027750001</v>
          </cell>
          <cell r="BE22">
            <v>16885.770684750001</v>
          </cell>
          <cell r="BF22">
            <v>17261.010033300001</v>
          </cell>
          <cell r="BG22">
            <v>16885.770684750001</v>
          </cell>
          <cell r="BH22">
            <v>14509.254810599999</v>
          </cell>
          <cell r="BI22">
            <v>11257.1804565</v>
          </cell>
          <cell r="BJ22">
            <v>7379.7071881499996</v>
          </cell>
          <cell r="BK22">
            <v>4002.5530512</v>
          </cell>
          <cell r="BL22">
            <v>2750.8203798298223</v>
          </cell>
        </row>
        <row r="23"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5216.2026840000008</v>
          </cell>
          <cell r="BB23">
            <v>9128.3546970000007</v>
          </cell>
          <cell r="BC23">
            <v>15276.022146000001</v>
          </cell>
          <cell r="BD23">
            <v>21423.689595000003</v>
          </cell>
          <cell r="BE23">
            <v>25149.548655000006</v>
          </cell>
          <cell r="BF23">
            <v>25708.427514000003</v>
          </cell>
          <cell r="BG23">
            <v>25149.548655000006</v>
          </cell>
          <cell r="BH23">
            <v>21609.982548</v>
          </cell>
          <cell r="BI23">
            <v>16766.36577</v>
          </cell>
          <cell r="BJ23">
            <v>10991.284227</v>
          </cell>
          <cell r="BK23">
            <v>5961.3744960000004</v>
          </cell>
          <cell r="BL23">
            <v>4098.444966</v>
          </cell>
        </row>
        <row r="24"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990.28258560000006</v>
          </cell>
          <cell r="BB24">
            <v>1732.9945248000004</v>
          </cell>
          <cell r="BC24">
            <v>2900.1132864000006</v>
          </cell>
          <cell r="BD24">
            <v>4067.2320480000008</v>
          </cell>
          <cell r="BE24">
            <v>4774.5767520000009</v>
          </cell>
          <cell r="BF24">
            <v>4880.6784576000009</v>
          </cell>
          <cell r="BG24">
            <v>4774.5767520000009</v>
          </cell>
          <cell r="BH24">
            <v>4102.5992832000011</v>
          </cell>
          <cell r="BI24">
            <v>3183.0511680000004</v>
          </cell>
          <cell r="BJ24">
            <v>2086.6668768000004</v>
          </cell>
          <cell r="BK24">
            <v>1131.7515264000001</v>
          </cell>
          <cell r="BL24">
            <v>778.07917440000006</v>
          </cell>
        </row>
        <row r="25"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6431.1433401599988</v>
          </cell>
          <cell r="BB25">
            <v>11254.500845279999</v>
          </cell>
          <cell r="BC25">
            <v>18834.062639039999</v>
          </cell>
          <cell r="BD25">
            <v>26413.624432799999</v>
          </cell>
          <cell r="BE25">
            <v>31007.298247199997</v>
          </cell>
          <cell r="BF25">
            <v>31696.349319360001</v>
          </cell>
          <cell r="BG25">
            <v>31007.298247199997</v>
          </cell>
          <cell r="BH25">
            <v>26643.308123520001</v>
          </cell>
          <cell r="BI25">
            <v>20671.532164799995</v>
          </cell>
          <cell r="BJ25">
            <v>13551.337752479998</v>
          </cell>
          <cell r="BK25">
            <v>7349.8781030399987</v>
          </cell>
          <cell r="BL25">
            <v>5053.0411958399991</v>
          </cell>
        </row>
        <row r="26"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4229.0726940000004</v>
          </cell>
          <cell r="BA26">
            <v>5382.4561560000002</v>
          </cell>
          <cell r="BB26">
            <v>9419.2982730000022</v>
          </cell>
          <cell r="BC26">
            <v>15762.907314000002</v>
          </cell>
          <cell r="BD26">
            <v>22106.516355000003</v>
          </cell>
          <cell r="BE26">
            <v>25951.127895000005</v>
          </cell>
          <cell r="BF26">
            <v>26527.819626000008</v>
          </cell>
          <cell r="BG26">
            <v>25951.127895000005</v>
          </cell>
          <cell r="BH26">
            <v>22298.746932000002</v>
          </cell>
          <cell r="BI26">
            <v>17300.751930000002</v>
          </cell>
          <cell r="BJ26">
            <v>11341.604042999999</v>
          </cell>
          <cell r="BK26">
            <v>6151.3784640000013</v>
          </cell>
          <cell r="BL26">
            <v>4228.6092339787401</v>
          </cell>
        </row>
        <row r="27"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549.49882679999996</v>
          </cell>
          <cell r="BB27">
            <v>961.62294689999999</v>
          </cell>
          <cell r="BC27">
            <v>1609.2465642</v>
          </cell>
          <cell r="BD27">
            <v>2256.8701814999999</v>
          </cell>
          <cell r="BE27">
            <v>2649.3693435</v>
          </cell>
          <cell r="BF27">
            <v>2708.2442178000001</v>
          </cell>
          <cell r="BG27">
            <v>2649.3693435</v>
          </cell>
          <cell r="BH27">
            <v>2276.4951396000001</v>
          </cell>
          <cell r="BI27">
            <v>1766.2462289999996</v>
          </cell>
          <cell r="BJ27">
            <v>1157.8725278999998</v>
          </cell>
          <cell r="BK27">
            <v>627.99865920000002</v>
          </cell>
          <cell r="BL27">
            <v>431.74907819999993</v>
          </cell>
        </row>
        <row r="28"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671.65781759999993</v>
          </cell>
          <cell r="BB28">
            <v>1175.4011807999998</v>
          </cell>
          <cell r="BC28">
            <v>1966.9978944</v>
          </cell>
          <cell r="BD28">
            <v>2758.5946079999999</v>
          </cell>
          <cell r="BE28">
            <v>3238.3501919999999</v>
          </cell>
          <cell r="BF28">
            <v>3310.3135296</v>
          </cell>
          <cell r="BG28">
            <v>3238.3501919999999</v>
          </cell>
          <cell r="BH28">
            <v>2782.5823872000001</v>
          </cell>
          <cell r="BI28">
            <v>2158.9001279999998</v>
          </cell>
          <cell r="BJ28">
            <v>1415.2789727999998</v>
          </cell>
          <cell r="BK28">
            <v>767.60893439999995</v>
          </cell>
          <cell r="BL28">
            <v>527.73114239999995</v>
          </cell>
        </row>
        <row r="29"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2056.5909836999995</v>
          </cell>
          <cell r="AY29">
            <v>1115.4391775999998</v>
          </cell>
          <cell r="AZ29">
            <v>766.86443459999975</v>
          </cell>
          <cell r="BA29">
            <v>976.00928039999985</v>
          </cell>
          <cell r="BB29">
            <v>1708.0162406999998</v>
          </cell>
          <cell r="BC29">
            <v>2858.3128925999995</v>
          </cell>
          <cell r="BD29">
            <v>4008.6095444999992</v>
          </cell>
          <cell r="BE29">
            <v>4705.7590304999985</v>
          </cell>
          <cell r="BF29">
            <v>4810.3314534000001</v>
          </cell>
          <cell r="BG29">
            <v>4705.7590304999985</v>
          </cell>
          <cell r="BH29">
            <v>4043.4670187999991</v>
          </cell>
          <cell r="BI29">
            <v>3137.1726869999993</v>
          </cell>
          <cell r="BJ29">
            <v>2055.9373821818922</v>
          </cell>
          <cell r="BK29">
            <v>1114.7179621317432</v>
          </cell>
          <cell r="BL29">
            <v>766.10807515765464</v>
          </cell>
        </row>
        <row r="30"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3243.5785799999999</v>
          </cell>
          <cell r="AX30">
            <v>2126.3459579999999</v>
          </cell>
          <cell r="AY30">
            <v>1153.2723840000001</v>
          </cell>
          <cell r="AZ30">
            <v>792.87476400000003</v>
          </cell>
          <cell r="BA30">
            <v>1009.113336</v>
          </cell>
          <cell r="BB30">
            <v>1765.9483380000001</v>
          </cell>
          <cell r="BC30">
            <v>2955.2604840000004</v>
          </cell>
          <cell r="BD30">
            <v>4144.5726300000006</v>
          </cell>
          <cell r="BE30">
            <v>4865.3678700000009</v>
          </cell>
          <cell r="BF30">
            <v>4973.4871560000011</v>
          </cell>
          <cell r="BG30">
            <v>4865.3678700000009</v>
          </cell>
          <cell r="BH30">
            <v>4180.6123920000009</v>
          </cell>
          <cell r="BI30">
            <v>3242.7965665341367</v>
          </cell>
          <cell r="BJ30">
            <v>2125.1109296627506</v>
          </cell>
          <cell r="BK30">
            <v>1152.223380078115</v>
          </cell>
          <cell r="BL30">
            <v>791.88421360990685</v>
          </cell>
        </row>
        <row r="31"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1372.4999639999996</v>
          </cell>
          <cell r="AX31">
            <v>899.7499763999997</v>
          </cell>
          <cell r="AY31">
            <v>487.99998719999996</v>
          </cell>
          <cell r="AZ31">
            <v>335.4999911999999</v>
          </cell>
          <cell r="BA31">
            <v>426.99998879999993</v>
          </cell>
          <cell r="BB31">
            <v>747.24998039999991</v>
          </cell>
          <cell r="BC31">
            <v>1250.4999671999999</v>
          </cell>
          <cell r="BD31">
            <v>1753.7499539999999</v>
          </cell>
          <cell r="BE31">
            <v>2058.7499459999999</v>
          </cell>
          <cell r="BF31">
            <v>2104.4999447999999</v>
          </cell>
          <cell r="BG31">
            <v>2058.7499459999999</v>
          </cell>
          <cell r="BH31">
            <v>1768.9999535999996</v>
          </cell>
          <cell r="BI31">
            <v>1372.4999639999996</v>
          </cell>
          <cell r="BJ31">
            <v>899.4443079148665</v>
          </cell>
          <cell r="BK31">
            <v>487.67376255102243</v>
          </cell>
          <cell r="BL31">
            <v>335.16173367462568</v>
          </cell>
        </row>
        <row r="32"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2811.851064690497</v>
          </cell>
          <cell r="BB32">
            <v>4920.7393632083695</v>
          </cell>
          <cell r="BC32">
            <v>8234.7066894507407</v>
          </cell>
          <cell r="BD32">
            <v>11548.674015693112</v>
          </cell>
          <cell r="BE32">
            <v>13557.139061900611</v>
          </cell>
          <cell r="BF32">
            <v>13858.408818831736</v>
          </cell>
          <cell r="BG32">
            <v>13557.139061900611</v>
          </cell>
          <cell r="BH32">
            <v>11649.097268003488</v>
          </cell>
          <cell r="BI32">
            <v>9038.0927079337398</v>
          </cell>
          <cell r="BJ32">
            <v>5924.9718863121179</v>
          </cell>
          <cell r="BK32">
            <v>3213.5440739319965</v>
          </cell>
          <cell r="BL32">
            <v>2209.3115508282472</v>
          </cell>
        </row>
        <row r="33"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2879.6367599999999</v>
          </cell>
          <cell r="BB33">
            <v>5039.3643299999994</v>
          </cell>
          <cell r="BC33">
            <v>8433.2219399999994</v>
          </cell>
          <cell r="BD33">
            <v>11827.079549999999</v>
          </cell>
          <cell r="BE33">
            <v>13883.962949999997</v>
          </cell>
          <cell r="BF33">
            <v>14192.49546</v>
          </cell>
          <cell r="BG33">
            <v>13883.962949999997</v>
          </cell>
          <cell r="BH33">
            <v>11929.923719999999</v>
          </cell>
          <cell r="BI33">
            <v>9255.9752999999982</v>
          </cell>
          <cell r="BJ33">
            <v>6067.8060299999988</v>
          </cell>
          <cell r="BK33">
            <v>3291.0134399999993</v>
          </cell>
          <cell r="BL33">
            <v>2262.5717399999994</v>
          </cell>
        </row>
        <row r="34"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5959.8000000000011</v>
          </cell>
          <cell r="BB34">
            <v>10429.650000000001</v>
          </cell>
          <cell r="BC34">
            <v>17453.700000000004</v>
          </cell>
          <cell r="BD34">
            <v>24477.750000000004</v>
          </cell>
          <cell r="BE34">
            <v>28734.750000000007</v>
          </cell>
          <cell r="BF34">
            <v>29373.300000000007</v>
          </cell>
          <cell r="BG34">
            <v>28734.750000000007</v>
          </cell>
          <cell r="BH34">
            <v>24690.600000000002</v>
          </cell>
          <cell r="BI34">
            <v>19156.500000000004</v>
          </cell>
          <cell r="BJ34">
            <v>12558.150000000001</v>
          </cell>
          <cell r="BK34">
            <v>6811.2000000000007</v>
          </cell>
          <cell r="BL34">
            <v>4682.7</v>
          </cell>
        </row>
        <row r="35"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5688.6984000000002</v>
          </cell>
          <cell r="BB35">
            <v>9955.2222000000002</v>
          </cell>
          <cell r="BC35">
            <v>16659.759600000001</v>
          </cell>
          <cell r="BD35">
            <v>23364.296999999999</v>
          </cell>
          <cell r="BE35">
            <v>27427.653000000002</v>
          </cell>
          <cell r="BF35">
            <v>28037.1564</v>
          </cell>
          <cell r="BG35">
            <v>27427.653000000002</v>
          </cell>
          <cell r="BH35">
            <v>23567.464800000002</v>
          </cell>
          <cell r="BI35">
            <v>18285.101999999999</v>
          </cell>
          <cell r="BJ35">
            <v>11986.9002</v>
          </cell>
          <cell r="BK35">
            <v>6501.3696</v>
          </cell>
          <cell r="BL35">
            <v>4469.6916000000001</v>
          </cell>
        </row>
        <row r="36"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4970.4454799999994</v>
          </cell>
          <cell r="BB36">
            <v>8698.2795900000001</v>
          </cell>
          <cell r="BC36">
            <v>14556.304619999997</v>
          </cell>
          <cell r="BD36">
            <v>20414.329649999996</v>
          </cell>
          <cell r="BE36">
            <v>23964.647849999998</v>
          </cell>
          <cell r="BF36">
            <v>24497.19558</v>
          </cell>
          <cell r="BG36">
            <v>23964.647849999998</v>
          </cell>
          <cell r="BH36">
            <v>20591.845559999998</v>
          </cell>
          <cell r="BI36">
            <v>15976.431899999998</v>
          </cell>
          <cell r="BJ36">
            <v>10473.438689999997</v>
          </cell>
          <cell r="BK36">
            <v>5680.5091199999988</v>
          </cell>
          <cell r="BL36">
            <v>3905.3500199999994</v>
          </cell>
        </row>
        <row r="37"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5390.7361199999996</v>
          </cell>
          <cell r="BB37">
            <v>9433.7882099999988</v>
          </cell>
          <cell r="BC37">
            <v>15787.155779999997</v>
          </cell>
          <cell r="BD37">
            <v>22140.523349999996</v>
          </cell>
          <cell r="BE37">
            <v>25991.049149999999</v>
          </cell>
          <cell r="BF37">
            <v>26568.62802</v>
          </cell>
          <cell r="BG37">
            <v>25991.049149999999</v>
          </cell>
          <cell r="BH37">
            <v>22333.049639999997</v>
          </cell>
          <cell r="BI37">
            <v>17327.366099999996</v>
          </cell>
          <cell r="BJ37">
            <v>11359.051109999997</v>
          </cell>
          <cell r="BK37">
            <v>6160.8412799999987</v>
          </cell>
          <cell r="BL37">
            <v>4235.578379999999</v>
          </cell>
        </row>
        <row r="38"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5208.5187355623539</v>
          </cell>
          <cell r="BJ38">
            <v>3413.2933108658021</v>
          </cell>
          <cell r="BK38">
            <v>1850.6583298138171</v>
          </cell>
          <cell r="BL38">
            <v>1271.8875710039395</v>
          </cell>
        </row>
        <row r="39"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3962.3452650024665</v>
          </cell>
          <cell r="BJ39">
            <v>2596.6413502218866</v>
          </cell>
          <cell r="BK39">
            <v>1407.8775080325702</v>
          </cell>
          <cell r="BL39">
            <v>967.58164731215345</v>
          </cell>
        </row>
        <row r="40"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4170.0857561117664</v>
          </cell>
          <cell r="BJ40">
            <v>2732.779801884421</v>
          </cell>
          <cell r="BK40">
            <v>1481.6906528697205</v>
          </cell>
          <cell r="BL40">
            <v>1018.310665900302</v>
          </cell>
        </row>
        <row r="41"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4068.8706851613165</v>
          </cell>
          <cell r="BJ41">
            <v>2666.4505900368472</v>
          </cell>
          <cell r="BK41">
            <v>1445.7275016714441</v>
          </cell>
          <cell r="BL41">
            <v>993.59453478773696</v>
          </cell>
        </row>
        <row r="42"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3436.316381790899</v>
          </cell>
          <cell r="BJ42">
            <v>2251.9191052317747</v>
          </cell>
          <cell r="BK42">
            <v>1220.9719248070087</v>
          </cell>
          <cell r="BL42">
            <v>839.12839883105698</v>
          </cell>
        </row>
        <row r="43"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2791.7052399954432</v>
          </cell>
          <cell r="BJ43">
            <v>1829.4930045165945</v>
          </cell>
          <cell r="BK43">
            <v>991.93940975720454</v>
          </cell>
          <cell r="BL43">
            <v>681.72533995737592</v>
          </cell>
        </row>
      </sheetData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Sens"/>
      <sheetName val="Sum_Charts"/>
      <sheetName val="Anesco"/>
      <sheetName val="DataInp_SS"/>
      <sheetName val="Perform_SS"/>
      <sheetName val="Rev_SS"/>
      <sheetName val="Bud_SS"/>
      <sheetName val="PR_SS"/>
      <sheetName val="Irrad_SS"/>
      <sheetName val="Tariff_SS"/>
      <sheetName val="DataInp_CI"/>
      <sheetName val="Perform_CI"/>
      <sheetName val="Rev_CI"/>
      <sheetName val="Bud_CI"/>
      <sheetName val="PR_CI"/>
      <sheetName val="Irrad_CI"/>
      <sheetName val="Tariff_CI"/>
    </sheetNames>
    <sheetDataSet>
      <sheetData sheetId="0"/>
      <sheetData sheetId="1">
        <row r="41">
          <cell r="E41">
            <v>22.77</v>
          </cell>
        </row>
        <row r="42">
          <cell r="E42">
            <v>4.83</v>
          </cell>
        </row>
        <row r="43">
          <cell r="E43">
            <v>49.91</v>
          </cell>
        </row>
        <row r="44">
          <cell r="E44">
            <v>21.39</v>
          </cell>
        </row>
        <row r="45">
          <cell r="E45">
            <v>26.45</v>
          </cell>
        </row>
        <row r="46">
          <cell r="E46">
            <v>22.08</v>
          </cell>
        </row>
        <row r="47">
          <cell r="E47">
            <v>29.9</v>
          </cell>
        </row>
        <row r="48">
          <cell r="E48">
            <v>9.66</v>
          </cell>
        </row>
        <row r="49">
          <cell r="E49">
            <v>36.57</v>
          </cell>
        </row>
        <row r="50">
          <cell r="E50">
            <v>29.61</v>
          </cell>
        </row>
        <row r="51">
          <cell r="E51">
            <v>21.86</v>
          </cell>
        </row>
        <row r="52">
          <cell r="E52">
            <v>22.33</v>
          </cell>
        </row>
        <row r="53">
          <cell r="E53">
            <v>16.68</v>
          </cell>
        </row>
        <row r="54">
          <cell r="E54">
            <v>9.8699999999999992</v>
          </cell>
        </row>
        <row r="55">
          <cell r="E55">
            <v>20.68</v>
          </cell>
        </row>
        <row r="56">
          <cell r="E56">
            <v>9.8699999999999992</v>
          </cell>
        </row>
        <row r="57">
          <cell r="E57">
            <v>9.8699999999999992</v>
          </cell>
        </row>
        <row r="58">
          <cell r="E58">
            <v>14.8</v>
          </cell>
        </row>
        <row r="59">
          <cell r="E59">
            <v>16.21</v>
          </cell>
        </row>
        <row r="60">
          <cell r="E60">
            <v>9.8699999999999992</v>
          </cell>
        </row>
        <row r="61">
          <cell r="E61">
            <v>24.67</v>
          </cell>
        </row>
        <row r="62">
          <cell r="E62">
            <v>19.98</v>
          </cell>
        </row>
        <row r="63">
          <cell r="E63">
            <v>9.8699999999999992</v>
          </cell>
        </row>
        <row r="64">
          <cell r="E64">
            <v>22.33</v>
          </cell>
        </row>
        <row r="65">
          <cell r="E65">
            <v>15.64</v>
          </cell>
        </row>
        <row r="66">
          <cell r="E66">
            <v>25.61</v>
          </cell>
        </row>
        <row r="67">
          <cell r="E67">
            <v>15.27</v>
          </cell>
        </row>
        <row r="68">
          <cell r="E68">
            <v>13.57</v>
          </cell>
        </row>
        <row r="69">
          <cell r="E69">
            <v>34.96</v>
          </cell>
        </row>
        <row r="70">
          <cell r="E70">
            <v>22.08</v>
          </cell>
        </row>
        <row r="71">
          <cell r="E71">
            <v>18.329999999999998</v>
          </cell>
        </row>
        <row r="72">
          <cell r="E72">
            <v>19.32</v>
          </cell>
        </row>
        <row r="73">
          <cell r="E73">
            <v>47.71</v>
          </cell>
        </row>
        <row r="74">
          <cell r="E74">
            <v>24.91</v>
          </cell>
        </row>
        <row r="75">
          <cell r="E75">
            <v>9.66</v>
          </cell>
        </row>
        <row r="76">
          <cell r="E76">
            <v>14.26</v>
          </cell>
        </row>
        <row r="77">
          <cell r="E77">
            <v>9.66</v>
          </cell>
        </row>
        <row r="78">
          <cell r="E78">
            <v>19.32</v>
          </cell>
        </row>
        <row r="79">
          <cell r="E79">
            <v>40.020000000000003</v>
          </cell>
        </row>
        <row r="80">
          <cell r="E80">
            <v>9.66</v>
          </cell>
        </row>
        <row r="81">
          <cell r="E81">
            <v>26.9</v>
          </cell>
        </row>
        <row r="82">
          <cell r="E82">
            <v>29.9</v>
          </cell>
        </row>
        <row r="83">
          <cell r="E83">
            <v>19.32</v>
          </cell>
        </row>
        <row r="84">
          <cell r="E84">
            <v>15.87</v>
          </cell>
        </row>
        <row r="85">
          <cell r="E85">
            <v>14.26</v>
          </cell>
        </row>
        <row r="86">
          <cell r="E86">
            <v>29.44</v>
          </cell>
        </row>
        <row r="87">
          <cell r="E87">
            <v>28.52</v>
          </cell>
        </row>
        <row r="88">
          <cell r="E88">
            <v>21.16</v>
          </cell>
        </row>
        <row r="89">
          <cell r="E89">
            <v>19.3</v>
          </cell>
        </row>
        <row r="90">
          <cell r="E90">
            <v>19.55</v>
          </cell>
        </row>
        <row r="91">
          <cell r="E91">
            <v>9.66</v>
          </cell>
        </row>
        <row r="92">
          <cell r="E92">
            <v>9.8699999999999992</v>
          </cell>
        </row>
        <row r="93">
          <cell r="E93">
            <v>9.66</v>
          </cell>
        </row>
        <row r="94">
          <cell r="E94">
            <v>20.47</v>
          </cell>
        </row>
        <row r="95">
          <cell r="E95">
            <v>49.68</v>
          </cell>
        </row>
        <row r="96">
          <cell r="E96">
            <v>9.89</v>
          </cell>
        </row>
        <row r="97">
          <cell r="E97">
            <v>9.89</v>
          </cell>
        </row>
        <row r="98">
          <cell r="E98">
            <v>9.66</v>
          </cell>
        </row>
        <row r="99">
          <cell r="E99">
            <v>15.64</v>
          </cell>
        </row>
        <row r="100">
          <cell r="E100">
            <v>24.61</v>
          </cell>
        </row>
        <row r="101">
          <cell r="E101">
            <v>9.66</v>
          </cell>
        </row>
        <row r="102">
          <cell r="E102">
            <v>32.270000000000003</v>
          </cell>
        </row>
        <row r="103">
          <cell r="E103">
            <v>29.67</v>
          </cell>
        </row>
        <row r="104">
          <cell r="E104">
            <v>29.66</v>
          </cell>
        </row>
        <row r="105">
          <cell r="E105">
            <v>19.32</v>
          </cell>
        </row>
        <row r="106">
          <cell r="E106">
            <v>16.100000000000001</v>
          </cell>
        </row>
        <row r="107">
          <cell r="E107">
            <v>15.64</v>
          </cell>
        </row>
        <row r="108">
          <cell r="E108">
            <v>19.78</v>
          </cell>
        </row>
        <row r="109">
          <cell r="E109">
            <v>17.39</v>
          </cell>
        </row>
        <row r="110">
          <cell r="E110">
            <v>11.75</v>
          </cell>
        </row>
        <row r="111">
          <cell r="E111">
            <v>16.920000000000002</v>
          </cell>
        </row>
        <row r="112">
          <cell r="E112">
            <v>31.49</v>
          </cell>
        </row>
        <row r="113">
          <cell r="E113">
            <v>25.61</v>
          </cell>
        </row>
        <row r="114">
          <cell r="E114">
            <v>9.4</v>
          </cell>
        </row>
        <row r="115">
          <cell r="E115">
            <v>14.57</v>
          </cell>
        </row>
        <row r="116">
          <cell r="E116">
            <v>11.75</v>
          </cell>
        </row>
        <row r="117">
          <cell r="E117">
            <v>48.64</v>
          </cell>
        </row>
        <row r="118">
          <cell r="E118">
            <v>18.329999999999998</v>
          </cell>
        </row>
        <row r="119">
          <cell r="E119">
            <v>48.88</v>
          </cell>
        </row>
        <row r="120">
          <cell r="E120">
            <v>4.93</v>
          </cell>
        </row>
        <row r="121">
          <cell r="E121">
            <v>14.8</v>
          </cell>
        </row>
        <row r="122">
          <cell r="E122">
            <v>23.5</v>
          </cell>
        </row>
        <row r="123">
          <cell r="E123">
            <v>4.7</v>
          </cell>
        </row>
        <row r="124">
          <cell r="E124">
            <v>14.1</v>
          </cell>
        </row>
        <row r="125">
          <cell r="E125">
            <v>47.71</v>
          </cell>
        </row>
        <row r="126">
          <cell r="E126">
            <v>47.84</v>
          </cell>
        </row>
        <row r="127">
          <cell r="E127">
            <v>30.36</v>
          </cell>
        </row>
        <row r="128">
          <cell r="E128">
            <v>23.92</v>
          </cell>
        </row>
        <row r="129">
          <cell r="E129">
            <v>28.98</v>
          </cell>
        </row>
        <row r="130">
          <cell r="E130">
            <v>28.98</v>
          </cell>
        </row>
        <row r="131">
          <cell r="E131">
            <v>21.62</v>
          </cell>
        </row>
        <row r="132">
          <cell r="E132">
            <v>27.14</v>
          </cell>
        </row>
        <row r="133">
          <cell r="E133">
            <v>49.68</v>
          </cell>
        </row>
        <row r="134">
          <cell r="E134">
            <v>22.56</v>
          </cell>
        </row>
        <row r="135">
          <cell r="E135">
            <v>49.8</v>
          </cell>
        </row>
        <row r="136">
          <cell r="E136">
            <v>49.82</v>
          </cell>
        </row>
        <row r="137">
          <cell r="E137">
            <v>49.82</v>
          </cell>
        </row>
        <row r="138">
          <cell r="E138">
            <v>49.5</v>
          </cell>
        </row>
        <row r="139">
          <cell r="E139">
            <v>49.83</v>
          </cell>
        </row>
        <row r="140">
          <cell r="E140">
            <v>49.83</v>
          </cell>
        </row>
        <row r="141">
          <cell r="E141">
            <v>49.98</v>
          </cell>
        </row>
        <row r="142">
          <cell r="E142">
            <v>49.84</v>
          </cell>
        </row>
        <row r="143">
          <cell r="E143">
            <v>49.84</v>
          </cell>
        </row>
        <row r="144">
          <cell r="E144">
            <v>49.8</v>
          </cell>
        </row>
        <row r="145">
          <cell r="E145">
            <v>49.84</v>
          </cell>
        </row>
        <row r="146">
          <cell r="E146">
            <v>49.84</v>
          </cell>
        </row>
        <row r="147">
          <cell r="E147">
            <v>49.84</v>
          </cell>
        </row>
        <row r="148">
          <cell r="E148">
            <v>49.84</v>
          </cell>
        </row>
        <row r="149">
          <cell r="E149">
            <v>49.84</v>
          </cell>
        </row>
        <row r="150">
          <cell r="E150">
            <v>49.83</v>
          </cell>
        </row>
        <row r="151">
          <cell r="E151">
            <v>49.98</v>
          </cell>
        </row>
        <row r="152">
          <cell r="E152">
            <v>49.98</v>
          </cell>
        </row>
        <row r="153">
          <cell r="E153">
            <v>49.83</v>
          </cell>
        </row>
        <row r="154">
          <cell r="E154">
            <v>49.98</v>
          </cell>
        </row>
        <row r="155">
          <cell r="E155">
            <v>49.83</v>
          </cell>
        </row>
        <row r="156">
          <cell r="E156">
            <v>49.98</v>
          </cell>
        </row>
        <row r="157">
          <cell r="E157">
            <v>49.83</v>
          </cell>
        </row>
        <row r="158">
          <cell r="E158">
            <v>49.83</v>
          </cell>
        </row>
        <row r="159">
          <cell r="E159">
            <v>49.98</v>
          </cell>
        </row>
        <row r="160">
          <cell r="E160">
            <v>49.98</v>
          </cell>
        </row>
        <row r="161">
          <cell r="E161">
            <v>49.98</v>
          </cell>
        </row>
        <row r="162">
          <cell r="E162">
            <v>37.74</v>
          </cell>
        </row>
        <row r="163">
          <cell r="E163">
            <v>49.9</v>
          </cell>
        </row>
        <row r="164">
          <cell r="E164">
            <v>49.9</v>
          </cell>
        </row>
        <row r="165">
          <cell r="E165">
            <v>49.9</v>
          </cell>
        </row>
        <row r="166">
          <cell r="E166">
            <v>49.9</v>
          </cell>
        </row>
        <row r="167">
          <cell r="E167">
            <v>49.9</v>
          </cell>
        </row>
        <row r="168">
          <cell r="E168">
            <v>49.9</v>
          </cell>
        </row>
      </sheetData>
      <sheetData sheetId="2"/>
      <sheetData sheetId="3"/>
      <sheetData sheetId="4">
        <row r="12">
          <cell r="C12" t="str">
            <v>Amherst School Academy Trust</v>
          </cell>
        </row>
        <row r="13">
          <cell r="C13" t="str">
            <v>Luckington Community Primary</v>
          </cell>
        </row>
        <row r="14">
          <cell r="C14" t="str">
            <v>Pye Green Valley Primary</v>
          </cell>
        </row>
        <row r="15">
          <cell r="C15" t="str">
            <v>St. German's Primary School</v>
          </cell>
        </row>
        <row r="16">
          <cell r="C16" t="str">
            <v>William Shrewsbury Primary School</v>
          </cell>
        </row>
        <row r="17">
          <cell r="C17" t="str">
            <v>Everton Nursery School and Family Centre</v>
          </cell>
        </row>
        <row r="18">
          <cell r="C18" t="str">
            <v>Grosvenor park primary school</v>
          </cell>
        </row>
        <row r="19">
          <cell r="C19" t="str">
            <v>The Croft Primary School</v>
          </cell>
        </row>
        <row r="20">
          <cell r="C20" t="str">
            <v>The Wordsley School</v>
          </cell>
        </row>
        <row r="21">
          <cell r="C21" t="str">
            <v>Deeping St James CP School</v>
          </cell>
        </row>
        <row r="22">
          <cell r="C22" t="str">
            <v>Front Lawn Primary Academy</v>
          </cell>
        </row>
        <row r="23">
          <cell r="C23" t="str">
            <v>Ganton School</v>
          </cell>
        </row>
        <row r="24">
          <cell r="C24" t="str">
            <v>Hillview School for Girls</v>
          </cell>
        </row>
        <row r="25">
          <cell r="C25" t="str">
            <v>Kingston Primary</v>
          </cell>
        </row>
        <row r="26">
          <cell r="C26" t="str">
            <v>Olivers Battery Primary School</v>
          </cell>
        </row>
        <row r="27">
          <cell r="C27" t="str">
            <v>Parsons Heath CofE (VC) Primary School</v>
          </cell>
        </row>
        <row r="28">
          <cell r="C28" t="str">
            <v>Ringmer Community College</v>
          </cell>
        </row>
        <row r="29">
          <cell r="C29" t="str">
            <v>Ringwood School</v>
          </cell>
        </row>
        <row r="30">
          <cell r="C30" t="str">
            <v>Sherwell Valley Primary School</v>
          </cell>
        </row>
        <row r="31">
          <cell r="C31" t="str">
            <v>Shiphay School</v>
          </cell>
        </row>
        <row r="32">
          <cell r="C32" t="str">
            <v>Trimdon Junior school</v>
          </cell>
        </row>
        <row r="33">
          <cell r="C33" t="str">
            <v>Beechwood Primary School</v>
          </cell>
        </row>
        <row r="34">
          <cell r="C34" t="str">
            <v>Chessbrook Education Support Centre</v>
          </cell>
        </row>
        <row r="35">
          <cell r="C35" t="str">
            <v>Christleton High School</v>
          </cell>
        </row>
        <row r="36">
          <cell r="C36" t="str">
            <v>Cockington Primary School</v>
          </cell>
        </row>
        <row r="37">
          <cell r="C37" t="str">
            <v>Fairlands Middle School</v>
          </cell>
        </row>
        <row r="38">
          <cell r="C38" t="str">
            <v>Kingsmead School</v>
          </cell>
        </row>
        <row r="39">
          <cell r="C39" t="str">
            <v>Lancaster Road Primary</v>
          </cell>
        </row>
        <row r="40">
          <cell r="C40" t="str">
            <v>Oxted School</v>
          </cell>
        </row>
        <row r="41">
          <cell r="C41" t="str">
            <v>Robertsbridge Community College</v>
          </cell>
        </row>
        <row r="42">
          <cell r="C42" t="str">
            <v>Russells Hall Primary</v>
          </cell>
        </row>
        <row r="43">
          <cell r="C43" t="str">
            <v>Sawtry Community College</v>
          </cell>
        </row>
        <row r="44">
          <cell r="C44" t="str">
            <v>Testbourne Community School</v>
          </cell>
        </row>
        <row r="45">
          <cell r="C45" t="str">
            <v>Wessex Gardens School</v>
          </cell>
        </row>
        <row r="46">
          <cell r="C46" t="str">
            <v>Belle vale Community Primary School</v>
          </cell>
        </row>
        <row r="47">
          <cell r="C47" t="str">
            <v>Brookfield Community School and Language College</v>
          </cell>
        </row>
        <row r="48">
          <cell r="C48" t="str">
            <v>Castle Camps C.ofE. (VC) Primary School</v>
          </cell>
        </row>
        <row r="49">
          <cell r="C49" t="str">
            <v>Churston Ferrers Grammar School</v>
          </cell>
        </row>
        <row r="50">
          <cell r="C50" t="str">
            <v>Clere School</v>
          </cell>
        </row>
        <row r="51">
          <cell r="C51" t="str">
            <v>Coningsby St Michaels CofE Primary School</v>
          </cell>
        </row>
        <row r="52">
          <cell r="C52" t="str">
            <v>Flash Ley Primary School</v>
          </cell>
        </row>
        <row r="53">
          <cell r="C53" t="str">
            <v>Glenmoor School</v>
          </cell>
        </row>
        <row r="54">
          <cell r="C54" t="str">
            <v>Gorsemoor Primary School</v>
          </cell>
        </row>
        <row r="55">
          <cell r="C55" t="str">
            <v>Highover JMI School</v>
          </cell>
        </row>
        <row r="56">
          <cell r="C56" t="str">
            <v>Hilltop Junior School</v>
          </cell>
        </row>
        <row r="57">
          <cell r="C57" t="str">
            <v>Holsworthy CE Primary School</v>
          </cell>
        </row>
        <row r="58">
          <cell r="C58" t="str">
            <v>Kings College for the Arts and Technology</v>
          </cell>
        </row>
        <row r="59">
          <cell r="C59" t="str">
            <v>Leek High Specialist Technology School</v>
          </cell>
        </row>
        <row r="60">
          <cell r="C60" t="str">
            <v>Mayfield School</v>
          </cell>
        </row>
        <row r="61">
          <cell r="C61" t="str">
            <v>Monks Dyke Tennyson College</v>
          </cell>
        </row>
        <row r="62">
          <cell r="C62" t="str">
            <v>Norden High School and Sports College</v>
          </cell>
        </row>
        <row r="63">
          <cell r="C63" t="str">
            <v>North Ridge Community School</v>
          </cell>
        </row>
        <row r="64">
          <cell r="C64" t="str">
            <v>Osbournby Primary School</v>
          </cell>
        </row>
        <row r="65">
          <cell r="C65" t="str">
            <v>Paignton Community &amp; Sports College Borough</v>
          </cell>
        </row>
        <row r="66">
          <cell r="C66" t="str">
            <v>Paignton Community &amp; Sports College Waterleat</v>
          </cell>
        </row>
        <row r="67">
          <cell r="C67" t="str">
            <v>Polesworth International Language College</v>
          </cell>
        </row>
        <row r="68">
          <cell r="C68" t="str">
            <v>Ringmer Primary</v>
          </cell>
        </row>
        <row r="69">
          <cell r="C69" t="str">
            <v>Seaton Academy</v>
          </cell>
        </row>
        <row r="70">
          <cell r="C70" t="str">
            <v>Sir Henry Fermor CE Primary School</v>
          </cell>
        </row>
        <row r="71">
          <cell r="C71" t="str">
            <v>Southwood Middle School</v>
          </cell>
        </row>
        <row r="72">
          <cell r="C72" t="str">
            <v>Staniland Primary School</v>
          </cell>
        </row>
        <row r="73">
          <cell r="C73" t="str">
            <v>Stockton 6th Form College</v>
          </cell>
        </row>
        <row r="74">
          <cell r="C74" t="str">
            <v>Tetney Primary School</v>
          </cell>
        </row>
        <row r="75">
          <cell r="C75" t="str">
            <v>The Chalfonts Community College</v>
          </cell>
        </row>
        <row r="76">
          <cell r="C76" t="str">
            <v>The Crypt School</v>
          </cell>
        </row>
        <row r="77">
          <cell r="C77" t="str">
            <v>Sir John Gleed School</v>
          </cell>
        </row>
        <row r="78">
          <cell r="C78" t="str">
            <v>Weald of Kent Grammar School</v>
          </cell>
        </row>
        <row r="79">
          <cell r="C79" t="str">
            <v>Winton Arts College</v>
          </cell>
        </row>
        <row r="80">
          <cell r="C80" t="str">
            <v>Morecambe Road School</v>
          </cell>
        </row>
        <row r="81">
          <cell r="C81" t="str">
            <v>Penair School</v>
          </cell>
        </row>
        <row r="82">
          <cell r="C82" t="str">
            <v>Riders Junior School</v>
          </cell>
        </row>
        <row r="83">
          <cell r="C83" t="str">
            <v>Woodside Community School and Childrens Centre</v>
          </cell>
        </row>
        <row r="84">
          <cell r="C84" t="str">
            <v>Castle Primary School</v>
          </cell>
        </row>
        <row r="85">
          <cell r="C85" t="str">
            <v>Mengham Junior School</v>
          </cell>
        </row>
        <row r="86">
          <cell r="C86" t="str">
            <v>Parklands Junior School</v>
          </cell>
        </row>
        <row r="87">
          <cell r="C87" t="str">
            <v>Pool Academy</v>
          </cell>
        </row>
        <row r="88">
          <cell r="C88" t="str">
            <v>The Deanes School</v>
          </cell>
        </row>
        <row r="89">
          <cell r="C89" t="str">
            <v>Epsom Downs Primary School &amp; Children's Centre</v>
          </cell>
        </row>
        <row r="90">
          <cell r="C90" t="str">
            <v>Great Walstead</v>
          </cell>
        </row>
        <row r="91">
          <cell r="C91" t="str">
            <v>Peel Common Junior School</v>
          </cell>
        </row>
        <row r="92">
          <cell r="C92" t="str">
            <v>The Cavendish School for Girls</v>
          </cell>
        </row>
        <row r="93">
          <cell r="C93" t="str">
            <v>Eggbuckland Community College</v>
          </cell>
        </row>
        <row r="94">
          <cell r="C94" t="str">
            <v>Icknield School</v>
          </cell>
        </row>
        <row r="95">
          <cell r="C95" t="str">
            <v>Portway Junior School</v>
          </cell>
        </row>
        <row r="96">
          <cell r="C96" t="str">
            <v>Walton High</v>
          </cell>
        </row>
        <row r="97">
          <cell r="C97" t="str">
            <v>St George's College Tennis Centre Building</v>
          </cell>
        </row>
        <row r="98">
          <cell r="C98" t="str">
            <v>St Teresa's School</v>
          </cell>
        </row>
        <row r="99">
          <cell r="C99" t="str">
            <v>Stairbox.Com</v>
          </cell>
        </row>
        <row r="100">
          <cell r="C100" t="str">
            <v>Dingles Steam Village - Formerly Milford Farm</v>
          </cell>
        </row>
        <row r="101">
          <cell r="C101" t="str">
            <v>Double A Kebab Ltd</v>
          </cell>
        </row>
        <row r="102">
          <cell r="C102" t="str">
            <v>Latitude 52</v>
          </cell>
        </row>
        <row r="103">
          <cell r="C103" t="str">
            <v>New County Glazing</v>
          </cell>
        </row>
        <row r="104">
          <cell r="C104" t="str">
            <v>Newton Commercial</v>
          </cell>
        </row>
        <row r="105">
          <cell r="C105" t="str">
            <v>Batley Bulldogs</v>
          </cell>
        </row>
        <row r="106">
          <cell r="C106" t="str">
            <v>Meadowcourt</v>
          </cell>
        </row>
        <row r="107">
          <cell r="C107" t="str">
            <v>Scott Bader</v>
          </cell>
        </row>
        <row r="108">
          <cell r="C108" t="str">
            <v>Wabtec</v>
          </cell>
        </row>
        <row r="109">
          <cell r="C109" t="str">
            <v>Blackmore Farm</v>
          </cell>
        </row>
        <row r="110">
          <cell r="C110" t="str">
            <v>Lashbrook Farm</v>
          </cell>
        </row>
        <row r="111">
          <cell r="C111" t="str">
            <v>Laughton Park Farm (Lord Newton Estates)</v>
          </cell>
        </row>
        <row r="112">
          <cell r="C112" t="str">
            <v>Penllyn Estate Farm - Llwynhelig Site</v>
          </cell>
        </row>
        <row r="113">
          <cell r="C113" t="str">
            <v>Higher Brynn Farm</v>
          </cell>
        </row>
        <row r="114">
          <cell r="C114" t="str">
            <v>Higher Woodford Farm</v>
          </cell>
        </row>
        <row r="115">
          <cell r="C115" t="str">
            <v>Skewes Farm</v>
          </cell>
        </row>
        <row r="116">
          <cell r="C116" t="str">
            <v>Tredethy Farm</v>
          </cell>
        </row>
        <row r="117">
          <cell r="C117" t="str">
            <v>Berridon Hall</v>
          </cell>
        </row>
        <row r="118">
          <cell r="C118" t="str">
            <v>Bolham House</v>
          </cell>
        </row>
        <row r="119">
          <cell r="C119" t="str">
            <v>Upper Old Wheatley Farm</v>
          </cell>
        </row>
        <row r="120">
          <cell r="C120" t="str">
            <v>Valley View Farm</v>
          </cell>
        </row>
        <row r="121">
          <cell r="C121" t="str">
            <v>Arches Farm (Lord Newton Estates)</v>
          </cell>
        </row>
        <row r="122">
          <cell r="C122" t="str">
            <v>Densham Farm</v>
          </cell>
        </row>
        <row r="123">
          <cell r="C123" t="str">
            <v>Higher Living Dairy</v>
          </cell>
        </row>
        <row r="124">
          <cell r="C124" t="str">
            <v>Silverthorne Farm</v>
          </cell>
        </row>
        <row r="125">
          <cell r="C125" t="str">
            <v>Sunny Burrow Farm</v>
          </cell>
        </row>
        <row r="126">
          <cell r="C126" t="str">
            <v>Furzebray Farm</v>
          </cell>
        </row>
        <row r="127">
          <cell r="C127" t="str">
            <v>Nythe Farm</v>
          </cell>
        </row>
        <row r="128">
          <cell r="C128" t="str">
            <v>Overton Farm</v>
          </cell>
        </row>
        <row r="129">
          <cell r="C129" t="str">
            <v>Rodmore Farm</v>
          </cell>
        </row>
        <row r="130">
          <cell r="C130" t="str">
            <v>Hilltown Farm</v>
          </cell>
        </row>
        <row r="131">
          <cell r="C131" t="str">
            <v>Little Comfort Farm</v>
          </cell>
        </row>
        <row r="132">
          <cell r="C132" t="str">
            <v>Waterloo Farm</v>
          </cell>
        </row>
        <row r="133">
          <cell r="C133" t="str">
            <v>Yeabridge Farm</v>
          </cell>
        </row>
        <row r="134">
          <cell r="C134" t="str">
            <v>Helsett Farm</v>
          </cell>
        </row>
        <row r="135">
          <cell r="C135" t="str">
            <v>Hollycombe Farm Dairy</v>
          </cell>
        </row>
        <row r="136">
          <cell r="C136" t="str">
            <v>Instaple Farm</v>
          </cell>
        </row>
        <row r="137">
          <cell r="C137" t="str">
            <v>Lanoyce Nurseries</v>
          </cell>
        </row>
        <row r="138">
          <cell r="C138" t="str">
            <v>Narraway Farm</v>
          </cell>
        </row>
        <row r="139">
          <cell r="C139" t="str">
            <v>West Kellow Farm</v>
          </cell>
        </row>
        <row r="407"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21.962499999999999</v>
          </cell>
          <cell r="AW407">
            <v>54.593000000000004</v>
          </cell>
          <cell r="AX407">
            <v>95.708500000000001</v>
          </cell>
          <cell r="AY407">
            <v>131.22274999999999</v>
          </cell>
          <cell r="AZ407">
            <v>156.80950000000001</v>
          </cell>
          <cell r="BA407">
            <v>122.89400000000001</v>
          </cell>
          <cell r="BB407">
            <v>156.28149999999999</v>
          </cell>
          <cell r="BC407">
            <v>159.04</v>
          </cell>
          <cell r="BD407">
            <v>103.44</v>
          </cell>
          <cell r="BE407">
            <v>0</v>
          </cell>
          <cell r="BF407">
            <v>0</v>
          </cell>
          <cell r="BG407">
            <v>0</v>
          </cell>
        </row>
        <row r="408"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43.603999999999999</v>
          </cell>
          <cell r="AW408">
            <v>67.162750000000003</v>
          </cell>
          <cell r="AX408">
            <v>101.07625</v>
          </cell>
          <cell r="AY408">
            <v>123.2085</v>
          </cell>
          <cell r="AZ408">
            <v>150.62375</v>
          </cell>
          <cell r="BA408">
            <v>109.60075000000001</v>
          </cell>
          <cell r="BB408">
            <v>146.42875000000001</v>
          </cell>
          <cell r="BC408">
            <v>140.62</v>
          </cell>
          <cell r="BD408">
            <v>95.06</v>
          </cell>
          <cell r="BE408">
            <v>0</v>
          </cell>
          <cell r="BF408">
            <v>0</v>
          </cell>
          <cell r="BG408">
            <v>0</v>
          </cell>
        </row>
        <row r="409"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27.852250000000002</v>
          </cell>
          <cell r="AW409">
            <v>53.920250000000003</v>
          </cell>
          <cell r="AX409">
            <v>80.846999999999994</v>
          </cell>
          <cell r="AY409">
            <v>123.36499999999999</v>
          </cell>
          <cell r="AZ409">
            <v>157.61824999999999</v>
          </cell>
          <cell r="BA409">
            <v>123.80674999999999</v>
          </cell>
          <cell r="BB409">
            <v>143.89975000000001</v>
          </cell>
          <cell r="BC409">
            <v>134.57</v>
          </cell>
          <cell r="BD409">
            <v>89.15</v>
          </cell>
          <cell r="BE409">
            <v>0</v>
          </cell>
          <cell r="BF409">
            <v>0</v>
          </cell>
          <cell r="BG409">
            <v>0</v>
          </cell>
        </row>
        <row r="410"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43.932749999999999</v>
          </cell>
          <cell r="AW410">
            <v>56.16225</v>
          </cell>
          <cell r="AX410">
            <v>117.88325</v>
          </cell>
          <cell r="AY410">
            <v>136.73099999999999</v>
          </cell>
          <cell r="AZ410">
            <v>156.13775000000001</v>
          </cell>
          <cell r="BA410">
            <v>137.97049999999999</v>
          </cell>
          <cell r="BB410">
            <v>151.89349999999999</v>
          </cell>
          <cell r="BC410">
            <v>146.65</v>
          </cell>
          <cell r="BD410">
            <v>98.14</v>
          </cell>
          <cell r="BE410">
            <v>0</v>
          </cell>
          <cell r="BF410">
            <v>0</v>
          </cell>
          <cell r="BG410">
            <v>0</v>
          </cell>
        </row>
        <row r="411"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100.19875</v>
          </cell>
          <cell r="AZ411">
            <v>154.00624999999999</v>
          </cell>
          <cell r="BA411">
            <v>122.51</v>
          </cell>
          <cell r="BB411">
            <v>142.82974999999999</v>
          </cell>
          <cell r="BC411">
            <v>137.44999999999999</v>
          </cell>
          <cell r="BD411">
            <v>91.57</v>
          </cell>
          <cell r="BE411">
            <v>0</v>
          </cell>
          <cell r="BF411">
            <v>0</v>
          </cell>
          <cell r="BG411">
            <v>0</v>
          </cell>
        </row>
        <row r="412"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28.643000000000001</v>
          </cell>
          <cell r="AW412">
            <v>56.771999999999998</v>
          </cell>
          <cell r="AX412">
            <v>91.273499999999999</v>
          </cell>
          <cell r="AY412">
            <v>136.8295</v>
          </cell>
          <cell r="AZ412">
            <v>168.81049999999999</v>
          </cell>
          <cell r="BA412">
            <v>143.30549999999999</v>
          </cell>
          <cell r="BB412">
            <v>147.06299999999999</v>
          </cell>
          <cell r="BC412">
            <v>138.19999999999999</v>
          </cell>
          <cell r="BD412">
            <v>97</v>
          </cell>
          <cell r="BE412">
            <v>0</v>
          </cell>
          <cell r="BF412">
            <v>0</v>
          </cell>
          <cell r="BG412">
            <v>0</v>
          </cell>
        </row>
        <row r="413"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27.476500000000001</v>
          </cell>
          <cell r="AW413">
            <v>58.271500000000003</v>
          </cell>
          <cell r="AX413">
            <v>96.383499999999998</v>
          </cell>
          <cell r="AY413">
            <v>125.53775</v>
          </cell>
          <cell r="AZ413">
            <v>175.61125000000001</v>
          </cell>
          <cell r="BA413">
            <v>142.92699999999999</v>
          </cell>
          <cell r="BB413">
            <v>150.97675000000001</v>
          </cell>
          <cell r="BC413">
            <v>126.63</v>
          </cell>
          <cell r="BD413">
            <v>96.06</v>
          </cell>
          <cell r="BE413">
            <v>0</v>
          </cell>
          <cell r="BF413">
            <v>0</v>
          </cell>
          <cell r="BG413">
            <v>0</v>
          </cell>
        </row>
        <row r="414"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38.095500000000001</v>
          </cell>
          <cell r="AW414">
            <v>70.758250000000004</v>
          </cell>
          <cell r="AX414">
            <v>86.667249999999996</v>
          </cell>
          <cell r="AY414">
            <v>122.84175</v>
          </cell>
          <cell r="AZ414">
            <v>147.94874999999999</v>
          </cell>
          <cell r="BA414">
            <v>110.34625</v>
          </cell>
          <cell r="BB414">
            <v>133.93725000000001</v>
          </cell>
          <cell r="BC414">
            <v>136.16</v>
          </cell>
          <cell r="BD414">
            <v>95.42</v>
          </cell>
          <cell r="BE414">
            <v>0</v>
          </cell>
          <cell r="BF414">
            <v>0</v>
          </cell>
          <cell r="BG414">
            <v>0</v>
          </cell>
        </row>
        <row r="415"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25.518999999999998</v>
          </cell>
          <cell r="AW415">
            <v>48.671999999999997</v>
          </cell>
          <cell r="AX415">
            <v>78.864999999999995</v>
          </cell>
          <cell r="AY415">
            <v>118.66425</v>
          </cell>
          <cell r="AZ415">
            <v>152.59375</v>
          </cell>
          <cell r="BA415">
            <v>128.12799999999999</v>
          </cell>
          <cell r="BB415">
            <v>141.10475</v>
          </cell>
          <cell r="BC415">
            <v>128.5</v>
          </cell>
          <cell r="BD415">
            <v>86.1</v>
          </cell>
          <cell r="BE415">
            <v>0</v>
          </cell>
          <cell r="BF415">
            <v>0</v>
          </cell>
          <cell r="BG415">
            <v>0</v>
          </cell>
        </row>
        <row r="416"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33.966749999999998</v>
          </cell>
          <cell r="AW416">
            <v>68.270499999999998</v>
          </cell>
          <cell r="AX416">
            <v>92.407250000000005</v>
          </cell>
          <cell r="AY416">
            <v>130.61175</v>
          </cell>
          <cell r="AZ416">
            <v>153.99449999999999</v>
          </cell>
          <cell r="BA416">
            <v>120.81625</v>
          </cell>
          <cell r="BB416">
            <v>155.30725000000001</v>
          </cell>
          <cell r="BC416">
            <v>151.59</v>
          </cell>
          <cell r="BD416">
            <v>98.26</v>
          </cell>
          <cell r="BE416">
            <v>0</v>
          </cell>
          <cell r="BF416">
            <v>0</v>
          </cell>
          <cell r="BG416">
            <v>0</v>
          </cell>
        </row>
        <row r="417"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158.57</v>
          </cell>
          <cell r="BD417">
            <v>98.86</v>
          </cell>
          <cell r="BE417">
            <v>0</v>
          </cell>
          <cell r="BF417">
            <v>0</v>
          </cell>
          <cell r="BG417">
            <v>0</v>
          </cell>
        </row>
        <row r="418"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29.20975</v>
          </cell>
          <cell r="AW418">
            <v>65.675250000000005</v>
          </cell>
          <cell r="AX418">
            <v>86.805499999999995</v>
          </cell>
          <cell r="AY418">
            <v>122.94575</v>
          </cell>
          <cell r="AZ418">
            <v>152.60974999999999</v>
          </cell>
          <cell r="BA418">
            <v>126.06675</v>
          </cell>
          <cell r="BB418">
            <v>150.57024999999999</v>
          </cell>
          <cell r="BC418">
            <v>143.19999999999999</v>
          </cell>
          <cell r="BD418">
            <v>99.69</v>
          </cell>
          <cell r="BE418">
            <v>0</v>
          </cell>
          <cell r="BF418">
            <v>0</v>
          </cell>
          <cell r="BG418">
            <v>0</v>
          </cell>
        </row>
        <row r="419"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44.773499999999999</v>
          </cell>
          <cell r="AW419">
            <v>58.505249999999997</v>
          </cell>
          <cell r="AX419">
            <v>102.07474999999999</v>
          </cell>
          <cell r="AY419">
            <v>132.33699999999999</v>
          </cell>
          <cell r="AZ419">
            <v>156.16249999999999</v>
          </cell>
          <cell r="BA419">
            <v>125.98675</v>
          </cell>
          <cell r="BB419">
            <v>154.91325000000001</v>
          </cell>
          <cell r="BC419">
            <v>163.68</v>
          </cell>
          <cell r="BD419">
            <v>109.2</v>
          </cell>
          <cell r="BE419">
            <v>0</v>
          </cell>
          <cell r="BF419">
            <v>0</v>
          </cell>
          <cell r="BG419">
            <v>0</v>
          </cell>
        </row>
        <row r="420"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22.017250000000001</v>
          </cell>
          <cell r="AW420">
            <v>56.2575</v>
          </cell>
          <cell r="AX420">
            <v>98.913250000000005</v>
          </cell>
          <cell r="AY420">
            <v>132.40625</v>
          </cell>
          <cell r="AZ420">
            <v>158.14150000000001</v>
          </cell>
          <cell r="BA420">
            <v>131.91024999999999</v>
          </cell>
          <cell r="BB420">
            <v>158.53075000000001</v>
          </cell>
          <cell r="BC420">
            <v>163.02000000000001</v>
          </cell>
          <cell r="BD420">
            <v>106.55</v>
          </cell>
          <cell r="BE420">
            <v>0</v>
          </cell>
          <cell r="BF420">
            <v>0</v>
          </cell>
          <cell r="BG420">
            <v>0</v>
          </cell>
        </row>
        <row r="421"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101.27725</v>
          </cell>
          <cell r="AZ421">
            <v>161.89699999999999</v>
          </cell>
          <cell r="BA421">
            <v>120.51649999999999</v>
          </cell>
          <cell r="BB421">
            <v>149.18899999999999</v>
          </cell>
          <cell r="BC421">
            <v>157.41</v>
          </cell>
          <cell r="BD421">
            <v>93.44</v>
          </cell>
          <cell r="BE421">
            <v>0</v>
          </cell>
          <cell r="BF421">
            <v>0</v>
          </cell>
          <cell r="BG421">
            <v>0</v>
          </cell>
        </row>
        <row r="422"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41.47625</v>
          </cell>
          <cell r="AW422">
            <v>56.697000000000003</v>
          </cell>
          <cell r="AX422">
            <v>99.722999999999999</v>
          </cell>
          <cell r="AY422">
            <v>133.94149999999999</v>
          </cell>
          <cell r="AZ422">
            <v>161.56375</v>
          </cell>
          <cell r="BA422">
            <v>138.29525000000001</v>
          </cell>
          <cell r="BB422">
            <v>160.94675000000001</v>
          </cell>
          <cell r="BC422">
            <v>161.16</v>
          </cell>
          <cell r="BD422">
            <v>107.91</v>
          </cell>
          <cell r="BE422">
            <v>0</v>
          </cell>
          <cell r="BF422">
            <v>0</v>
          </cell>
          <cell r="BG422">
            <v>0</v>
          </cell>
        </row>
        <row r="423"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42.767749999999999</v>
          </cell>
          <cell r="AW423">
            <v>57.557250000000003</v>
          </cell>
          <cell r="AX423">
            <v>109.28874999999999</v>
          </cell>
          <cell r="AY423">
            <v>139.94300000000001</v>
          </cell>
          <cell r="AZ423">
            <v>169.70124999999999</v>
          </cell>
          <cell r="BA423">
            <v>136.06675000000001</v>
          </cell>
          <cell r="BB423">
            <v>163.60050000000001</v>
          </cell>
          <cell r="BC423">
            <v>164.07</v>
          </cell>
          <cell r="BD423">
            <v>112.1</v>
          </cell>
          <cell r="BE423">
            <v>0</v>
          </cell>
          <cell r="BF423">
            <v>0</v>
          </cell>
          <cell r="BG423">
            <v>0</v>
          </cell>
        </row>
        <row r="424"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43.15325</v>
          </cell>
          <cell r="AW424">
            <v>60.701250000000002</v>
          </cell>
          <cell r="AX424">
            <v>104.89324999999999</v>
          </cell>
          <cell r="AY424">
            <v>133.79175000000001</v>
          </cell>
          <cell r="AZ424">
            <v>161.30175</v>
          </cell>
          <cell r="BA424">
            <v>116.6555</v>
          </cell>
          <cell r="BB424">
            <v>157.82849999999999</v>
          </cell>
          <cell r="BC424">
            <v>155.66</v>
          </cell>
          <cell r="BD424">
            <v>95.52</v>
          </cell>
          <cell r="BE424">
            <v>0</v>
          </cell>
          <cell r="BF424">
            <v>0</v>
          </cell>
          <cell r="BG424">
            <v>0</v>
          </cell>
        </row>
        <row r="425"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46.395249999999997</v>
          </cell>
          <cell r="AW425">
            <v>57.479500000000002</v>
          </cell>
          <cell r="AX425">
            <v>109.64100000000001</v>
          </cell>
          <cell r="AY425">
            <v>133.46375</v>
          </cell>
          <cell r="AZ425">
            <v>156.07050000000001</v>
          </cell>
          <cell r="BA425">
            <v>129.79849999999999</v>
          </cell>
          <cell r="BB425">
            <v>155.50049999999999</v>
          </cell>
          <cell r="BC425">
            <v>153.94</v>
          </cell>
          <cell r="BD425">
            <v>99.48</v>
          </cell>
          <cell r="BE425">
            <v>0</v>
          </cell>
          <cell r="BF425">
            <v>0</v>
          </cell>
          <cell r="BG425">
            <v>0</v>
          </cell>
        </row>
        <row r="426"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105.29725000000001</v>
          </cell>
          <cell r="AZ426">
            <v>154.28825000000001</v>
          </cell>
          <cell r="BA426">
            <v>131.5685</v>
          </cell>
          <cell r="BB426">
            <v>154.13149999999999</v>
          </cell>
          <cell r="BC426">
            <v>151.26</v>
          </cell>
          <cell r="BD426">
            <v>95.58</v>
          </cell>
          <cell r="BE426">
            <v>0</v>
          </cell>
          <cell r="BF426">
            <v>0</v>
          </cell>
          <cell r="BG426">
            <v>0</v>
          </cell>
        </row>
        <row r="427"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1</v>
          </cell>
          <cell r="BF427">
            <v>2</v>
          </cell>
          <cell r="BG427">
            <v>3</v>
          </cell>
        </row>
        <row r="428"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104.78075</v>
          </cell>
          <cell r="AZ428">
            <v>165.96199999999999</v>
          </cell>
          <cell r="BA428">
            <v>134.96850000000001</v>
          </cell>
          <cell r="BB428">
            <v>138.72524999999999</v>
          </cell>
          <cell r="BC428">
            <v>136.91</v>
          </cell>
          <cell r="BD428">
            <v>98.09</v>
          </cell>
          <cell r="BE428">
            <v>0</v>
          </cell>
          <cell r="BF428">
            <v>0</v>
          </cell>
          <cell r="BG428">
            <v>0</v>
          </cell>
        </row>
        <row r="429"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34.147750000000002</v>
          </cell>
          <cell r="AW429">
            <v>54.898249999999997</v>
          </cell>
          <cell r="AX429">
            <v>91.173749999999998</v>
          </cell>
          <cell r="AY429">
            <v>126.4355</v>
          </cell>
          <cell r="AZ429">
            <v>154.07974999999999</v>
          </cell>
          <cell r="BA429">
            <v>123.60124999999999</v>
          </cell>
          <cell r="BB429">
            <v>150.87549999999999</v>
          </cell>
          <cell r="BC429">
            <v>149.18</v>
          </cell>
          <cell r="BD429">
            <v>90.98</v>
          </cell>
          <cell r="BE429">
            <v>0</v>
          </cell>
          <cell r="BF429">
            <v>0</v>
          </cell>
          <cell r="BG429">
            <v>0</v>
          </cell>
        </row>
        <row r="430"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30.636500000000002</v>
          </cell>
          <cell r="AW430">
            <v>55.169249999999998</v>
          </cell>
          <cell r="AX430">
            <v>83.319000000000003</v>
          </cell>
          <cell r="AY430">
            <v>123.0425</v>
          </cell>
          <cell r="AZ430">
            <v>162.12774999999999</v>
          </cell>
          <cell r="BA430">
            <v>132.36425</v>
          </cell>
          <cell r="BB430">
            <v>136.52250000000001</v>
          </cell>
          <cell r="BC430">
            <v>134.75</v>
          </cell>
          <cell r="BD430">
            <v>93.88</v>
          </cell>
          <cell r="BE430">
            <v>0</v>
          </cell>
          <cell r="BF430">
            <v>0</v>
          </cell>
          <cell r="BG430">
            <v>0</v>
          </cell>
        </row>
        <row r="431"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36.198500000000003</v>
          </cell>
          <cell r="AW431">
            <v>49.21575</v>
          </cell>
          <cell r="AX431">
            <v>99.11</v>
          </cell>
          <cell r="AY431">
            <v>128.86449999999999</v>
          </cell>
          <cell r="AZ431">
            <v>155.249</v>
          </cell>
          <cell r="BA431">
            <v>131.333</v>
          </cell>
          <cell r="BB431">
            <v>157.61275000000001</v>
          </cell>
          <cell r="BC431">
            <v>147.83000000000001</v>
          </cell>
          <cell r="BD431">
            <v>93.23</v>
          </cell>
          <cell r="BE431">
            <v>0</v>
          </cell>
          <cell r="BF431">
            <v>0</v>
          </cell>
          <cell r="BG431">
            <v>0</v>
          </cell>
        </row>
        <row r="432"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35.688000000000002</v>
          </cell>
          <cell r="AW432">
            <v>58.14</v>
          </cell>
          <cell r="AX432">
            <v>99.173500000000004</v>
          </cell>
          <cell r="AY432">
            <v>135.51249999999999</v>
          </cell>
          <cell r="AZ432">
            <v>163.67474999999999</v>
          </cell>
          <cell r="BA432">
            <v>122.35525</v>
          </cell>
          <cell r="BB432">
            <v>161.82275000000001</v>
          </cell>
          <cell r="BC432">
            <v>140.85</v>
          </cell>
          <cell r="BD432">
            <v>89.4</v>
          </cell>
          <cell r="BE432">
            <v>0</v>
          </cell>
          <cell r="BF432">
            <v>0</v>
          </cell>
          <cell r="BG432">
            <v>0</v>
          </cell>
        </row>
        <row r="433"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100.3455</v>
          </cell>
          <cell r="AZ433">
            <v>154.13525000000001</v>
          </cell>
          <cell r="BA433">
            <v>120.96675</v>
          </cell>
          <cell r="BB433">
            <v>149.8845</v>
          </cell>
          <cell r="BC433">
            <v>155.97999999999999</v>
          </cell>
          <cell r="BD433">
            <v>96.65</v>
          </cell>
          <cell r="BE433">
            <v>0</v>
          </cell>
          <cell r="BF433">
            <v>0</v>
          </cell>
          <cell r="BG433">
            <v>0</v>
          </cell>
        </row>
        <row r="434"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23.361499999999999</v>
          </cell>
          <cell r="AW434">
            <v>50.503749999999997</v>
          </cell>
          <cell r="AX434">
            <v>90.192750000000004</v>
          </cell>
          <cell r="AY434">
            <v>120.54325</v>
          </cell>
          <cell r="AZ434">
            <v>173.78800000000001</v>
          </cell>
          <cell r="BA434">
            <v>147.16974999999999</v>
          </cell>
          <cell r="BB434">
            <v>154.56325000000001</v>
          </cell>
          <cell r="BC434">
            <v>126.18</v>
          </cell>
          <cell r="BD434">
            <v>91.79</v>
          </cell>
          <cell r="BE434">
            <v>0</v>
          </cell>
          <cell r="BF434">
            <v>0</v>
          </cell>
          <cell r="BG434">
            <v>0</v>
          </cell>
        </row>
        <row r="435"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32.884749999999997</v>
          </cell>
          <cell r="AW435">
            <v>49.886249999999997</v>
          </cell>
          <cell r="AX435">
            <v>89.554500000000004</v>
          </cell>
          <cell r="AY435">
            <v>126.586</v>
          </cell>
          <cell r="AZ435">
            <v>157.256</v>
          </cell>
          <cell r="BA435">
            <v>126.08499999999999</v>
          </cell>
          <cell r="BB435">
            <v>155.33224999999999</v>
          </cell>
          <cell r="BC435">
            <v>152.74</v>
          </cell>
          <cell r="BD435">
            <v>94.79</v>
          </cell>
          <cell r="BE435">
            <v>0</v>
          </cell>
          <cell r="BF435">
            <v>0</v>
          </cell>
          <cell r="BG435">
            <v>0</v>
          </cell>
        </row>
        <row r="436"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39.018749999999997</v>
          </cell>
          <cell r="AW436">
            <v>50.678750000000001</v>
          </cell>
          <cell r="AX436">
            <v>97.602249999999998</v>
          </cell>
          <cell r="AY436">
            <v>133.72200000000001</v>
          </cell>
          <cell r="AZ436">
            <v>155.40025</v>
          </cell>
          <cell r="BA436">
            <v>132.21799999999999</v>
          </cell>
          <cell r="BB436">
            <v>164.63575</v>
          </cell>
          <cell r="BC436">
            <v>157.38999999999999</v>
          </cell>
          <cell r="BD436">
            <v>106.19</v>
          </cell>
          <cell r="BE436">
            <v>0</v>
          </cell>
          <cell r="BF436">
            <v>0</v>
          </cell>
          <cell r="BG436">
            <v>0</v>
          </cell>
        </row>
        <row r="437"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102.02075000000001</v>
          </cell>
          <cell r="AZ437">
            <v>155.56700000000001</v>
          </cell>
          <cell r="BA437">
            <v>125.675</v>
          </cell>
          <cell r="BB437">
            <v>139.80549999999999</v>
          </cell>
          <cell r="BC437">
            <v>134.19999999999999</v>
          </cell>
          <cell r="BD437">
            <v>94.94</v>
          </cell>
          <cell r="BE437">
            <v>0</v>
          </cell>
          <cell r="BF437">
            <v>0</v>
          </cell>
          <cell r="BG437">
            <v>0</v>
          </cell>
        </row>
        <row r="438"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33.775750000000002</v>
          </cell>
          <cell r="AW438">
            <v>65.524500000000003</v>
          </cell>
          <cell r="AX438">
            <v>92.322000000000003</v>
          </cell>
          <cell r="AY438">
            <v>126.7865</v>
          </cell>
          <cell r="AZ438">
            <v>154.90950000000001</v>
          </cell>
          <cell r="BA438">
            <v>121.79725000000001</v>
          </cell>
          <cell r="BB438">
            <v>150.89099999999999</v>
          </cell>
          <cell r="BC438">
            <v>152.24</v>
          </cell>
          <cell r="BD438">
            <v>94.74</v>
          </cell>
          <cell r="BE438">
            <v>0</v>
          </cell>
          <cell r="BF438">
            <v>0</v>
          </cell>
          <cell r="BG438">
            <v>0</v>
          </cell>
        </row>
        <row r="439"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36.842500000000001</v>
          </cell>
          <cell r="AW439">
            <v>53.508000000000003</v>
          </cell>
          <cell r="AX439">
            <v>91.743750000000006</v>
          </cell>
          <cell r="AY439">
            <v>128.00200000000001</v>
          </cell>
          <cell r="AZ439">
            <v>161.14875000000001</v>
          </cell>
          <cell r="BA439">
            <v>116.989</v>
          </cell>
          <cell r="BB439">
            <v>145.60550000000001</v>
          </cell>
          <cell r="BC439">
            <v>149.49</v>
          </cell>
          <cell r="BD439">
            <v>86.21</v>
          </cell>
          <cell r="BE439">
            <v>0</v>
          </cell>
          <cell r="BF439">
            <v>0</v>
          </cell>
          <cell r="BG439">
            <v>0</v>
          </cell>
        </row>
        <row r="440"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42.15925</v>
          </cell>
          <cell r="AW440">
            <v>61.27075</v>
          </cell>
          <cell r="AX440">
            <v>98.879000000000005</v>
          </cell>
          <cell r="AY440">
            <v>133.417</v>
          </cell>
          <cell r="AZ440">
            <v>154.40424999999999</v>
          </cell>
          <cell r="BA440">
            <v>117.54275</v>
          </cell>
          <cell r="BB440">
            <v>145.904</v>
          </cell>
          <cell r="BC440">
            <v>150.62</v>
          </cell>
          <cell r="BD440">
            <v>95.35</v>
          </cell>
          <cell r="BE440">
            <v>0</v>
          </cell>
          <cell r="BF440">
            <v>0</v>
          </cell>
          <cell r="BG440">
            <v>0</v>
          </cell>
        </row>
        <row r="441"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24.628</v>
          </cell>
          <cell r="AW441">
            <v>49.662500000000001</v>
          </cell>
          <cell r="AX441">
            <v>83.612499999999997</v>
          </cell>
          <cell r="AY441">
            <v>126.14475</v>
          </cell>
          <cell r="AZ441">
            <v>163.64949999999999</v>
          </cell>
          <cell r="BA441">
            <v>140.58625000000001</v>
          </cell>
          <cell r="BB441">
            <v>141.67699999999999</v>
          </cell>
          <cell r="BC441">
            <v>131.06</v>
          </cell>
          <cell r="BD441">
            <v>90.32</v>
          </cell>
          <cell r="BE441">
            <v>0</v>
          </cell>
          <cell r="BF441">
            <v>0</v>
          </cell>
          <cell r="BG441">
            <v>0</v>
          </cell>
        </row>
        <row r="442"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41.208750000000002</v>
          </cell>
          <cell r="AW442">
            <v>57.475499999999997</v>
          </cell>
          <cell r="AX442">
            <v>104.678</v>
          </cell>
          <cell r="AY442">
            <v>127.9915</v>
          </cell>
          <cell r="AZ442">
            <v>163.97825</v>
          </cell>
          <cell r="BA442">
            <v>130.90899999999999</v>
          </cell>
          <cell r="BB442">
            <v>159.22274999999999</v>
          </cell>
          <cell r="BC442">
            <v>160.74</v>
          </cell>
          <cell r="BD442">
            <v>95.37</v>
          </cell>
          <cell r="BE442">
            <v>0</v>
          </cell>
          <cell r="BF442">
            <v>0</v>
          </cell>
          <cell r="BG442">
            <v>0</v>
          </cell>
        </row>
        <row r="443"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38.766500000000001</v>
          </cell>
          <cell r="AW443">
            <v>58.457999999999998</v>
          </cell>
          <cell r="AX443">
            <v>93.542249999999996</v>
          </cell>
          <cell r="AY443">
            <v>125.71825</v>
          </cell>
          <cell r="AZ443">
            <v>150.12575000000001</v>
          </cell>
          <cell r="BA443">
            <v>121.56574999999999</v>
          </cell>
          <cell r="BB443">
            <v>146.114</v>
          </cell>
          <cell r="BC443">
            <v>152.37</v>
          </cell>
          <cell r="BD443">
            <v>101.97</v>
          </cell>
          <cell r="BE443">
            <v>0</v>
          </cell>
          <cell r="BF443">
            <v>0</v>
          </cell>
          <cell r="BG443">
            <v>0</v>
          </cell>
        </row>
        <row r="444"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37.045499999999997</v>
          </cell>
          <cell r="AW444">
            <v>49.484499999999997</v>
          </cell>
          <cell r="AX444">
            <v>101.10975000000001</v>
          </cell>
          <cell r="AY444">
            <v>128.49025</v>
          </cell>
          <cell r="AZ444">
            <v>154.68450000000001</v>
          </cell>
          <cell r="BA444">
            <v>133.71375</v>
          </cell>
          <cell r="BB444">
            <v>162.62925000000001</v>
          </cell>
          <cell r="BC444">
            <v>148.41</v>
          </cell>
          <cell r="BD444">
            <v>98.31</v>
          </cell>
          <cell r="BE444">
            <v>0</v>
          </cell>
          <cell r="BF444">
            <v>0</v>
          </cell>
          <cell r="BG444">
            <v>0</v>
          </cell>
        </row>
        <row r="445"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38.96</v>
          </cell>
          <cell r="BE445">
            <v>0</v>
          </cell>
          <cell r="BF445">
            <v>0</v>
          </cell>
          <cell r="BG445">
            <v>0</v>
          </cell>
        </row>
        <row r="446"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29.356000000000002</v>
          </cell>
          <cell r="AW446">
            <v>60.558</v>
          </cell>
          <cell r="AX446">
            <v>89.976249999999993</v>
          </cell>
          <cell r="AY446">
            <v>124.17100000000001</v>
          </cell>
          <cell r="AZ446">
            <v>154.88624999999999</v>
          </cell>
          <cell r="BA446">
            <v>121.56625</v>
          </cell>
          <cell r="BB446">
            <v>146.80250000000001</v>
          </cell>
          <cell r="BC446">
            <v>142.15</v>
          </cell>
          <cell r="BD446">
            <v>92.76</v>
          </cell>
          <cell r="BE446">
            <v>0</v>
          </cell>
          <cell r="BF446">
            <v>0</v>
          </cell>
          <cell r="BG446">
            <v>0</v>
          </cell>
        </row>
        <row r="447"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29.125499999999999</v>
          </cell>
          <cell r="AW447">
            <v>57.960500000000003</v>
          </cell>
          <cell r="AX447">
            <v>80.792500000000004</v>
          </cell>
          <cell r="AY447">
            <v>125.68875</v>
          </cell>
          <cell r="AZ447">
            <v>156.74074999999999</v>
          </cell>
          <cell r="BA447">
            <v>125.00700000000001</v>
          </cell>
          <cell r="BB447">
            <v>142.64824999999999</v>
          </cell>
          <cell r="BC447">
            <v>135.36000000000001</v>
          </cell>
          <cell r="BD447">
            <v>91.71</v>
          </cell>
          <cell r="BE447">
            <v>0</v>
          </cell>
          <cell r="BF447">
            <v>0</v>
          </cell>
          <cell r="BG447">
            <v>0</v>
          </cell>
        </row>
        <row r="448"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34.389249999999997</v>
          </cell>
          <cell r="AW448">
            <v>52.16675</v>
          </cell>
          <cell r="AX448">
            <v>97.534000000000006</v>
          </cell>
          <cell r="AY448">
            <v>128.66999999999999</v>
          </cell>
          <cell r="AZ448">
            <v>163.29175000000001</v>
          </cell>
          <cell r="BA448">
            <v>128.27725000000001</v>
          </cell>
          <cell r="BB448">
            <v>167.91374999999999</v>
          </cell>
          <cell r="BC448">
            <v>153.79</v>
          </cell>
          <cell r="BD448">
            <v>93.64</v>
          </cell>
          <cell r="BE448">
            <v>0</v>
          </cell>
          <cell r="BF448">
            <v>0</v>
          </cell>
          <cell r="BG448">
            <v>0</v>
          </cell>
        </row>
        <row r="449"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26.354749999999999</v>
          </cell>
          <cell r="AW449">
            <v>51.999250000000004</v>
          </cell>
          <cell r="AX449">
            <v>78.519499999999994</v>
          </cell>
          <cell r="AY449">
            <v>121.58625000000001</v>
          </cell>
          <cell r="AZ449">
            <v>155.85849999999999</v>
          </cell>
          <cell r="BA449">
            <v>123.1135</v>
          </cell>
          <cell r="BB449">
            <v>143.85650000000001</v>
          </cell>
          <cell r="BC449">
            <v>132.28</v>
          </cell>
          <cell r="BD449">
            <v>86.49</v>
          </cell>
          <cell r="BE449">
            <v>0</v>
          </cell>
          <cell r="BF449">
            <v>0</v>
          </cell>
          <cell r="BG449">
            <v>0</v>
          </cell>
        </row>
        <row r="450"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36.741</v>
          </cell>
          <cell r="AW450">
            <v>64.042249999999996</v>
          </cell>
          <cell r="AX450">
            <v>95.376750000000001</v>
          </cell>
          <cell r="AY450">
            <v>131.947</v>
          </cell>
          <cell r="AZ450">
            <v>153.42175</v>
          </cell>
          <cell r="BA450">
            <v>124.0395</v>
          </cell>
          <cell r="BB450">
            <v>152.92224999999999</v>
          </cell>
          <cell r="BC450">
            <v>153.33000000000001</v>
          </cell>
          <cell r="BD450">
            <v>98.11</v>
          </cell>
          <cell r="BE450">
            <v>0</v>
          </cell>
          <cell r="BF450">
            <v>0</v>
          </cell>
          <cell r="BG450">
            <v>0</v>
          </cell>
        </row>
        <row r="451"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40.271749999999997</v>
          </cell>
          <cell r="AW451">
            <v>55.788249999999998</v>
          </cell>
          <cell r="AX451">
            <v>98.237499999999997</v>
          </cell>
          <cell r="AY451">
            <v>128.10599999999999</v>
          </cell>
          <cell r="AZ451">
            <v>154.39175</v>
          </cell>
          <cell r="BA451">
            <v>128.31800000000001</v>
          </cell>
          <cell r="BB451">
            <v>153.46174999999999</v>
          </cell>
          <cell r="BC451">
            <v>160.29</v>
          </cell>
          <cell r="BD451">
            <v>104.15</v>
          </cell>
          <cell r="BE451">
            <v>0</v>
          </cell>
          <cell r="BF451">
            <v>0</v>
          </cell>
          <cell r="BG451">
            <v>0</v>
          </cell>
        </row>
        <row r="452"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30.1205</v>
          </cell>
          <cell r="AW452">
            <v>45.823999999999998</v>
          </cell>
          <cell r="AX452">
            <v>102.2675</v>
          </cell>
          <cell r="AY452">
            <v>128.45574999999999</v>
          </cell>
          <cell r="AZ452">
            <v>164.21625</v>
          </cell>
          <cell r="BA452">
            <v>128.69399999999999</v>
          </cell>
          <cell r="BB452">
            <v>148.76150000000001</v>
          </cell>
          <cell r="BC452">
            <v>132.22</v>
          </cell>
          <cell r="BD452">
            <v>86.55</v>
          </cell>
          <cell r="BE452">
            <v>0</v>
          </cell>
          <cell r="BF452">
            <v>0</v>
          </cell>
          <cell r="BG452">
            <v>0</v>
          </cell>
        </row>
        <row r="453"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49.477249999999998</v>
          </cell>
          <cell r="AW453">
            <v>68.242249999999999</v>
          </cell>
          <cell r="AX453">
            <v>100.20425</v>
          </cell>
          <cell r="AY453">
            <v>129.8415</v>
          </cell>
          <cell r="AZ453">
            <v>156.82124999999999</v>
          </cell>
          <cell r="BA453">
            <v>113.91425</v>
          </cell>
          <cell r="BB453">
            <v>139.23500000000001</v>
          </cell>
          <cell r="BC453">
            <v>150.99</v>
          </cell>
          <cell r="BD453">
            <v>96.92</v>
          </cell>
          <cell r="BE453">
            <v>0</v>
          </cell>
          <cell r="BF453">
            <v>0</v>
          </cell>
          <cell r="BG453">
            <v>0</v>
          </cell>
        </row>
        <row r="454"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35.048749999999998</v>
          </cell>
          <cell r="AW454">
            <v>70.510999999999996</v>
          </cell>
          <cell r="AX454">
            <v>86.1755</v>
          </cell>
          <cell r="AY454">
            <v>116.221</v>
          </cell>
          <cell r="AZ454">
            <v>145.571</v>
          </cell>
          <cell r="BA454">
            <v>113.22375</v>
          </cell>
          <cell r="BB454">
            <v>114.14449999999999</v>
          </cell>
          <cell r="BC454">
            <v>122.87</v>
          </cell>
          <cell r="BD454">
            <v>93.88</v>
          </cell>
          <cell r="BE454">
            <v>0</v>
          </cell>
          <cell r="BF454">
            <v>0</v>
          </cell>
          <cell r="BG454">
            <v>0</v>
          </cell>
        </row>
        <row r="455"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41.413499999999999</v>
          </cell>
          <cell r="AW455">
            <v>53.752249999999997</v>
          </cell>
          <cell r="AX455">
            <v>104.69325000000001</v>
          </cell>
          <cell r="AY455">
            <v>133.13475</v>
          </cell>
          <cell r="AZ455">
            <v>158.13124999999999</v>
          </cell>
          <cell r="BA455">
            <v>132.50049999999999</v>
          </cell>
          <cell r="BB455">
            <v>156.12875</v>
          </cell>
          <cell r="BC455">
            <v>152.11000000000001</v>
          </cell>
          <cell r="BD455">
            <v>96.72</v>
          </cell>
          <cell r="BE455">
            <v>0</v>
          </cell>
          <cell r="BF455">
            <v>0</v>
          </cell>
          <cell r="BG455">
            <v>0</v>
          </cell>
        </row>
        <row r="456"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31.407250000000001</v>
          </cell>
          <cell r="AW456">
            <v>65.086749999999995</v>
          </cell>
          <cell r="AX456">
            <v>90.365750000000006</v>
          </cell>
          <cell r="AY456">
            <v>125.28749999999999</v>
          </cell>
          <cell r="AZ456">
            <v>145.27799999999999</v>
          </cell>
          <cell r="BA456">
            <v>117.83325000000001</v>
          </cell>
          <cell r="BB456">
            <v>147.41900000000001</v>
          </cell>
          <cell r="BC456">
            <v>141.84</v>
          </cell>
          <cell r="BD456">
            <v>93.57</v>
          </cell>
          <cell r="BE456">
            <v>0</v>
          </cell>
          <cell r="BF456">
            <v>0</v>
          </cell>
          <cell r="BG456">
            <v>0</v>
          </cell>
        </row>
        <row r="457"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14.279500000000001</v>
          </cell>
          <cell r="AW457">
            <v>53.518000000000001</v>
          </cell>
          <cell r="AX457">
            <v>84.500500000000002</v>
          </cell>
          <cell r="AY457">
            <v>116.96925</v>
          </cell>
          <cell r="AZ457">
            <v>160.57749999999999</v>
          </cell>
          <cell r="BA457">
            <v>129.33625000000001</v>
          </cell>
          <cell r="BB457">
            <v>130.65575000000001</v>
          </cell>
          <cell r="BC457">
            <v>118.15</v>
          </cell>
          <cell r="BD457">
            <v>92.08</v>
          </cell>
          <cell r="BE457">
            <v>0</v>
          </cell>
          <cell r="BF457">
            <v>0</v>
          </cell>
          <cell r="BG457">
            <v>0</v>
          </cell>
        </row>
        <row r="458"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22.140750000000001</v>
          </cell>
          <cell r="AW458">
            <v>48.365250000000003</v>
          </cell>
          <cell r="AX458">
            <v>74.95975</v>
          </cell>
          <cell r="AY458">
            <v>111.664</v>
          </cell>
          <cell r="AZ458">
            <v>142.83975000000001</v>
          </cell>
          <cell r="BA458">
            <v>119.42675</v>
          </cell>
          <cell r="BB458">
            <v>140.41075000000001</v>
          </cell>
          <cell r="BC458">
            <v>137.12</v>
          </cell>
          <cell r="BD458">
            <v>87.21</v>
          </cell>
          <cell r="BE458">
            <v>0</v>
          </cell>
          <cell r="BF458">
            <v>0</v>
          </cell>
          <cell r="BG458">
            <v>0</v>
          </cell>
        </row>
        <row r="459"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38.564250000000001</v>
          </cell>
          <cell r="AW459">
            <v>76.259249999999994</v>
          </cell>
          <cell r="AX459">
            <v>98.711250000000007</v>
          </cell>
          <cell r="AY459">
            <v>131.13575</v>
          </cell>
          <cell r="AZ459">
            <v>149.24</v>
          </cell>
          <cell r="BA459">
            <v>114.71125000000001</v>
          </cell>
          <cell r="BB459">
            <v>140.67025000000001</v>
          </cell>
          <cell r="BC459">
            <v>151.57</v>
          </cell>
          <cell r="BD459">
            <v>102.22</v>
          </cell>
          <cell r="BE459">
            <v>0</v>
          </cell>
          <cell r="BF459">
            <v>0</v>
          </cell>
          <cell r="BG459">
            <v>0</v>
          </cell>
        </row>
        <row r="460"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35.823999999999998</v>
          </cell>
          <cell r="AW460">
            <v>48.53275</v>
          </cell>
          <cell r="AX460">
            <v>98.872</v>
          </cell>
          <cell r="AY460">
            <v>126.1525</v>
          </cell>
          <cell r="AZ460">
            <v>151.7585</v>
          </cell>
          <cell r="BA460">
            <v>132.68725000000001</v>
          </cell>
          <cell r="BB460">
            <v>158.48849999999999</v>
          </cell>
          <cell r="BC460">
            <v>146.06</v>
          </cell>
          <cell r="BD460">
            <v>94.59</v>
          </cell>
          <cell r="BE460">
            <v>0</v>
          </cell>
          <cell r="BF460">
            <v>0</v>
          </cell>
          <cell r="BG460">
            <v>0</v>
          </cell>
        </row>
        <row r="461"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45.235250000000001</v>
          </cell>
          <cell r="AW461">
            <v>56.285499999999999</v>
          </cell>
          <cell r="AX461">
            <v>109.23175000000001</v>
          </cell>
          <cell r="AY461">
            <v>131.81825000000001</v>
          </cell>
          <cell r="AZ461">
            <v>153.84700000000001</v>
          </cell>
          <cell r="BA461">
            <v>130.53975</v>
          </cell>
          <cell r="BB461">
            <v>158.357</v>
          </cell>
          <cell r="BC461">
            <v>151.51</v>
          </cell>
          <cell r="BD461">
            <v>101.22</v>
          </cell>
          <cell r="BE461">
            <v>0</v>
          </cell>
          <cell r="BF461">
            <v>0</v>
          </cell>
          <cell r="BG461">
            <v>0</v>
          </cell>
        </row>
        <row r="462"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28.77525</v>
          </cell>
          <cell r="AW462">
            <v>54.003</v>
          </cell>
          <cell r="AX462">
            <v>80.512749999999997</v>
          </cell>
          <cell r="AY462">
            <v>116.0795</v>
          </cell>
          <cell r="AZ462">
            <v>146.83525</v>
          </cell>
          <cell r="BA462">
            <v>122.24124999999999</v>
          </cell>
          <cell r="BB462">
            <v>142.53049999999999</v>
          </cell>
          <cell r="BC462">
            <v>138.97999999999999</v>
          </cell>
          <cell r="BD462">
            <v>88.94</v>
          </cell>
          <cell r="BE462">
            <v>0</v>
          </cell>
          <cell r="BF462">
            <v>0</v>
          </cell>
          <cell r="BG462">
            <v>0</v>
          </cell>
        </row>
        <row r="463"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40.783749999999998</v>
          </cell>
          <cell r="AW463">
            <v>55.887500000000003</v>
          </cell>
          <cell r="AX463">
            <v>106.45375</v>
          </cell>
          <cell r="AY463">
            <v>138.96375</v>
          </cell>
          <cell r="AZ463">
            <v>167.51974999999999</v>
          </cell>
          <cell r="BA463">
            <v>133.98099999999999</v>
          </cell>
          <cell r="BB463">
            <v>162.80425</v>
          </cell>
          <cell r="BC463">
            <v>161.27000000000001</v>
          </cell>
          <cell r="BD463">
            <v>109.12</v>
          </cell>
          <cell r="BE463">
            <v>0</v>
          </cell>
          <cell r="BF463">
            <v>0</v>
          </cell>
          <cell r="BG463">
            <v>0</v>
          </cell>
        </row>
        <row r="464"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21.827249999999999</v>
          </cell>
          <cell r="AW464">
            <v>55.837499999999999</v>
          </cell>
          <cell r="AX464">
            <v>96.09075</v>
          </cell>
          <cell r="AY464">
            <v>125.81</v>
          </cell>
          <cell r="AZ464">
            <v>174.636</v>
          </cell>
          <cell r="BA464">
            <v>149.489</v>
          </cell>
          <cell r="BB464">
            <v>131.60749999999999</v>
          </cell>
          <cell r="BC464">
            <v>125.61</v>
          </cell>
          <cell r="BD464">
            <v>84.61</v>
          </cell>
          <cell r="BE464">
            <v>0</v>
          </cell>
          <cell r="BF464">
            <v>0</v>
          </cell>
          <cell r="BG464">
            <v>0</v>
          </cell>
        </row>
        <row r="465"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39.4925</v>
          </cell>
          <cell r="AW465">
            <v>53.857750000000003</v>
          </cell>
          <cell r="AX465">
            <v>99.397000000000006</v>
          </cell>
          <cell r="AY465">
            <v>131.8655</v>
          </cell>
          <cell r="AZ465">
            <v>155.7825</v>
          </cell>
          <cell r="BA465">
            <v>129.68975</v>
          </cell>
          <cell r="BB465">
            <v>159.42099999999999</v>
          </cell>
          <cell r="BC465">
            <v>157.99</v>
          </cell>
          <cell r="BD465">
            <v>104.05</v>
          </cell>
          <cell r="BE465">
            <v>0</v>
          </cell>
          <cell r="BF465">
            <v>0</v>
          </cell>
          <cell r="BG465">
            <v>0</v>
          </cell>
        </row>
        <row r="466"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32.109499999999997</v>
          </cell>
          <cell r="AW466">
            <v>60.27825</v>
          </cell>
          <cell r="AX466">
            <v>86.4345</v>
          </cell>
          <cell r="AY466">
            <v>123.38175</v>
          </cell>
          <cell r="AZ466">
            <v>152.32175000000001</v>
          </cell>
          <cell r="BA466">
            <v>115.60025</v>
          </cell>
          <cell r="BB466">
            <v>150.73175000000001</v>
          </cell>
          <cell r="BC466">
            <v>145.57</v>
          </cell>
          <cell r="BD466">
            <v>92.48</v>
          </cell>
          <cell r="BE466">
            <v>0</v>
          </cell>
          <cell r="BF466">
            <v>0</v>
          </cell>
          <cell r="BG466">
            <v>0</v>
          </cell>
        </row>
        <row r="467"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38.929250000000003</v>
          </cell>
          <cell r="AW467">
            <v>73.451499999999996</v>
          </cell>
          <cell r="AX467">
            <v>96.120249999999999</v>
          </cell>
          <cell r="AY467">
            <v>124.80725</v>
          </cell>
          <cell r="AZ467">
            <v>152.69225</v>
          </cell>
          <cell r="BA467">
            <v>116.819</v>
          </cell>
          <cell r="BB467">
            <v>142.1105</v>
          </cell>
          <cell r="BC467">
            <v>148.25</v>
          </cell>
          <cell r="BD467">
            <v>103.12</v>
          </cell>
          <cell r="BE467">
            <v>0</v>
          </cell>
          <cell r="BF467">
            <v>0</v>
          </cell>
          <cell r="BG467">
            <v>0</v>
          </cell>
        </row>
        <row r="468"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20.289249999999999</v>
          </cell>
          <cell r="AW468">
            <v>49.476999999999997</v>
          </cell>
          <cell r="AX468">
            <v>75.096000000000004</v>
          </cell>
          <cell r="AY468">
            <v>109.57774999999999</v>
          </cell>
          <cell r="AZ468">
            <v>144.12649999999999</v>
          </cell>
          <cell r="BA468">
            <v>129.76150000000001</v>
          </cell>
          <cell r="BB468">
            <v>139.60849999999999</v>
          </cell>
          <cell r="BC468">
            <v>125.33</v>
          </cell>
          <cell r="BD468">
            <v>95.17</v>
          </cell>
          <cell r="BE468">
            <v>0</v>
          </cell>
          <cell r="BF468">
            <v>0</v>
          </cell>
          <cell r="BG468">
            <v>0</v>
          </cell>
        </row>
        <row r="469"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21.87575</v>
          </cell>
          <cell r="AW469">
            <v>50.274749999999997</v>
          </cell>
          <cell r="AX469">
            <v>80.513000000000005</v>
          </cell>
          <cell r="AY469">
            <v>116.82375</v>
          </cell>
          <cell r="AZ469">
            <v>145.79474999999999</v>
          </cell>
          <cell r="BA469">
            <v>125.41425</v>
          </cell>
          <cell r="BB469">
            <v>146.45099999999999</v>
          </cell>
          <cell r="BC469">
            <v>137.81</v>
          </cell>
          <cell r="BD469">
            <v>84.23</v>
          </cell>
          <cell r="BE469">
            <v>0</v>
          </cell>
          <cell r="BF469">
            <v>0</v>
          </cell>
          <cell r="BG469">
            <v>0</v>
          </cell>
        </row>
        <row r="470"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30.05725</v>
          </cell>
          <cell r="AW470">
            <v>51.530250000000002</v>
          </cell>
          <cell r="AX470">
            <v>87.091499999999996</v>
          </cell>
          <cell r="AY470">
            <v>126.6215</v>
          </cell>
          <cell r="AZ470">
            <v>155.61425</v>
          </cell>
          <cell r="BA470">
            <v>117.58875</v>
          </cell>
          <cell r="BB470">
            <v>148.14625000000001</v>
          </cell>
          <cell r="BC470">
            <v>143.27000000000001</v>
          </cell>
          <cell r="BD470">
            <v>85.86</v>
          </cell>
          <cell r="BE470">
            <v>0</v>
          </cell>
          <cell r="BF470">
            <v>0</v>
          </cell>
          <cell r="BG470">
            <v>0</v>
          </cell>
        </row>
        <row r="471"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26.17775</v>
          </cell>
          <cell r="AW471">
            <v>48.77075</v>
          </cell>
          <cell r="AX471">
            <v>84.40325</v>
          </cell>
          <cell r="AY471">
            <v>120.12824999999999</v>
          </cell>
          <cell r="AZ471">
            <v>151.44524999999999</v>
          </cell>
          <cell r="BA471">
            <v>126.71850000000001</v>
          </cell>
          <cell r="BB471">
            <v>150.76824999999999</v>
          </cell>
          <cell r="BC471">
            <v>135.77000000000001</v>
          </cell>
          <cell r="BD471">
            <v>87.73</v>
          </cell>
          <cell r="BE471">
            <v>0</v>
          </cell>
          <cell r="BF471">
            <v>0</v>
          </cell>
          <cell r="BG471">
            <v>0</v>
          </cell>
        </row>
        <row r="472"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31.407250000000001</v>
          </cell>
          <cell r="AW472">
            <v>65.915999999999997</v>
          </cell>
          <cell r="AX472">
            <v>93.853750000000005</v>
          </cell>
          <cell r="AY472">
            <v>129.46350000000001</v>
          </cell>
          <cell r="AZ472">
            <v>155.61924999999999</v>
          </cell>
          <cell r="BA472">
            <v>124.307</v>
          </cell>
          <cell r="BB472">
            <v>152.727</v>
          </cell>
          <cell r="BC472">
            <v>148.65</v>
          </cell>
          <cell r="BD472">
            <v>95.75</v>
          </cell>
          <cell r="BE472">
            <v>0</v>
          </cell>
          <cell r="BF472">
            <v>0</v>
          </cell>
          <cell r="BG472">
            <v>0</v>
          </cell>
        </row>
        <row r="473"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34.857250000000001</v>
          </cell>
          <cell r="AW473">
            <v>50.008749999999999</v>
          </cell>
          <cell r="AX473">
            <v>92.344499999999996</v>
          </cell>
          <cell r="AY473">
            <v>128.0155</v>
          </cell>
          <cell r="AZ473">
            <v>157.18025</v>
          </cell>
          <cell r="BA473">
            <v>130.87725</v>
          </cell>
          <cell r="BB473">
            <v>158.52225000000001</v>
          </cell>
          <cell r="BC473">
            <v>159.01</v>
          </cell>
          <cell r="BD473">
            <v>100.92</v>
          </cell>
          <cell r="BE473">
            <v>0</v>
          </cell>
          <cell r="BF473">
            <v>0</v>
          </cell>
          <cell r="BG473">
            <v>0</v>
          </cell>
        </row>
        <row r="474"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41.265000000000001</v>
          </cell>
          <cell r="AW474">
            <v>58.690249999999999</v>
          </cell>
          <cell r="AX474">
            <v>105.181</v>
          </cell>
          <cell r="AY474">
            <v>132.79374999999999</v>
          </cell>
          <cell r="AZ474">
            <v>165.1525</v>
          </cell>
          <cell r="BA474">
            <v>127.4175</v>
          </cell>
          <cell r="BB474">
            <v>169.03325000000001</v>
          </cell>
          <cell r="BC474">
            <v>159.16</v>
          </cell>
          <cell r="BD474">
            <v>99.13</v>
          </cell>
          <cell r="BE474">
            <v>0</v>
          </cell>
          <cell r="BF474">
            <v>0</v>
          </cell>
          <cell r="BG474">
            <v>0</v>
          </cell>
        </row>
        <row r="475"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104.09350000000001</v>
          </cell>
          <cell r="AZ475">
            <v>176.8835</v>
          </cell>
          <cell r="BA475">
            <v>144.471</v>
          </cell>
          <cell r="BB475">
            <v>152.71125000000001</v>
          </cell>
          <cell r="BC475">
            <v>128.16999999999999</v>
          </cell>
          <cell r="BD475">
            <v>97.16</v>
          </cell>
          <cell r="BE475">
            <v>0</v>
          </cell>
          <cell r="BF475">
            <v>0</v>
          </cell>
          <cell r="BG475">
            <v>0</v>
          </cell>
        </row>
        <row r="476"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35.368499999999997</v>
          </cell>
          <cell r="AW476">
            <v>48.924999999999997</v>
          </cell>
          <cell r="AX476">
            <v>105.2325</v>
          </cell>
          <cell r="AY476">
            <v>138.17925</v>
          </cell>
          <cell r="AZ476">
            <v>158.68725000000001</v>
          </cell>
          <cell r="BA476">
            <v>138.59424999999999</v>
          </cell>
          <cell r="BB476">
            <v>156.70975000000001</v>
          </cell>
          <cell r="BC476">
            <v>137.24</v>
          </cell>
          <cell r="BD476">
            <v>88.2</v>
          </cell>
          <cell r="BE476">
            <v>0</v>
          </cell>
          <cell r="BF476">
            <v>0</v>
          </cell>
          <cell r="BG476">
            <v>0</v>
          </cell>
        </row>
        <row r="477"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36.83925</v>
          </cell>
          <cell r="AW477">
            <v>56.036499999999997</v>
          </cell>
          <cell r="AX477">
            <v>104.94825</v>
          </cell>
          <cell r="AY477">
            <v>129.113</v>
          </cell>
          <cell r="AZ477">
            <v>170.68074999999999</v>
          </cell>
          <cell r="BA477">
            <v>133.619</v>
          </cell>
          <cell r="BB477">
            <v>160.48075</v>
          </cell>
          <cell r="BC477">
            <v>159.4</v>
          </cell>
          <cell r="BD477">
            <v>97.21</v>
          </cell>
          <cell r="BE477">
            <v>0</v>
          </cell>
          <cell r="BF477">
            <v>0</v>
          </cell>
          <cell r="BG477">
            <v>0</v>
          </cell>
        </row>
        <row r="478"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36.774250000000002</v>
          </cell>
          <cell r="AW478">
            <v>65.007249999999999</v>
          </cell>
          <cell r="AX478">
            <v>88.380499999999998</v>
          </cell>
          <cell r="AY478">
            <v>123.21875</v>
          </cell>
          <cell r="AZ478">
            <v>148.40575000000001</v>
          </cell>
          <cell r="BA478">
            <v>116.86324999999999</v>
          </cell>
          <cell r="BB478">
            <v>134.05324999999999</v>
          </cell>
          <cell r="BC478">
            <v>130.82</v>
          </cell>
          <cell r="BD478">
            <v>93.53</v>
          </cell>
          <cell r="BE478">
            <v>0</v>
          </cell>
          <cell r="BF478">
            <v>0</v>
          </cell>
          <cell r="BG478">
            <v>0</v>
          </cell>
        </row>
        <row r="479"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43.530500000000004</v>
          </cell>
          <cell r="AW479">
            <v>62.937750000000001</v>
          </cell>
          <cell r="AX479">
            <v>100.13249999999999</v>
          </cell>
          <cell r="AY479">
            <v>131.31399999999999</v>
          </cell>
          <cell r="AZ479">
            <v>164.67275000000001</v>
          </cell>
          <cell r="BA479">
            <v>116.5895</v>
          </cell>
          <cell r="BB479">
            <v>150.71375</v>
          </cell>
          <cell r="BC479">
            <v>149.44</v>
          </cell>
          <cell r="BD479">
            <v>93.86</v>
          </cell>
          <cell r="BE479">
            <v>0</v>
          </cell>
          <cell r="BF479">
            <v>0</v>
          </cell>
          <cell r="BG479">
            <v>0</v>
          </cell>
        </row>
        <row r="480"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44.755499999999998</v>
          </cell>
          <cell r="AW480">
            <v>63.696249999999999</v>
          </cell>
          <cell r="AX480">
            <v>116.292</v>
          </cell>
          <cell r="AY480">
            <v>137.57050000000001</v>
          </cell>
          <cell r="AZ480">
            <v>175.89699999999999</v>
          </cell>
          <cell r="BA480">
            <v>137.62325000000001</v>
          </cell>
          <cell r="BB480">
            <v>168.27799999999999</v>
          </cell>
          <cell r="BC480">
            <v>168.91</v>
          </cell>
          <cell r="BD480">
            <v>105.96</v>
          </cell>
          <cell r="BE480">
            <v>0</v>
          </cell>
          <cell r="BF480">
            <v>0</v>
          </cell>
          <cell r="BG480">
            <v>0</v>
          </cell>
        </row>
        <row r="481"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45.700249999999997</v>
          </cell>
          <cell r="AW481">
            <v>62.155500000000004</v>
          </cell>
          <cell r="AX481">
            <v>102.90774999999999</v>
          </cell>
          <cell r="AY481">
            <v>133.34725</v>
          </cell>
          <cell r="AZ481">
            <v>152.34174999999999</v>
          </cell>
          <cell r="BA481">
            <v>118.09725</v>
          </cell>
          <cell r="BB481">
            <v>147.41825</v>
          </cell>
          <cell r="BC481">
            <v>158.66999999999999</v>
          </cell>
          <cell r="BD481">
            <v>104.03</v>
          </cell>
          <cell r="BE481">
            <v>0</v>
          </cell>
          <cell r="BF481">
            <v>0</v>
          </cell>
          <cell r="BG481">
            <v>0</v>
          </cell>
        </row>
        <row r="482"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40.543500000000002</v>
          </cell>
          <cell r="AW482">
            <v>51.40925</v>
          </cell>
          <cell r="AX482">
            <v>108.24175</v>
          </cell>
          <cell r="AY482">
            <v>141.01625000000001</v>
          </cell>
          <cell r="AZ482">
            <v>162.70849999999999</v>
          </cell>
          <cell r="BA482">
            <v>138.45775</v>
          </cell>
          <cell r="BB482">
            <v>160.13075000000001</v>
          </cell>
          <cell r="BC482">
            <v>139.72</v>
          </cell>
          <cell r="BD482">
            <v>92.72</v>
          </cell>
          <cell r="BE482">
            <v>0</v>
          </cell>
          <cell r="BF482">
            <v>0</v>
          </cell>
          <cell r="BG482">
            <v>0</v>
          </cell>
        </row>
        <row r="483"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35.131749999999997</v>
          </cell>
          <cell r="AW483">
            <v>50.435749999999999</v>
          </cell>
          <cell r="AX483">
            <v>92.322249999999997</v>
          </cell>
          <cell r="AY483">
            <v>131.35749999999999</v>
          </cell>
          <cell r="AZ483">
            <v>156.76150000000001</v>
          </cell>
          <cell r="BA483">
            <v>131.68774999999999</v>
          </cell>
          <cell r="BB483">
            <v>161.33074999999999</v>
          </cell>
          <cell r="BC483">
            <v>158.16999999999999</v>
          </cell>
          <cell r="BD483">
            <v>101.29</v>
          </cell>
          <cell r="BE483">
            <v>0</v>
          </cell>
          <cell r="BF483">
            <v>0</v>
          </cell>
          <cell r="BG483">
            <v>0</v>
          </cell>
        </row>
        <row r="484"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44.079749999999997</v>
          </cell>
          <cell r="AW484">
            <v>61.503500000000003</v>
          </cell>
          <cell r="AX484">
            <v>97.740250000000003</v>
          </cell>
          <cell r="AY484">
            <v>132.01224999999999</v>
          </cell>
          <cell r="AZ484">
            <v>155.51124999999999</v>
          </cell>
          <cell r="BA484">
            <v>117.96425000000001</v>
          </cell>
          <cell r="BB484">
            <v>150.0035</v>
          </cell>
          <cell r="BC484">
            <v>154.49</v>
          </cell>
          <cell r="BD484">
            <v>100.59</v>
          </cell>
          <cell r="BE484">
            <v>0</v>
          </cell>
          <cell r="BF484">
            <v>0</v>
          </cell>
          <cell r="BG484">
            <v>0</v>
          </cell>
        </row>
        <row r="485"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43.228000000000002</v>
          </cell>
          <cell r="AW485">
            <v>57.1265</v>
          </cell>
          <cell r="AX485">
            <v>106.66875</v>
          </cell>
          <cell r="AY485">
            <v>131.267</v>
          </cell>
          <cell r="AZ485">
            <v>158.01525000000001</v>
          </cell>
          <cell r="BA485">
            <v>130.19274999999999</v>
          </cell>
          <cell r="BB485">
            <v>155.63749999999999</v>
          </cell>
          <cell r="BC485">
            <v>160.62</v>
          </cell>
          <cell r="BD485">
            <v>106.45</v>
          </cell>
          <cell r="BE485">
            <v>0</v>
          </cell>
          <cell r="BF485">
            <v>0</v>
          </cell>
          <cell r="BG485">
            <v>0</v>
          </cell>
        </row>
        <row r="486"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109.889</v>
          </cell>
          <cell r="AZ486">
            <v>173.06925000000001</v>
          </cell>
          <cell r="BA486">
            <v>133.86075</v>
          </cell>
          <cell r="BB486">
            <v>164.00575000000001</v>
          </cell>
          <cell r="BC486">
            <v>167.21</v>
          </cell>
          <cell r="BD486">
            <v>103.17</v>
          </cell>
          <cell r="BE486">
            <v>0</v>
          </cell>
          <cell r="BF486">
            <v>0</v>
          </cell>
          <cell r="BG486">
            <v>0</v>
          </cell>
        </row>
        <row r="487"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34.030749999999998</v>
          </cell>
          <cell r="AW487">
            <v>49.531999999999996</v>
          </cell>
          <cell r="AX487">
            <v>86.618250000000003</v>
          </cell>
          <cell r="AY487">
            <v>117.6495</v>
          </cell>
          <cell r="AZ487">
            <v>143.04</v>
          </cell>
          <cell r="BA487">
            <v>117.70650000000001</v>
          </cell>
          <cell r="BB487">
            <v>138.45975000000001</v>
          </cell>
          <cell r="BC487">
            <v>145.57</v>
          </cell>
          <cell r="BD487">
            <v>85.08</v>
          </cell>
          <cell r="BE487">
            <v>0</v>
          </cell>
          <cell r="BF487">
            <v>0</v>
          </cell>
          <cell r="BG487">
            <v>0</v>
          </cell>
        </row>
        <row r="488"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37.351999999999997</v>
          </cell>
          <cell r="AW488">
            <v>51.64725</v>
          </cell>
          <cell r="AX488">
            <v>108.855</v>
          </cell>
          <cell r="AY488">
            <v>134.52674999999999</v>
          </cell>
          <cell r="AZ488">
            <v>156.27699999999999</v>
          </cell>
          <cell r="BA488">
            <v>141.35225</v>
          </cell>
          <cell r="BB488">
            <v>157.95224999999999</v>
          </cell>
          <cell r="BC488">
            <v>143.05000000000001</v>
          </cell>
          <cell r="BD488">
            <v>94.06</v>
          </cell>
          <cell r="BE488">
            <v>0</v>
          </cell>
          <cell r="BF488">
            <v>0</v>
          </cell>
          <cell r="BG488">
            <v>0</v>
          </cell>
        </row>
        <row r="489"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103.5945</v>
          </cell>
          <cell r="AZ489">
            <v>164.96100000000001</v>
          </cell>
          <cell r="BA489">
            <v>115.46475</v>
          </cell>
          <cell r="BB489">
            <v>142.7825</v>
          </cell>
          <cell r="BC489">
            <v>152.44999999999999</v>
          </cell>
          <cell r="BD489">
            <v>92.56</v>
          </cell>
          <cell r="BE489">
            <v>0</v>
          </cell>
          <cell r="BF489">
            <v>0</v>
          </cell>
          <cell r="BG489">
            <v>0</v>
          </cell>
        </row>
        <row r="490"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42.052500000000002</v>
          </cell>
          <cell r="AW490">
            <v>60.899250000000002</v>
          </cell>
          <cell r="AX490">
            <v>100.6405</v>
          </cell>
          <cell r="AY490">
            <v>131.142</v>
          </cell>
          <cell r="AZ490">
            <v>164.87450000000001</v>
          </cell>
          <cell r="BA490">
            <v>116.73224999999999</v>
          </cell>
          <cell r="BB490">
            <v>149.58975000000001</v>
          </cell>
          <cell r="BC490">
            <v>151.77000000000001</v>
          </cell>
          <cell r="BD490">
            <v>92.12</v>
          </cell>
          <cell r="BE490">
            <v>0</v>
          </cell>
          <cell r="BF490">
            <v>0</v>
          </cell>
          <cell r="BG490">
            <v>0</v>
          </cell>
        </row>
        <row r="491"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39.223750000000003</v>
          </cell>
          <cell r="AW491">
            <v>69.916499999999999</v>
          </cell>
          <cell r="AX491">
            <v>94.596500000000006</v>
          </cell>
          <cell r="AY491">
            <v>126.04025</v>
          </cell>
          <cell r="AZ491">
            <v>153.7225</v>
          </cell>
          <cell r="BA491">
            <v>115.1395</v>
          </cell>
          <cell r="BB491">
            <v>147.5455</v>
          </cell>
          <cell r="BC491">
            <v>150.09</v>
          </cell>
          <cell r="BD491">
            <v>98.5</v>
          </cell>
          <cell r="BE491">
            <v>0</v>
          </cell>
          <cell r="BF491">
            <v>0</v>
          </cell>
          <cell r="BG491">
            <v>0</v>
          </cell>
        </row>
        <row r="492"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103.94</v>
          </cell>
          <cell r="AZ492">
            <v>158.48374999999999</v>
          </cell>
          <cell r="BA492">
            <v>122.3165</v>
          </cell>
          <cell r="BB492">
            <v>150.0925</v>
          </cell>
          <cell r="BC492">
            <v>154.1</v>
          </cell>
          <cell r="BD492">
            <v>92.58</v>
          </cell>
          <cell r="BE492">
            <v>0</v>
          </cell>
          <cell r="BF492">
            <v>0</v>
          </cell>
          <cell r="BG492">
            <v>0</v>
          </cell>
        </row>
        <row r="493"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35.076500000000003</v>
          </cell>
          <cell r="AW493">
            <v>53.061750000000004</v>
          </cell>
          <cell r="AX493">
            <v>90.886750000000006</v>
          </cell>
          <cell r="AY493">
            <v>127.8125</v>
          </cell>
          <cell r="AZ493">
            <v>159.72925000000001</v>
          </cell>
          <cell r="BA493">
            <v>124.55175</v>
          </cell>
          <cell r="BB493">
            <v>155.97999999999999</v>
          </cell>
          <cell r="BC493">
            <v>151.81</v>
          </cell>
          <cell r="BD493">
            <v>92.91</v>
          </cell>
          <cell r="BE493">
            <v>0</v>
          </cell>
          <cell r="BF493">
            <v>0</v>
          </cell>
          <cell r="BG493">
            <v>0</v>
          </cell>
        </row>
        <row r="494"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26.742999999999999</v>
          </cell>
          <cell r="AW494">
            <v>53.631749999999997</v>
          </cell>
          <cell r="AX494">
            <v>80.161749999999998</v>
          </cell>
          <cell r="AY494">
            <v>118.37125</v>
          </cell>
          <cell r="AZ494">
            <v>157.80475000000001</v>
          </cell>
          <cell r="BA494">
            <v>130.04775000000001</v>
          </cell>
          <cell r="BB494">
            <v>133.51575</v>
          </cell>
          <cell r="BC494">
            <v>130.56</v>
          </cell>
          <cell r="BD494">
            <v>91.85</v>
          </cell>
          <cell r="BE494">
            <v>0</v>
          </cell>
          <cell r="BF494">
            <v>0</v>
          </cell>
          <cell r="BG494">
            <v>0</v>
          </cell>
        </row>
        <row r="495"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28.81325</v>
          </cell>
          <cell r="AW495">
            <v>43.005000000000003</v>
          </cell>
          <cell r="AX495">
            <v>94.78425</v>
          </cell>
          <cell r="AY495">
            <v>123.87224999999999</v>
          </cell>
          <cell r="AZ495">
            <v>156.95375000000001</v>
          </cell>
          <cell r="BA495">
            <v>126.8265</v>
          </cell>
          <cell r="BB495">
            <v>142.523</v>
          </cell>
          <cell r="BC495">
            <v>132.41</v>
          </cell>
          <cell r="BD495">
            <v>82.23</v>
          </cell>
          <cell r="BE495">
            <v>0</v>
          </cell>
          <cell r="BF495">
            <v>0</v>
          </cell>
          <cell r="BG495">
            <v>0</v>
          </cell>
        </row>
        <row r="496"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22.280999999999999</v>
          </cell>
          <cell r="AW496">
            <v>47.213500000000003</v>
          </cell>
          <cell r="AX496">
            <v>74.316000000000003</v>
          </cell>
          <cell r="AY496">
            <v>112.60925</v>
          </cell>
          <cell r="AZ496">
            <v>143.63</v>
          </cell>
          <cell r="BA496">
            <v>120.34399999999999</v>
          </cell>
          <cell r="BB496">
            <v>140.35749999999999</v>
          </cell>
          <cell r="BC496">
            <v>136.35</v>
          </cell>
          <cell r="BD496">
            <v>88.4</v>
          </cell>
          <cell r="BE496">
            <v>0</v>
          </cell>
          <cell r="BF496">
            <v>0</v>
          </cell>
          <cell r="BG496">
            <v>0</v>
          </cell>
        </row>
        <row r="497"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35.710999999999999</v>
          </cell>
          <cell r="AW497">
            <v>50.194249999999997</v>
          </cell>
          <cell r="AX497">
            <v>107.73725</v>
          </cell>
          <cell r="AY497">
            <v>134.5155</v>
          </cell>
          <cell r="AZ497">
            <v>157.76974999999999</v>
          </cell>
          <cell r="BA497">
            <v>145.1705</v>
          </cell>
          <cell r="BB497">
            <v>160.34899999999999</v>
          </cell>
          <cell r="BC497">
            <v>145.87</v>
          </cell>
          <cell r="BD497">
            <v>95.29</v>
          </cell>
          <cell r="BE497">
            <v>0</v>
          </cell>
          <cell r="BF497">
            <v>0</v>
          </cell>
          <cell r="BG497">
            <v>0</v>
          </cell>
        </row>
        <row r="498"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21.075500000000002</v>
          </cell>
          <cell r="AW498">
            <v>47.038249999999998</v>
          </cell>
          <cell r="AX498">
            <v>78.010499999999993</v>
          </cell>
          <cell r="AY498">
            <v>112.59625</v>
          </cell>
          <cell r="AZ498">
            <v>149.886</v>
          </cell>
          <cell r="BA498">
            <v>122.8505</v>
          </cell>
          <cell r="BB498">
            <v>140.76625000000001</v>
          </cell>
          <cell r="BC498">
            <v>131.56</v>
          </cell>
          <cell r="BD498">
            <v>87.11</v>
          </cell>
          <cell r="BE498">
            <v>0</v>
          </cell>
          <cell r="BF498">
            <v>0</v>
          </cell>
          <cell r="BG498">
            <v>0</v>
          </cell>
        </row>
        <row r="499"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37.140250000000002</v>
          </cell>
          <cell r="AW499">
            <v>54.706249999999997</v>
          </cell>
          <cell r="AX499">
            <v>91.483000000000004</v>
          </cell>
          <cell r="AY499">
            <v>131.02799999999999</v>
          </cell>
          <cell r="AZ499">
            <v>158.70750000000001</v>
          </cell>
          <cell r="BA499">
            <v>149.88575</v>
          </cell>
          <cell r="BB499">
            <v>161.24574999999999</v>
          </cell>
          <cell r="BC499">
            <v>156.21</v>
          </cell>
          <cell r="BD499">
            <v>106.73</v>
          </cell>
          <cell r="BE499">
            <v>0</v>
          </cell>
          <cell r="BF499">
            <v>0</v>
          </cell>
          <cell r="BG499">
            <v>0</v>
          </cell>
        </row>
        <row r="500"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29.585750000000001</v>
          </cell>
          <cell r="AW500">
            <v>57.517000000000003</v>
          </cell>
          <cell r="AX500">
            <v>78.632000000000005</v>
          </cell>
          <cell r="AY500">
            <v>114.98025</v>
          </cell>
          <cell r="AZ500">
            <v>143.70699999999999</v>
          </cell>
          <cell r="BA500">
            <v>115.6735</v>
          </cell>
          <cell r="BB500">
            <v>146.04900000000001</v>
          </cell>
          <cell r="BC500">
            <v>134.57</v>
          </cell>
          <cell r="BD500">
            <v>97.76</v>
          </cell>
          <cell r="BE500">
            <v>0</v>
          </cell>
          <cell r="BF500">
            <v>0</v>
          </cell>
          <cell r="BG500">
            <v>0</v>
          </cell>
        </row>
        <row r="501"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30.0825</v>
          </cell>
          <cell r="AW501">
            <v>65.870750000000001</v>
          </cell>
          <cell r="AX501">
            <v>87.905249999999995</v>
          </cell>
          <cell r="AY501">
            <v>122.31100000000001</v>
          </cell>
          <cell r="AZ501">
            <v>150.1645</v>
          </cell>
          <cell r="BA501">
            <v>119.19625000000001</v>
          </cell>
          <cell r="BB501">
            <v>142.80199999999999</v>
          </cell>
          <cell r="BC501">
            <v>145.79</v>
          </cell>
          <cell r="BD501">
            <v>97.56</v>
          </cell>
          <cell r="BE501">
            <v>0</v>
          </cell>
          <cell r="BF501">
            <v>0</v>
          </cell>
          <cell r="BG501">
            <v>0</v>
          </cell>
        </row>
        <row r="502"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21.691500000000001</v>
          </cell>
          <cell r="AW502">
            <v>47.375</v>
          </cell>
          <cell r="AX502">
            <v>75.008499999999998</v>
          </cell>
          <cell r="AY502">
            <v>116.268</v>
          </cell>
          <cell r="AZ502">
            <v>145.19575</v>
          </cell>
          <cell r="BA502">
            <v>116.33499999999999</v>
          </cell>
          <cell r="BB502">
            <v>145.48650000000001</v>
          </cell>
          <cell r="BC502">
            <v>138.71</v>
          </cell>
          <cell r="BD502">
            <v>84.12</v>
          </cell>
          <cell r="BE502">
            <v>0</v>
          </cell>
          <cell r="BF502">
            <v>0</v>
          </cell>
          <cell r="BG502">
            <v>0</v>
          </cell>
        </row>
        <row r="503"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30.706</v>
          </cell>
          <cell r="AW503">
            <v>66.524000000000001</v>
          </cell>
          <cell r="AX503">
            <v>87.873750000000001</v>
          </cell>
          <cell r="AY503">
            <v>122.46775</v>
          </cell>
          <cell r="AZ503">
            <v>148.27475000000001</v>
          </cell>
          <cell r="BA503">
            <v>120.047</v>
          </cell>
          <cell r="BB503">
            <v>141.94225</v>
          </cell>
          <cell r="BC503">
            <v>146.32</v>
          </cell>
          <cell r="BD503">
            <v>96.57</v>
          </cell>
          <cell r="BE503">
            <v>0</v>
          </cell>
          <cell r="BF503">
            <v>0</v>
          </cell>
          <cell r="BG503">
            <v>0</v>
          </cell>
        </row>
        <row r="504"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111.1985</v>
          </cell>
          <cell r="AZ504">
            <v>164.9605</v>
          </cell>
          <cell r="BA504">
            <v>118.873</v>
          </cell>
          <cell r="BB504">
            <v>160.59475</v>
          </cell>
          <cell r="BC504">
            <v>153.36000000000001</v>
          </cell>
          <cell r="BD504">
            <v>94.66</v>
          </cell>
          <cell r="BE504">
            <v>0</v>
          </cell>
          <cell r="BF504">
            <v>0</v>
          </cell>
          <cell r="BG504">
            <v>0</v>
          </cell>
        </row>
        <row r="505"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45.90775</v>
          </cell>
          <cell r="AW505">
            <v>61.303750000000001</v>
          </cell>
          <cell r="AX505">
            <v>109.8455</v>
          </cell>
          <cell r="AY505">
            <v>134.74975000000001</v>
          </cell>
          <cell r="AZ505">
            <v>154.11175</v>
          </cell>
          <cell r="BA505">
            <v>109.1695</v>
          </cell>
          <cell r="BB505">
            <v>150.68275</v>
          </cell>
          <cell r="BC505">
            <v>147.31</v>
          </cell>
          <cell r="BD505">
            <v>94.73</v>
          </cell>
          <cell r="BE505">
            <v>0</v>
          </cell>
          <cell r="BF505">
            <v>0</v>
          </cell>
          <cell r="BG505">
            <v>0</v>
          </cell>
        </row>
        <row r="506"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120.75475</v>
          </cell>
          <cell r="AZ506">
            <v>166.07624999999999</v>
          </cell>
          <cell r="BA506">
            <v>132.24475000000001</v>
          </cell>
          <cell r="BB506">
            <v>159.035</v>
          </cell>
          <cell r="BC506">
            <v>163.61000000000001</v>
          </cell>
          <cell r="BD506">
            <v>115.05</v>
          </cell>
          <cell r="BE506">
            <v>0</v>
          </cell>
          <cell r="BF506">
            <v>0</v>
          </cell>
          <cell r="BG506">
            <v>0</v>
          </cell>
        </row>
        <row r="507"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40.552999999999997</v>
          </cell>
          <cell r="AW507">
            <v>59.960749999999997</v>
          </cell>
          <cell r="AX507">
            <v>114.11225</v>
          </cell>
          <cell r="AY507">
            <v>137.0215</v>
          </cell>
          <cell r="AZ507">
            <v>161.92824999999999</v>
          </cell>
          <cell r="BA507">
            <v>127.38424999999999</v>
          </cell>
          <cell r="BB507">
            <v>150.03424999999999</v>
          </cell>
          <cell r="BC507">
            <v>136.72</v>
          </cell>
          <cell r="BD507">
            <v>95.69</v>
          </cell>
          <cell r="BE507">
            <v>0</v>
          </cell>
          <cell r="BF507">
            <v>0</v>
          </cell>
          <cell r="BG507">
            <v>0</v>
          </cell>
        </row>
        <row r="508"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35.193249999999999</v>
          </cell>
          <cell r="AW508">
            <v>48.470999999999997</v>
          </cell>
          <cell r="AX508">
            <v>104.289</v>
          </cell>
          <cell r="AY508">
            <v>126.8075</v>
          </cell>
          <cell r="AZ508">
            <v>153.72675000000001</v>
          </cell>
          <cell r="BA508">
            <v>122.59699999999999</v>
          </cell>
          <cell r="BB508">
            <v>144.48599999999999</v>
          </cell>
          <cell r="BC508">
            <v>127.2</v>
          </cell>
          <cell r="BD508">
            <v>84.08</v>
          </cell>
          <cell r="BE508">
            <v>0</v>
          </cell>
          <cell r="BF508">
            <v>0</v>
          </cell>
          <cell r="BG508">
            <v>0</v>
          </cell>
        </row>
        <row r="509"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37.318750000000001</v>
          </cell>
          <cell r="AW509">
            <v>54.59</v>
          </cell>
          <cell r="AX509">
            <v>115.00875000000001</v>
          </cell>
          <cell r="AY509">
            <v>133.29175000000001</v>
          </cell>
          <cell r="AZ509">
            <v>165.08799999999999</v>
          </cell>
          <cell r="BA509">
            <v>123.76725</v>
          </cell>
          <cell r="BB509">
            <v>145.41399999999999</v>
          </cell>
          <cell r="BC509">
            <v>133.36000000000001</v>
          </cell>
          <cell r="BD509">
            <v>92.73</v>
          </cell>
          <cell r="BE509">
            <v>0</v>
          </cell>
          <cell r="BF509">
            <v>0</v>
          </cell>
          <cell r="BG509">
            <v>0</v>
          </cell>
        </row>
        <row r="510"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45.6265</v>
          </cell>
          <cell r="AW510">
            <v>54.97175</v>
          </cell>
          <cell r="AX510">
            <v>114.83975</v>
          </cell>
          <cell r="AY510">
            <v>144.13775000000001</v>
          </cell>
          <cell r="AZ510">
            <v>159.40899999999999</v>
          </cell>
          <cell r="BA510">
            <v>137.57425000000001</v>
          </cell>
          <cell r="BB510">
            <v>165.03225</v>
          </cell>
          <cell r="BC510">
            <v>146.63</v>
          </cell>
          <cell r="BD510">
            <v>103.53</v>
          </cell>
          <cell r="BE510">
            <v>0</v>
          </cell>
          <cell r="BF510">
            <v>0</v>
          </cell>
          <cell r="BG510">
            <v>0</v>
          </cell>
        </row>
        <row r="511"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33.588000000000001</v>
          </cell>
          <cell r="AW511">
            <v>51.90325</v>
          </cell>
          <cell r="AX511">
            <v>107.1185</v>
          </cell>
          <cell r="AY511">
            <v>137.02500000000001</v>
          </cell>
          <cell r="AZ511">
            <v>154.08025000000001</v>
          </cell>
          <cell r="BA511">
            <v>124.14725</v>
          </cell>
          <cell r="BB511">
            <v>143.34275</v>
          </cell>
          <cell r="BC511">
            <v>133.72999999999999</v>
          </cell>
          <cell r="BD511">
            <v>86.79</v>
          </cell>
          <cell r="BE511">
            <v>0</v>
          </cell>
          <cell r="BF511">
            <v>0</v>
          </cell>
          <cell r="BG511">
            <v>0</v>
          </cell>
        </row>
        <row r="512"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36.393999999999998</v>
          </cell>
          <cell r="AW512">
            <v>53.814749999999997</v>
          </cell>
          <cell r="AX512">
            <v>115.461</v>
          </cell>
          <cell r="AY512">
            <v>133.55224999999999</v>
          </cell>
          <cell r="AZ512">
            <v>164.73249999999999</v>
          </cell>
          <cell r="BA512">
            <v>124.39975</v>
          </cell>
          <cell r="BB512">
            <v>145.00200000000001</v>
          </cell>
          <cell r="BC512">
            <v>133.57</v>
          </cell>
          <cell r="BD512">
            <v>90.58</v>
          </cell>
          <cell r="BE512">
            <v>0</v>
          </cell>
          <cell r="BF512">
            <v>0</v>
          </cell>
          <cell r="BG512">
            <v>0</v>
          </cell>
        </row>
        <row r="513"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42.063499999999998</v>
          </cell>
          <cell r="AW513">
            <v>56.958750000000002</v>
          </cell>
          <cell r="AX513">
            <v>100.6525</v>
          </cell>
          <cell r="AY513">
            <v>130.34575000000001</v>
          </cell>
          <cell r="AZ513">
            <v>152.71125000000001</v>
          </cell>
          <cell r="BA513">
            <v>110.376</v>
          </cell>
          <cell r="BB513">
            <v>146.92500000000001</v>
          </cell>
          <cell r="BC513">
            <v>142.69</v>
          </cell>
          <cell r="BD513">
            <v>91.23</v>
          </cell>
          <cell r="BE513">
            <v>0</v>
          </cell>
          <cell r="BF513">
            <v>0</v>
          </cell>
          <cell r="BG513">
            <v>0</v>
          </cell>
        </row>
        <row r="514"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47.102249999999998</v>
          </cell>
          <cell r="AW514">
            <v>63.29</v>
          </cell>
          <cell r="AX514">
            <v>115.40349999999999</v>
          </cell>
          <cell r="AY514">
            <v>132.27125000000001</v>
          </cell>
          <cell r="AZ514">
            <v>156.56100000000001</v>
          </cell>
          <cell r="BA514">
            <v>118.27325</v>
          </cell>
          <cell r="BB514">
            <v>147.70375000000001</v>
          </cell>
          <cell r="BC514">
            <v>150.66</v>
          </cell>
          <cell r="BD514">
            <v>94.51</v>
          </cell>
          <cell r="BE514">
            <v>0</v>
          </cell>
          <cell r="BF514">
            <v>0</v>
          </cell>
          <cell r="BG514">
            <v>0</v>
          </cell>
        </row>
        <row r="515"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47.564500000000002</v>
          </cell>
          <cell r="AW515">
            <v>56.48075</v>
          </cell>
          <cell r="AX515">
            <v>109.822</v>
          </cell>
          <cell r="AY515">
            <v>126.59050000000001</v>
          </cell>
          <cell r="AZ515">
            <v>143.57675</v>
          </cell>
          <cell r="BA515">
            <v>119.47775</v>
          </cell>
          <cell r="BB515">
            <v>146.40275</v>
          </cell>
          <cell r="BC515">
            <v>142.59</v>
          </cell>
          <cell r="BD515">
            <v>96.58</v>
          </cell>
          <cell r="BE515">
            <v>0</v>
          </cell>
          <cell r="BF515">
            <v>0</v>
          </cell>
          <cell r="BG515">
            <v>0</v>
          </cell>
        </row>
        <row r="516"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105.08175</v>
          </cell>
          <cell r="AZ516">
            <v>163.08425</v>
          </cell>
          <cell r="BA516">
            <v>132.114</v>
          </cell>
          <cell r="BB516">
            <v>155.99975000000001</v>
          </cell>
          <cell r="BC516">
            <v>162.11000000000001</v>
          </cell>
          <cell r="BD516">
            <v>112.89</v>
          </cell>
          <cell r="BE516">
            <v>0</v>
          </cell>
          <cell r="BF516">
            <v>0</v>
          </cell>
          <cell r="BG516">
            <v>0</v>
          </cell>
        </row>
        <row r="517"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41.023249999999997</v>
          </cell>
          <cell r="AW517">
            <v>56.121000000000002</v>
          </cell>
          <cell r="AX517">
            <v>116.50375</v>
          </cell>
          <cell r="AY517">
            <v>127.8935</v>
          </cell>
          <cell r="AZ517">
            <v>162.322</v>
          </cell>
          <cell r="BA517">
            <v>121.54875</v>
          </cell>
          <cell r="BB517">
            <v>140.5865</v>
          </cell>
          <cell r="BC517">
            <v>130.12</v>
          </cell>
          <cell r="BD517">
            <v>90.51</v>
          </cell>
          <cell r="BE517">
            <v>0</v>
          </cell>
          <cell r="BF517">
            <v>0</v>
          </cell>
          <cell r="BG517">
            <v>0</v>
          </cell>
        </row>
        <row r="518"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109.03475</v>
          </cell>
          <cell r="AZ518">
            <v>160.13800000000001</v>
          </cell>
          <cell r="BA518">
            <v>120.166</v>
          </cell>
          <cell r="BB518">
            <v>142.583</v>
          </cell>
          <cell r="BC518">
            <v>141.71</v>
          </cell>
          <cell r="BD518">
            <v>91.44</v>
          </cell>
          <cell r="BE518">
            <v>0</v>
          </cell>
          <cell r="BF518">
            <v>0</v>
          </cell>
          <cell r="BG518">
            <v>0</v>
          </cell>
        </row>
        <row r="519"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42.826999999999998</v>
          </cell>
          <cell r="AW519">
            <v>59.57</v>
          </cell>
          <cell r="AX519">
            <v>96.576499999999996</v>
          </cell>
          <cell r="AY519">
            <v>125.011</v>
          </cell>
          <cell r="AZ519">
            <v>153.00725</v>
          </cell>
          <cell r="BA519">
            <v>109.20950000000001</v>
          </cell>
          <cell r="BB519">
            <v>144.22300000000001</v>
          </cell>
          <cell r="BC519">
            <v>148.01</v>
          </cell>
          <cell r="BD519">
            <v>88.71</v>
          </cell>
          <cell r="BE519">
            <v>0</v>
          </cell>
          <cell r="BF519">
            <v>0</v>
          </cell>
          <cell r="BG519">
            <v>0</v>
          </cell>
        </row>
        <row r="520"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46.798999999999999</v>
          </cell>
          <cell r="AW520">
            <v>62.104500000000002</v>
          </cell>
          <cell r="AX520">
            <v>111.14100000000001</v>
          </cell>
          <cell r="AY520">
            <v>134.56025</v>
          </cell>
          <cell r="AZ520">
            <v>155.53575000000001</v>
          </cell>
          <cell r="BA520">
            <v>116.0825</v>
          </cell>
          <cell r="BB520">
            <v>147.553</v>
          </cell>
          <cell r="BC520">
            <v>144.71</v>
          </cell>
          <cell r="BD520">
            <v>95.31</v>
          </cell>
          <cell r="BE520">
            <v>0</v>
          </cell>
          <cell r="BF520">
            <v>0</v>
          </cell>
          <cell r="BG520">
            <v>0</v>
          </cell>
        </row>
        <row r="521"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38.74</v>
          </cell>
          <cell r="AW521">
            <v>57.910499999999999</v>
          </cell>
          <cell r="AX521">
            <v>116.4165</v>
          </cell>
          <cell r="AY521">
            <v>133.13775000000001</v>
          </cell>
          <cell r="AZ521">
            <v>162.05350000000001</v>
          </cell>
          <cell r="BA521">
            <v>119.66025</v>
          </cell>
          <cell r="BB521">
            <v>131.59025</v>
          </cell>
          <cell r="BC521">
            <v>127.19</v>
          </cell>
          <cell r="BD521">
            <v>89.45</v>
          </cell>
          <cell r="BE521">
            <v>0</v>
          </cell>
          <cell r="BF521">
            <v>0</v>
          </cell>
          <cell r="BG521">
            <v>0</v>
          </cell>
        </row>
        <row r="522"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44.692500000000003</v>
          </cell>
          <cell r="AW522">
            <v>64.459999999999994</v>
          </cell>
          <cell r="AX522">
            <v>104.565</v>
          </cell>
          <cell r="AY522">
            <v>132.97675000000001</v>
          </cell>
          <cell r="AZ522">
            <v>160.00800000000001</v>
          </cell>
          <cell r="BA522">
            <v>111.62875</v>
          </cell>
          <cell r="BB522">
            <v>152.4135</v>
          </cell>
          <cell r="BC522">
            <v>151.61000000000001</v>
          </cell>
          <cell r="BD522">
            <v>96.3</v>
          </cell>
          <cell r="BE522">
            <v>0</v>
          </cell>
          <cell r="BF522">
            <v>0</v>
          </cell>
          <cell r="BG522">
            <v>0</v>
          </cell>
        </row>
        <row r="523"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48.796999999999997</v>
          </cell>
          <cell r="AW523">
            <v>68.486000000000004</v>
          </cell>
          <cell r="AX523">
            <v>107.32774999999999</v>
          </cell>
          <cell r="AY523">
            <v>130.42099999999999</v>
          </cell>
          <cell r="AZ523">
            <v>156.93725000000001</v>
          </cell>
          <cell r="BA523">
            <v>106.05275</v>
          </cell>
          <cell r="BB523">
            <v>146.50174999999999</v>
          </cell>
          <cell r="BC523">
            <v>148.86000000000001</v>
          </cell>
          <cell r="BD523">
            <v>94.8</v>
          </cell>
          <cell r="BE523">
            <v>0</v>
          </cell>
          <cell r="BF523">
            <v>0</v>
          </cell>
          <cell r="BG523">
            <v>0</v>
          </cell>
        </row>
        <row r="524"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44.947499999999998</v>
          </cell>
          <cell r="AW524">
            <v>66.366249999999994</v>
          </cell>
          <cell r="AX524">
            <v>102.81425</v>
          </cell>
          <cell r="AY524">
            <v>128.66499999999999</v>
          </cell>
          <cell r="AZ524">
            <v>156.71725000000001</v>
          </cell>
          <cell r="BA524">
            <v>105.17975</v>
          </cell>
          <cell r="BB524">
            <v>152.703</v>
          </cell>
          <cell r="BC524">
            <v>141.33000000000001</v>
          </cell>
          <cell r="BD524">
            <v>92.4</v>
          </cell>
          <cell r="BE524">
            <v>0</v>
          </cell>
          <cell r="BF524">
            <v>0</v>
          </cell>
          <cell r="BG524">
            <v>0</v>
          </cell>
        </row>
        <row r="525"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38.253250000000001</v>
          </cell>
          <cell r="AW525">
            <v>58.64575</v>
          </cell>
          <cell r="AX525">
            <v>112.04649999999999</v>
          </cell>
          <cell r="AY525">
            <v>134.97550000000001</v>
          </cell>
          <cell r="AZ525">
            <v>161.26775000000001</v>
          </cell>
          <cell r="BA525">
            <v>114.58499999999999</v>
          </cell>
          <cell r="BB525">
            <v>129.77600000000001</v>
          </cell>
          <cell r="BC525">
            <v>128.4</v>
          </cell>
          <cell r="BD525">
            <v>89.37</v>
          </cell>
          <cell r="BE525">
            <v>0</v>
          </cell>
          <cell r="BF525">
            <v>0</v>
          </cell>
          <cell r="BG525">
            <v>0</v>
          </cell>
        </row>
        <row r="526"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35.292749999999998</v>
          </cell>
          <cell r="AW526">
            <v>54.674750000000003</v>
          </cell>
          <cell r="AX526">
            <v>115.40275</v>
          </cell>
          <cell r="AY526">
            <v>133.22174999999999</v>
          </cell>
          <cell r="AZ526">
            <v>163.52850000000001</v>
          </cell>
          <cell r="BA526">
            <v>123.047</v>
          </cell>
          <cell r="BB526">
            <v>146.18875</v>
          </cell>
          <cell r="BC526">
            <v>132.13</v>
          </cell>
          <cell r="BD526">
            <v>94.12</v>
          </cell>
          <cell r="BE526">
            <v>0</v>
          </cell>
          <cell r="BF526">
            <v>0</v>
          </cell>
          <cell r="BG526">
            <v>0</v>
          </cell>
        </row>
        <row r="527"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38.186250000000001</v>
          </cell>
          <cell r="AW527">
            <v>55.381999999999998</v>
          </cell>
          <cell r="AX527">
            <v>112.04225</v>
          </cell>
          <cell r="AY527">
            <v>132.76849999999999</v>
          </cell>
          <cell r="AZ527">
            <v>161.49775</v>
          </cell>
          <cell r="BA527">
            <v>126.28025</v>
          </cell>
          <cell r="BB527">
            <v>148.13575</v>
          </cell>
          <cell r="BC527">
            <v>140.34</v>
          </cell>
          <cell r="BD527">
            <v>92.45</v>
          </cell>
          <cell r="BE527">
            <v>0</v>
          </cell>
          <cell r="BF527">
            <v>0</v>
          </cell>
          <cell r="BG527">
            <v>0</v>
          </cell>
        </row>
        <row r="528"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49.807749999999999</v>
          </cell>
          <cell r="AW528">
            <v>67.354500000000002</v>
          </cell>
          <cell r="AX528">
            <v>107.05575</v>
          </cell>
          <cell r="AY528">
            <v>131.47274999999999</v>
          </cell>
          <cell r="AZ528">
            <v>155.7955</v>
          </cell>
          <cell r="BA528">
            <v>111.27175</v>
          </cell>
          <cell r="BB528">
            <v>145.215</v>
          </cell>
          <cell r="BC528">
            <v>152.83000000000001</v>
          </cell>
          <cell r="BD528">
            <v>98.5</v>
          </cell>
          <cell r="BE528">
            <v>0</v>
          </cell>
          <cell r="BF528">
            <v>0</v>
          </cell>
          <cell r="BG528">
            <v>0</v>
          </cell>
        </row>
        <row r="529"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36.45825</v>
          </cell>
          <cell r="AW529">
            <v>55.77675</v>
          </cell>
          <cell r="AX529">
            <v>113.23725</v>
          </cell>
          <cell r="AY529">
            <v>140.07425000000001</v>
          </cell>
          <cell r="AZ529">
            <v>159.9195</v>
          </cell>
          <cell r="BA529">
            <v>123.84375</v>
          </cell>
          <cell r="BB529">
            <v>150.94900000000001</v>
          </cell>
          <cell r="BC529">
            <v>137.76</v>
          </cell>
          <cell r="BD529">
            <v>90.74</v>
          </cell>
          <cell r="BE529">
            <v>0</v>
          </cell>
          <cell r="BF529">
            <v>0</v>
          </cell>
          <cell r="BG529">
            <v>0</v>
          </cell>
        </row>
        <row r="530"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106.49424999999999</v>
          </cell>
          <cell r="AZ530">
            <v>158.44900000000001</v>
          </cell>
          <cell r="BA530">
            <v>120.252</v>
          </cell>
          <cell r="BB530">
            <v>142.31174999999999</v>
          </cell>
          <cell r="BC530">
            <v>147.9</v>
          </cell>
          <cell r="BD530">
            <v>93.12</v>
          </cell>
          <cell r="BE530">
            <v>0</v>
          </cell>
          <cell r="BF530">
            <v>0</v>
          </cell>
          <cell r="BG530">
            <v>0</v>
          </cell>
        </row>
        <row r="531"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35.203499999999998</v>
          </cell>
          <cell r="AW531">
            <v>52.27225</v>
          </cell>
          <cell r="AX531">
            <v>113.264</v>
          </cell>
          <cell r="AY531">
            <v>133.56450000000001</v>
          </cell>
          <cell r="AZ531">
            <v>166.30275</v>
          </cell>
          <cell r="BA531">
            <v>126.47324999999999</v>
          </cell>
          <cell r="BB531">
            <v>148.07225</v>
          </cell>
          <cell r="BC531">
            <v>134.59</v>
          </cell>
          <cell r="BD531">
            <v>90.38</v>
          </cell>
          <cell r="BE531">
            <v>0</v>
          </cell>
          <cell r="BF531">
            <v>0</v>
          </cell>
          <cell r="BG531">
            <v>0</v>
          </cell>
        </row>
        <row r="532"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41.793999999999997</v>
          </cell>
          <cell r="AW532">
            <v>56.629750000000001</v>
          </cell>
          <cell r="AX532">
            <v>115.596</v>
          </cell>
          <cell r="AY532">
            <v>134.74950000000001</v>
          </cell>
          <cell r="AZ532">
            <v>150.53925000000001</v>
          </cell>
          <cell r="BA532">
            <v>126.60625</v>
          </cell>
          <cell r="BB532">
            <v>141.54750000000001</v>
          </cell>
          <cell r="BC532">
            <v>138.44999999999999</v>
          </cell>
          <cell r="BD532">
            <v>93.43</v>
          </cell>
          <cell r="BE532">
            <v>0</v>
          </cell>
          <cell r="BF532">
            <v>0</v>
          </cell>
          <cell r="BG532">
            <v>0</v>
          </cell>
        </row>
        <row r="533"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43.798749999999998</v>
          </cell>
          <cell r="AW533">
            <v>59.056249999999999</v>
          </cell>
          <cell r="AX533">
            <v>115.456</v>
          </cell>
          <cell r="AY533">
            <v>126.29575</v>
          </cell>
          <cell r="AZ533">
            <v>158.25524999999999</v>
          </cell>
          <cell r="BA533">
            <v>120.29725000000001</v>
          </cell>
          <cell r="BB533">
            <v>143.33275</v>
          </cell>
          <cell r="BC533">
            <v>148.44</v>
          </cell>
          <cell r="BD533">
            <v>93.11</v>
          </cell>
          <cell r="BE533">
            <v>0</v>
          </cell>
          <cell r="BF533">
            <v>0</v>
          </cell>
          <cell r="BG533">
            <v>0</v>
          </cell>
        </row>
        <row r="534"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40.681249999999999</v>
          </cell>
          <cell r="AW534">
            <v>52.3645</v>
          </cell>
          <cell r="AX534">
            <v>114.45</v>
          </cell>
          <cell r="AY534">
            <v>133.74199999999999</v>
          </cell>
          <cell r="AZ534">
            <v>156.16300000000001</v>
          </cell>
          <cell r="BA534">
            <v>136.00800000000001</v>
          </cell>
          <cell r="BB534">
            <v>152.10325</v>
          </cell>
          <cell r="BC534">
            <v>144.88999999999999</v>
          </cell>
          <cell r="BD534">
            <v>95.68</v>
          </cell>
          <cell r="BE534">
            <v>0</v>
          </cell>
          <cell r="BF534">
            <v>0</v>
          </cell>
          <cell r="BG534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ICE"/>
      <sheetName val="VERSION CONTROL"/>
      <sheetName val="MODEL SUMMARY"/>
      <sheetName val="ASSM"/>
      <sheetName val="TB ASSM"/>
      <sheetName val="WORKINGS"/>
      <sheetName val="FINANCIALS"/>
      <sheetName val="FINANCIALS SA"/>
      <sheetName val="AUDIT"/>
      <sheetName val="SCENARIOS"/>
      <sheetName val="DEBT SPLIT"/>
      <sheetName val="SWAP SCHEDULE"/>
      <sheetName val="GAPS LIST"/>
    </sheetNames>
    <sheetDataSet>
      <sheetData sheetId="0"/>
      <sheetData sheetId="1"/>
      <sheetData sheetId="2"/>
      <sheetData sheetId="3">
        <row r="258">
          <cell r="D258">
            <v>43555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itle"/>
      <sheetName val="Map"/>
      <sheetName val="Flow"/>
      <sheetName val="Checks"/>
      <sheetName val="Control"/>
      <sheetName val="Tasks"/>
      <sheetName val="OUTPUTS&gt;&gt;"/>
      <sheetName val="Consolidated"/>
      <sheetName val="SolarCo_O"/>
      <sheetName val="ProjCo_O"/>
      <sheetName val="Site_O"/>
      <sheetName val="CALCS&gt;&gt;"/>
      <sheetName val="SolarCo_C"/>
      <sheetName val="ProjCo_C"/>
      <sheetName val="Site_C"/>
      <sheetName val="BLOCKS&gt;&gt;"/>
      <sheetName val="SolarCo_B"/>
      <sheetName val="ProjCo_B"/>
      <sheetName val="Site_B"/>
      <sheetName val="INPUTS&gt;&gt;"/>
      <sheetName val="SolarCo"/>
      <sheetName val="ProjCo"/>
      <sheetName val="Site"/>
      <sheetName val="General"/>
      <sheetName val="Market"/>
      <sheetName val="ACTUALS&gt;&gt;"/>
      <sheetName val="SolarCo_A"/>
      <sheetName val="ProjCo_A"/>
      <sheetName val="MAPPING&gt;&gt;"/>
      <sheetName val="Ownership"/>
      <sheetName val="CoA"/>
      <sheetName val="MA"/>
      <sheetName val="Budget_C"/>
      <sheetName val="MA_C"/>
      <sheetName val="EXPORT Assump "/>
      <sheetName val="EXPORT Net Deb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34">
          <cell r="F34">
            <v>365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dvice Note"/>
      <sheetName val="HH Data"/>
      <sheetName val="N2EX Hourly £"/>
      <sheetName val="Calcs"/>
      <sheetName val="GDUoS"/>
    </sheetNames>
    <sheetDataSet>
      <sheetData sheetId="0" refreshError="1"/>
      <sheetData sheetId="1" refreshError="1"/>
      <sheetData sheetId="2" refreshError="1"/>
      <sheetData sheetId="3">
        <row r="2">
          <cell r="AZ2">
            <v>19681.238117249995</v>
          </cell>
        </row>
      </sheetData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Reckoner"/>
      <sheetName val="ScenMgr"/>
      <sheetName val="GenAss"/>
      <sheetName val="DDList"/>
    </sheetNames>
    <sheetDataSet>
      <sheetData sheetId="0" refreshError="1"/>
      <sheetData sheetId="1" refreshError="1"/>
      <sheetData sheetId="2" refreshError="1"/>
      <sheetData sheetId="3">
        <row r="55">
          <cell r="D55">
            <v>14.51</v>
          </cell>
          <cell r="E55">
            <v>14.51</v>
          </cell>
          <cell r="F55">
            <v>13.99</v>
          </cell>
          <cell r="G55">
            <v>13.99</v>
          </cell>
          <cell r="H55">
            <v>13.62</v>
          </cell>
          <cell r="I55">
            <v>13.15</v>
          </cell>
          <cell r="J55">
            <v>13.15</v>
          </cell>
          <cell r="K55">
            <v>13.15</v>
          </cell>
          <cell r="L55">
            <v>12.49</v>
          </cell>
          <cell r="M55">
            <v>11.63</v>
          </cell>
        </row>
        <row r="56">
          <cell r="D56">
            <v>13.14</v>
          </cell>
          <cell r="E56">
            <v>13.14</v>
          </cell>
          <cell r="F56">
            <v>12.68</v>
          </cell>
          <cell r="G56">
            <v>12.68</v>
          </cell>
          <cell r="H56">
            <v>12.34</v>
          </cell>
          <cell r="I56">
            <v>11.92</v>
          </cell>
          <cell r="J56">
            <v>11.92</v>
          </cell>
          <cell r="K56">
            <v>11.92</v>
          </cell>
          <cell r="L56">
            <v>11.32</v>
          </cell>
          <cell r="M56">
            <v>10.54</v>
          </cell>
        </row>
        <row r="57">
          <cell r="D57">
            <v>12.24</v>
          </cell>
          <cell r="E57">
            <v>12.24</v>
          </cell>
          <cell r="F57">
            <v>11.81</v>
          </cell>
          <cell r="G57">
            <v>11.81</v>
          </cell>
          <cell r="H57">
            <v>11.49</v>
          </cell>
          <cell r="I57">
            <v>11.09</v>
          </cell>
          <cell r="J57">
            <v>11.09</v>
          </cell>
          <cell r="K57">
            <v>11.09</v>
          </cell>
          <cell r="L57">
            <v>10.54</v>
          </cell>
          <cell r="M57">
            <v>10.54</v>
          </cell>
        </row>
        <row r="58">
          <cell r="D58">
            <v>10.8</v>
          </cell>
          <cell r="E58">
            <v>10.42</v>
          </cell>
          <cell r="F58">
            <v>10.42</v>
          </cell>
          <cell r="G58">
            <v>10.42</v>
          </cell>
          <cell r="H58">
            <v>9.7899999999999991</v>
          </cell>
          <cell r="I58">
            <v>9.7899999999999991</v>
          </cell>
          <cell r="J58">
            <v>9.4600000000000009</v>
          </cell>
          <cell r="K58">
            <v>9.4600000000000009</v>
          </cell>
          <cell r="L58">
            <v>9.31</v>
          </cell>
          <cell r="M58">
            <v>8.67</v>
          </cell>
        </row>
        <row r="59">
          <cell r="D59">
            <v>10.8</v>
          </cell>
          <cell r="E59">
            <v>10.42</v>
          </cell>
          <cell r="F59">
            <v>10.42</v>
          </cell>
          <cell r="G59">
            <v>10.42</v>
          </cell>
          <cell r="H59">
            <v>9.7899999999999991</v>
          </cell>
          <cell r="I59">
            <v>9.7899999999999991</v>
          </cell>
          <cell r="J59">
            <v>9.4600000000000009</v>
          </cell>
          <cell r="K59">
            <v>9.4600000000000009</v>
          </cell>
          <cell r="L59">
            <v>9.31</v>
          </cell>
          <cell r="M59">
            <v>8.67</v>
          </cell>
        </row>
        <row r="60">
          <cell r="D60">
            <v>10.33</v>
          </cell>
          <cell r="E60">
            <v>9.98</v>
          </cell>
          <cell r="F60">
            <v>9.98</v>
          </cell>
          <cell r="G60">
            <v>9.98</v>
          </cell>
          <cell r="H60">
            <v>9.3699999999999992</v>
          </cell>
          <cell r="I60">
            <v>9.3699999999999992</v>
          </cell>
          <cell r="J60">
            <v>9.0399999999999991</v>
          </cell>
          <cell r="K60">
            <v>9.0399999999999991</v>
          </cell>
          <cell r="L60">
            <v>8.9</v>
          </cell>
          <cell r="M60">
            <v>8.2899999999999991</v>
          </cell>
        </row>
        <row r="61">
          <cell r="D61">
            <v>10.33</v>
          </cell>
          <cell r="E61">
            <v>9.98</v>
          </cell>
          <cell r="F61">
            <v>9.98</v>
          </cell>
          <cell r="G61">
            <v>9.98</v>
          </cell>
          <cell r="H61">
            <v>9.3699999999999992</v>
          </cell>
          <cell r="I61">
            <v>9.3699999999999992</v>
          </cell>
          <cell r="J61">
            <v>9.0399999999999991</v>
          </cell>
          <cell r="K61">
            <v>9.0399999999999991</v>
          </cell>
          <cell r="L61">
            <v>8.9</v>
          </cell>
          <cell r="M61">
            <v>8.2899999999999991</v>
          </cell>
        </row>
        <row r="62">
          <cell r="D62">
            <v>7.41</v>
          </cell>
          <cell r="E62">
            <v>7.14</v>
          </cell>
          <cell r="F62">
            <v>7.14</v>
          </cell>
          <cell r="G62">
            <v>7.14</v>
          </cell>
          <cell r="H62">
            <v>6.72</v>
          </cell>
          <cell r="I62">
            <v>6.72</v>
          </cell>
          <cell r="J62">
            <v>6.48</v>
          </cell>
          <cell r="K62">
            <v>6.48</v>
          </cell>
          <cell r="L62">
            <v>6.38</v>
          </cell>
          <cell r="M62">
            <v>5.94</v>
          </cell>
        </row>
      </sheetData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EP_Calc"/>
      <sheetName val="ER_Calc"/>
      <sheetName val="ProdSum"/>
      <sheetName val="RevSum"/>
      <sheetName val="PR% Summary"/>
      <sheetName val="Chart 1"/>
      <sheetName val="Chart1-5Data"/>
    </sheetNames>
    <sheetDataSet>
      <sheetData sheetId="0">
        <row r="9">
          <cell r="B9" t="str">
            <v>Langunnett</v>
          </cell>
        </row>
      </sheetData>
      <sheetData sheetId="1"/>
      <sheetData sheetId="2"/>
      <sheetData sheetId="3"/>
      <sheetData sheetId="4">
        <row r="1">
          <cell r="F1">
            <v>5</v>
          </cell>
        </row>
      </sheetData>
      <sheetData sheetId="5">
        <row r="1">
          <cell r="F1">
            <v>5</v>
          </cell>
        </row>
      </sheetData>
      <sheetData sheetId="6"/>
      <sheetData sheetId="7">
        <row r="7">
          <cell r="B7" t="str">
            <v>Langunnett</v>
          </cell>
        </row>
      </sheetData>
      <sheetData sheetId="8">
        <row r="7">
          <cell r="B7" t="str">
            <v>Langunnett</v>
          </cell>
        </row>
      </sheetData>
      <sheetData sheetId="9"/>
      <sheetData sheetId="10">
        <row r="6">
          <cell r="B6" t="str">
            <v>Langunnett</v>
          </cell>
        </row>
      </sheetData>
      <sheetData sheetId="11"/>
      <sheetData sheetId="12"/>
      <sheetData sheetId="13"/>
      <sheetData sheetId="14">
        <row r="7">
          <cell r="B7" t="str">
            <v>Langunnett</v>
          </cell>
        </row>
        <row r="8">
          <cell r="B8" t="str">
            <v>Manston</v>
          </cell>
        </row>
        <row r="9">
          <cell r="B9" t="str">
            <v>West Farm</v>
          </cell>
        </row>
        <row r="10">
          <cell r="B10" t="str">
            <v>Brynteg</v>
          </cell>
        </row>
        <row r="11">
          <cell r="B11" t="str">
            <v>Bury Lane</v>
          </cell>
        </row>
        <row r="12">
          <cell r="B12" t="str">
            <v>Crucis Farm</v>
          </cell>
        </row>
        <row r="13">
          <cell r="B13" t="str">
            <v>Epwell</v>
          </cell>
        </row>
        <row r="14">
          <cell r="B14" t="str">
            <v>Fairwinds</v>
          </cell>
        </row>
        <row r="15">
          <cell r="B15" t="str">
            <v>Fareham</v>
          </cell>
        </row>
        <row r="16">
          <cell r="B16" t="str">
            <v>Knowlton</v>
          </cell>
        </row>
        <row r="17">
          <cell r="B17" t="str">
            <v>Says Court</v>
          </cell>
        </row>
        <row r="18">
          <cell r="B18" t="str">
            <v>Westwood</v>
          </cell>
        </row>
        <row r="19">
          <cell r="B19" t="str">
            <v>Brook Farm</v>
          </cell>
        </row>
        <row r="20">
          <cell r="B20" t="str">
            <v>Burthy</v>
          </cell>
        </row>
        <row r="21">
          <cell r="B21" t="str">
            <v>Castle Combe</v>
          </cell>
        </row>
        <row r="22">
          <cell r="B22" t="str">
            <v>Crundale</v>
          </cell>
        </row>
        <row r="23">
          <cell r="B23" t="str">
            <v>Exning</v>
          </cell>
        </row>
        <row r="24">
          <cell r="B24" t="str">
            <v>Hill Farm</v>
          </cell>
        </row>
        <row r="25">
          <cell r="B25" t="str">
            <v>Hill House Farm</v>
          </cell>
        </row>
        <row r="26">
          <cell r="B26" t="str">
            <v>Horam</v>
          </cell>
        </row>
        <row r="27">
          <cell r="B27" t="str">
            <v>Little Neath</v>
          </cell>
        </row>
        <row r="28">
          <cell r="B28" t="str">
            <v>Prestop Park</v>
          </cell>
        </row>
        <row r="29">
          <cell r="B29" t="str">
            <v>Sundorne</v>
          </cell>
        </row>
        <row r="30">
          <cell r="B30" t="str">
            <v>Wrockwardine</v>
          </cell>
        </row>
      </sheetData>
      <sheetData sheetId="15"/>
      <sheetData sheetId="16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Period"/>
      <sheetName val="AssumComp"/>
      <sheetName val="Windsor_Assm"/>
      <sheetName val="Inp_BD"/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Host_Calc"/>
      <sheetName val="EP_Calc"/>
      <sheetName val="ER_Calc"/>
      <sheetName val="EHost_Calc"/>
      <sheetName val="Flash"/>
      <sheetName val="ProdSum"/>
      <sheetName val="RevSum"/>
      <sheetName val="PR% Sum"/>
      <sheetName val="PR% FAC"/>
      <sheetName val="Var Comp"/>
      <sheetName val="Chart1"/>
      <sheetName val="Chart2"/>
      <sheetName val="Chart3"/>
      <sheetName val="Chart4"/>
      <sheetName val="Chart5"/>
      <sheetName val="Chart 6"/>
      <sheetName val="Chart 7"/>
      <sheetName val="Chart1-6Data"/>
    </sheetNames>
    <sheetDataSet>
      <sheetData sheetId="0">
        <row r="8">
          <cell r="X8">
            <v>42400</v>
          </cell>
        </row>
      </sheetData>
      <sheetData sheetId="1"/>
      <sheetData sheetId="2"/>
      <sheetData sheetId="3"/>
      <sheetData sheetId="4">
        <row r="17">
          <cell r="B17" t="str">
            <v>Barton</v>
          </cell>
        </row>
      </sheetData>
      <sheetData sheetId="5"/>
      <sheetData sheetId="6"/>
      <sheetData sheetId="7">
        <row r="7">
          <cell r="B7" t="str">
            <v>Barton</v>
          </cell>
        </row>
      </sheetData>
      <sheetData sheetId="8"/>
      <sheetData sheetId="9">
        <row r="7">
          <cell r="B7" t="str">
            <v>Barton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8">
          <cell r="G8" t="str">
            <v>All</v>
          </cell>
        </row>
      </sheetData>
      <sheetData sheetId="20"/>
      <sheetData sheetId="21">
        <row r="7">
          <cell r="B7" t="str">
            <v>Barton</v>
          </cell>
        </row>
        <row r="124"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</row>
        <row r="125"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</row>
        <row r="126"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</row>
        <row r="127"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</row>
        <row r="128"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</row>
        <row r="129">
          <cell r="E129">
            <v>0.72902576687116571</v>
          </cell>
          <cell r="F129">
            <v>0.81879754601227006</v>
          </cell>
          <cell r="G129">
            <v>0.8405006134969325</v>
          </cell>
          <cell r="H129">
            <v>0.82767607361963202</v>
          </cell>
          <cell r="I129">
            <v>0.81682453987730064</v>
          </cell>
          <cell r="J129">
            <v>0.80893251533742339</v>
          </cell>
          <cell r="K129">
            <v>0.7951214723926382</v>
          </cell>
          <cell r="L129">
            <v>0.80005398773006153</v>
          </cell>
          <cell r="M129">
            <v>0.80991901840490799</v>
          </cell>
          <cell r="N129">
            <v>0.80794601226993867</v>
          </cell>
          <cell r="O129">
            <v>0.73691779141104297</v>
          </cell>
          <cell r="P129">
            <v>0.6856196319018405</v>
          </cell>
          <cell r="Q129">
            <v>0.80400000000000005</v>
          </cell>
        </row>
        <row r="130">
          <cell r="E130">
            <v>0.64938018061630209</v>
          </cell>
          <cell r="F130">
            <v>0.76561218018935306</v>
          </cell>
          <cell r="G130">
            <v>0.81438081259868877</v>
          </cell>
          <cell r="H130">
            <v>0.82759108792705782</v>
          </cell>
          <cell r="I130">
            <v>0.8133732329827783</v>
          </cell>
          <cell r="J130">
            <v>0.7983062922227192</v>
          </cell>
          <cell r="K130">
            <v>0.78636337595408956</v>
          </cell>
          <cell r="L130">
            <v>0.79305303159004725</v>
          </cell>
          <cell r="M130">
            <v>0.80005811518198255</v>
          </cell>
          <cell r="N130">
            <v>0.76798627673585385</v>
          </cell>
          <cell r="O130">
            <v>0.65148265709140862</v>
          </cell>
          <cell r="P130">
            <v>0.65050840600299575</v>
          </cell>
          <cell r="Q130">
            <v>0.78700000000000003</v>
          </cell>
        </row>
        <row r="131">
          <cell r="E131">
            <v>0.76589571263035916</v>
          </cell>
          <cell r="F131">
            <v>0.83380764774044014</v>
          </cell>
          <cell r="G131">
            <v>0.84135341830822696</v>
          </cell>
          <cell r="H131">
            <v>0.83663731170336042</v>
          </cell>
          <cell r="I131">
            <v>0.82437543453070683</v>
          </cell>
          <cell r="J131">
            <v>0.81305677867902626</v>
          </cell>
          <cell r="K131">
            <v>0.80739745075318636</v>
          </cell>
          <cell r="L131">
            <v>0.80928389339513307</v>
          </cell>
          <cell r="M131">
            <v>0.8187161066048666</v>
          </cell>
          <cell r="N131">
            <v>0.81777288528389325</v>
          </cell>
          <cell r="O131">
            <v>0.78004403244495912</v>
          </cell>
          <cell r="P131">
            <v>0.71401853997682496</v>
          </cell>
          <cell r="Q131">
            <v>0.81399999999999995</v>
          </cell>
        </row>
        <row r="132">
          <cell r="E132">
            <v>0.58365571776155711</v>
          </cell>
          <cell r="F132">
            <v>0.77563503649635046</v>
          </cell>
          <cell r="G132">
            <v>0.8402712895377128</v>
          </cell>
          <cell r="H132">
            <v>0.84123600973236001</v>
          </cell>
          <cell r="I132">
            <v>0.82387104622871044</v>
          </cell>
          <cell r="J132">
            <v>0.81615328467153281</v>
          </cell>
          <cell r="K132">
            <v>0.80361192214111943</v>
          </cell>
          <cell r="L132">
            <v>0.80554136253041364</v>
          </cell>
          <cell r="M132">
            <v>0.8161532846715327</v>
          </cell>
          <cell r="N132">
            <v>0.7901058394160585</v>
          </cell>
          <cell r="O132">
            <v>0.63478588807785874</v>
          </cell>
          <cell r="P132">
            <v>0.49200729927007292</v>
          </cell>
          <cell r="Q132">
            <v>0.79300000000000004</v>
          </cell>
        </row>
        <row r="133">
          <cell r="E133">
            <v>0.72825849024026168</v>
          </cell>
          <cell r="F133">
            <v>0.84222756942174093</v>
          </cell>
          <cell r="G133">
            <v>0.85380175895277632</v>
          </cell>
          <cell r="H133">
            <v>0.84734207459227828</v>
          </cell>
          <cell r="I133">
            <v>0.8299655821741726</v>
          </cell>
          <cell r="J133">
            <v>0.81296725398046155</v>
          </cell>
          <cell r="K133">
            <v>0.80754797100520814</v>
          </cell>
          <cell r="L133">
            <v>0.81286161894226239</v>
          </cell>
          <cell r="M133">
            <v>0.82202760138823983</v>
          </cell>
          <cell r="N133">
            <v>0.82430022565757188</v>
          </cell>
          <cell r="O133">
            <v>0.76387121464367935</v>
          </cell>
          <cell r="P133">
            <v>0.67348294668096242</v>
          </cell>
          <cell r="Q133">
            <v>0.81599999999999995</v>
          </cell>
        </row>
        <row r="134">
          <cell r="E134">
            <v>0.69162080819812555</v>
          </cell>
          <cell r="F134">
            <v>0.76950071628400074</v>
          </cell>
          <cell r="G134">
            <v>0.77444478432143204</v>
          </cell>
          <cell r="H134">
            <v>0.76889173334848959</v>
          </cell>
          <cell r="I134">
            <v>0.74984776707713396</v>
          </cell>
          <cell r="J134">
            <v>0.73843142815099028</v>
          </cell>
          <cell r="K134">
            <v>0.7323702717200401</v>
          </cell>
          <cell r="L134">
            <v>0.73468609248436512</v>
          </cell>
          <cell r="M134">
            <v>0.74495665322069482</v>
          </cell>
          <cell r="N134">
            <v>0.75032789430102942</v>
          </cell>
          <cell r="O134">
            <v>0.7165387399501284</v>
          </cell>
          <cell r="P134">
            <v>0.65244322462287785</v>
          </cell>
          <cell r="Q134">
            <v>0.74399999999999999</v>
          </cell>
        </row>
        <row r="135">
          <cell r="E135">
            <v>0.81599999999999995</v>
          </cell>
          <cell r="F135">
            <v>0.81599999999999995</v>
          </cell>
          <cell r="G135">
            <v>0.81599999999999995</v>
          </cell>
          <cell r="H135">
            <v>0.81599999999999995</v>
          </cell>
          <cell r="I135">
            <v>0.81599999999999995</v>
          </cell>
          <cell r="J135">
            <v>0.81599999999999995</v>
          </cell>
          <cell r="K135">
            <v>0.81599999999999995</v>
          </cell>
          <cell r="L135">
            <v>0.81599999999999995</v>
          </cell>
          <cell r="M135">
            <v>0.81599999999999995</v>
          </cell>
          <cell r="N135">
            <v>0.81599999999999995</v>
          </cell>
          <cell r="O135">
            <v>0.81599999999999995</v>
          </cell>
          <cell r="P135">
            <v>0.81599999999999995</v>
          </cell>
          <cell r="Q135">
            <v>0.81599999999999995</v>
          </cell>
        </row>
        <row r="136">
          <cell r="E136">
            <v>0.68907859652893022</v>
          </cell>
          <cell r="F136">
            <v>0.83527631856477114</v>
          </cell>
          <cell r="G136">
            <v>0.85282004520907206</v>
          </cell>
          <cell r="H136">
            <v>0.84697213632763846</v>
          </cell>
          <cell r="I136">
            <v>0.82845375820309863</v>
          </cell>
          <cell r="J136">
            <v>0.81773259192047021</v>
          </cell>
          <cell r="K136">
            <v>0.81480863747975352</v>
          </cell>
          <cell r="L136">
            <v>0.81480863747975341</v>
          </cell>
          <cell r="M136">
            <v>0.82845375820309863</v>
          </cell>
          <cell r="N136">
            <v>0.82358050080190404</v>
          </cell>
          <cell r="O136">
            <v>0.741709776461833</v>
          </cell>
          <cell r="P136">
            <v>0.64619393139841685</v>
          </cell>
          <cell r="Q136">
            <v>0.81499999999999995</v>
          </cell>
        </row>
        <row r="137">
          <cell r="E137">
            <v>0.71281839904420563</v>
          </cell>
          <cell r="F137">
            <v>0.82410633213859041</v>
          </cell>
          <cell r="G137">
            <v>0.83945639187574683</v>
          </cell>
          <cell r="H137">
            <v>0.83274074074074089</v>
          </cell>
          <cell r="I137">
            <v>0.81643130227001182</v>
          </cell>
          <cell r="J137">
            <v>0.8097156511350061</v>
          </cell>
          <cell r="K137">
            <v>0.79532497013142178</v>
          </cell>
          <cell r="L137">
            <v>0.80012186379928318</v>
          </cell>
          <cell r="M137">
            <v>0.80971565113500599</v>
          </cell>
          <cell r="N137">
            <v>0.81259378733572285</v>
          </cell>
          <cell r="O137">
            <v>0.74351851851851858</v>
          </cell>
          <cell r="P137">
            <v>0.65429629629629649</v>
          </cell>
          <cell r="Q137">
            <v>0.80300000000000005</v>
          </cell>
        </row>
        <row r="138">
          <cell r="E138">
            <v>0.71166533590586345</v>
          </cell>
          <cell r="F138">
            <v>0.81650002411950795</v>
          </cell>
          <cell r="G138">
            <v>0.86721068852458605</v>
          </cell>
          <cell r="H138">
            <v>0.85866771954255661</v>
          </cell>
          <cell r="I138">
            <v>0.83337437887996468</v>
          </cell>
          <cell r="J138">
            <v>0.81793671125903067</v>
          </cell>
          <cell r="K138">
            <v>0.82158324863524335</v>
          </cell>
          <cell r="L138">
            <v>0.82439253329186679</v>
          </cell>
          <cell r="M138">
            <v>0.83914494300414932</v>
          </cell>
          <cell r="N138">
            <v>0.83093199811457363</v>
          </cell>
          <cell r="O138">
            <v>0.70974191607909076</v>
          </cell>
          <cell r="P138">
            <v>0.68244415007604886</v>
          </cell>
          <cell r="Q138">
            <v>0.82</v>
          </cell>
        </row>
        <row r="139">
          <cell r="E139">
            <v>0.73486054827175218</v>
          </cell>
          <cell r="F139">
            <v>0.83200834326579287</v>
          </cell>
          <cell r="G139">
            <v>0.8512455303933254</v>
          </cell>
          <cell r="H139">
            <v>0.82431346841477948</v>
          </cell>
          <cell r="I139">
            <v>0.8108474374255068</v>
          </cell>
          <cell r="J139">
            <v>0.80699999999999994</v>
          </cell>
          <cell r="K139">
            <v>0.80700000000000005</v>
          </cell>
          <cell r="L139">
            <v>0.80026698450536349</v>
          </cell>
          <cell r="M139">
            <v>0.814694874851013</v>
          </cell>
          <cell r="N139">
            <v>0.82046603098927295</v>
          </cell>
          <cell r="O139">
            <v>0.75986889153754478</v>
          </cell>
          <cell r="P139">
            <v>0.67907270560190713</v>
          </cell>
          <cell r="Q139">
            <v>0.80700000000000005</v>
          </cell>
        </row>
        <row r="140">
          <cell r="E140">
            <v>0.81867153284671568</v>
          </cell>
          <cell r="F140">
            <v>0.85125547445255478</v>
          </cell>
          <cell r="G140">
            <v>0.86245620437956216</v>
          </cell>
          <cell r="H140">
            <v>0.86347445255474453</v>
          </cell>
          <cell r="I140">
            <v>0.8502372262773723</v>
          </cell>
          <cell r="J140">
            <v>0.83801824817518245</v>
          </cell>
          <cell r="K140">
            <v>0.82885401459854036</v>
          </cell>
          <cell r="L140">
            <v>0.82885401459854036</v>
          </cell>
          <cell r="M140">
            <v>0.83598175182481749</v>
          </cell>
          <cell r="N140">
            <v>0.83292700729927016</v>
          </cell>
          <cell r="O140">
            <v>0.82274452554744548</v>
          </cell>
          <cell r="P140">
            <v>0.79932481751824824</v>
          </cell>
          <cell r="Q140">
            <v>0.83699999999999997</v>
          </cell>
        </row>
        <row r="141">
          <cell r="E141">
            <v>0.85</v>
          </cell>
          <cell r="F141">
            <v>0.85</v>
          </cell>
          <cell r="G141">
            <v>0.85</v>
          </cell>
          <cell r="H141">
            <v>0.85</v>
          </cell>
          <cell r="I141">
            <v>0.85</v>
          </cell>
          <cell r="J141">
            <v>0.85</v>
          </cell>
          <cell r="K141">
            <v>0.85</v>
          </cell>
          <cell r="L141">
            <v>0.85</v>
          </cell>
          <cell r="M141">
            <v>0.85</v>
          </cell>
          <cell r="N141">
            <v>0.85</v>
          </cell>
          <cell r="O141">
            <v>0.85</v>
          </cell>
          <cell r="P141">
            <v>0.85</v>
          </cell>
          <cell r="Q141">
            <v>0.85</v>
          </cell>
        </row>
        <row r="142">
          <cell r="E142">
            <v>0.83399999999999996</v>
          </cell>
          <cell r="F142">
            <v>0.83399999999999996</v>
          </cell>
          <cell r="G142">
            <v>0.83399999999999996</v>
          </cell>
          <cell r="H142">
            <v>0.83399999999999996</v>
          </cell>
          <cell r="I142">
            <v>0.83399999999999996</v>
          </cell>
          <cell r="J142">
            <v>0.83399999999999996</v>
          </cell>
          <cell r="K142">
            <v>0.83399999999999996</v>
          </cell>
          <cell r="L142">
            <v>0.83399999999999996</v>
          </cell>
          <cell r="M142">
            <v>0.83399999999999996</v>
          </cell>
          <cell r="N142">
            <v>0.83399999999999996</v>
          </cell>
          <cell r="O142">
            <v>0.83399999999999996</v>
          </cell>
          <cell r="P142">
            <v>0.83399999999999996</v>
          </cell>
          <cell r="Q142">
            <v>0.83399999999999996</v>
          </cell>
        </row>
        <row r="143">
          <cell r="E143">
            <v>0.63359916766962876</v>
          </cell>
          <cell r="F143">
            <v>0.81162222499045278</v>
          </cell>
          <cell r="G143">
            <v>0.86786966609667582</v>
          </cell>
          <cell r="H143">
            <v>0.86535233027774894</v>
          </cell>
          <cell r="I143">
            <v>0.85738405926061834</v>
          </cell>
          <cell r="J143">
            <v>0.83894497059116335</v>
          </cell>
          <cell r="K143">
            <v>0.8309131463201036</v>
          </cell>
          <cell r="L143">
            <v>0.83485336684244682</v>
          </cell>
          <cell r="M143">
            <v>0.8415450919545131</v>
          </cell>
          <cell r="N143">
            <v>0.81708609195005844</v>
          </cell>
          <cell r="O143">
            <v>0.66173417893379061</v>
          </cell>
          <cell r="P143">
            <v>0.56249035980946971</v>
          </cell>
          <cell r="Q143">
            <v>0.82299999999999995</v>
          </cell>
        </row>
        <row r="144">
          <cell r="E144">
            <v>0.7375613056719531</v>
          </cell>
          <cell r="F144">
            <v>0.8367533109487868</v>
          </cell>
          <cell r="G144">
            <v>0.87424003605050693</v>
          </cell>
          <cell r="H144">
            <v>0.873625711519745</v>
          </cell>
          <cell r="I144">
            <v>0.8573250163779994</v>
          </cell>
          <cell r="J144">
            <v>0.84528258729593131</v>
          </cell>
          <cell r="K144">
            <v>0.83811179396118463</v>
          </cell>
          <cell r="L144">
            <v>0.84029892711304233</v>
          </cell>
          <cell r="M144">
            <v>0.85259634627453218</v>
          </cell>
          <cell r="N144">
            <v>0.8591382729552528</v>
          </cell>
          <cell r="O144">
            <v>0.77258248910875638</v>
          </cell>
          <cell r="P144">
            <v>0.67853965616461709</v>
          </cell>
          <cell r="Q144">
            <v>0.84199999999999997</v>
          </cell>
        </row>
        <row r="145"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</row>
        <row r="146">
          <cell r="E146">
            <v>0.75084717220078867</v>
          </cell>
          <cell r="F146">
            <v>0.82894813880489748</v>
          </cell>
          <cell r="G146">
            <v>0.85517005213519681</v>
          </cell>
          <cell r="H146">
            <v>0.84869915141179786</v>
          </cell>
          <cell r="I146">
            <v>0.83616894778047623</v>
          </cell>
          <cell r="J146">
            <v>0.82314027246074228</v>
          </cell>
          <cell r="K146">
            <v>0.8155014128630278</v>
          </cell>
          <cell r="L146">
            <v>0.81778428326001995</v>
          </cell>
          <cell r="M146">
            <v>0.83193071362814253</v>
          </cell>
          <cell r="N146">
            <v>0.83703815131859083</v>
          </cell>
          <cell r="O146">
            <v>0.76307572846500871</v>
          </cell>
          <cell r="P146">
            <v>0.68698755634549602</v>
          </cell>
          <cell r="Q146">
            <v>0.82099999999999995</v>
          </cell>
        </row>
        <row r="147">
          <cell r="E147">
            <v>0.76839596396714638</v>
          </cell>
          <cell r="F147">
            <v>0.83593650092731642</v>
          </cell>
          <cell r="G147">
            <v>0.85061922635344001</v>
          </cell>
          <cell r="H147">
            <v>0.84180959109776543</v>
          </cell>
          <cell r="I147">
            <v>0.82810571403338329</v>
          </cell>
          <cell r="J147">
            <v>0.82125377550119216</v>
          </cell>
          <cell r="K147">
            <v>0.81244414024551781</v>
          </cell>
          <cell r="L147">
            <v>0.81244414024551781</v>
          </cell>
          <cell r="M147">
            <v>0.82223262386293394</v>
          </cell>
          <cell r="N147">
            <v>0.82027492713945083</v>
          </cell>
          <cell r="O147">
            <v>0.76937481232888805</v>
          </cell>
          <cell r="P147">
            <v>0.70770736553916802</v>
          </cell>
          <cell r="Q147">
            <v>0.82099999999999995</v>
          </cell>
        </row>
        <row r="148">
          <cell r="E148">
            <v>0.59168373879641489</v>
          </cell>
          <cell r="F148">
            <v>0.81917413572343156</v>
          </cell>
          <cell r="G148">
            <v>0.86822023047375152</v>
          </cell>
          <cell r="H148">
            <v>0.86300256081946214</v>
          </cell>
          <cell r="I148">
            <v>0.84526248399487836</v>
          </cell>
          <cell r="J148">
            <v>0.83065300896286798</v>
          </cell>
          <cell r="K148">
            <v>0.82230473751600497</v>
          </cell>
          <cell r="L148">
            <v>0.82752240717029435</v>
          </cell>
          <cell r="M148">
            <v>0.83482714468629959</v>
          </cell>
          <cell r="N148">
            <v>0.82752240717029435</v>
          </cell>
          <cell r="O148">
            <v>0.67099231754161326</v>
          </cell>
          <cell r="P148">
            <v>0.53324583866837383</v>
          </cell>
          <cell r="Q148">
            <v>0.81499999999999995</v>
          </cell>
        </row>
        <row r="149"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</row>
        <row r="150">
          <cell r="E150">
            <v>0.75895190876738916</v>
          </cell>
          <cell r="F150">
            <v>0.82990914025958351</v>
          </cell>
          <cell r="G150">
            <v>0.84575286020999374</v>
          </cell>
          <cell r="H150">
            <v>0.8472802776561934</v>
          </cell>
          <cell r="I150">
            <v>0.83838005550074235</v>
          </cell>
          <cell r="J150">
            <v>0.8283184810740859</v>
          </cell>
          <cell r="K150">
            <v>0.820235677032354</v>
          </cell>
          <cell r="L150">
            <v>0.81954999070740719</v>
          </cell>
          <cell r="M150">
            <v>0.83182618184088486</v>
          </cell>
          <cell r="N150">
            <v>0.82269416440056997</v>
          </cell>
          <cell r="O150">
            <v>0.77867377736439114</v>
          </cell>
          <cell r="P150">
            <v>0.71633453754628118</v>
          </cell>
          <cell r="Q150">
            <v>0.82299999999999995</v>
          </cell>
        </row>
        <row r="151">
          <cell r="E151">
            <v>0.6787676577659062</v>
          </cell>
          <cell r="F151">
            <v>0.81095465427075919</v>
          </cell>
          <cell r="G151">
            <v>0.84828599067803157</v>
          </cell>
          <cell r="H151">
            <v>0.83259207808861369</v>
          </cell>
          <cell r="I151">
            <v>0.8168238884622272</v>
          </cell>
          <cell r="J151">
            <v>0.81314678719236833</v>
          </cell>
          <cell r="K151">
            <v>0.81243623017236466</v>
          </cell>
          <cell r="L151">
            <v>0.81160255209778576</v>
          </cell>
          <cell r="M151">
            <v>0.81830936217188144</v>
          </cell>
          <cell r="N151">
            <v>0.80678648407555076</v>
          </cell>
          <cell r="O151">
            <v>0.71905666984966532</v>
          </cell>
          <cell r="P151">
            <v>0.6080482995007801</v>
          </cell>
          <cell r="Q151">
            <v>0.80500000000000005</v>
          </cell>
        </row>
        <row r="152">
          <cell r="E152">
            <v>0.8235090252707592</v>
          </cell>
          <cell r="F152">
            <v>0.85310228640192509</v>
          </cell>
          <cell r="G152">
            <v>0.86840914560770155</v>
          </cell>
          <cell r="H152">
            <v>0.87147051744885673</v>
          </cell>
          <cell r="I152">
            <v>0.85616365824308049</v>
          </cell>
          <cell r="J152">
            <v>0.84595908543922982</v>
          </cell>
          <cell r="K152">
            <v>0.83677496991576394</v>
          </cell>
          <cell r="L152">
            <v>0.8388158844765341</v>
          </cell>
          <cell r="M152">
            <v>0.84902045728038478</v>
          </cell>
          <cell r="N152">
            <v>0.85208182912154018</v>
          </cell>
          <cell r="O152">
            <v>0.83779542719614897</v>
          </cell>
          <cell r="P152">
            <v>0.77860890493381441</v>
          </cell>
          <cell r="Q152">
            <v>0.84799999999999998</v>
          </cell>
        </row>
        <row r="153">
          <cell r="E153">
            <v>0.81599999999999995</v>
          </cell>
          <cell r="F153">
            <v>0.81599999999999995</v>
          </cell>
          <cell r="G153">
            <v>0.81599999999999995</v>
          </cell>
          <cell r="H153">
            <v>0.81599999999999995</v>
          </cell>
          <cell r="I153">
            <v>0.81599999999999995</v>
          </cell>
          <cell r="J153">
            <v>0.81599999999999995</v>
          </cell>
          <cell r="K153">
            <v>0.81599999999999995</v>
          </cell>
          <cell r="L153">
            <v>0.81599999999999995</v>
          </cell>
          <cell r="M153">
            <v>0.81599999999999995</v>
          </cell>
          <cell r="N153">
            <v>0.81599999999999995</v>
          </cell>
          <cell r="O153">
            <v>0.81599999999999995</v>
          </cell>
          <cell r="P153">
            <v>0.81599999999999995</v>
          </cell>
          <cell r="Q153">
            <v>0.81599999999999995</v>
          </cell>
        </row>
        <row r="154">
          <cell r="E154">
            <v>0.86317070558760378</v>
          </cell>
          <cell r="F154">
            <v>0.88392366674389056</v>
          </cell>
          <cell r="G154">
            <v>0.86844162996945573</v>
          </cell>
          <cell r="H154">
            <v>0.8614269431544751</v>
          </cell>
          <cell r="I154">
            <v>0.83786266649661068</v>
          </cell>
          <cell r="J154">
            <v>0.83597179112683084</v>
          </cell>
          <cell r="K154">
            <v>0.8288747257278285</v>
          </cell>
          <cell r="L154">
            <v>0.83668549136982462</v>
          </cell>
          <cell r="M154">
            <v>0.84019233097684642</v>
          </cell>
          <cell r="N154">
            <v>0.85669740587663368</v>
          </cell>
          <cell r="O154">
            <v>0.86944546097599962</v>
          </cell>
          <cell r="P154">
            <v>0.87105253783907255</v>
          </cell>
          <cell r="Q154">
            <v>0.84799999999999998</v>
          </cell>
        </row>
        <row r="155">
          <cell r="E155">
            <v>0.7690046538650076</v>
          </cell>
          <cell r="F155">
            <v>0.82600499881989098</v>
          </cell>
          <cell r="G155">
            <v>0.84100508959749221</v>
          </cell>
          <cell r="H155">
            <v>0.83700506539013197</v>
          </cell>
          <cell r="I155">
            <v>0.81300492014597014</v>
          </cell>
          <cell r="J155">
            <v>0.81000490199045039</v>
          </cell>
          <cell r="K155">
            <v>0.7990048354202095</v>
          </cell>
          <cell r="L155">
            <v>0.79800482936836947</v>
          </cell>
          <cell r="M155">
            <v>0.81000490199045028</v>
          </cell>
          <cell r="N155">
            <v>0.80900489593861025</v>
          </cell>
          <cell r="O155">
            <v>0.77500469017604801</v>
          </cell>
          <cell r="P155">
            <v>0.71800434522116452</v>
          </cell>
          <cell r="Q155">
            <v>0.81</v>
          </cell>
        </row>
        <row r="156">
          <cell r="E156">
            <v>0.68433962264150949</v>
          </cell>
          <cell r="F156">
            <v>0.80015094339622639</v>
          </cell>
          <cell r="G156">
            <v>0.85279245283018879</v>
          </cell>
          <cell r="H156">
            <v>0.88437735849056576</v>
          </cell>
          <cell r="I156">
            <v>0.84226415094339624</v>
          </cell>
          <cell r="J156">
            <v>0.84226415094339624</v>
          </cell>
          <cell r="K156">
            <v>0.8317358490566038</v>
          </cell>
          <cell r="L156">
            <v>0.83173584905660369</v>
          </cell>
          <cell r="M156">
            <v>0.85279245283018879</v>
          </cell>
          <cell r="N156">
            <v>0.88437735849056598</v>
          </cell>
          <cell r="O156">
            <v>0.84226415094339657</v>
          </cell>
          <cell r="P156">
            <v>0.73698113207547178</v>
          </cell>
          <cell r="Q156">
            <v>0.83699999999999997</v>
          </cell>
        </row>
        <row r="157">
          <cell r="E157">
            <v>0.85</v>
          </cell>
          <cell r="F157">
            <v>0.85</v>
          </cell>
          <cell r="G157">
            <v>0.85</v>
          </cell>
          <cell r="H157">
            <v>0.85</v>
          </cell>
          <cell r="I157">
            <v>0.85</v>
          </cell>
          <cell r="J157">
            <v>0.85</v>
          </cell>
          <cell r="K157">
            <v>0.85</v>
          </cell>
          <cell r="L157">
            <v>0.85</v>
          </cell>
          <cell r="M157">
            <v>0.85</v>
          </cell>
          <cell r="N157">
            <v>0.85</v>
          </cell>
          <cell r="O157">
            <v>0.85</v>
          </cell>
          <cell r="P157">
            <v>0.85</v>
          </cell>
          <cell r="Q157">
            <v>0.85</v>
          </cell>
        </row>
        <row r="158">
          <cell r="E158">
            <v>0.71968197879858653</v>
          </cell>
          <cell r="F158">
            <v>0.83798586572438161</v>
          </cell>
          <cell r="G158">
            <v>0.8646042402826859</v>
          </cell>
          <cell r="H158">
            <v>0.86559010600706709</v>
          </cell>
          <cell r="I158">
            <v>0.85375971731448785</v>
          </cell>
          <cell r="J158">
            <v>0.839957597173145</v>
          </cell>
          <cell r="K158">
            <v>0.8320706713780921</v>
          </cell>
          <cell r="L158">
            <v>0.83601413427561844</v>
          </cell>
          <cell r="M158">
            <v>0.84291519434628992</v>
          </cell>
          <cell r="N158">
            <v>0.84390106007067156</v>
          </cell>
          <cell r="O158">
            <v>0.77587632508833926</v>
          </cell>
          <cell r="P158">
            <v>0.6960212014134276</v>
          </cell>
          <cell r="Q158">
            <v>0.83699999999999997</v>
          </cell>
        </row>
        <row r="159">
          <cell r="E159">
            <v>0.66443333333333332</v>
          </cell>
          <cell r="F159">
            <v>0.83596666666666664</v>
          </cell>
          <cell r="G159">
            <v>0.87729999999999975</v>
          </cell>
          <cell r="H159">
            <v>0.87626666666666642</v>
          </cell>
          <cell r="I159">
            <v>0.85869999999999991</v>
          </cell>
          <cell r="J159">
            <v>0.84423333333333306</v>
          </cell>
          <cell r="K159">
            <v>0.83906666666666674</v>
          </cell>
          <cell r="L159">
            <v>0.83906666666666663</v>
          </cell>
          <cell r="M159">
            <v>0.84733333333333338</v>
          </cell>
          <cell r="N159">
            <v>0.84216666666666651</v>
          </cell>
          <cell r="O159">
            <v>0.74813333333333309</v>
          </cell>
          <cell r="P159">
            <v>0.63136666666666663</v>
          </cell>
          <cell r="Q159">
            <v>0.83699999999999997</v>
          </cell>
        </row>
        <row r="160">
          <cell r="E160">
            <v>0.72801038980875055</v>
          </cell>
          <cell r="F160">
            <v>0.80666477865743447</v>
          </cell>
          <cell r="G160">
            <v>0.82861484066171864</v>
          </cell>
          <cell r="H160">
            <v>0.8176398096595765</v>
          </cell>
          <cell r="I160">
            <v>0.8014322386240903</v>
          </cell>
          <cell r="J160">
            <v>0.7874584744036861</v>
          </cell>
          <cell r="K160">
            <v>0.77541365502608284</v>
          </cell>
          <cell r="L160">
            <v>0.78562930256999564</v>
          </cell>
          <cell r="M160">
            <v>0.79568974765529255</v>
          </cell>
          <cell r="N160">
            <v>0.7911168180710666</v>
          </cell>
          <cell r="O160">
            <v>0.74172917856142806</v>
          </cell>
          <cell r="P160">
            <v>0.68045192213280203</v>
          </cell>
          <cell r="Q160">
            <v>0.78900000000000003</v>
          </cell>
        </row>
        <row r="161">
          <cell r="E161">
            <v>0.76153101817919777</v>
          </cell>
          <cell r="F161">
            <v>0.8352858511461958</v>
          </cell>
          <cell r="G161">
            <v>0.85893929631413124</v>
          </cell>
          <cell r="H161">
            <v>0.84666022428459375</v>
          </cell>
          <cell r="I161">
            <v>0.83319911458185103</v>
          </cell>
          <cell r="J161">
            <v>0.81970618360958181</v>
          </cell>
          <cell r="K161">
            <v>0.81426102249191379</v>
          </cell>
          <cell r="L161">
            <v>0.82097212194695224</v>
          </cell>
          <cell r="M161">
            <v>0.837761784293231</v>
          </cell>
          <cell r="N161">
            <v>0.83883820662433728</v>
          </cell>
          <cell r="O161">
            <v>0.78407730539948783</v>
          </cell>
          <cell r="P161">
            <v>0.70805977651068697</v>
          </cell>
          <cell r="Q161">
            <v>0.82199999999999995</v>
          </cell>
        </row>
        <row r="162">
          <cell r="E162">
            <v>0.76391719921437973</v>
          </cell>
          <cell r="F162">
            <v>0.83023937808269943</v>
          </cell>
          <cell r="G162">
            <v>0.84738008591589997</v>
          </cell>
          <cell r="H162">
            <v>0.84820978413696047</v>
          </cell>
          <cell r="I162">
            <v>0.83940393246003187</v>
          </cell>
          <cell r="J162">
            <v>0.82746725125031051</v>
          </cell>
          <cell r="K162">
            <v>0.82113845980652245</v>
          </cell>
          <cell r="L162">
            <v>0.8175806255993967</v>
          </cell>
          <cell r="M162">
            <v>0.82599395437282674</v>
          </cell>
          <cell r="N162">
            <v>0.81102426933586469</v>
          </cell>
          <cell r="O162">
            <v>0.77757198808040362</v>
          </cell>
          <cell r="P162">
            <v>0.73142565978148155</v>
          </cell>
          <cell r="Q162">
            <v>0.82199999999999995</v>
          </cell>
        </row>
        <row r="163">
          <cell r="E163">
            <v>0.79966596676403712</v>
          </cell>
          <cell r="F163">
            <v>0.77247666160563511</v>
          </cell>
          <cell r="G163">
            <v>0.82314092236324232</v>
          </cell>
          <cell r="H163">
            <v>0.83941960825273765</v>
          </cell>
          <cell r="I163">
            <v>0.81992983683545695</v>
          </cell>
          <cell r="J163">
            <v>0.80628774443265494</v>
          </cell>
          <cell r="K163">
            <v>0.81511776650762224</v>
          </cell>
          <cell r="L163">
            <v>0.82104207178436883</v>
          </cell>
          <cell r="M163">
            <v>0.795057775034404</v>
          </cell>
          <cell r="N163">
            <v>0.86771825271074221</v>
          </cell>
          <cell r="O163">
            <v>0.78928223038775325</v>
          </cell>
          <cell r="P163">
            <v>0.7124015823959946</v>
          </cell>
          <cell r="Q163">
            <v>0.81200000000000006</v>
          </cell>
        </row>
        <row r="164">
          <cell r="E164">
            <v>0.79864948453608253</v>
          </cell>
          <cell r="F164">
            <v>0.86288659793814415</v>
          </cell>
          <cell r="G164">
            <v>0.87151546391752577</v>
          </cell>
          <cell r="H164">
            <v>0.85329896907216485</v>
          </cell>
          <cell r="I164">
            <v>0.84467010309278345</v>
          </cell>
          <cell r="J164">
            <v>0.8302886597938145</v>
          </cell>
          <cell r="K164">
            <v>0.82837113402061857</v>
          </cell>
          <cell r="L164">
            <v>0.83220618556701031</v>
          </cell>
          <cell r="M164">
            <v>0.84179381443298962</v>
          </cell>
          <cell r="N164">
            <v>0.8485051546391752</v>
          </cell>
          <cell r="O164">
            <v>0.80440206185566998</v>
          </cell>
          <cell r="P164">
            <v>0.7372886597938143</v>
          </cell>
          <cell r="Q164">
            <v>0.83699999999999997</v>
          </cell>
        </row>
        <row r="165">
          <cell r="E165">
            <v>0.6486940581542352</v>
          </cell>
          <cell r="F165">
            <v>0.73854361567635918</v>
          </cell>
          <cell r="G165">
            <v>0.81457016434892537</v>
          </cell>
          <cell r="H165">
            <v>0.8145701643489256</v>
          </cell>
          <cell r="I165">
            <v>0.8037092288242732</v>
          </cell>
          <cell r="J165">
            <v>0.79581036662452587</v>
          </cell>
          <cell r="K165">
            <v>0.78889886219974714</v>
          </cell>
          <cell r="L165">
            <v>0.79087357774968414</v>
          </cell>
          <cell r="M165">
            <v>0.79482300884955737</v>
          </cell>
          <cell r="N165">
            <v>0.77013906447534775</v>
          </cell>
          <cell r="O165">
            <v>0.67436536030341354</v>
          </cell>
          <cell r="P165">
            <v>0.62401011378002513</v>
          </cell>
          <cell r="Q165">
            <v>0.78100000000000003</v>
          </cell>
        </row>
        <row r="166">
          <cell r="E166">
            <v>0.62542111809328838</v>
          </cell>
          <cell r="F166">
            <v>0.81640098790969173</v>
          </cell>
          <cell r="G166">
            <v>0.84202681966612714</v>
          </cell>
          <cell r="H166">
            <v>0.83769931468093406</v>
          </cell>
          <cell r="I166">
            <v>0.82046464507955574</v>
          </cell>
          <cell r="J166">
            <v>0.80885116315636862</v>
          </cell>
          <cell r="K166">
            <v>0.8003821667865868</v>
          </cell>
          <cell r="L166">
            <v>0.80309802853988432</v>
          </cell>
          <cell r="M166">
            <v>0.81145922928154102</v>
          </cell>
          <cell r="N166">
            <v>0.80607843011411273</v>
          </cell>
          <cell r="O166">
            <v>0.68495481610123909</v>
          </cell>
          <cell r="P166">
            <v>0.54129103882662799</v>
          </cell>
          <cell r="Q166">
            <v>0.79800000000000004</v>
          </cell>
        </row>
        <row r="167">
          <cell r="E167">
            <v>0.73435286035687908</v>
          </cell>
          <cell r="F167">
            <v>0.79560270352554363</v>
          </cell>
          <cell r="G167">
            <v>0.83022009092075066</v>
          </cell>
          <cell r="H167">
            <v>0.82552050864232107</v>
          </cell>
          <cell r="I167">
            <v>0.82868346124803216</v>
          </cell>
          <cell r="J167">
            <v>0.82074324908645402</v>
          </cell>
          <cell r="K167">
            <v>0.81625094887251659</v>
          </cell>
          <cell r="L167">
            <v>0.81519157061310998</v>
          </cell>
          <cell r="M167">
            <v>0.82008761608225789</v>
          </cell>
          <cell r="N167">
            <v>0.80294250948872525</v>
          </cell>
          <cell r="O167">
            <v>0.75765254910512647</v>
          </cell>
          <cell r="P167">
            <v>0.69203884795713333</v>
          </cell>
          <cell r="Q167">
            <v>0.81100000000000005</v>
          </cell>
        </row>
        <row r="168">
          <cell r="E168">
            <v>0.80001701669842018</v>
          </cell>
          <cell r="F168">
            <v>0.82624708281968151</v>
          </cell>
          <cell r="G168">
            <v>0.83936211588030785</v>
          </cell>
          <cell r="H168">
            <v>0.83013301854134647</v>
          </cell>
          <cell r="I168">
            <v>0.81556075958509266</v>
          </cell>
          <cell r="J168">
            <v>0.80827463010696499</v>
          </cell>
          <cell r="K168">
            <v>0.80293146848967056</v>
          </cell>
          <cell r="L168">
            <v>0.80341721045487902</v>
          </cell>
          <cell r="M168">
            <v>0.81361779172425763</v>
          </cell>
          <cell r="N168">
            <v>0.81604650155030245</v>
          </cell>
          <cell r="O168">
            <v>0.79807404883758848</v>
          </cell>
          <cell r="P168">
            <v>0.77961585415966217</v>
          </cell>
          <cell r="Q168">
            <v>0.81200000000000006</v>
          </cell>
        </row>
        <row r="169">
          <cell r="E169">
            <v>0.83399999999999996</v>
          </cell>
          <cell r="F169">
            <v>0.83399999999999996</v>
          </cell>
          <cell r="G169">
            <v>0.83399999999999996</v>
          </cell>
          <cell r="H169">
            <v>0.83399999999999996</v>
          </cell>
          <cell r="I169">
            <v>0.83399999999999996</v>
          </cell>
          <cell r="J169">
            <v>0.83399999999999996</v>
          </cell>
          <cell r="K169">
            <v>0.83399999999999996</v>
          </cell>
          <cell r="L169">
            <v>0.83399999999999996</v>
          </cell>
          <cell r="M169">
            <v>0.83399999999999996</v>
          </cell>
          <cell r="N169">
            <v>0.83399999999999996</v>
          </cell>
          <cell r="O169">
            <v>0.83399999999999996</v>
          </cell>
          <cell r="P169">
            <v>0.83399999999999996</v>
          </cell>
          <cell r="Q169">
            <v>0.83399999999999996</v>
          </cell>
        </row>
        <row r="170"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</row>
        <row r="171">
          <cell r="E171">
            <v>0.73474452554744518</v>
          </cell>
          <cell r="F171">
            <v>0.82875912408759123</v>
          </cell>
          <cell r="G171">
            <v>0.87167883211678843</v>
          </cell>
          <cell r="H171">
            <v>0.86963503649635032</v>
          </cell>
          <cell r="I171">
            <v>0.85226277372262771</v>
          </cell>
          <cell r="J171">
            <v>0.84817518248175183</v>
          </cell>
          <cell r="K171">
            <v>0.84204379562043796</v>
          </cell>
          <cell r="L171">
            <v>0.84510948905109495</v>
          </cell>
          <cell r="M171">
            <v>0.84817518248175183</v>
          </cell>
          <cell r="N171">
            <v>0.82671532846715334</v>
          </cell>
          <cell r="O171">
            <v>0.76540145985401464</v>
          </cell>
          <cell r="P171">
            <v>0.70408759124087594</v>
          </cell>
          <cell r="Q171">
            <v>0.84</v>
          </cell>
        </row>
        <row r="172">
          <cell r="E172">
            <v>0.78874205378973106</v>
          </cell>
          <cell r="F172">
            <v>0.86977017114914434</v>
          </cell>
          <cell r="G172">
            <v>0.88002689486552566</v>
          </cell>
          <cell r="H172">
            <v>0.86874449877750604</v>
          </cell>
          <cell r="I172">
            <v>0.83284596577017123</v>
          </cell>
          <cell r="J172">
            <v>0.82669193154034237</v>
          </cell>
          <cell r="K172">
            <v>0.82771760391198046</v>
          </cell>
          <cell r="L172">
            <v>0.8338716381418092</v>
          </cell>
          <cell r="M172">
            <v>0.8492567237163815</v>
          </cell>
          <cell r="N172">
            <v>0.85541075794621035</v>
          </cell>
          <cell r="O172">
            <v>0.80002444987775068</v>
          </cell>
          <cell r="P172">
            <v>0.75386919315403422</v>
          </cell>
          <cell r="Q172">
            <v>0.83899999999999997</v>
          </cell>
        </row>
        <row r="173">
          <cell r="E173">
            <v>0.76591008505467806</v>
          </cell>
          <cell r="F173">
            <v>0.85936330498177393</v>
          </cell>
          <cell r="G173">
            <v>0.86952126366950178</v>
          </cell>
          <cell r="H173">
            <v>0.86037910085054681</v>
          </cell>
          <cell r="I173">
            <v>0.84412636695018228</v>
          </cell>
          <cell r="J173">
            <v>0.83092102065613604</v>
          </cell>
          <cell r="K173">
            <v>0.82888942891859052</v>
          </cell>
          <cell r="L173">
            <v>0.82888942891859052</v>
          </cell>
          <cell r="M173">
            <v>0.83904738760631836</v>
          </cell>
          <cell r="N173">
            <v>0.84311057108140941</v>
          </cell>
          <cell r="O173">
            <v>0.80044714459295263</v>
          </cell>
          <cell r="P173">
            <v>0.74254678007290409</v>
          </cell>
          <cell r="Q173">
            <v>0.83599999999999997</v>
          </cell>
        </row>
        <row r="174">
          <cell r="E174">
            <v>0.72725179856115107</v>
          </cell>
          <cell r="F174">
            <v>0.83499280575539558</v>
          </cell>
          <cell r="G174">
            <v>0.87190407673860915</v>
          </cell>
          <cell r="H174">
            <v>0.86192805755395674</v>
          </cell>
          <cell r="I174">
            <v>0.85095443645083935</v>
          </cell>
          <cell r="J174">
            <v>0.84297362110311735</v>
          </cell>
          <cell r="K174">
            <v>0.83399520383693038</v>
          </cell>
          <cell r="L174">
            <v>0.83199999999999996</v>
          </cell>
          <cell r="M174">
            <v>0.83898321342925652</v>
          </cell>
          <cell r="N174">
            <v>0.83199999999999996</v>
          </cell>
          <cell r="O174">
            <v>0.73423501199040775</v>
          </cell>
          <cell r="P174">
            <v>0.64046043165467637</v>
          </cell>
          <cell r="Q174">
            <v>0.83199999999999996</v>
          </cell>
        </row>
        <row r="175">
          <cell r="E175">
            <v>0.75066905615292712</v>
          </cell>
          <cell r="F175">
            <v>0.83297491039426508</v>
          </cell>
          <cell r="G175">
            <v>0.86272401433691759</v>
          </cell>
          <cell r="H175">
            <v>0.85776583034647547</v>
          </cell>
          <cell r="I175">
            <v>0.84586618876941466</v>
          </cell>
          <cell r="J175">
            <v>0.83198327359617685</v>
          </cell>
          <cell r="K175">
            <v>0.82900836320191151</v>
          </cell>
          <cell r="L175">
            <v>0.82801672640382318</v>
          </cell>
          <cell r="M175">
            <v>0.83198327359617685</v>
          </cell>
          <cell r="N175">
            <v>0.83099163679808841</v>
          </cell>
          <cell r="O175">
            <v>0.76455197132616481</v>
          </cell>
          <cell r="P175">
            <v>0.70307048984468334</v>
          </cell>
          <cell r="Q175">
            <v>0.83</v>
          </cell>
        </row>
        <row r="176">
          <cell r="E176">
            <v>0.75185696670776814</v>
          </cell>
          <cell r="F176">
            <v>0.84429839704069043</v>
          </cell>
          <cell r="G176">
            <v>0.86175955610357557</v>
          </cell>
          <cell r="H176">
            <v>0.86175955610357557</v>
          </cell>
          <cell r="I176">
            <v>0.8422441430332922</v>
          </cell>
          <cell r="J176">
            <v>0.83608138101109719</v>
          </cell>
          <cell r="K176">
            <v>0.82786436498150429</v>
          </cell>
          <cell r="L176">
            <v>0.82991861898890251</v>
          </cell>
          <cell r="M176">
            <v>0.83505425400739819</v>
          </cell>
          <cell r="N176">
            <v>0.83094574599260163</v>
          </cell>
          <cell r="O176">
            <v>0.77239950678175084</v>
          </cell>
          <cell r="P176">
            <v>0.73028729963008621</v>
          </cell>
          <cell r="Q176">
            <v>0.83299999999999996</v>
          </cell>
        </row>
        <row r="177">
          <cell r="E177">
            <v>0.80004878048780492</v>
          </cell>
          <cell r="F177">
            <v>0.87278048780487805</v>
          </cell>
          <cell r="G177">
            <v>0.87892682926829269</v>
          </cell>
          <cell r="H177">
            <v>0.84717073170731705</v>
          </cell>
          <cell r="I177">
            <v>0.83282926829268289</v>
          </cell>
          <cell r="J177">
            <v>0.83078048780487812</v>
          </cell>
          <cell r="K177">
            <v>0.82668292682926836</v>
          </cell>
          <cell r="L177">
            <v>0.83487804878048777</v>
          </cell>
          <cell r="M177">
            <v>0.84614634146341461</v>
          </cell>
          <cell r="N177">
            <v>0.85639024390243901</v>
          </cell>
          <cell r="O177">
            <v>0.81848780487804884</v>
          </cell>
          <cell r="P177">
            <v>0.77443902439024392</v>
          </cell>
          <cell r="Q177">
            <v>0.84</v>
          </cell>
        </row>
        <row r="178">
          <cell r="E178">
            <v>0.76430911330049245</v>
          </cell>
          <cell r="F178">
            <v>0.85841009852216732</v>
          </cell>
          <cell r="G178">
            <v>0.88454926108374388</v>
          </cell>
          <cell r="H178">
            <v>0.86991133004926091</v>
          </cell>
          <cell r="I178">
            <v>0.8625923645320196</v>
          </cell>
          <cell r="J178">
            <v>0.84690886699507384</v>
          </cell>
          <cell r="K178">
            <v>0.84586330049261083</v>
          </cell>
          <cell r="L178">
            <v>0.85004556650246288</v>
          </cell>
          <cell r="M178">
            <v>0.85945566502463033</v>
          </cell>
          <cell r="N178">
            <v>0.85004556650246288</v>
          </cell>
          <cell r="O178">
            <v>0.78522044334975361</v>
          </cell>
          <cell r="P178">
            <v>0.73503325123152696</v>
          </cell>
          <cell r="Q178">
            <v>0.84899999999999998</v>
          </cell>
        </row>
        <row r="179">
          <cell r="E179">
            <v>0.7204209274673008</v>
          </cell>
          <cell r="F179">
            <v>0.84298216409036852</v>
          </cell>
          <cell r="G179">
            <v>0.87486801426872762</v>
          </cell>
          <cell r="H179">
            <v>0.86789298454221175</v>
          </cell>
          <cell r="I179">
            <v>0.85593579072532699</v>
          </cell>
          <cell r="J179">
            <v>0.84796432818073719</v>
          </cell>
          <cell r="K179">
            <v>0.83501070154577883</v>
          </cell>
          <cell r="L179">
            <v>0.83600713436385254</v>
          </cell>
          <cell r="M179">
            <v>0.84597146254458988</v>
          </cell>
          <cell r="N179">
            <v>0.84198573127229481</v>
          </cell>
          <cell r="O179">
            <v>0.7682497027348395</v>
          </cell>
          <cell r="P179">
            <v>0.66760998810939354</v>
          </cell>
          <cell r="Q179">
            <v>0.83799999999999997</v>
          </cell>
        </row>
        <row r="180">
          <cell r="E180">
            <v>0.73489051094890512</v>
          </cell>
          <cell r="F180">
            <v>0.84614476885644763</v>
          </cell>
          <cell r="G180">
            <v>0.87880656934306578</v>
          </cell>
          <cell r="H180">
            <v>0.86553771289537718</v>
          </cell>
          <cell r="I180">
            <v>0.8532895377128954</v>
          </cell>
          <cell r="J180">
            <v>0.84614476885644763</v>
          </cell>
          <cell r="K180">
            <v>0.83491727493917267</v>
          </cell>
          <cell r="L180">
            <v>0.83695863746958632</v>
          </cell>
          <cell r="M180">
            <v>0.84920681265206821</v>
          </cell>
          <cell r="N180">
            <v>0.85022749391727481</v>
          </cell>
          <cell r="O180">
            <v>0.7828625304136253</v>
          </cell>
          <cell r="P180">
            <v>0.6675255474452555</v>
          </cell>
          <cell r="Q180">
            <v>0.83899999999999997</v>
          </cell>
        </row>
        <row r="181">
          <cell r="E181">
            <v>0.81312338425381891</v>
          </cell>
          <cell r="F181">
            <v>0.8669330199764983</v>
          </cell>
          <cell r="G181">
            <v>0.8788907168037603</v>
          </cell>
          <cell r="H181">
            <v>0.87390834312573429</v>
          </cell>
          <cell r="I181">
            <v>0.85597179788484146</v>
          </cell>
          <cell r="J181">
            <v>0.84301762632197408</v>
          </cell>
          <cell r="K181">
            <v>0.84002820211515861</v>
          </cell>
          <cell r="L181">
            <v>0.83105992949471208</v>
          </cell>
          <cell r="M181">
            <v>0.85298237367802587</v>
          </cell>
          <cell r="N181">
            <v>0.85696827262044639</v>
          </cell>
          <cell r="O181">
            <v>0.82607755581668618</v>
          </cell>
          <cell r="P181">
            <v>0.75931374853113986</v>
          </cell>
          <cell r="Q181">
            <v>0.84799999999999998</v>
          </cell>
        </row>
        <row r="182">
          <cell r="E182">
            <v>0.78567567567567564</v>
          </cell>
          <cell r="F182">
            <v>0.88016216216216214</v>
          </cell>
          <cell r="G182">
            <v>0.89762162162162162</v>
          </cell>
          <cell r="H182">
            <v>0.87810810810810813</v>
          </cell>
          <cell r="I182">
            <v>0.85859459459459453</v>
          </cell>
          <cell r="J182">
            <v>0.85243243243243239</v>
          </cell>
          <cell r="K182">
            <v>0.84935135135135131</v>
          </cell>
          <cell r="L182">
            <v>0.85140540540540544</v>
          </cell>
          <cell r="M182">
            <v>0.8596216216216217</v>
          </cell>
          <cell r="N182">
            <v>0.87297297297297294</v>
          </cell>
          <cell r="O182">
            <v>0.8185405405405406</v>
          </cell>
          <cell r="P182">
            <v>0.72816216216216212</v>
          </cell>
          <cell r="Q182">
            <v>0.83599999999999997</v>
          </cell>
        </row>
        <row r="183"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E184">
            <v>0.77447710843373496</v>
          </cell>
          <cell r="F184">
            <v>0.85313493975903609</v>
          </cell>
          <cell r="G184">
            <v>0.87027831325301197</v>
          </cell>
          <cell r="H184">
            <v>0.86120240963855421</v>
          </cell>
          <cell r="I184">
            <v>0.84708433734939748</v>
          </cell>
          <cell r="J184">
            <v>0.83699999999999997</v>
          </cell>
          <cell r="K184">
            <v>0.82691566265060235</v>
          </cell>
          <cell r="L184">
            <v>0.83498313253012046</v>
          </cell>
          <cell r="M184">
            <v>0.84103373493975897</v>
          </cell>
          <cell r="N184">
            <v>0.84607590361445784</v>
          </cell>
          <cell r="O184">
            <v>0.79061204819277109</v>
          </cell>
          <cell r="P184">
            <v>0.7401903614457831</v>
          </cell>
          <cell r="Q184">
            <v>0.83699999999999997</v>
          </cell>
        </row>
        <row r="185">
          <cell r="E185">
            <v>0.82785831697742884</v>
          </cell>
          <cell r="F185">
            <v>0.87711947988223748</v>
          </cell>
          <cell r="G185">
            <v>0.8781609421000981</v>
          </cell>
          <cell r="H185">
            <v>0.86410120215897945</v>
          </cell>
          <cell r="I185">
            <v>0.84993731599607447</v>
          </cell>
          <cell r="J185">
            <v>0.84295951913640821</v>
          </cell>
          <cell r="K185">
            <v>0.83285733562315989</v>
          </cell>
          <cell r="L185">
            <v>0.83889781648675166</v>
          </cell>
          <cell r="M185">
            <v>0.84993731599607447</v>
          </cell>
          <cell r="N185">
            <v>0.86003949950932279</v>
          </cell>
          <cell r="O185">
            <v>0.84087659470068687</v>
          </cell>
          <cell r="P185">
            <v>0.7804717860647693</v>
          </cell>
          <cell r="Q185">
            <v>0.84899999999999998</v>
          </cell>
        </row>
        <row r="186">
          <cell r="E186">
            <v>0.81038554216867476</v>
          </cell>
          <cell r="F186">
            <v>0.87350602409638545</v>
          </cell>
          <cell r="G186">
            <v>0.87350602409638545</v>
          </cell>
          <cell r="H186">
            <v>0.87045180722891558</v>
          </cell>
          <cell r="I186">
            <v>0.84907228915662647</v>
          </cell>
          <cell r="J186">
            <v>0.84907228915662647</v>
          </cell>
          <cell r="K186">
            <v>0.83380120481927711</v>
          </cell>
          <cell r="L186">
            <v>0.83990963855421685</v>
          </cell>
          <cell r="M186">
            <v>0.84703614457831333</v>
          </cell>
          <cell r="N186">
            <v>0.85416265060240959</v>
          </cell>
          <cell r="O186">
            <v>0.81751204819277112</v>
          </cell>
          <cell r="P186">
            <v>0.74828313253012047</v>
          </cell>
          <cell r="Q186">
            <v>0.84499999999999997</v>
          </cell>
        </row>
        <row r="187">
          <cell r="E187">
            <v>0.74263971462544587</v>
          </cell>
          <cell r="F187">
            <v>0.83998573127229481</v>
          </cell>
          <cell r="G187">
            <v>0.87812128418549351</v>
          </cell>
          <cell r="H187">
            <v>0.87209988109393577</v>
          </cell>
          <cell r="I187">
            <v>0.86407134363852545</v>
          </cell>
          <cell r="J187">
            <v>0.85303210463733636</v>
          </cell>
          <cell r="K187">
            <v>0.84299643281807368</v>
          </cell>
          <cell r="L187">
            <v>0.84299643281807368</v>
          </cell>
          <cell r="M187">
            <v>0.84901783590963131</v>
          </cell>
          <cell r="N187">
            <v>0.84199286563614739</v>
          </cell>
          <cell r="O187">
            <v>0.78177883472057075</v>
          </cell>
          <cell r="P187">
            <v>0.68744351961950068</v>
          </cell>
          <cell r="Q187">
            <v>0.84399999999999997</v>
          </cell>
        </row>
        <row r="188">
          <cell r="E188">
            <v>0.75102570379436961</v>
          </cell>
          <cell r="F188">
            <v>0.86466095471236226</v>
          </cell>
          <cell r="G188">
            <v>0.8873880048959607</v>
          </cell>
          <cell r="H188">
            <v>0.87292533659730709</v>
          </cell>
          <cell r="I188">
            <v>0.85123133414932672</v>
          </cell>
          <cell r="J188">
            <v>0.84090085679314552</v>
          </cell>
          <cell r="K188">
            <v>0.8378017135862913</v>
          </cell>
          <cell r="L188">
            <v>0.8419339045287636</v>
          </cell>
          <cell r="M188">
            <v>0.85536352509179903</v>
          </cell>
          <cell r="N188">
            <v>0.85846266829865336</v>
          </cell>
          <cell r="O188">
            <v>0.78305018359853096</v>
          </cell>
          <cell r="P188">
            <v>0.69214198286413686</v>
          </cell>
          <cell r="Q188">
            <v>0.84399999999999997</v>
          </cell>
        </row>
        <row r="189">
          <cell r="E189">
            <v>0.742519760479042</v>
          </cell>
          <cell r="F189">
            <v>0.84902874251497007</v>
          </cell>
          <cell r="G189">
            <v>0.87337365269461065</v>
          </cell>
          <cell r="H189">
            <v>0.88047425149700587</v>
          </cell>
          <cell r="I189">
            <v>0.86728742514970059</v>
          </cell>
          <cell r="J189">
            <v>0.85612934131736529</v>
          </cell>
          <cell r="K189">
            <v>0.84801437125748502</v>
          </cell>
          <cell r="L189">
            <v>0.85004311377245512</v>
          </cell>
          <cell r="M189">
            <v>0.85410059880239519</v>
          </cell>
          <cell r="N189">
            <v>0.84395688622754494</v>
          </cell>
          <cell r="O189">
            <v>0.78106586826347313</v>
          </cell>
          <cell r="P189">
            <v>0.68267185628742522</v>
          </cell>
          <cell r="Q189">
            <v>0.84699999999999998</v>
          </cell>
        </row>
        <row r="190">
          <cell r="E190">
            <v>0.7670769230769231</v>
          </cell>
          <cell r="F190">
            <v>0.8502783882783882</v>
          </cell>
          <cell r="G190">
            <v>0.86448351648351651</v>
          </cell>
          <cell r="H190">
            <v>0.84926373626373619</v>
          </cell>
          <cell r="I190">
            <v>0.83911721611721601</v>
          </cell>
          <cell r="J190">
            <v>0.82491208791208792</v>
          </cell>
          <cell r="K190">
            <v>0.82998534798534795</v>
          </cell>
          <cell r="L190">
            <v>0.82795604395604394</v>
          </cell>
          <cell r="M190">
            <v>0.83911721611721601</v>
          </cell>
          <cell r="N190">
            <v>0.84216117216117203</v>
          </cell>
          <cell r="O190">
            <v>0.77823809523809528</v>
          </cell>
          <cell r="P190">
            <v>0.72852014652014652</v>
          </cell>
          <cell r="Q190">
            <v>0.83099999999999996</v>
          </cell>
        </row>
        <row r="191">
          <cell r="E191">
            <v>0.72817500000000002</v>
          </cell>
          <cell r="F191">
            <v>0.83091749999999986</v>
          </cell>
          <cell r="G191">
            <v>0.83490749999999991</v>
          </cell>
          <cell r="H191">
            <v>0.81794999999999995</v>
          </cell>
          <cell r="I191">
            <v>0.8009925</v>
          </cell>
          <cell r="J191">
            <v>0.78902250000000007</v>
          </cell>
          <cell r="K191">
            <v>0.79002000000000006</v>
          </cell>
          <cell r="L191">
            <v>0.79899750000000003</v>
          </cell>
          <cell r="M191">
            <v>0.80498250000000005</v>
          </cell>
          <cell r="N191">
            <v>0.81395999999999991</v>
          </cell>
          <cell r="O191">
            <v>0.75410999999999995</v>
          </cell>
          <cell r="P191">
            <v>0.68528250000000002</v>
          </cell>
          <cell r="Q191">
            <v>0.79800000000000004</v>
          </cell>
        </row>
        <row r="192">
          <cell r="E192">
            <v>0.85</v>
          </cell>
          <cell r="F192">
            <v>0.85</v>
          </cell>
          <cell r="G192">
            <v>0.85</v>
          </cell>
          <cell r="H192">
            <v>0.85</v>
          </cell>
          <cell r="I192">
            <v>0.85</v>
          </cell>
          <cell r="J192">
            <v>0.85</v>
          </cell>
          <cell r="K192">
            <v>0.85</v>
          </cell>
          <cell r="L192">
            <v>0.85</v>
          </cell>
          <cell r="M192">
            <v>0.85</v>
          </cell>
          <cell r="N192">
            <v>0.85</v>
          </cell>
          <cell r="O192">
            <v>0.85</v>
          </cell>
          <cell r="P192">
            <v>0.85</v>
          </cell>
          <cell r="Q192">
            <v>0.85</v>
          </cell>
        </row>
        <row r="193">
          <cell r="E193">
            <v>0.76338433734939759</v>
          </cell>
          <cell r="F193">
            <v>0.80876385542168672</v>
          </cell>
          <cell r="G193">
            <v>0.86221084337349385</v>
          </cell>
          <cell r="H193">
            <v>0.86221084337349385</v>
          </cell>
          <cell r="I193">
            <v>0.86422771084337346</v>
          </cell>
          <cell r="J193">
            <v>0.83599156626506022</v>
          </cell>
          <cell r="K193">
            <v>0.83498313253012046</v>
          </cell>
          <cell r="L193">
            <v>0.83800843373493972</v>
          </cell>
          <cell r="M193">
            <v>0.85313493975903609</v>
          </cell>
          <cell r="N193">
            <v>0.80170481927710857</v>
          </cell>
          <cell r="O193">
            <v>0.80775542168674708</v>
          </cell>
          <cell r="P193">
            <v>0.70993734939759034</v>
          </cell>
          <cell r="Q193">
            <v>0.83699999999999997</v>
          </cell>
        </row>
        <row r="194">
          <cell r="E194">
            <v>0.80998795180722893</v>
          </cell>
          <cell r="F194">
            <v>0.87663253012048181</v>
          </cell>
          <cell r="G194">
            <v>0.8838096385542169</v>
          </cell>
          <cell r="H194">
            <v>0.87048072289156619</v>
          </cell>
          <cell r="I194">
            <v>0.85510120481927698</v>
          </cell>
          <cell r="J194">
            <v>0.84894939759036148</v>
          </cell>
          <cell r="K194">
            <v>0.84074698795180713</v>
          </cell>
          <cell r="L194">
            <v>0.84587349397590361</v>
          </cell>
          <cell r="M194">
            <v>0.86125301204819271</v>
          </cell>
          <cell r="N194">
            <v>0.86330361445783133</v>
          </cell>
          <cell r="O194">
            <v>0.80281084337349395</v>
          </cell>
          <cell r="P194">
            <v>0.74846987951807231</v>
          </cell>
          <cell r="Q194">
            <v>0.85099999999999998</v>
          </cell>
        </row>
        <row r="195">
          <cell r="E195">
            <v>0.68937931034482758</v>
          </cell>
          <cell r="F195">
            <v>0.81198029556650242</v>
          </cell>
          <cell r="G195">
            <v>0.85619704433497523</v>
          </cell>
          <cell r="H195">
            <v>0.85217733990147759</v>
          </cell>
          <cell r="I195">
            <v>0.83509359605911315</v>
          </cell>
          <cell r="J195">
            <v>0.82202955665024624</v>
          </cell>
          <cell r="K195">
            <v>0.81901477832512304</v>
          </cell>
          <cell r="L195">
            <v>0.8210246305418718</v>
          </cell>
          <cell r="M195">
            <v>0.82906403940886686</v>
          </cell>
          <cell r="N195">
            <v>0.7989162561576354</v>
          </cell>
          <cell r="O195">
            <v>0.7245517241379309</v>
          </cell>
          <cell r="P195">
            <v>0.67028571428571426</v>
          </cell>
          <cell r="Q195">
            <v>0.81599999999999995</v>
          </cell>
        </row>
        <row r="196">
          <cell r="E196">
            <v>0.775853892215569</v>
          </cell>
          <cell r="F196">
            <v>0.85303832335329366</v>
          </cell>
          <cell r="G196">
            <v>0.86606946107784444</v>
          </cell>
          <cell r="H196">
            <v>0.86506706586826343</v>
          </cell>
          <cell r="I196">
            <v>0.84802634730538928</v>
          </cell>
          <cell r="J196">
            <v>0.84100958083832345</v>
          </cell>
          <cell r="K196">
            <v>0.83198802395209581</v>
          </cell>
          <cell r="L196">
            <v>0.8339928143712575</v>
          </cell>
          <cell r="M196">
            <v>0.84602155688622771</v>
          </cell>
          <cell r="N196">
            <v>0.84201197604790434</v>
          </cell>
          <cell r="O196">
            <v>0.77886107784431136</v>
          </cell>
          <cell r="P196">
            <v>0.71771497005988016</v>
          </cell>
          <cell r="Q196">
            <v>0.83699999999999997</v>
          </cell>
        </row>
        <row r="197">
          <cell r="E197">
            <v>0.78862264150943395</v>
          </cell>
          <cell r="F197">
            <v>0.86808844339622637</v>
          </cell>
          <cell r="G197">
            <v>0.87915330188679242</v>
          </cell>
          <cell r="H197">
            <v>0.87814740566037741</v>
          </cell>
          <cell r="I197">
            <v>0.86708254716981137</v>
          </cell>
          <cell r="J197">
            <v>0.85400589622641498</v>
          </cell>
          <cell r="K197">
            <v>0.85400589622641498</v>
          </cell>
          <cell r="L197">
            <v>0.84595872641509429</v>
          </cell>
          <cell r="M197">
            <v>0.85299999999999998</v>
          </cell>
          <cell r="N197">
            <v>0.84797051886792452</v>
          </cell>
          <cell r="O197">
            <v>0.80471698113207557</v>
          </cell>
          <cell r="P197">
            <v>0.73933372641509432</v>
          </cell>
          <cell r="Q197">
            <v>0.85299999999999998</v>
          </cell>
        </row>
        <row r="198"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E199">
            <v>0.82707746478873234</v>
          </cell>
          <cell r="F199">
            <v>0.86494366197183103</v>
          </cell>
          <cell r="G199">
            <v>0.87092253521126761</v>
          </cell>
          <cell r="H199">
            <v>0.86992605633802822</v>
          </cell>
          <cell r="I199">
            <v>0.85497887323943655</v>
          </cell>
          <cell r="J199">
            <v>0.8450140845070423</v>
          </cell>
          <cell r="K199">
            <v>0.8380387323943661</v>
          </cell>
          <cell r="L199">
            <v>0.84003169014084511</v>
          </cell>
          <cell r="M199">
            <v>0.8430211267605634</v>
          </cell>
          <cell r="N199">
            <v>0.84899999999999998</v>
          </cell>
          <cell r="O199">
            <v>0.83405281690140842</v>
          </cell>
          <cell r="P199">
            <v>0.80017253521126763</v>
          </cell>
          <cell r="Q199">
            <v>0.84899999999999998</v>
          </cell>
        </row>
        <row r="200">
          <cell r="E200">
            <v>0.79712220916568743</v>
          </cell>
          <cell r="F200">
            <v>0.86695769682726209</v>
          </cell>
          <cell r="G200">
            <v>0.87394124559341957</v>
          </cell>
          <cell r="H200">
            <v>0.87394124559341957</v>
          </cell>
          <cell r="I200">
            <v>0.85598354876615745</v>
          </cell>
          <cell r="J200">
            <v>0.84500940070505282</v>
          </cell>
          <cell r="K200">
            <v>0.84401175088131608</v>
          </cell>
          <cell r="L200">
            <v>0.84500940070505282</v>
          </cell>
          <cell r="M200">
            <v>0.85299059929494714</v>
          </cell>
          <cell r="N200">
            <v>0.84899999999999998</v>
          </cell>
          <cell r="O200">
            <v>0.80809635722679207</v>
          </cell>
          <cell r="P200">
            <v>0.75522091656874257</v>
          </cell>
          <cell r="Q200">
            <v>0.84899999999999998</v>
          </cell>
        </row>
        <row r="201"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E202">
            <v>0.78600000000000003</v>
          </cell>
          <cell r="F202">
            <v>0.872</v>
          </cell>
          <cell r="G202">
            <v>0.88500000000000001</v>
          </cell>
          <cell r="H202">
            <v>0.877</v>
          </cell>
          <cell r="I202">
            <v>0.86299999999999999</v>
          </cell>
          <cell r="J202">
            <v>0.85299999999999998</v>
          </cell>
          <cell r="K202">
            <v>0.84499999999999997</v>
          </cell>
          <cell r="L202">
            <v>0.84599999999999997</v>
          </cell>
          <cell r="M202">
            <v>0.85799999999999998</v>
          </cell>
          <cell r="N202">
            <v>0.86</v>
          </cell>
          <cell r="O202">
            <v>0.80800000000000005</v>
          </cell>
          <cell r="P202">
            <v>0.74199999999999999</v>
          </cell>
          <cell r="Q202">
            <v>0.85399999999999998</v>
          </cell>
        </row>
        <row r="203">
          <cell r="E203">
            <v>0.81499999999999995</v>
          </cell>
          <cell r="F203">
            <v>0.873</v>
          </cell>
          <cell r="G203">
            <v>0.85799999999999998</v>
          </cell>
          <cell r="H203">
            <v>0.83199999999999996</v>
          </cell>
          <cell r="I203">
            <v>0.82099999999999995</v>
          </cell>
          <cell r="J203">
            <v>0.81299999999999994</v>
          </cell>
          <cell r="K203">
            <v>0.80800000000000005</v>
          </cell>
          <cell r="L203">
            <v>0.81499999999999995</v>
          </cell>
          <cell r="M203">
            <v>0.83800000000000008</v>
          </cell>
          <cell r="N203">
            <v>0.8590000000000001</v>
          </cell>
          <cell r="O203">
            <v>0.82499999999999996</v>
          </cell>
          <cell r="P203">
            <v>0.75700000000000001</v>
          </cell>
          <cell r="Q203">
            <v>0.82699999999999996</v>
          </cell>
        </row>
        <row r="204">
          <cell r="E204">
            <v>0.74630035335689049</v>
          </cell>
          <cell r="F204">
            <v>0.85375971731448752</v>
          </cell>
          <cell r="G204">
            <v>0.8754487632508835</v>
          </cell>
          <cell r="H204">
            <v>0.86164664310954064</v>
          </cell>
          <cell r="I204">
            <v>0.84685865724381626</v>
          </cell>
          <cell r="J204">
            <v>0.83897173144876325</v>
          </cell>
          <cell r="K204">
            <v>0.83502826855123669</v>
          </cell>
          <cell r="L204">
            <v>0.83404240282685504</v>
          </cell>
          <cell r="M204">
            <v>0.84192932862190817</v>
          </cell>
          <cell r="N204">
            <v>0.84390106007067134</v>
          </cell>
          <cell r="O204">
            <v>0.77291872791519434</v>
          </cell>
          <cell r="P204">
            <v>0.69404946996466432</v>
          </cell>
          <cell r="Q204">
            <v>0.83699999999999997</v>
          </cell>
        </row>
        <row r="205">
          <cell r="E205">
            <v>0.76</v>
          </cell>
          <cell r="F205">
            <v>0.85399999999999987</v>
          </cell>
          <cell r="G205">
            <v>0.872</v>
          </cell>
          <cell r="H205">
            <v>0.8660000000000001</v>
          </cell>
          <cell r="I205">
            <v>0.85299999999999987</v>
          </cell>
          <cell r="J205">
            <v>0.84099999999999997</v>
          </cell>
          <cell r="K205">
            <v>0.83799999999999997</v>
          </cell>
          <cell r="L205">
            <v>0.83799999999999997</v>
          </cell>
          <cell r="M205">
            <v>0.84699999999999998</v>
          </cell>
          <cell r="N205">
            <v>0.84499999999999997</v>
          </cell>
          <cell r="O205">
            <v>0.78100000000000003</v>
          </cell>
          <cell r="P205">
            <v>0.70299999999999996</v>
          </cell>
          <cell r="Q205">
            <v>0.84</v>
          </cell>
        </row>
        <row r="206"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E207">
            <v>0.72899999999999998</v>
          </cell>
          <cell r="F207">
            <v>0.84499999999999997</v>
          </cell>
          <cell r="G207">
            <v>0.874</v>
          </cell>
          <cell r="H207">
            <v>0.8630000000000001</v>
          </cell>
          <cell r="I207">
            <v>0.85599999999999987</v>
          </cell>
          <cell r="J207">
            <v>0.84599999999999997</v>
          </cell>
          <cell r="K207">
            <v>0.84</v>
          </cell>
          <cell r="L207">
            <v>0.84099999999999997</v>
          </cell>
          <cell r="M207">
            <v>0.84599999999999997</v>
          </cell>
          <cell r="N207">
            <v>0.84399999999999997</v>
          </cell>
          <cell r="O207">
            <v>0.75900000000000001</v>
          </cell>
          <cell r="P207">
            <v>0.66900000000000004</v>
          </cell>
          <cell r="Q207">
            <v>0.84</v>
          </cell>
        </row>
        <row r="208"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E209">
            <v>0.746</v>
          </cell>
          <cell r="F209">
            <v>0.85099999999999998</v>
          </cell>
          <cell r="G209">
            <v>0.88300000000000001</v>
          </cell>
          <cell r="H209">
            <v>0.88300000000000001</v>
          </cell>
          <cell r="I209">
            <v>0.86499999999999999</v>
          </cell>
          <cell r="J209">
            <v>0.85299999999999987</v>
          </cell>
          <cell r="K209">
            <v>0.84799999999999998</v>
          </cell>
          <cell r="L209">
            <v>0.84799999999999998</v>
          </cell>
          <cell r="M209">
            <v>0.85999999999999988</v>
          </cell>
          <cell r="N209">
            <v>0.84599999999999997</v>
          </cell>
          <cell r="O209">
            <v>0.77400000000000002</v>
          </cell>
          <cell r="P209">
            <v>0.71299999999999997</v>
          </cell>
          <cell r="Q209">
            <v>0.85099999999999998</v>
          </cell>
        </row>
        <row r="210">
          <cell r="E210">
            <v>0.7735912571985043</v>
          </cell>
          <cell r="F210">
            <v>0.87680488596607231</v>
          </cell>
          <cell r="G210">
            <v>0.90541856522836839</v>
          </cell>
          <cell r="H210">
            <v>0.89826514541279423</v>
          </cell>
          <cell r="I210">
            <v>0.88498022289815681</v>
          </cell>
          <cell r="J210">
            <v>0.87680488596607231</v>
          </cell>
          <cell r="K210">
            <v>0.8686295490339877</v>
          </cell>
          <cell r="L210">
            <v>0.85636654363586073</v>
          </cell>
          <cell r="M210">
            <v>0.88191447154862523</v>
          </cell>
          <cell r="N210">
            <v>0.86147612921841366</v>
          </cell>
          <cell r="O210">
            <v>0.81344602474241678</v>
          </cell>
          <cell r="P210">
            <v>0.71023239597484877</v>
          </cell>
          <cell r="Q210">
            <v>0.85</v>
          </cell>
        </row>
        <row r="211">
          <cell r="E211">
            <v>0.79373519601682219</v>
          </cell>
          <cell r="F211">
            <v>0.85921834968820998</v>
          </cell>
          <cell r="G211">
            <v>0.86814787064339927</v>
          </cell>
          <cell r="H211">
            <v>0.82449243486247403</v>
          </cell>
          <cell r="I211">
            <v>0.80762556194711643</v>
          </cell>
          <cell r="J211">
            <v>0.79770387199690629</v>
          </cell>
          <cell r="K211">
            <v>0.79472736501184316</v>
          </cell>
          <cell r="L211">
            <v>0.81258640692222162</v>
          </cell>
          <cell r="M211">
            <v>0.84036713878281044</v>
          </cell>
          <cell r="N211">
            <v>0.84731232174795756</v>
          </cell>
          <cell r="O211">
            <v>0.8135785759172427</v>
          </cell>
          <cell r="P211">
            <v>0.752064098225939</v>
          </cell>
          <cell r="Q211">
            <v>0.82099999999999995</v>
          </cell>
        </row>
        <row r="212"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E215">
            <v>0.77007664670658682</v>
          </cell>
          <cell r="F215">
            <v>0.85497485029940112</v>
          </cell>
          <cell r="G215">
            <v>0.87195449101796407</v>
          </cell>
          <cell r="H215">
            <v>0.85897005988023956</v>
          </cell>
          <cell r="I215">
            <v>0.83000479041916164</v>
          </cell>
          <cell r="J215">
            <v>0.82600958083832332</v>
          </cell>
          <cell r="K215">
            <v>0.82900598802395198</v>
          </cell>
          <cell r="L215">
            <v>0.83200239520958086</v>
          </cell>
          <cell r="M215">
            <v>0.84398802395209582</v>
          </cell>
          <cell r="N215">
            <v>0.85097964071856291</v>
          </cell>
          <cell r="O215">
            <v>0.78905389221556899</v>
          </cell>
          <cell r="P215">
            <v>0.73611736526946103</v>
          </cell>
          <cell r="Q215">
            <v>0.83399999999999996</v>
          </cell>
        </row>
        <row r="216"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E218">
            <v>0.65100000000000002</v>
          </cell>
          <cell r="F218">
            <v>0.79400000000000004</v>
          </cell>
          <cell r="G218">
            <v>0.86</v>
          </cell>
          <cell r="H218">
            <v>0.86199999999999999</v>
          </cell>
          <cell r="I218">
            <v>0.84699999999999986</v>
          </cell>
          <cell r="J218">
            <v>0.83800000000000008</v>
          </cell>
          <cell r="K218">
            <v>0.83700000000000008</v>
          </cell>
          <cell r="L218">
            <v>0.83900000000000008</v>
          </cell>
          <cell r="M218">
            <v>0.83399999999999996</v>
          </cell>
          <cell r="N218">
            <v>0.81</v>
          </cell>
          <cell r="O218">
            <v>0.70599999999999996</v>
          </cell>
          <cell r="P218">
            <v>0.60299999999999998</v>
          </cell>
          <cell r="Q218">
            <v>0.82499999999999996</v>
          </cell>
        </row>
        <row r="219">
          <cell r="E219">
            <v>0.77919041916167664</v>
          </cell>
          <cell r="F219">
            <v>0.86288862275449107</v>
          </cell>
          <cell r="G219">
            <v>0.86986347305389222</v>
          </cell>
          <cell r="H219">
            <v>0.85392095808383228</v>
          </cell>
          <cell r="I219">
            <v>0.83299640718562873</v>
          </cell>
          <cell r="J219">
            <v>0.83000718562874254</v>
          </cell>
          <cell r="K219">
            <v>0.81107544910179641</v>
          </cell>
          <cell r="L219">
            <v>0.82901077844311377</v>
          </cell>
          <cell r="M219">
            <v>0.83897485029940111</v>
          </cell>
          <cell r="N219">
            <v>0.8479425149700599</v>
          </cell>
          <cell r="O219">
            <v>0.79413652694610781</v>
          </cell>
          <cell r="P219">
            <v>0.72937005988023951</v>
          </cell>
          <cell r="Q219">
            <v>0.83199999999999996</v>
          </cell>
        </row>
        <row r="220">
          <cell r="E220">
            <v>0.81252900232018566</v>
          </cell>
          <cell r="F220">
            <v>0.87070765661252902</v>
          </cell>
          <cell r="G220">
            <v>0.88056844547563817</v>
          </cell>
          <cell r="H220">
            <v>0.87465197215777257</v>
          </cell>
          <cell r="I220">
            <v>0.8578886310904873</v>
          </cell>
          <cell r="J220">
            <v>0.84506960556844546</v>
          </cell>
          <cell r="K220">
            <v>0.8440835266821346</v>
          </cell>
          <cell r="L220">
            <v>0.84211136890951266</v>
          </cell>
          <cell r="M220">
            <v>0.85394431554524353</v>
          </cell>
          <cell r="N220">
            <v>0.85591647331786547</v>
          </cell>
          <cell r="O220">
            <v>0.8440835266821346</v>
          </cell>
          <cell r="P220">
            <v>0.7484338747099768</v>
          </cell>
          <cell r="Q220">
            <v>0.85</v>
          </cell>
        </row>
        <row r="221"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E222">
            <v>0.77200000000000002</v>
          </cell>
          <cell r="F222">
            <v>0.87099999999999989</v>
          </cell>
          <cell r="G222">
            <v>0.89200000000000002</v>
          </cell>
          <cell r="H222">
            <v>0.8819999999999999</v>
          </cell>
          <cell r="I222">
            <v>0.85699999999999998</v>
          </cell>
          <cell r="J222">
            <v>0.85500000000000009</v>
          </cell>
          <cell r="K222">
            <v>0.84299999999999997</v>
          </cell>
          <cell r="L222">
            <v>0.84799999999999998</v>
          </cell>
          <cell r="M222">
            <v>0.85699999999999998</v>
          </cell>
          <cell r="N222">
            <v>0.86299999999999999</v>
          </cell>
          <cell r="O222">
            <v>0.80400000000000005</v>
          </cell>
          <cell r="P222">
            <v>0.71</v>
          </cell>
          <cell r="Q222">
            <v>0.85199999999999998</v>
          </cell>
        </row>
        <row r="223">
          <cell r="E223">
            <v>0.76400000000000001</v>
          </cell>
          <cell r="F223">
            <v>0.8600000000000001</v>
          </cell>
          <cell r="G223">
            <v>0.871</v>
          </cell>
          <cell r="H223">
            <v>0.86299999999999999</v>
          </cell>
          <cell r="I223">
            <v>0.83299999999999996</v>
          </cell>
          <cell r="J223">
            <v>0.83599999999999997</v>
          </cell>
          <cell r="K223">
            <v>0.83099999999999996</v>
          </cell>
          <cell r="L223">
            <v>0.82</v>
          </cell>
          <cell r="M223">
            <v>0.84099999999999997</v>
          </cell>
          <cell r="N223">
            <v>0.85099999999999998</v>
          </cell>
          <cell r="O223">
            <v>0.80900000000000005</v>
          </cell>
          <cell r="P223">
            <v>0.72099999999999997</v>
          </cell>
          <cell r="Q223">
            <v>0.83499999999999996</v>
          </cell>
        </row>
        <row r="224">
          <cell r="E224">
            <v>0.81047003525264383</v>
          </cell>
          <cell r="F224">
            <v>0.8595299647473561</v>
          </cell>
          <cell r="G224">
            <v>0.86541715628672145</v>
          </cell>
          <cell r="H224">
            <v>0.85462397179788474</v>
          </cell>
          <cell r="I224">
            <v>0.84088719153936542</v>
          </cell>
          <cell r="J224">
            <v>0.8281316098707403</v>
          </cell>
          <cell r="K224">
            <v>0.82322561692126905</v>
          </cell>
          <cell r="L224">
            <v>0.82616921269095178</v>
          </cell>
          <cell r="M224">
            <v>0.83401880141010576</v>
          </cell>
          <cell r="N224">
            <v>0.83696239717978838</v>
          </cell>
          <cell r="O224">
            <v>0.81243243243243235</v>
          </cell>
          <cell r="P224">
            <v>0.75552291421856643</v>
          </cell>
          <cell r="Q224">
            <v>0.83499999999999996</v>
          </cell>
        </row>
        <row r="225">
          <cell r="E225">
            <v>0.75700000000000001</v>
          </cell>
          <cell r="F225">
            <v>0.86</v>
          </cell>
          <cell r="G225">
            <v>0.88500000000000001</v>
          </cell>
          <cell r="H225">
            <v>0.88200000000000001</v>
          </cell>
          <cell r="I225">
            <v>0.86799999999999999</v>
          </cell>
          <cell r="J225">
            <v>0.85799999999999998</v>
          </cell>
          <cell r="K225">
            <v>0.85099999999999998</v>
          </cell>
          <cell r="L225">
            <v>0.85299999999999987</v>
          </cell>
          <cell r="M225">
            <v>0.86299999999999977</v>
          </cell>
          <cell r="N225">
            <v>0.85599999999999976</v>
          </cell>
          <cell r="O225">
            <v>0.79199999999999982</v>
          </cell>
          <cell r="P225">
            <v>0.71099999999999974</v>
          </cell>
          <cell r="Q225">
            <v>0.85399999999999998</v>
          </cell>
        </row>
        <row r="226"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</row>
        <row r="227"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</row>
        <row r="228">
          <cell r="E228">
            <v>0.75549215922798552</v>
          </cell>
          <cell r="F228">
            <v>0.84484077201447538</v>
          </cell>
          <cell r="G228">
            <v>0.85476839565741858</v>
          </cell>
          <cell r="H228">
            <v>0.84881182147165268</v>
          </cell>
          <cell r="I228">
            <v>0.83292762364294337</v>
          </cell>
          <cell r="J228">
            <v>0.8220072376357056</v>
          </cell>
          <cell r="K228">
            <v>0.81505790108564535</v>
          </cell>
          <cell r="L228">
            <v>0.81902895054282265</v>
          </cell>
          <cell r="M228">
            <v>0.82399276236429431</v>
          </cell>
          <cell r="N228">
            <v>0.82796381182147161</v>
          </cell>
          <cell r="O228">
            <v>0.78130398069963813</v>
          </cell>
          <cell r="P228">
            <v>0.73464414957780466</v>
          </cell>
          <cell r="Q228">
            <v>0.82299999999999995</v>
          </cell>
        </row>
        <row r="229">
          <cell r="E229">
            <v>0.79700000000000004</v>
          </cell>
          <cell r="F229">
            <v>0.86599999999999988</v>
          </cell>
          <cell r="G229">
            <v>0.8849999999999999</v>
          </cell>
          <cell r="H229">
            <v>0.874</v>
          </cell>
          <cell r="I229">
            <v>0.86299999999999988</v>
          </cell>
          <cell r="J229">
            <v>0.85299999999999998</v>
          </cell>
          <cell r="K229">
            <v>0.84899999999999998</v>
          </cell>
          <cell r="L229">
            <v>0.84899999999999998</v>
          </cell>
          <cell r="M229">
            <v>0.8590000000000001</v>
          </cell>
          <cell r="N229">
            <v>0.85499999999999998</v>
          </cell>
          <cell r="O229">
            <v>0.81699999999999995</v>
          </cell>
          <cell r="P229">
            <v>0.73799999999999999</v>
          </cell>
          <cell r="Q229">
            <v>0.85299999999999998</v>
          </cell>
        </row>
        <row r="230">
          <cell r="E230">
            <v>0.83799999999999997</v>
          </cell>
          <cell r="F230">
            <v>0.83799999999999997</v>
          </cell>
          <cell r="G230">
            <v>0.83799999999999997</v>
          </cell>
          <cell r="H230">
            <v>0.83799999999999997</v>
          </cell>
          <cell r="I230">
            <v>0.83799999999999997</v>
          </cell>
          <cell r="J230">
            <v>0.83799999999999997</v>
          </cell>
          <cell r="K230">
            <v>0.83799999999999997</v>
          </cell>
          <cell r="L230">
            <v>0.83799999999999997</v>
          </cell>
          <cell r="M230">
            <v>0.83799999999999997</v>
          </cell>
          <cell r="N230">
            <v>0.83799999999999997</v>
          </cell>
          <cell r="O230">
            <v>0.83799999999999997</v>
          </cell>
          <cell r="P230">
            <v>0.83799999999999997</v>
          </cell>
          <cell r="Q230">
            <v>0.83799999999999997</v>
          </cell>
        </row>
        <row r="231">
          <cell r="E231">
            <v>0.78300000000000003</v>
          </cell>
          <cell r="F231">
            <v>0.877</v>
          </cell>
          <cell r="G231">
            <v>0.9</v>
          </cell>
          <cell r="H231">
            <v>0.87900000000000011</v>
          </cell>
          <cell r="I231">
            <v>0.86599999999999988</v>
          </cell>
          <cell r="J231">
            <v>0.85399999999999998</v>
          </cell>
          <cell r="K231">
            <v>0.85</v>
          </cell>
          <cell r="L231">
            <v>0.85399999999999998</v>
          </cell>
          <cell r="M231">
            <v>0.86699999999999988</v>
          </cell>
          <cell r="N231">
            <v>0.8829999999999999</v>
          </cell>
          <cell r="O231">
            <v>0.79800000000000004</v>
          </cell>
          <cell r="P231">
            <v>0.72199999999999998</v>
          </cell>
          <cell r="Q231">
            <v>0.85799999999999998</v>
          </cell>
        </row>
        <row r="232">
          <cell r="E232">
            <v>0.68799999999999994</v>
          </cell>
          <cell r="F232">
            <v>0.84899999999999998</v>
          </cell>
          <cell r="G232">
            <v>0.86899999999999999</v>
          </cell>
          <cell r="H232">
            <v>0.86599999999999999</v>
          </cell>
          <cell r="I232">
            <v>0.85099999999999998</v>
          </cell>
          <cell r="J232">
            <v>0.84199999999999997</v>
          </cell>
          <cell r="K232">
            <v>0.83099999999999996</v>
          </cell>
          <cell r="L232">
            <v>0.83600000000000008</v>
          </cell>
          <cell r="M232">
            <v>0.84799999999999998</v>
          </cell>
          <cell r="N232">
            <v>0.84599999999999986</v>
          </cell>
          <cell r="O232">
            <v>0.72699999999999998</v>
          </cell>
          <cell r="P232">
            <v>0.629</v>
          </cell>
          <cell r="Q232">
            <v>0.83299999999999996</v>
          </cell>
        </row>
        <row r="233">
          <cell r="E233">
            <v>0.78921779859484775</v>
          </cell>
          <cell r="F233">
            <v>0.86694379391100695</v>
          </cell>
          <cell r="G233">
            <v>0.88189110070257593</v>
          </cell>
          <cell r="H233">
            <v>0.87491569086651033</v>
          </cell>
          <cell r="I233">
            <v>0.86096487119437926</v>
          </cell>
          <cell r="J233">
            <v>0.85000351288056186</v>
          </cell>
          <cell r="K233">
            <v>0.84502107728337217</v>
          </cell>
          <cell r="L233">
            <v>0.84203161592505837</v>
          </cell>
          <cell r="M233">
            <v>0.85299297423887577</v>
          </cell>
          <cell r="N233">
            <v>0.84701405152224818</v>
          </cell>
          <cell r="O233">
            <v>0.8211053864168617</v>
          </cell>
          <cell r="P233">
            <v>0.73540749414519901</v>
          </cell>
          <cell r="Q233">
            <v>0.85099999999999998</v>
          </cell>
        </row>
        <row r="234">
          <cell r="E234">
            <v>0.77400000000000002</v>
          </cell>
          <cell r="F234">
            <v>0.8600000000000001</v>
          </cell>
          <cell r="G234">
            <v>0.87299999999999989</v>
          </cell>
          <cell r="H234">
            <v>0.86499999999999999</v>
          </cell>
          <cell r="I234">
            <v>0.85199999999999998</v>
          </cell>
          <cell r="J234">
            <v>0.84099999999999997</v>
          </cell>
          <cell r="K234">
            <v>0.83499999999999996</v>
          </cell>
          <cell r="L234">
            <v>0.83699999999999997</v>
          </cell>
          <cell r="M234">
            <v>0.84699999999999998</v>
          </cell>
          <cell r="N234">
            <v>0.84399999999999986</v>
          </cell>
          <cell r="O234">
            <v>0.78900000000000003</v>
          </cell>
          <cell r="P234">
            <v>0.73399999999999999</v>
          </cell>
          <cell r="Q234">
            <v>0.84099999999999997</v>
          </cell>
        </row>
      </sheetData>
      <sheetData sheetId="22">
        <row r="7">
          <cell r="E7">
            <v>0.8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_Period"/>
      <sheetName val="Kingpin_Assm"/>
      <sheetName val="AssumComp"/>
      <sheetName val="Inp_BD"/>
      <sheetName val="Inp_Yield"/>
      <sheetName val="Inp_Tariff_Bud"/>
      <sheetName val="Inp_Tariff_Act"/>
      <sheetName val="Inp_Actual"/>
      <sheetName val="BI"/>
      <sheetName val="BP_Calc"/>
      <sheetName val="BR_Calc"/>
      <sheetName val="AI"/>
      <sheetName val="AP_Calc"/>
      <sheetName val="AR_Calc"/>
      <sheetName val="Host_Calc"/>
      <sheetName val="EP_Calc"/>
      <sheetName val="ER_Calc"/>
      <sheetName val="EHost_Calc"/>
      <sheetName val="Flash"/>
      <sheetName val="ProdSum"/>
      <sheetName val="RevSum"/>
      <sheetName val="PR% Sum"/>
      <sheetName val="PR% FAC"/>
      <sheetName val="Var Comp"/>
      <sheetName val="Chart 1"/>
      <sheetName val="Chart 2"/>
      <sheetName val="Chart 3"/>
      <sheetName val="Chart 4"/>
      <sheetName val="Chart 3 (2)"/>
      <sheetName val="Chart 4 (2)"/>
      <sheetName val="Chart 5"/>
      <sheetName val="Chart1-5Data"/>
      <sheetName val="Underperformance"/>
    </sheetNames>
    <sheetDataSet>
      <sheetData sheetId="0">
        <row r="8">
          <cell r="X8">
            <v>42400</v>
          </cell>
          <cell r="Y8">
            <v>42429</v>
          </cell>
          <cell r="Z8">
            <v>42460</v>
          </cell>
          <cell r="AA8">
            <v>42490</v>
          </cell>
          <cell r="AB8">
            <v>42521</v>
          </cell>
          <cell r="AC8">
            <v>42551</v>
          </cell>
          <cell r="AD8">
            <v>42582</v>
          </cell>
          <cell r="AE8">
            <v>42613</v>
          </cell>
          <cell r="AF8">
            <v>42643</v>
          </cell>
          <cell r="AG8">
            <v>42674</v>
          </cell>
          <cell r="AH8">
            <v>42704</v>
          </cell>
          <cell r="AI8">
            <v>42735</v>
          </cell>
          <cell r="AJ8">
            <v>42766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 refreshError="1"/>
      <sheetData sheetId="15"/>
      <sheetData sheetId="16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4">
          <cell r="E4">
            <v>2016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Helianthe costs"/>
      <sheetName val="Funds Flow"/>
      <sheetName val="Sensitivities"/>
      <sheetName val="Graphs"/>
      <sheetName val="Swap Schedule"/>
      <sheetName val="Repayment Profile"/>
      <sheetName val="Sources &amp; Uses"/>
      <sheetName val="Results"/>
      <sheetName val="Financials"/>
      <sheetName val="Annual Financials"/>
      <sheetName val="Workings"/>
      <sheetName val="Site Tranche Allocation"/>
      <sheetName val="Seed Opex Breakdown"/>
      <sheetName val="Inputs NTB"/>
      <sheetName val="Inputs TB"/>
      <sheetName val="Audi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536">
          <cell r="E1536">
            <v>2.7665930640342902E-2</v>
          </cell>
        </row>
        <row r="1537">
          <cell r="E1537">
            <v>4.883751136511235E-2</v>
          </cell>
        </row>
        <row r="1538">
          <cell r="E1538">
            <v>8.195869593453696E-2</v>
          </cell>
        </row>
        <row r="1539">
          <cell r="E1539">
            <v>0.11507988050396155</v>
          </cell>
        </row>
        <row r="1540">
          <cell r="E1540">
            <v>0.13456293025068192</v>
          </cell>
        </row>
        <row r="1541">
          <cell r="E1541">
            <v>0.13819976620340305</v>
          </cell>
        </row>
        <row r="1542">
          <cell r="E1542">
            <v>0.13521236524223926</v>
          </cell>
        </row>
        <row r="1543">
          <cell r="E1543">
            <v>0.11585920249383037</v>
          </cell>
        </row>
        <row r="1544">
          <cell r="E1544">
            <v>9.01415768281595E-2</v>
          </cell>
        </row>
        <row r="1545">
          <cell r="E1545">
            <v>5.8579036238472527E-2</v>
          </cell>
        </row>
        <row r="1546">
          <cell r="E1546">
            <v>3.2341862579555784E-2</v>
          </cell>
        </row>
        <row r="1547">
          <cell r="E1547">
            <v>2.1561241719703857E-2</v>
          </cell>
        </row>
      </sheetData>
      <sheetData sheetId="15"/>
      <sheetData sheetId="16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375E0C-05FC-4DEA-9166-6ED1F0ED104A}" name="Table13" displayName="Table13" ref="A1:O236" totalsRowShown="0" headerRowDxfId="1">
  <autoFilter ref="A1:O236" xr:uid="{DFC7F24C-0307-4875-8643-C6D470449113}">
    <filterColumn colId="0">
      <customFilters>
        <customFilter operator="notEqual" val=" "/>
      </customFilters>
    </filterColumn>
    <filterColumn colId="5">
      <customFilters>
        <customFilter operator="notEqual" val=" "/>
      </customFilters>
    </filterColumn>
  </autoFilter>
  <tableColumns count="15">
    <tableColumn id="1" xr3:uid="{AB63B523-AAF5-4C57-9B8E-B5B975C85585}" name="Fault ID" dataDxfId="0"/>
    <tableColumn id="2" xr3:uid="{E78E63AE-8AD3-43B3-B838-8CE4FB92B212}" name="System affected"/>
    <tableColumn id="3" xr3:uid="{DC4A20B8-F34A-4B66-A197-5BBC47ED0727}" name="Failure"/>
    <tableColumn id="4" xr3:uid="{09E87670-1E30-4A17-B702-EC120C8925FF}" name="Fault"/>
    <tableColumn id="16" xr3:uid="{C9F896A8-21DF-47A3-84D9-422478E48986}" name="Fault Component"/>
    <tableColumn id="5" xr3:uid="{0ED7574B-B8C2-43CE-9DB1-45F0DC2A48BA}" name="Failure Mode"/>
    <tableColumn id="6" xr3:uid="{D3494D2D-C9AA-4B1D-97DA-5F120369EB5E}" name="Failure Mechanism"/>
    <tableColumn id="14" xr3:uid="{ECDDBD77-8337-4695-BC6B-7A51A649AC52}" name="Next higher level effect"/>
    <tableColumn id="13" xr3:uid="{EADBE52C-6170-4171-8316-46D3D48AE8B9}" name="End effect"/>
    <tableColumn id="8" xr3:uid="{089D98A7-B2F5-4707-A33C-4CB68E7D40CB}" name="Contributors"/>
    <tableColumn id="9" xr3:uid="{28FF84DD-E833-4D13-A742-2159A1016733}" name="Production Severity"/>
    <tableColumn id="10" xr3:uid="{7EA15737-109B-4AA3-829E-E9F799238055}" name="Safety Severity"/>
    <tableColumn id="15" xr3:uid="{6960AF97-64EE-4A05-9AB0-D192FECBC870}" name="Category"/>
    <tableColumn id="12" xr3:uid="{555DBBAE-CDAB-4179-81B8-10BC16B7E057}" name="Subcategory"/>
    <tableColumn id="11" xr3:uid="{1A5D5D21-363A-445C-953E-8B3FF4BE3ACB}" name="Type of Outage"/>
  </tableColumns>
  <tableStyleInfo name="TableStyleLight10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85DA-EBD8-4C6B-851D-316D09ED6B6D}">
  <dimension ref="A1:Q1048576"/>
  <sheetViews>
    <sheetView workbookViewId="0">
      <selection activeCell="D22" sqref="D22"/>
    </sheetView>
  </sheetViews>
  <sheetFormatPr defaultColWidth="8.7109375" defaultRowHeight="15" x14ac:dyDescent="0.25"/>
  <cols>
    <col min="1" max="1" width="20.7109375" bestFit="1" customWidth="1"/>
    <col min="3" max="3" width="17.85546875" bestFit="1" customWidth="1"/>
    <col min="4" max="4" width="11.28515625" bestFit="1" customWidth="1"/>
    <col min="5" max="5" width="15.28515625" bestFit="1" customWidth="1"/>
    <col min="6" max="6" width="18.5703125" bestFit="1" customWidth="1"/>
    <col min="7" max="7" width="27.85546875" bestFit="1" customWidth="1"/>
    <col min="8" max="8" width="20.42578125" bestFit="1" customWidth="1"/>
    <col min="9" max="9" width="24.42578125" bestFit="1" customWidth="1"/>
    <col min="10" max="10" width="16.28515625" bestFit="1" customWidth="1"/>
    <col min="11" max="11" width="14" bestFit="1" customWidth="1"/>
    <col min="12" max="12" width="12.42578125" customWidth="1"/>
    <col min="13" max="13" width="26.85546875" bestFit="1" customWidth="1"/>
    <col min="14" max="14" width="23.28515625" bestFit="1" customWidth="1"/>
    <col min="15" max="16" width="26.85546875" bestFit="1" customWidth="1"/>
    <col min="17" max="17" width="30.42578125" bestFit="1" customWidth="1"/>
  </cols>
  <sheetData>
    <row r="1" spans="1:17" ht="15" customHeight="1" x14ac:dyDescent="0.25">
      <c r="A1" s="2" t="s">
        <v>5</v>
      </c>
      <c r="B1" s="2" t="s">
        <v>17</v>
      </c>
      <c r="C1" s="2" t="s">
        <v>2</v>
      </c>
      <c r="D1" s="2" t="s">
        <v>1</v>
      </c>
      <c r="E1" s="2" t="s">
        <v>32</v>
      </c>
      <c r="F1" s="2" t="s">
        <v>83</v>
      </c>
      <c r="G1" s="2" t="s">
        <v>84</v>
      </c>
      <c r="H1" s="2" t="s">
        <v>81</v>
      </c>
      <c r="I1" s="2" t="s">
        <v>336</v>
      </c>
      <c r="J1" s="2" t="s">
        <v>337</v>
      </c>
      <c r="K1" s="2" t="s">
        <v>504</v>
      </c>
      <c r="L1" s="2" t="s">
        <v>520</v>
      </c>
      <c r="M1" s="2" t="s">
        <v>529</v>
      </c>
      <c r="N1" s="2" t="s">
        <v>537</v>
      </c>
      <c r="O1" s="2" t="s">
        <v>538</v>
      </c>
      <c r="P1" s="2" t="s">
        <v>539</v>
      </c>
      <c r="Q1" s="2" t="s">
        <v>541</v>
      </c>
    </row>
    <row r="2" spans="1:17" ht="15" customHeight="1" x14ac:dyDescent="0.25">
      <c r="A2" s="4" t="s">
        <v>501</v>
      </c>
      <c r="B2" s="47" t="s">
        <v>502</v>
      </c>
      <c r="C2" s="4">
        <v>173515.68</v>
      </c>
      <c r="D2" s="4">
        <v>168420</v>
      </c>
      <c r="E2" s="4" t="s">
        <v>33</v>
      </c>
      <c r="F2" s="4">
        <v>216</v>
      </c>
      <c r="G2" s="5">
        <f t="shared" ref="G2:G21" si="0">C2/F2</f>
        <v>803.31333333333328</v>
      </c>
      <c r="H2" s="4" t="s">
        <v>503</v>
      </c>
      <c r="I2" s="4">
        <v>152500</v>
      </c>
      <c r="J2" s="45">
        <v>44958</v>
      </c>
      <c r="K2" s="4" t="s">
        <v>507</v>
      </c>
      <c r="L2" s="4" t="s">
        <v>521</v>
      </c>
      <c r="M2" s="4" t="s">
        <v>530</v>
      </c>
      <c r="N2" s="62">
        <v>45091</v>
      </c>
      <c r="O2" s="62">
        <v>45090</v>
      </c>
      <c r="P2" s="62">
        <v>45291</v>
      </c>
      <c r="Q2" s="4">
        <v>50</v>
      </c>
    </row>
    <row r="3" spans="1:17" x14ac:dyDescent="0.25">
      <c r="A3" s="4" t="s">
        <v>7</v>
      </c>
      <c r="B3" s="4" t="s">
        <v>27</v>
      </c>
      <c r="C3" s="4">
        <v>300282.07</v>
      </c>
      <c r="D3" s="4">
        <v>281400</v>
      </c>
      <c r="E3" s="4" t="s">
        <v>33</v>
      </c>
      <c r="F3" s="4">
        <v>9163</v>
      </c>
      <c r="G3" s="5">
        <f t="shared" si="0"/>
        <v>32.771152460984396</v>
      </c>
      <c r="H3" s="4" t="s">
        <v>164</v>
      </c>
      <c r="I3" s="4">
        <v>240000</v>
      </c>
      <c r="J3" s="44">
        <v>44440</v>
      </c>
      <c r="K3" s="4" t="s">
        <v>507</v>
      </c>
      <c r="L3" s="4" t="s">
        <v>164</v>
      </c>
      <c r="M3" s="4" t="s">
        <v>530</v>
      </c>
      <c r="N3" s="62">
        <v>44512</v>
      </c>
      <c r="O3" s="62">
        <v>44927</v>
      </c>
      <c r="P3" s="62">
        <v>45291</v>
      </c>
      <c r="Q3" s="4">
        <v>50</v>
      </c>
    </row>
    <row r="4" spans="1:17" x14ac:dyDescent="0.25">
      <c r="A4" s="4" t="s">
        <v>518</v>
      </c>
      <c r="B4" s="4" t="s">
        <v>517</v>
      </c>
      <c r="C4" s="4">
        <v>132198.57</v>
      </c>
      <c r="D4" s="4">
        <v>118800</v>
      </c>
      <c r="E4" s="4" t="s">
        <v>33</v>
      </c>
      <c r="F4" s="4">
        <v>158</v>
      </c>
      <c r="G4" s="5">
        <f>C4/F4</f>
        <v>836.69981012658229</v>
      </c>
      <c r="H4" s="4" t="s">
        <v>519</v>
      </c>
      <c r="I4" s="4">
        <v>100000</v>
      </c>
      <c r="J4" s="44">
        <v>45078</v>
      </c>
      <c r="K4" s="4" t="s">
        <v>507</v>
      </c>
      <c r="L4" s="4" t="s">
        <v>519</v>
      </c>
      <c r="M4" s="4" t="s">
        <v>531</v>
      </c>
      <c r="N4" s="62"/>
      <c r="O4" s="62"/>
      <c r="P4" s="4"/>
      <c r="Q4" s="4">
        <v>50</v>
      </c>
    </row>
    <row r="5" spans="1:17" x14ac:dyDescent="0.25">
      <c r="A5" s="4" t="s">
        <v>8</v>
      </c>
      <c r="B5" s="4" t="s">
        <v>22</v>
      </c>
      <c r="C5" s="4">
        <v>3104.32</v>
      </c>
      <c r="D5" s="4">
        <v>2625</v>
      </c>
      <c r="E5" s="4" t="s">
        <v>30</v>
      </c>
      <c r="F5" s="4">
        <v>4</v>
      </c>
      <c r="G5" s="5">
        <f t="shared" si="0"/>
        <v>776.08</v>
      </c>
      <c r="H5" s="4" t="s">
        <v>165</v>
      </c>
      <c r="I5" s="4">
        <v>2400</v>
      </c>
      <c r="J5" s="45">
        <v>43831</v>
      </c>
      <c r="K5" s="4" t="s">
        <v>505</v>
      </c>
      <c r="L5" s="4" t="s">
        <v>522</v>
      </c>
      <c r="M5" s="4" t="s">
        <v>531</v>
      </c>
      <c r="N5" s="62">
        <v>43874</v>
      </c>
      <c r="O5" s="62">
        <v>45029</v>
      </c>
      <c r="P5" s="62">
        <v>45363</v>
      </c>
      <c r="Q5" s="4">
        <v>85</v>
      </c>
    </row>
    <row r="6" spans="1:17" x14ac:dyDescent="0.25">
      <c r="A6" s="4" t="s">
        <v>310</v>
      </c>
      <c r="B6" s="4" t="s">
        <v>311</v>
      </c>
      <c r="C6" s="4">
        <v>152681.67000000001</v>
      </c>
      <c r="D6" s="4">
        <f>175*840</f>
        <v>147000</v>
      </c>
      <c r="E6" s="4" t="s">
        <v>30</v>
      </c>
      <c r="F6" s="4">
        <v>188</v>
      </c>
      <c r="G6" s="5">
        <f t="shared" si="0"/>
        <v>812.13654255319159</v>
      </c>
      <c r="H6" s="4" t="s">
        <v>314</v>
      </c>
      <c r="I6" s="4">
        <v>129240</v>
      </c>
      <c r="J6" s="44">
        <v>44501</v>
      </c>
      <c r="K6" s="4" t="s">
        <v>507</v>
      </c>
      <c r="L6" s="4" t="s">
        <v>524</v>
      </c>
      <c r="M6" s="4" t="s">
        <v>530</v>
      </c>
      <c r="N6" s="62">
        <v>44526</v>
      </c>
      <c r="O6" s="62">
        <v>44927</v>
      </c>
      <c r="P6" s="62">
        <v>45291</v>
      </c>
      <c r="Q6" s="4">
        <v>50</v>
      </c>
    </row>
    <row r="7" spans="1:17" x14ac:dyDescent="0.25">
      <c r="A7" s="4" t="s">
        <v>460</v>
      </c>
      <c r="B7" s="4" t="s">
        <v>459</v>
      </c>
      <c r="C7" s="4">
        <v>24434.76</v>
      </c>
      <c r="D7" s="4">
        <v>22050</v>
      </c>
      <c r="E7" s="4" t="s">
        <v>33</v>
      </c>
      <c r="F7" s="4">
        <v>45</v>
      </c>
      <c r="G7" s="5">
        <f>C7/F7</f>
        <v>542.9946666666666</v>
      </c>
      <c r="H7" s="4" t="s">
        <v>540</v>
      </c>
      <c r="I7" s="4">
        <v>22050</v>
      </c>
      <c r="J7" s="44">
        <v>44835</v>
      </c>
      <c r="K7" s="4" t="s">
        <v>505</v>
      </c>
      <c r="L7" s="4" t="s">
        <v>532</v>
      </c>
      <c r="M7" s="4" t="s">
        <v>531</v>
      </c>
      <c r="N7" s="62">
        <v>44908</v>
      </c>
      <c r="O7" s="62">
        <v>44969</v>
      </c>
      <c r="P7" s="62">
        <v>45333</v>
      </c>
      <c r="Q7" s="4">
        <v>85</v>
      </c>
    </row>
    <row r="8" spans="1:17" x14ac:dyDescent="0.25">
      <c r="A8" s="4" t="s">
        <v>16</v>
      </c>
      <c r="B8" s="4" t="s">
        <v>25</v>
      </c>
      <c r="C8" s="4">
        <v>17505.46</v>
      </c>
      <c r="D8" s="4">
        <v>18900</v>
      </c>
      <c r="E8" s="4" t="s">
        <v>33</v>
      </c>
      <c r="F8" s="4">
        <v>24</v>
      </c>
      <c r="G8" s="5">
        <f t="shared" si="0"/>
        <v>729.39416666666659</v>
      </c>
      <c r="H8" s="4" t="s">
        <v>166</v>
      </c>
      <c r="I8" s="4">
        <v>15000</v>
      </c>
      <c r="J8" s="44">
        <v>44228</v>
      </c>
      <c r="K8" s="4" t="s">
        <v>505</v>
      </c>
      <c r="L8" s="4" t="s">
        <v>532</v>
      </c>
      <c r="M8" s="4" t="s">
        <v>531</v>
      </c>
      <c r="N8" s="62">
        <v>44195</v>
      </c>
      <c r="O8" s="62">
        <v>44985</v>
      </c>
      <c r="P8" s="62">
        <v>45349</v>
      </c>
      <c r="Q8" s="4">
        <v>85</v>
      </c>
    </row>
    <row r="9" spans="1:17" x14ac:dyDescent="0.25">
      <c r="A9" s="4" t="s">
        <v>312</v>
      </c>
      <c r="B9" s="4" t="s">
        <v>313</v>
      </c>
      <c r="C9" s="4">
        <v>162132.75</v>
      </c>
      <c r="D9" s="4">
        <f>185*840</f>
        <v>155400</v>
      </c>
      <c r="E9" s="4" t="s">
        <v>30</v>
      </c>
      <c r="F9" s="4">
        <v>154</v>
      </c>
      <c r="G9" s="5">
        <f t="shared" si="0"/>
        <v>1052.8100649350649</v>
      </c>
      <c r="H9" s="4" t="s">
        <v>315</v>
      </c>
      <c r="I9" s="4">
        <v>136850</v>
      </c>
      <c r="J9" s="44">
        <v>44501</v>
      </c>
      <c r="K9" s="4" t="s">
        <v>507</v>
      </c>
      <c r="L9" s="4" t="s">
        <v>524</v>
      </c>
      <c r="M9" s="4" t="s">
        <v>530</v>
      </c>
      <c r="N9" s="62">
        <v>44519</v>
      </c>
      <c r="O9" s="62">
        <v>44927</v>
      </c>
      <c r="P9" s="62">
        <v>45291</v>
      </c>
      <c r="Q9" s="4">
        <v>50</v>
      </c>
    </row>
    <row r="10" spans="1:17" x14ac:dyDescent="0.25">
      <c r="A10" s="4" t="s">
        <v>9</v>
      </c>
      <c r="B10" s="4" t="s">
        <v>23</v>
      </c>
      <c r="C10" s="4">
        <v>5634.36</v>
      </c>
      <c r="D10" s="4">
        <v>4750</v>
      </c>
      <c r="E10" s="4" t="s">
        <v>30</v>
      </c>
      <c r="F10" s="4">
        <v>8</v>
      </c>
      <c r="G10" s="5">
        <f t="shared" si="0"/>
        <v>704.29499999999996</v>
      </c>
      <c r="H10" s="4" t="s">
        <v>167</v>
      </c>
      <c r="I10" s="4">
        <v>4500</v>
      </c>
      <c r="J10" s="45">
        <v>43831</v>
      </c>
      <c r="K10" s="4" t="s">
        <v>505</v>
      </c>
      <c r="L10" s="4" t="s">
        <v>522</v>
      </c>
      <c r="M10" s="4" t="s">
        <v>531</v>
      </c>
      <c r="N10" s="62">
        <v>43874</v>
      </c>
      <c r="O10" s="62">
        <v>45029</v>
      </c>
      <c r="P10" s="62">
        <v>45363</v>
      </c>
      <c r="Q10" s="4">
        <v>85</v>
      </c>
    </row>
    <row r="11" spans="1:17" x14ac:dyDescent="0.25">
      <c r="A11" s="4" t="s">
        <v>6</v>
      </c>
      <c r="B11" s="4" t="s">
        <v>26</v>
      </c>
      <c r="C11" s="4">
        <v>259399.98</v>
      </c>
      <c r="D11" s="4">
        <v>209230</v>
      </c>
      <c r="E11" s="4" t="s">
        <v>33</v>
      </c>
      <c r="F11" s="4">
        <v>7750</v>
      </c>
      <c r="G11" s="5">
        <f t="shared" si="0"/>
        <v>33.470965161290323</v>
      </c>
      <c r="H11" s="4" t="s">
        <v>173</v>
      </c>
      <c r="I11" s="4">
        <v>198500</v>
      </c>
      <c r="J11" s="44">
        <v>44105</v>
      </c>
      <c r="K11" s="4" t="s">
        <v>506</v>
      </c>
      <c r="L11" s="4" t="s">
        <v>523</v>
      </c>
      <c r="M11" s="4" t="s">
        <v>531</v>
      </c>
      <c r="N11" s="62">
        <v>44550</v>
      </c>
      <c r="O11" s="62">
        <v>44925</v>
      </c>
      <c r="P11" s="62">
        <v>45289</v>
      </c>
      <c r="Q11" s="4">
        <v>50</v>
      </c>
    </row>
    <row r="12" spans="1:17" x14ac:dyDescent="0.25">
      <c r="A12" s="4" t="s">
        <v>10</v>
      </c>
      <c r="B12" s="4" t="s">
        <v>18</v>
      </c>
      <c r="C12" s="4">
        <v>27568.38</v>
      </c>
      <c r="D12" s="4">
        <v>23000</v>
      </c>
      <c r="E12" s="4" t="s">
        <v>30</v>
      </c>
      <c r="F12" s="4">
        <v>34</v>
      </c>
      <c r="G12" s="5">
        <f t="shared" si="0"/>
        <v>810.83470588235298</v>
      </c>
      <c r="H12" s="4" t="s">
        <v>168</v>
      </c>
      <c r="I12" s="4">
        <v>20000</v>
      </c>
      <c r="J12" s="45">
        <v>43922</v>
      </c>
      <c r="K12" s="4" t="s">
        <v>505</v>
      </c>
      <c r="L12" s="4" t="s">
        <v>522</v>
      </c>
      <c r="M12" s="4" t="s">
        <v>531</v>
      </c>
      <c r="N12" s="62">
        <v>43938</v>
      </c>
      <c r="O12" s="62">
        <v>45093</v>
      </c>
      <c r="P12" s="62">
        <v>45458</v>
      </c>
      <c r="Q12" s="4">
        <v>85</v>
      </c>
    </row>
    <row r="13" spans="1:17" x14ac:dyDescent="0.25">
      <c r="A13" s="4" t="s">
        <v>498</v>
      </c>
      <c r="B13" s="4" t="s">
        <v>499</v>
      </c>
      <c r="C13" s="4">
        <v>293015.40000000002</v>
      </c>
      <c r="D13" s="4">
        <v>233200</v>
      </c>
      <c r="E13" s="4" t="s">
        <v>30</v>
      </c>
      <c r="F13" s="4">
        <v>385</v>
      </c>
      <c r="G13" s="5">
        <f t="shared" si="0"/>
        <v>761.0789610389611</v>
      </c>
      <c r="H13" s="4" t="s">
        <v>500</v>
      </c>
      <c r="I13" s="4">
        <v>200000</v>
      </c>
      <c r="J13" s="45">
        <v>44927</v>
      </c>
      <c r="K13" s="4" t="s">
        <v>507</v>
      </c>
      <c r="L13" s="4" t="s">
        <v>521</v>
      </c>
      <c r="M13" s="4" t="s">
        <v>530</v>
      </c>
      <c r="N13" s="62">
        <v>44886</v>
      </c>
      <c r="O13" s="62">
        <v>44946</v>
      </c>
      <c r="P13" s="62">
        <v>45291</v>
      </c>
      <c r="Q13" s="4">
        <v>50</v>
      </c>
    </row>
    <row r="14" spans="1:17" x14ac:dyDescent="0.25">
      <c r="A14" s="4" t="s">
        <v>11</v>
      </c>
      <c r="B14" s="4" t="s">
        <v>19</v>
      </c>
      <c r="C14" s="4">
        <v>18307.62</v>
      </c>
      <c r="D14" s="4">
        <v>15625</v>
      </c>
      <c r="E14" s="4" t="s">
        <v>33</v>
      </c>
      <c r="F14" s="4">
        <v>23</v>
      </c>
      <c r="G14" s="5">
        <f t="shared" si="0"/>
        <v>795.98347826086956</v>
      </c>
      <c r="H14" s="4" t="s">
        <v>169</v>
      </c>
      <c r="I14" s="4">
        <v>13500</v>
      </c>
      <c r="J14" s="45">
        <v>43862</v>
      </c>
      <c r="K14" s="4" t="s">
        <v>505</v>
      </c>
      <c r="L14" s="4" t="s">
        <v>522</v>
      </c>
      <c r="M14" s="4" t="s">
        <v>531</v>
      </c>
      <c r="N14" s="62">
        <v>43993</v>
      </c>
      <c r="O14" s="62">
        <v>44783</v>
      </c>
      <c r="P14" s="62">
        <v>45147</v>
      </c>
      <c r="Q14" s="4">
        <v>85</v>
      </c>
    </row>
    <row r="15" spans="1:17" x14ac:dyDescent="0.25">
      <c r="A15" s="4" t="s">
        <v>12</v>
      </c>
      <c r="B15" s="4" t="s">
        <v>20</v>
      </c>
      <c r="C15" s="4">
        <v>27045.63</v>
      </c>
      <c r="D15" s="4">
        <v>22050</v>
      </c>
      <c r="E15" s="4" t="s">
        <v>33</v>
      </c>
      <c r="F15" s="4">
        <v>34</v>
      </c>
      <c r="G15" s="5">
        <f t="shared" si="0"/>
        <v>795.45970588235298</v>
      </c>
      <c r="H15" s="4" t="s">
        <v>170</v>
      </c>
      <c r="I15" s="4">
        <v>20000</v>
      </c>
      <c r="J15" s="45">
        <v>44105</v>
      </c>
      <c r="K15" s="4" t="s">
        <v>505</v>
      </c>
      <c r="L15" s="4" t="s">
        <v>522</v>
      </c>
      <c r="M15" s="4" t="s">
        <v>531</v>
      </c>
      <c r="N15" s="62">
        <v>44105</v>
      </c>
      <c r="O15" s="62">
        <v>44895</v>
      </c>
      <c r="P15" s="62">
        <v>45259</v>
      </c>
      <c r="Q15" s="4">
        <v>85</v>
      </c>
    </row>
    <row r="16" spans="1:17" x14ac:dyDescent="0.25">
      <c r="A16" s="4" t="s">
        <v>13</v>
      </c>
      <c r="B16" s="4" t="s">
        <v>21</v>
      </c>
      <c r="C16" s="4">
        <v>27061</v>
      </c>
      <c r="D16" s="4">
        <v>22050</v>
      </c>
      <c r="E16" s="4" t="s">
        <v>33</v>
      </c>
      <c r="F16" s="4">
        <v>33</v>
      </c>
      <c r="G16" s="5">
        <f t="shared" si="0"/>
        <v>820.030303030303</v>
      </c>
      <c r="H16" s="4" t="s">
        <v>171</v>
      </c>
      <c r="I16" s="4">
        <v>20000</v>
      </c>
      <c r="J16" s="45">
        <v>44075</v>
      </c>
      <c r="K16" s="4" t="s">
        <v>505</v>
      </c>
      <c r="L16" s="4" t="s">
        <v>522</v>
      </c>
      <c r="M16" s="4" t="s">
        <v>531</v>
      </c>
      <c r="N16" s="62">
        <v>44470</v>
      </c>
      <c r="O16" s="62">
        <v>44895</v>
      </c>
      <c r="P16" s="62">
        <v>45259</v>
      </c>
      <c r="Q16" s="4">
        <v>85</v>
      </c>
    </row>
    <row r="17" spans="1:17" x14ac:dyDescent="0.25">
      <c r="A17" s="4" t="s">
        <v>14</v>
      </c>
      <c r="B17" s="4" t="s">
        <v>24</v>
      </c>
      <c r="C17" s="4">
        <v>16472.96</v>
      </c>
      <c r="D17" s="4">
        <v>14375</v>
      </c>
      <c r="E17" s="4" t="s">
        <v>30</v>
      </c>
      <c r="F17" s="4">
        <v>575</v>
      </c>
      <c r="G17" s="5">
        <f t="shared" si="0"/>
        <v>28.648626086956519</v>
      </c>
      <c r="H17" s="4" t="s">
        <v>172</v>
      </c>
      <c r="I17" s="4">
        <v>13000</v>
      </c>
      <c r="J17" s="45">
        <v>44197</v>
      </c>
      <c r="K17" s="4" t="s">
        <v>505</v>
      </c>
      <c r="L17" s="4" t="s">
        <v>522</v>
      </c>
      <c r="M17" s="4" t="s">
        <v>531</v>
      </c>
      <c r="N17" s="62">
        <v>44193</v>
      </c>
      <c r="O17" s="62">
        <v>44983</v>
      </c>
      <c r="P17" s="62">
        <v>45347</v>
      </c>
      <c r="Q17" s="4">
        <v>85</v>
      </c>
    </row>
    <row r="18" spans="1:17" x14ac:dyDescent="0.25">
      <c r="A18" s="4" t="s">
        <v>535</v>
      </c>
      <c r="B18" s="4" t="s">
        <v>534</v>
      </c>
      <c r="C18" s="4">
        <v>134895</v>
      </c>
      <c r="D18" s="4">
        <v>109200</v>
      </c>
      <c r="E18" s="4" t="s">
        <v>33</v>
      </c>
      <c r="F18" s="4">
        <v>164</v>
      </c>
      <c r="G18" s="5">
        <f t="shared" si="0"/>
        <v>822.53048780487802</v>
      </c>
      <c r="H18" s="4" t="s">
        <v>533</v>
      </c>
      <c r="I18" s="4">
        <v>95000</v>
      </c>
      <c r="J18" s="45">
        <v>45200</v>
      </c>
      <c r="K18" s="4" t="s">
        <v>507</v>
      </c>
      <c r="L18" s="4" t="s">
        <v>536</v>
      </c>
      <c r="M18" s="4" t="s">
        <v>531</v>
      </c>
      <c r="N18" s="4"/>
      <c r="O18" s="4"/>
      <c r="P18" s="4"/>
      <c r="Q18" s="4">
        <v>50</v>
      </c>
    </row>
    <row r="19" spans="1:17" x14ac:dyDescent="0.25">
      <c r="A19" s="4" t="s">
        <v>542</v>
      </c>
      <c r="B19" s="4" t="s">
        <v>543</v>
      </c>
      <c r="C19" s="4">
        <v>28322.46</v>
      </c>
      <c r="D19" s="4">
        <v>21000</v>
      </c>
      <c r="E19" s="4" t="s">
        <v>33</v>
      </c>
      <c r="F19" s="4">
        <v>30</v>
      </c>
      <c r="G19" s="5">
        <f t="shared" si="0"/>
        <v>944.08199999999999</v>
      </c>
      <c r="H19" s="4" t="s">
        <v>544</v>
      </c>
      <c r="I19" s="4">
        <v>19000</v>
      </c>
      <c r="J19" s="45">
        <v>45323</v>
      </c>
      <c r="K19" s="4"/>
      <c r="L19" s="4" t="s">
        <v>550</v>
      </c>
      <c r="M19" s="4"/>
      <c r="N19" s="4"/>
      <c r="O19" s="4"/>
      <c r="P19" s="4"/>
      <c r="Q19" s="4"/>
    </row>
    <row r="20" spans="1:17" x14ac:dyDescent="0.25">
      <c r="A20" s="4" t="s">
        <v>545</v>
      </c>
      <c r="B20" s="4" t="s">
        <v>547</v>
      </c>
      <c r="C20" s="4">
        <v>135092.79</v>
      </c>
      <c r="D20" s="4">
        <v>117150</v>
      </c>
      <c r="E20" s="4" t="s">
        <v>33</v>
      </c>
      <c r="F20" s="4">
        <v>4127</v>
      </c>
      <c r="G20" s="5">
        <f t="shared" si="0"/>
        <v>32.733896292706568</v>
      </c>
      <c r="H20" s="4" t="s">
        <v>546</v>
      </c>
      <c r="I20" s="4">
        <v>107000</v>
      </c>
      <c r="J20" s="45">
        <v>45292</v>
      </c>
      <c r="K20" s="4"/>
      <c r="L20" s="4" t="s">
        <v>549</v>
      </c>
      <c r="M20" s="4"/>
      <c r="N20" s="4"/>
      <c r="O20" s="4"/>
      <c r="P20" s="4"/>
      <c r="Q20" s="4"/>
    </row>
    <row r="21" spans="1:17" x14ac:dyDescent="0.25">
      <c r="A21" s="4" t="s">
        <v>551</v>
      </c>
      <c r="B21" s="4" t="s">
        <v>552</v>
      </c>
      <c r="C21" s="4">
        <v>212000</v>
      </c>
      <c r="D21" s="4">
        <v>163700</v>
      </c>
      <c r="E21" s="4" t="s">
        <v>30</v>
      </c>
      <c r="F21" s="4">
        <v>5138</v>
      </c>
      <c r="G21" s="5">
        <f t="shared" si="0"/>
        <v>41.261191124951345</v>
      </c>
      <c r="H21" s="4" t="s">
        <v>551</v>
      </c>
      <c r="I21" s="4">
        <v>163000</v>
      </c>
      <c r="J21" s="45">
        <v>45444</v>
      </c>
      <c r="K21" s="4" t="s">
        <v>553</v>
      </c>
      <c r="L21" s="4" t="s">
        <v>551</v>
      </c>
      <c r="M21" s="4" t="s">
        <v>531</v>
      </c>
      <c r="N21" s="4"/>
      <c r="O21" s="4"/>
      <c r="P21" s="4"/>
      <c r="Q21" s="4"/>
    </row>
    <row r="1048576" spans="13:13" x14ac:dyDescent="0.25">
      <c r="M1048576" s="4"/>
    </row>
  </sheetData>
  <sortState xmlns:xlrd2="http://schemas.microsoft.com/office/spreadsheetml/2017/richdata2" ref="A3:H17">
    <sortCondition ref="A3:A1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416A8-CC28-48AF-AD3C-9B76A3BFD1D8}">
  <dimension ref="A1:BI48"/>
  <sheetViews>
    <sheetView workbookViewId="0">
      <pane xSplit="1" ySplit="1" topLeftCell="AH2" activePane="bottomRight" state="frozen"/>
      <selection pane="topRight" activeCell="B1" sqref="B1"/>
      <selection pane="bottomLeft" activeCell="A2" sqref="A2"/>
      <selection pane="bottomRight" activeCell="AZ20" sqref="AZ20"/>
    </sheetView>
  </sheetViews>
  <sheetFormatPr defaultColWidth="8.7109375" defaultRowHeight="15" x14ac:dyDescent="0.25"/>
  <cols>
    <col min="1" max="1" width="18.42578125" bestFit="1" customWidth="1"/>
  </cols>
  <sheetData>
    <row r="1" spans="1:61" ht="15.75" thickBot="1" x14ac:dyDescent="0.3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25">
      <c r="A2" s="10" t="s">
        <v>501</v>
      </c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17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20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9"/>
      <c r="AL2" s="20">
        <v>81.175982000000033</v>
      </c>
      <c r="AM2" s="18">
        <v>96.298059000000023</v>
      </c>
      <c r="AN2" s="18">
        <v>152.77176170000007</v>
      </c>
      <c r="AO2" s="18">
        <v>194.90297689999986</v>
      </c>
      <c r="AP2" s="18">
        <v>223.88072820000019</v>
      </c>
      <c r="AQ2" s="18">
        <v>234.74162260000014</v>
      </c>
      <c r="AR2" s="18">
        <v>254.12830149999999</v>
      </c>
      <c r="AS2" s="18">
        <v>232.07176230000019</v>
      </c>
      <c r="AT2" s="18">
        <v>187.77774999999991</v>
      </c>
      <c r="AU2" s="18">
        <v>137.14352660000009</v>
      </c>
      <c r="AV2" s="18">
        <v>88.615283599999955</v>
      </c>
      <c r="AW2" s="19">
        <v>64.348375700000005</v>
      </c>
      <c r="AX2" s="20">
        <v>81.175982000000033</v>
      </c>
      <c r="AY2" s="18">
        <v>96.298059000000023</v>
      </c>
      <c r="AZ2" s="18">
        <v>152.77176170000007</v>
      </c>
      <c r="BA2" s="18">
        <v>194.90297689999986</v>
      </c>
      <c r="BB2" s="18">
        <v>223.88072820000019</v>
      </c>
      <c r="BC2" s="18">
        <v>234.74162260000014</v>
      </c>
      <c r="BD2" s="18">
        <v>254.12830149999999</v>
      </c>
      <c r="BE2" s="18">
        <v>232.07176230000019</v>
      </c>
      <c r="BF2" s="18">
        <v>187.77774999999991</v>
      </c>
      <c r="BG2" s="18">
        <v>137.14352660000009</v>
      </c>
      <c r="BH2" s="18">
        <v>88.615283599999955</v>
      </c>
      <c r="BI2" s="19">
        <v>64.348375700000005</v>
      </c>
    </row>
    <row r="3" spans="1:61" x14ac:dyDescent="0.25">
      <c r="A3" s="10" t="s">
        <v>7</v>
      </c>
      <c r="B3" s="17">
        <v>127.134669</v>
      </c>
      <c r="C3" s="18">
        <v>145.60452199999995</v>
      </c>
      <c r="D3" s="18">
        <v>214.30230869999997</v>
      </c>
      <c r="E3" s="18">
        <v>235.62254829999981</v>
      </c>
      <c r="F3" s="18">
        <v>285.25749650000012</v>
      </c>
      <c r="G3" s="18">
        <v>303.54077400000006</v>
      </c>
      <c r="H3" s="18">
        <v>297.9282340000002</v>
      </c>
      <c r="I3" s="18">
        <v>276.3503644000001</v>
      </c>
      <c r="J3" s="18">
        <v>235.94002980000016</v>
      </c>
      <c r="K3" s="18">
        <v>182.81044020000007</v>
      </c>
      <c r="L3" s="18">
        <v>136.02731729999996</v>
      </c>
      <c r="M3" s="19">
        <v>116.4081688000001</v>
      </c>
      <c r="N3" s="17">
        <v>127.134669</v>
      </c>
      <c r="O3" s="18">
        <v>145.60452199999995</v>
      </c>
      <c r="P3" s="18">
        <v>214.30230869999997</v>
      </c>
      <c r="Q3" s="18">
        <v>235.62254829999981</v>
      </c>
      <c r="R3" s="18">
        <v>285.25749650000012</v>
      </c>
      <c r="S3" s="18">
        <v>303.54077400000006</v>
      </c>
      <c r="T3" s="18">
        <v>297.9282340000002</v>
      </c>
      <c r="U3" s="18">
        <v>276.3503644000001</v>
      </c>
      <c r="V3" s="18">
        <v>235.94002980000016</v>
      </c>
      <c r="W3" s="18">
        <v>182.81044020000007</v>
      </c>
      <c r="X3" s="18">
        <v>136.02731729999996</v>
      </c>
      <c r="Y3" s="19">
        <v>116.4081688000001</v>
      </c>
      <c r="Z3" s="20">
        <v>127.134669</v>
      </c>
      <c r="AA3" s="18">
        <v>145.60452199999995</v>
      </c>
      <c r="AB3" s="18">
        <v>214.30230869999997</v>
      </c>
      <c r="AC3" s="18">
        <v>235.62254829999981</v>
      </c>
      <c r="AD3" s="18">
        <v>285.25749650000012</v>
      </c>
      <c r="AE3" s="18">
        <v>303.54077400000006</v>
      </c>
      <c r="AF3" s="18">
        <v>297.9282340000002</v>
      </c>
      <c r="AG3" s="18">
        <v>276.3503644000001</v>
      </c>
      <c r="AH3" s="18">
        <v>235.94002980000016</v>
      </c>
      <c r="AI3" s="18">
        <v>182.81044020000007</v>
      </c>
      <c r="AJ3" s="18">
        <v>136.02731729999996</v>
      </c>
      <c r="AK3" s="19">
        <v>116.4081688000001</v>
      </c>
      <c r="AL3" s="20">
        <v>127.134669</v>
      </c>
      <c r="AM3" s="18">
        <v>145.60452199999995</v>
      </c>
      <c r="AN3" s="18">
        <v>214.30230869999997</v>
      </c>
      <c r="AO3" s="18">
        <v>235.62254829999981</v>
      </c>
      <c r="AP3" s="18">
        <v>285.25749650000012</v>
      </c>
      <c r="AQ3" s="18">
        <v>303.54077400000006</v>
      </c>
      <c r="AR3" s="18">
        <v>297.9282340000002</v>
      </c>
      <c r="AS3" s="18">
        <v>276.3503644000001</v>
      </c>
      <c r="AT3" s="18">
        <v>235.94002980000016</v>
      </c>
      <c r="AU3" s="18">
        <v>182.81044020000007</v>
      </c>
      <c r="AV3" s="18">
        <v>136.02731729999996</v>
      </c>
      <c r="AW3" s="19">
        <v>116.4081688000001</v>
      </c>
      <c r="AX3" s="20">
        <v>127.134669</v>
      </c>
      <c r="AY3" s="18">
        <v>145.60452199999995</v>
      </c>
      <c r="AZ3" s="18">
        <v>214.30230869999997</v>
      </c>
      <c r="BA3" s="18">
        <v>235.62254829999981</v>
      </c>
      <c r="BB3" s="18">
        <v>285.25749650000012</v>
      </c>
      <c r="BC3" s="18">
        <v>303.54077400000006</v>
      </c>
      <c r="BD3" s="18">
        <v>297.9282340000002</v>
      </c>
      <c r="BE3" s="18">
        <v>276.3503644000001</v>
      </c>
      <c r="BF3" s="18">
        <v>235.94002980000016</v>
      </c>
      <c r="BG3" s="18">
        <v>182.81044020000007</v>
      </c>
      <c r="BH3" s="18">
        <v>136.02731729999996</v>
      </c>
      <c r="BI3" s="19">
        <v>116.4081688000001</v>
      </c>
    </row>
    <row r="4" spans="1:61" x14ac:dyDescent="0.2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4">
        <v>123.1</v>
      </c>
      <c r="AM4" s="22">
        <v>124.7</v>
      </c>
      <c r="AN4" s="22">
        <v>190.5</v>
      </c>
      <c r="AO4" s="22">
        <v>226</v>
      </c>
      <c r="AP4" s="22">
        <v>234.74838709677417</v>
      </c>
      <c r="AQ4" s="22">
        <v>245.2</v>
      </c>
      <c r="AR4" s="22">
        <v>241.2</v>
      </c>
      <c r="AS4" s="22">
        <v>232.2</v>
      </c>
      <c r="AT4" s="22">
        <v>194.2</v>
      </c>
      <c r="AU4" s="22">
        <v>178.9</v>
      </c>
      <c r="AV4" s="22">
        <v>136.9</v>
      </c>
      <c r="AW4" s="23">
        <v>101.9</v>
      </c>
      <c r="AX4" s="24">
        <v>123.1</v>
      </c>
      <c r="AY4" s="22">
        <v>124.7</v>
      </c>
      <c r="AZ4" s="22">
        <v>190.5</v>
      </c>
      <c r="BA4" s="22">
        <v>226</v>
      </c>
      <c r="BB4" s="22">
        <v>234.74838709677417</v>
      </c>
      <c r="BC4" s="22">
        <v>245.2</v>
      </c>
      <c r="BD4" s="22">
        <v>241.2</v>
      </c>
      <c r="BE4" s="22">
        <v>232.2</v>
      </c>
      <c r="BF4" s="22">
        <v>194.2</v>
      </c>
      <c r="BG4" s="22">
        <v>178.9</v>
      </c>
      <c r="BH4" s="22">
        <v>136.9</v>
      </c>
      <c r="BI4" s="23">
        <v>101.9</v>
      </c>
    </row>
    <row r="5" spans="1:61" x14ac:dyDescent="0.25">
      <c r="A5" s="10" t="s">
        <v>8</v>
      </c>
      <c r="B5" s="21">
        <v>152.83346220000004</v>
      </c>
      <c r="C5" s="22">
        <v>172.05368400000006</v>
      </c>
      <c r="D5" s="22">
        <v>246.19992530000002</v>
      </c>
      <c r="E5" s="22">
        <v>284.5885329000003</v>
      </c>
      <c r="F5" s="22">
        <v>318.82029099999983</v>
      </c>
      <c r="G5" s="22">
        <v>326.09911619999991</v>
      </c>
      <c r="H5" s="22">
        <v>276.97397339999975</v>
      </c>
      <c r="I5" s="22">
        <v>256.18950389999992</v>
      </c>
      <c r="J5" s="22">
        <v>234.32174260000008</v>
      </c>
      <c r="K5" s="22">
        <v>211.63981200000015</v>
      </c>
      <c r="L5" s="22">
        <v>160.72123049999993</v>
      </c>
      <c r="M5" s="23">
        <v>137.12126700000002</v>
      </c>
      <c r="N5" s="21">
        <v>152.83346220000004</v>
      </c>
      <c r="O5" s="22">
        <v>172.05368400000006</v>
      </c>
      <c r="P5" s="22">
        <v>246.19992530000002</v>
      </c>
      <c r="Q5" s="22">
        <v>284.5885329000003</v>
      </c>
      <c r="R5" s="22">
        <v>318.82029099999983</v>
      </c>
      <c r="S5" s="22">
        <v>326.09911619999991</v>
      </c>
      <c r="T5" s="22">
        <v>276.97397339999975</v>
      </c>
      <c r="U5" s="22">
        <v>256.18950389999992</v>
      </c>
      <c r="V5" s="22">
        <v>234.32174260000008</v>
      </c>
      <c r="W5" s="22">
        <v>211.63981200000015</v>
      </c>
      <c r="X5" s="22">
        <v>160.72123049999993</v>
      </c>
      <c r="Y5" s="23">
        <v>137.12126700000002</v>
      </c>
      <c r="Z5" s="24">
        <v>152.83346220000004</v>
      </c>
      <c r="AA5" s="22">
        <v>172.05368400000006</v>
      </c>
      <c r="AB5" s="22">
        <v>246.19992530000002</v>
      </c>
      <c r="AC5" s="22">
        <v>284.5885329000003</v>
      </c>
      <c r="AD5" s="22">
        <v>318.82029099999983</v>
      </c>
      <c r="AE5" s="22">
        <v>326.09911619999991</v>
      </c>
      <c r="AF5" s="22">
        <v>276.97397339999975</v>
      </c>
      <c r="AG5" s="22">
        <v>256.18950389999992</v>
      </c>
      <c r="AH5" s="22">
        <v>234.32174260000008</v>
      </c>
      <c r="AI5" s="22">
        <v>211.63981200000015</v>
      </c>
      <c r="AJ5" s="22">
        <v>160.72123049999993</v>
      </c>
      <c r="AK5" s="23">
        <v>137.12126700000002</v>
      </c>
      <c r="AL5" s="24">
        <v>152.83346220000004</v>
      </c>
      <c r="AM5" s="22">
        <v>172.05368400000006</v>
      </c>
      <c r="AN5" s="22">
        <v>246.19992530000002</v>
      </c>
      <c r="AO5" s="22">
        <v>284.5885329000003</v>
      </c>
      <c r="AP5" s="22">
        <v>318.82029099999983</v>
      </c>
      <c r="AQ5" s="22">
        <v>326.09911619999991</v>
      </c>
      <c r="AR5" s="22">
        <v>276.97397339999975</v>
      </c>
      <c r="AS5" s="22">
        <v>256.18950389999992</v>
      </c>
      <c r="AT5" s="22">
        <v>234.32174260000008</v>
      </c>
      <c r="AU5" s="22">
        <v>211.63981200000015</v>
      </c>
      <c r="AV5" s="22">
        <v>160.72123049999993</v>
      </c>
      <c r="AW5" s="23">
        <v>137.12126700000002</v>
      </c>
      <c r="AX5" s="24">
        <v>152.83346220000004</v>
      </c>
      <c r="AY5" s="22">
        <v>172.05368400000006</v>
      </c>
      <c r="AZ5" s="22">
        <v>246.19992530000002</v>
      </c>
      <c r="BA5" s="22">
        <v>284.5885329000003</v>
      </c>
      <c r="BB5" s="22">
        <v>318.82029099999983</v>
      </c>
      <c r="BC5" s="22">
        <v>326.09911619999991</v>
      </c>
      <c r="BD5" s="22">
        <v>276.97397339999975</v>
      </c>
      <c r="BE5" s="22">
        <v>256.18950389999992</v>
      </c>
      <c r="BF5" s="22">
        <v>234.32174260000008</v>
      </c>
      <c r="BG5" s="22">
        <v>211.63981200000015</v>
      </c>
      <c r="BH5" s="22">
        <v>160.72123049999993</v>
      </c>
      <c r="BI5" s="23">
        <v>137.12126700000002</v>
      </c>
    </row>
    <row r="6" spans="1:61" x14ac:dyDescent="0.25">
      <c r="A6" s="10" t="s">
        <v>310</v>
      </c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3"/>
      <c r="N6" s="21"/>
      <c r="O6" s="22"/>
      <c r="P6" s="22"/>
      <c r="Q6" s="22"/>
      <c r="R6" s="22"/>
      <c r="S6" s="22"/>
      <c r="T6" s="22"/>
      <c r="U6" s="22"/>
      <c r="V6" s="22"/>
      <c r="W6" s="22"/>
      <c r="X6" s="22"/>
      <c r="Y6" s="23">
        <v>105.09152400000001</v>
      </c>
      <c r="Z6" s="24">
        <v>119.1649299000001</v>
      </c>
      <c r="AA6" s="22">
        <v>126.60504889999997</v>
      </c>
      <c r="AB6" s="22">
        <v>172.99335410000009</v>
      </c>
      <c r="AC6" s="22">
        <v>206.81613189999993</v>
      </c>
      <c r="AD6" s="22">
        <v>229.93401459999998</v>
      </c>
      <c r="AE6" s="22">
        <v>254.64303419999996</v>
      </c>
      <c r="AF6" s="22">
        <v>277.68908959999987</v>
      </c>
      <c r="AG6" s="22">
        <v>259.61902499999979</v>
      </c>
      <c r="AH6" s="22">
        <v>206.91383299999998</v>
      </c>
      <c r="AI6" s="22">
        <v>166.76356260000003</v>
      </c>
      <c r="AJ6" s="22">
        <v>122.46706019999989</v>
      </c>
      <c r="AK6" s="23">
        <v>105.09152400000001</v>
      </c>
      <c r="AL6" s="24">
        <v>119.1649299000001</v>
      </c>
      <c r="AM6" s="22">
        <v>126.60504889999997</v>
      </c>
      <c r="AN6" s="22">
        <v>172.99335410000009</v>
      </c>
      <c r="AO6" s="22">
        <v>206.81613189999993</v>
      </c>
      <c r="AP6" s="22">
        <v>229.93401459999998</v>
      </c>
      <c r="AQ6" s="22">
        <v>254.64303419999996</v>
      </c>
      <c r="AR6" s="22">
        <v>277.68908959999987</v>
      </c>
      <c r="AS6" s="22">
        <v>259.61902499999979</v>
      </c>
      <c r="AT6" s="22">
        <v>206.91383299999998</v>
      </c>
      <c r="AU6" s="22">
        <v>166.76356260000003</v>
      </c>
      <c r="AV6" s="22">
        <v>122.46706019999989</v>
      </c>
      <c r="AW6" s="23">
        <v>105.09152400000001</v>
      </c>
      <c r="AX6" s="24">
        <v>119.1649299000001</v>
      </c>
      <c r="AY6" s="22">
        <v>126.60504889999997</v>
      </c>
      <c r="AZ6" s="22">
        <v>172.99335410000009</v>
      </c>
      <c r="BA6" s="22">
        <v>206.81613189999993</v>
      </c>
      <c r="BB6" s="22">
        <v>229.93401459999998</v>
      </c>
      <c r="BC6" s="22">
        <v>254.64303419999996</v>
      </c>
      <c r="BD6" s="22">
        <v>277.68908959999987</v>
      </c>
      <c r="BE6" s="22">
        <v>259.61902499999979</v>
      </c>
      <c r="BF6" s="22">
        <v>206.91383299999998</v>
      </c>
      <c r="BG6" s="22">
        <v>166.76356260000003</v>
      </c>
      <c r="BH6" s="22">
        <v>122.46706019999989</v>
      </c>
      <c r="BI6" s="23">
        <v>105.09152400000001</v>
      </c>
    </row>
    <row r="7" spans="1:61" x14ac:dyDescent="0.2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4"/>
      <c r="AA7" s="22"/>
      <c r="AB7" s="22"/>
      <c r="AC7" s="22"/>
      <c r="AD7" s="22">
        <v>208.56413129999996</v>
      </c>
      <c r="AE7" s="22">
        <v>229.08909240000003</v>
      </c>
      <c r="AF7" s="22">
        <v>220.09507019999972</v>
      </c>
      <c r="AG7" s="22">
        <v>204.56470329999999</v>
      </c>
      <c r="AH7" s="22">
        <v>156.61039640000007</v>
      </c>
      <c r="AI7" s="22">
        <v>120.8477345</v>
      </c>
      <c r="AJ7" s="22">
        <v>85.985931400000041</v>
      </c>
      <c r="AK7" s="23">
        <v>71.321041999999991</v>
      </c>
      <c r="AL7" s="24">
        <v>83.26268300000001</v>
      </c>
      <c r="AM7" s="22">
        <v>106.67985930000005</v>
      </c>
      <c r="AN7" s="22">
        <v>154.27397949999988</v>
      </c>
      <c r="AO7" s="22">
        <v>181.34178660000003</v>
      </c>
      <c r="AP7" s="22">
        <v>208.56413129999996</v>
      </c>
      <c r="AQ7" s="22">
        <v>229.08909240000003</v>
      </c>
      <c r="AR7" s="22">
        <v>220.09507019999972</v>
      </c>
      <c r="AS7" s="22">
        <v>204.56470329999999</v>
      </c>
      <c r="AT7" s="22">
        <v>156.61039640000007</v>
      </c>
      <c r="AU7" s="22">
        <v>120.8477345</v>
      </c>
      <c r="AV7" s="22">
        <v>85.985931400000041</v>
      </c>
      <c r="AW7" s="23">
        <v>71.321041999999991</v>
      </c>
      <c r="AX7" s="24">
        <v>83.26268300000001</v>
      </c>
      <c r="AY7" s="22">
        <v>106.67985930000005</v>
      </c>
      <c r="AZ7" s="22">
        <v>154.27397949999988</v>
      </c>
      <c r="BA7" s="22">
        <v>181.34178660000003</v>
      </c>
      <c r="BB7" s="22">
        <v>208.56413129999996</v>
      </c>
      <c r="BC7" s="22">
        <v>229.08909240000003</v>
      </c>
      <c r="BD7" s="22">
        <v>220.09507019999972</v>
      </c>
      <c r="BE7" s="22">
        <v>204.56470329999999</v>
      </c>
      <c r="BF7" s="22">
        <v>156.61039640000007</v>
      </c>
      <c r="BG7" s="22">
        <v>120.8477345</v>
      </c>
      <c r="BH7" s="22">
        <v>85.985931400000041</v>
      </c>
      <c r="BI7" s="23">
        <v>71.321041999999991</v>
      </c>
    </row>
    <row r="8" spans="1:61" x14ac:dyDescent="0.25">
      <c r="A8" s="10" t="s">
        <v>16</v>
      </c>
      <c r="B8" s="21">
        <v>79.930000000000007</v>
      </c>
      <c r="C8" s="22">
        <v>100.68</v>
      </c>
      <c r="D8" s="22">
        <v>145.87</v>
      </c>
      <c r="E8" s="22">
        <v>187.24</v>
      </c>
      <c r="F8" s="22">
        <v>208.54</v>
      </c>
      <c r="G8" s="22">
        <v>231.59</v>
      </c>
      <c r="H8" s="22">
        <v>232.9</v>
      </c>
      <c r="I8" s="22">
        <v>201.46</v>
      </c>
      <c r="J8" s="22">
        <v>159.81</v>
      </c>
      <c r="K8" s="22">
        <v>126.16</v>
      </c>
      <c r="L8" s="22">
        <v>72.069999999999993</v>
      </c>
      <c r="M8" s="23">
        <v>59.5</v>
      </c>
      <c r="N8" s="21">
        <v>79.930000000000007</v>
      </c>
      <c r="O8" s="22">
        <v>100.68</v>
      </c>
      <c r="P8" s="22">
        <v>145.87</v>
      </c>
      <c r="Q8" s="22">
        <v>187.24</v>
      </c>
      <c r="R8" s="22">
        <v>208.54</v>
      </c>
      <c r="S8" s="22">
        <v>231.59</v>
      </c>
      <c r="T8" s="22">
        <v>232.9</v>
      </c>
      <c r="U8" s="22">
        <v>201.46</v>
      </c>
      <c r="V8" s="22">
        <v>159.81</v>
      </c>
      <c r="W8" s="22">
        <v>126.16</v>
      </c>
      <c r="X8" s="22">
        <v>72.069999999999993</v>
      </c>
      <c r="Y8" s="23">
        <v>59.5</v>
      </c>
      <c r="Z8" s="24">
        <v>79.930000000000007</v>
      </c>
      <c r="AA8" s="22">
        <v>100.68</v>
      </c>
      <c r="AB8" s="22">
        <v>145.87</v>
      </c>
      <c r="AC8" s="22">
        <v>187.24</v>
      </c>
      <c r="AD8" s="22">
        <v>208.54</v>
      </c>
      <c r="AE8" s="22">
        <v>231.59</v>
      </c>
      <c r="AF8" s="22">
        <v>232.9</v>
      </c>
      <c r="AG8" s="22">
        <v>201.46</v>
      </c>
      <c r="AH8" s="22">
        <v>159.81</v>
      </c>
      <c r="AI8" s="22">
        <v>126.16</v>
      </c>
      <c r="AJ8" s="22">
        <v>72.069999999999993</v>
      </c>
      <c r="AK8" s="23">
        <v>59.5</v>
      </c>
      <c r="AL8" s="24">
        <v>79.930000000000007</v>
      </c>
      <c r="AM8" s="22">
        <v>100.68</v>
      </c>
      <c r="AN8" s="22">
        <v>145.87</v>
      </c>
      <c r="AO8" s="22">
        <v>187.24</v>
      </c>
      <c r="AP8" s="22">
        <v>208.54</v>
      </c>
      <c r="AQ8" s="22">
        <v>231.59</v>
      </c>
      <c r="AR8" s="22">
        <v>232.9</v>
      </c>
      <c r="AS8" s="22">
        <v>201.46</v>
      </c>
      <c r="AT8" s="22">
        <v>159.81</v>
      </c>
      <c r="AU8" s="22">
        <v>126.16</v>
      </c>
      <c r="AV8" s="22">
        <v>72.069999999999993</v>
      </c>
      <c r="AW8" s="23">
        <v>59.5</v>
      </c>
      <c r="AX8" s="24">
        <v>79.930000000000007</v>
      </c>
      <c r="AY8" s="22">
        <v>100.68</v>
      </c>
      <c r="AZ8" s="22">
        <v>145.87</v>
      </c>
      <c r="BA8" s="22">
        <v>187.24</v>
      </c>
      <c r="BB8" s="22">
        <v>208.54</v>
      </c>
      <c r="BC8" s="22">
        <v>231.59</v>
      </c>
      <c r="BD8" s="22">
        <v>232.9</v>
      </c>
      <c r="BE8" s="22">
        <v>201.46</v>
      </c>
      <c r="BF8" s="22">
        <v>159.81</v>
      </c>
      <c r="BG8" s="22">
        <v>126.16</v>
      </c>
      <c r="BH8" s="22">
        <v>72.069999999999993</v>
      </c>
      <c r="BI8" s="23">
        <v>59.5</v>
      </c>
    </row>
    <row r="9" spans="1:61" x14ac:dyDescent="0.25">
      <c r="A9" s="10" t="s">
        <v>312</v>
      </c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3"/>
      <c r="N9" s="21"/>
      <c r="O9" s="22"/>
      <c r="P9" s="22"/>
      <c r="Q9" s="22"/>
      <c r="R9" s="22"/>
      <c r="S9" s="22"/>
      <c r="T9" s="22"/>
      <c r="U9" s="22"/>
      <c r="V9" s="22"/>
      <c r="W9" s="22"/>
      <c r="X9" s="22"/>
      <c r="Y9" s="23">
        <v>105.40623759999993</v>
      </c>
      <c r="Z9" s="27">
        <v>121.8143006999999</v>
      </c>
      <c r="AA9" s="25">
        <v>127.01170209999999</v>
      </c>
      <c r="AB9" s="25">
        <v>174.51299919999985</v>
      </c>
      <c r="AC9" s="25">
        <v>209.18876130000027</v>
      </c>
      <c r="AD9" s="25">
        <v>232.36940710000007</v>
      </c>
      <c r="AE9" s="25">
        <v>255.41483679999993</v>
      </c>
      <c r="AF9" s="25">
        <v>274.85270129999992</v>
      </c>
      <c r="AG9" s="25">
        <v>254.5732897000002</v>
      </c>
      <c r="AH9" s="25">
        <v>208.09991590000018</v>
      </c>
      <c r="AI9" s="25">
        <v>168.7835356999999</v>
      </c>
      <c r="AJ9" s="25">
        <v>126.19905829999996</v>
      </c>
      <c r="AK9" s="26">
        <v>105.40623759999993</v>
      </c>
      <c r="AL9" s="27">
        <v>121.8143006999999</v>
      </c>
      <c r="AM9" s="25">
        <v>127.01170209999999</v>
      </c>
      <c r="AN9" s="25">
        <v>174.51299919999985</v>
      </c>
      <c r="AO9" s="25">
        <v>209.18876130000027</v>
      </c>
      <c r="AP9" s="25">
        <v>232.36940710000007</v>
      </c>
      <c r="AQ9" s="25">
        <v>255.41483679999993</v>
      </c>
      <c r="AR9" s="25">
        <v>274.85270129999992</v>
      </c>
      <c r="AS9" s="25">
        <v>254.5732897000002</v>
      </c>
      <c r="AT9" s="25">
        <v>208.09991590000018</v>
      </c>
      <c r="AU9" s="25">
        <v>168.7835356999999</v>
      </c>
      <c r="AV9" s="25">
        <v>126.19905829999996</v>
      </c>
      <c r="AW9" s="26">
        <v>105.40623759999993</v>
      </c>
      <c r="AX9" s="27">
        <v>121.8143006999999</v>
      </c>
      <c r="AY9" s="25">
        <v>127.01170209999999</v>
      </c>
      <c r="AZ9" s="25">
        <v>174.51299919999985</v>
      </c>
      <c r="BA9" s="25">
        <v>209.18876130000027</v>
      </c>
      <c r="BB9" s="25">
        <v>232.36940710000007</v>
      </c>
      <c r="BC9" s="25">
        <v>255.41483679999993</v>
      </c>
      <c r="BD9" s="25">
        <v>274.85270129999992</v>
      </c>
      <c r="BE9" s="25">
        <v>254.5732897000002</v>
      </c>
      <c r="BF9" s="25">
        <v>208.09991590000018</v>
      </c>
      <c r="BG9" s="25">
        <v>168.7835356999999</v>
      </c>
      <c r="BH9" s="25">
        <v>126.19905829999996</v>
      </c>
      <c r="BI9" s="26">
        <v>105.40623759999993</v>
      </c>
    </row>
    <row r="10" spans="1:61" x14ac:dyDescent="0.25">
      <c r="A10" s="10" t="s">
        <v>9</v>
      </c>
      <c r="B10" s="21">
        <v>152.19191400000005</v>
      </c>
      <c r="C10" s="22">
        <v>171.54530199999988</v>
      </c>
      <c r="D10" s="22">
        <v>242.1055295000001</v>
      </c>
      <c r="E10" s="22">
        <v>277.01661419999999</v>
      </c>
      <c r="F10" s="22">
        <v>316.4946587</v>
      </c>
      <c r="G10" s="22">
        <v>318.68180009999969</v>
      </c>
      <c r="H10" s="22">
        <v>268.27734429999998</v>
      </c>
      <c r="I10" s="22">
        <v>249.83431650000011</v>
      </c>
      <c r="J10" s="22">
        <v>229.21031970000013</v>
      </c>
      <c r="K10" s="22">
        <v>210.83982869999986</v>
      </c>
      <c r="L10" s="22">
        <v>157.01793870000014</v>
      </c>
      <c r="M10" s="23">
        <v>138.05236409999998</v>
      </c>
      <c r="N10" s="21">
        <v>152.19191400000005</v>
      </c>
      <c r="O10" s="22">
        <v>171.54530199999988</v>
      </c>
      <c r="P10" s="22">
        <v>242.1055295000001</v>
      </c>
      <c r="Q10" s="22">
        <v>277.01661419999999</v>
      </c>
      <c r="R10" s="22">
        <v>316.4946587</v>
      </c>
      <c r="S10" s="22">
        <v>318.68180009999969</v>
      </c>
      <c r="T10" s="22">
        <v>268.27734429999998</v>
      </c>
      <c r="U10" s="22">
        <v>249.83431650000011</v>
      </c>
      <c r="V10" s="22">
        <v>229.21031970000013</v>
      </c>
      <c r="W10" s="22">
        <v>210.83982869999986</v>
      </c>
      <c r="X10" s="22">
        <v>157.01793870000014</v>
      </c>
      <c r="Y10" s="23">
        <v>138.05236409999998</v>
      </c>
      <c r="Z10" s="24">
        <v>152.19191400000005</v>
      </c>
      <c r="AA10" s="22">
        <v>171.54530199999988</v>
      </c>
      <c r="AB10" s="22">
        <v>242.1055295000001</v>
      </c>
      <c r="AC10" s="22">
        <v>277.01661419999999</v>
      </c>
      <c r="AD10" s="22">
        <v>316.4946587</v>
      </c>
      <c r="AE10" s="22">
        <v>318.68180009999969</v>
      </c>
      <c r="AF10" s="22">
        <v>268.27734429999998</v>
      </c>
      <c r="AG10" s="22">
        <v>249.83431650000011</v>
      </c>
      <c r="AH10" s="22">
        <v>229.21031970000013</v>
      </c>
      <c r="AI10" s="22">
        <v>210.83982869999986</v>
      </c>
      <c r="AJ10" s="22">
        <v>157.01793870000014</v>
      </c>
      <c r="AK10" s="23">
        <v>138.05236409999998</v>
      </c>
      <c r="AL10" s="24">
        <v>152.19191400000005</v>
      </c>
      <c r="AM10" s="22">
        <v>171.54530199999988</v>
      </c>
      <c r="AN10" s="22">
        <v>242.1055295000001</v>
      </c>
      <c r="AO10" s="22">
        <v>277.01661419999999</v>
      </c>
      <c r="AP10" s="22">
        <v>316.4946587</v>
      </c>
      <c r="AQ10" s="22">
        <v>318.68180009999969</v>
      </c>
      <c r="AR10" s="22">
        <v>268.27734429999998</v>
      </c>
      <c r="AS10" s="22">
        <v>249.83431650000011</v>
      </c>
      <c r="AT10" s="22">
        <v>229.21031970000013</v>
      </c>
      <c r="AU10" s="22">
        <v>210.83982869999986</v>
      </c>
      <c r="AV10" s="22">
        <v>157.01793870000014</v>
      </c>
      <c r="AW10" s="23">
        <v>138.05236409999998</v>
      </c>
      <c r="AX10" s="24">
        <v>152.19191400000005</v>
      </c>
      <c r="AY10" s="22">
        <v>171.54530199999988</v>
      </c>
      <c r="AZ10" s="22">
        <v>242.1055295000001</v>
      </c>
      <c r="BA10" s="22">
        <v>277.01661419999999</v>
      </c>
      <c r="BB10" s="22">
        <v>316.4946587</v>
      </c>
      <c r="BC10" s="22">
        <v>318.68180009999969</v>
      </c>
      <c r="BD10" s="22">
        <v>268.27734429999998</v>
      </c>
      <c r="BE10" s="22">
        <v>249.83431650000011</v>
      </c>
      <c r="BF10" s="22">
        <v>229.21031970000013</v>
      </c>
      <c r="BG10" s="22">
        <v>210.83982869999986</v>
      </c>
      <c r="BH10" s="22">
        <v>157.01793870000014</v>
      </c>
      <c r="BI10" s="23">
        <v>138.05236409999998</v>
      </c>
    </row>
    <row r="11" spans="1:61" x14ac:dyDescent="0.25">
      <c r="A11" s="10" t="s">
        <v>6</v>
      </c>
      <c r="B11" s="21">
        <v>110.93989999999999</v>
      </c>
      <c r="C11" s="22">
        <v>115.16549999999999</v>
      </c>
      <c r="D11" s="22">
        <v>165.7484</v>
      </c>
      <c r="E11" s="22">
        <v>206.22389999999999</v>
      </c>
      <c r="F11" s="22">
        <v>225.45870000000002</v>
      </c>
      <c r="G11" s="22">
        <v>246.96289999999999</v>
      </c>
      <c r="H11" s="22">
        <v>272.59899999999999</v>
      </c>
      <c r="I11" s="22">
        <v>248.0694</v>
      </c>
      <c r="J11" s="22">
        <v>195.6832</v>
      </c>
      <c r="K11" s="22">
        <v>152.29739999999998</v>
      </c>
      <c r="L11" s="22">
        <v>115.39060000000001</v>
      </c>
      <c r="M11" s="23">
        <v>97.709699999999998</v>
      </c>
      <c r="N11" s="21">
        <v>110.93989999999999</v>
      </c>
      <c r="O11" s="22">
        <v>115.16549999999999</v>
      </c>
      <c r="P11" s="22">
        <v>165.7484</v>
      </c>
      <c r="Q11" s="22">
        <v>206.22389999999999</v>
      </c>
      <c r="R11" s="22">
        <v>225.45870000000002</v>
      </c>
      <c r="S11" s="22">
        <v>246.96289999999999</v>
      </c>
      <c r="T11" s="22">
        <v>272.59899999999999</v>
      </c>
      <c r="U11" s="22">
        <v>248.0694</v>
      </c>
      <c r="V11" s="22">
        <v>195.6832</v>
      </c>
      <c r="W11" s="22">
        <v>152.29739999999998</v>
      </c>
      <c r="X11" s="22">
        <v>115.39060000000001</v>
      </c>
      <c r="Y11" s="23">
        <v>97.709699999999998</v>
      </c>
      <c r="Z11" s="24">
        <v>110.93989999999999</v>
      </c>
      <c r="AA11" s="22">
        <v>115.16549999999999</v>
      </c>
      <c r="AB11" s="22">
        <v>165.7484</v>
      </c>
      <c r="AC11" s="22">
        <v>206.22389999999999</v>
      </c>
      <c r="AD11" s="22">
        <v>225.45870000000002</v>
      </c>
      <c r="AE11" s="22">
        <v>246.96289999999999</v>
      </c>
      <c r="AF11" s="22">
        <v>272.59899999999999</v>
      </c>
      <c r="AG11" s="22">
        <v>248.0694</v>
      </c>
      <c r="AH11" s="22">
        <v>195.6832</v>
      </c>
      <c r="AI11" s="22">
        <v>152.29739999999998</v>
      </c>
      <c r="AJ11" s="22">
        <v>115.39060000000001</v>
      </c>
      <c r="AK11" s="23">
        <v>97.709699999999998</v>
      </c>
      <c r="AL11" s="24">
        <v>110.93989999999999</v>
      </c>
      <c r="AM11" s="22">
        <v>115.16549999999999</v>
      </c>
      <c r="AN11" s="22">
        <v>165.7484</v>
      </c>
      <c r="AO11" s="22">
        <v>206.22389999999999</v>
      </c>
      <c r="AP11" s="22">
        <v>225.45870000000002</v>
      </c>
      <c r="AQ11" s="22">
        <v>246.96289999999999</v>
      </c>
      <c r="AR11" s="22">
        <v>272.59899999999999</v>
      </c>
      <c r="AS11" s="22">
        <v>248.0694</v>
      </c>
      <c r="AT11" s="22">
        <v>195.6832</v>
      </c>
      <c r="AU11" s="22">
        <v>152.29739999999998</v>
      </c>
      <c r="AV11" s="22">
        <v>115.39060000000001</v>
      </c>
      <c r="AW11" s="23">
        <v>97.709699999999998</v>
      </c>
      <c r="AX11" s="24">
        <v>110.93989999999999</v>
      </c>
      <c r="AY11" s="22">
        <v>115.16549999999999</v>
      </c>
      <c r="AZ11" s="22">
        <v>165.7484</v>
      </c>
      <c r="BA11" s="22">
        <v>206.22389999999999</v>
      </c>
      <c r="BB11" s="22">
        <v>225.45870000000002</v>
      </c>
      <c r="BC11" s="22">
        <v>246.96289999999999</v>
      </c>
      <c r="BD11" s="22">
        <v>272.59899999999999</v>
      </c>
      <c r="BE11" s="22">
        <v>248.0694</v>
      </c>
      <c r="BF11" s="22">
        <v>195.6832</v>
      </c>
      <c r="BG11" s="22">
        <v>152.29739999999998</v>
      </c>
      <c r="BH11" s="22">
        <v>115.39060000000001</v>
      </c>
      <c r="BI11" s="23">
        <v>97.709699999999998</v>
      </c>
    </row>
    <row r="12" spans="1:61" x14ac:dyDescent="0.25">
      <c r="A12" s="10" t="s">
        <v>10</v>
      </c>
      <c r="B12" s="21">
        <v>114.834099841381</v>
      </c>
      <c r="C12" s="22">
        <v>145.06354508123547</v>
      </c>
      <c r="D12" s="22">
        <v>204.18747480444</v>
      </c>
      <c r="E12" s="22">
        <v>233.74127535671778</v>
      </c>
      <c r="F12" s="22">
        <v>273.3555521158986</v>
      </c>
      <c r="G12" s="22">
        <v>287.73498910850986</v>
      </c>
      <c r="H12" s="22">
        <v>305.43770985200223</v>
      </c>
      <c r="I12" s="22">
        <v>274.61024439480923</v>
      </c>
      <c r="J12" s="22">
        <v>217.82816234111652</v>
      </c>
      <c r="K12" s="22">
        <v>182.26600214306447</v>
      </c>
      <c r="L12" s="22">
        <v>122.54418330870213</v>
      </c>
      <c r="M12" s="23">
        <v>105.208357694943</v>
      </c>
      <c r="N12" s="21">
        <v>114.834099841381</v>
      </c>
      <c r="O12" s="22">
        <v>145.06354508123547</v>
      </c>
      <c r="P12" s="22">
        <v>204.18747480444</v>
      </c>
      <c r="Q12" s="22">
        <v>233.74127535671778</v>
      </c>
      <c r="R12" s="22">
        <v>273.3555521158986</v>
      </c>
      <c r="S12" s="22">
        <v>287.73498910850986</v>
      </c>
      <c r="T12" s="22">
        <v>305.43770985200223</v>
      </c>
      <c r="U12" s="22">
        <v>274.61024439480923</v>
      </c>
      <c r="V12" s="22">
        <v>217.82816234111652</v>
      </c>
      <c r="W12" s="22">
        <v>182.26600214306447</v>
      </c>
      <c r="X12" s="22">
        <v>122.54418330870213</v>
      </c>
      <c r="Y12" s="23">
        <v>105.208357694943</v>
      </c>
      <c r="Z12" s="24">
        <v>114.834099841381</v>
      </c>
      <c r="AA12" s="22">
        <v>145.06354508123547</v>
      </c>
      <c r="AB12" s="22">
        <v>204.18747480444</v>
      </c>
      <c r="AC12" s="22">
        <v>233.74127535671778</v>
      </c>
      <c r="AD12" s="22">
        <v>273.3555521158986</v>
      </c>
      <c r="AE12" s="22">
        <v>287.73498910850986</v>
      </c>
      <c r="AF12" s="22">
        <v>305.43770985200223</v>
      </c>
      <c r="AG12" s="22">
        <v>274.61024439480923</v>
      </c>
      <c r="AH12" s="22">
        <v>217.82816234111652</v>
      </c>
      <c r="AI12" s="22">
        <v>182.26600214306447</v>
      </c>
      <c r="AJ12" s="22">
        <v>122.54418330870213</v>
      </c>
      <c r="AK12" s="23">
        <v>105.208357694943</v>
      </c>
      <c r="AL12" s="24">
        <v>114.834099841381</v>
      </c>
      <c r="AM12" s="22">
        <v>145.06354508123547</v>
      </c>
      <c r="AN12" s="22">
        <v>204.18747480444</v>
      </c>
      <c r="AO12" s="22">
        <v>233.74127535671778</v>
      </c>
      <c r="AP12" s="22">
        <v>273.3555521158986</v>
      </c>
      <c r="AQ12" s="22">
        <v>287.73498910850986</v>
      </c>
      <c r="AR12" s="22">
        <v>305.43770985200223</v>
      </c>
      <c r="AS12" s="22">
        <v>274.61024439480923</v>
      </c>
      <c r="AT12" s="22">
        <v>217.82816234111652</v>
      </c>
      <c r="AU12" s="22">
        <v>182.26600214306447</v>
      </c>
      <c r="AV12" s="22">
        <v>122.54418330870213</v>
      </c>
      <c r="AW12" s="23">
        <v>105.208357694943</v>
      </c>
      <c r="AX12" s="24">
        <v>114.834099841381</v>
      </c>
      <c r="AY12" s="22">
        <v>145.06354508123547</v>
      </c>
      <c r="AZ12" s="22">
        <v>204.18747480444</v>
      </c>
      <c r="BA12" s="22">
        <v>233.74127535671778</v>
      </c>
      <c r="BB12" s="22">
        <v>273.3555521158986</v>
      </c>
      <c r="BC12" s="22">
        <v>287.73498910850986</v>
      </c>
      <c r="BD12" s="22">
        <v>305.43770985200223</v>
      </c>
      <c r="BE12" s="22">
        <v>274.61024439480923</v>
      </c>
      <c r="BF12" s="22">
        <v>217.82816234111652</v>
      </c>
      <c r="BG12" s="22">
        <v>182.26600214306447</v>
      </c>
      <c r="BH12" s="22">
        <v>122.54418330870213</v>
      </c>
      <c r="BI12" s="23">
        <v>105.208357694943</v>
      </c>
    </row>
    <row r="13" spans="1:61" x14ac:dyDescent="0.2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24">
        <v>120.40854570000005</v>
      </c>
      <c r="AA13" s="22">
        <v>134.42042799999993</v>
      </c>
      <c r="AB13" s="22">
        <v>216.69556870000002</v>
      </c>
      <c r="AC13" s="22">
        <v>245.74704110000002</v>
      </c>
      <c r="AD13" s="22">
        <v>285.81103750000017</v>
      </c>
      <c r="AE13" s="22">
        <v>300.69963299999961</v>
      </c>
      <c r="AF13" s="22">
        <v>298.58552689999993</v>
      </c>
      <c r="AG13" s="22">
        <v>274.91370130000007</v>
      </c>
      <c r="AH13" s="22">
        <v>237.93733270000001</v>
      </c>
      <c r="AI13" s="22">
        <v>188.68591180000004</v>
      </c>
      <c r="AJ13" s="22">
        <v>135.04336700000005</v>
      </c>
      <c r="AK13" s="23">
        <v>111.40971749999996</v>
      </c>
      <c r="AL13" s="24">
        <v>120.40854570000005</v>
      </c>
      <c r="AM13" s="22">
        <v>134.42042799999993</v>
      </c>
      <c r="AN13" s="22">
        <v>216.69556870000002</v>
      </c>
      <c r="AO13" s="22">
        <v>245.74704110000002</v>
      </c>
      <c r="AP13" s="22">
        <v>285.81103750000017</v>
      </c>
      <c r="AQ13" s="22">
        <v>300.69963299999961</v>
      </c>
      <c r="AR13" s="22">
        <v>298.58552689999993</v>
      </c>
      <c r="AS13" s="22">
        <v>274.91370130000007</v>
      </c>
      <c r="AT13" s="22">
        <v>237.93733270000001</v>
      </c>
      <c r="AU13" s="22">
        <v>188.68591180000004</v>
      </c>
      <c r="AV13" s="22">
        <v>135.04336700000005</v>
      </c>
      <c r="AW13" s="23">
        <v>111.40971749999996</v>
      </c>
      <c r="AX13" s="24">
        <v>120.40854570000005</v>
      </c>
      <c r="AY13" s="22">
        <v>134.42042799999993</v>
      </c>
      <c r="AZ13" s="22">
        <v>216.69556870000002</v>
      </c>
      <c r="BA13" s="22">
        <v>245.74704110000002</v>
      </c>
      <c r="BB13" s="22">
        <v>285.81103750000017</v>
      </c>
      <c r="BC13" s="22">
        <v>300.69963299999961</v>
      </c>
      <c r="BD13" s="22">
        <v>298.58552689999993</v>
      </c>
      <c r="BE13" s="22">
        <v>274.91370130000007</v>
      </c>
      <c r="BF13" s="22">
        <v>237.93733270000001</v>
      </c>
      <c r="BG13" s="22">
        <v>188.68591180000004</v>
      </c>
      <c r="BH13" s="22">
        <v>135.04336700000005</v>
      </c>
      <c r="BI13" s="23">
        <v>111.40971749999996</v>
      </c>
    </row>
    <row r="14" spans="1:61" x14ac:dyDescent="0.25">
      <c r="A14" s="10" t="s">
        <v>11</v>
      </c>
      <c r="B14" s="21">
        <v>78.738667599999943</v>
      </c>
      <c r="C14" s="22">
        <v>98.46528170000002</v>
      </c>
      <c r="D14" s="22">
        <v>147.40148459999992</v>
      </c>
      <c r="E14" s="22">
        <v>181.21997129999997</v>
      </c>
      <c r="F14" s="22">
        <v>209.48398109999988</v>
      </c>
      <c r="G14" s="22">
        <v>222.57372159999994</v>
      </c>
      <c r="H14" s="22">
        <v>216.20104220000016</v>
      </c>
      <c r="I14" s="22">
        <v>190.62357969999985</v>
      </c>
      <c r="J14" s="22">
        <v>154.09271200000006</v>
      </c>
      <c r="K14" s="22">
        <v>127.50921890000002</v>
      </c>
      <c r="L14" s="22">
        <v>79.181536999999949</v>
      </c>
      <c r="M14" s="23">
        <v>64.003360700000002</v>
      </c>
      <c r="N14" s="21">
        <v>78.738667599999943</v>
      </c>
      <c r="O14" s="22">
        <v>98.46528170000002</v>
      </c>
      <c r="P14" s="22">
        <v>147.40148459999992</v>
      </c>
      <c r="Q14" s="22">
        <v>181.21997129999997</v>
      </c>
      <c r="R14" s="22">
        <v>209.48398109999988</v>
      </c>
      <c r="S14" s="22">
        <v>222.57372159999994</v>
      </c>
      <c r="T14" s="22">
        <v>216.20104220000016</v>
      </c>
      <c r="U14" s="22">
        <v>190.62357969999985</v>
      </c>
      <c r="V14" s="22">
        <v>154.09271200000006</v>
      </c>
      <c r="W14" s="22">
        <v>127.50921890000002</v>
      </c>
      <c r="X14" s="22">
        <v>79.181536999999949</v>
      </c>
      <c r="Y14" s="23">
        <v>64.003360700000002</v>
      </c>
      <c r="Z14" s="24">
        <v>78.738667599999943</v>
      </c>
      <c r="AA14" s="22">
        <v>98.46528170000002</v>
      </c>
      <c r="AB14" s="22">
        <v>147.40148459999992</v>
      </c>
      <c r="AC14" s="22">
        <v>181.21997129999997</v>
      </c>
      <c r="AD14" s="22">
        <v>209.48398109999988</v>
      </c>
      <c r="AE14" s="22">
        <v>222.57372159999994</v>
      </c>
      <c r="AF14" s="22">
        <v>216.20104220000016</v>
      </c>
      <c r="AG14" s="22">
        <v>190.62357969999985</v>
      </c>
      <c r="AH14" s="22">
        <v>154.09271200000006</v>
      </c>
      <c r="AI14" s="22">
        <v>127.50921890000002</v>
      </c>
      <c r="AJ14" s="22">
        <v>79.181536999999949</v>
      </c>
      <c r="AK14" s="23">
        <v>64.003360700000002</v>
      </c>
      <c r="AL14" s="24">
        <v>78.738667599999943</v>
      </c>
      <c r="AM14" s="22">
        <v>98.46528170000002</v>
      </c>
      <c r="AN14" s="22">
        <v>147.40148459999992</v>
      </c>
      <c r="AO14" s="22">
        <v>181.21997129999997</v>
      </c>
      <c r="AP14" s="22">
        <v>209.48398109999988</v>
      </c>
      <c r="AQ14" s="22">
        <v>222.57372159999994</v>
      </c>
      <c r="AR14" s="22">
        <v>216.20104220000016</v>
      </c>
      <c r="AS14" s="22">
        <v>190.62357969999985</v>
      </c>
      <c r="AT14" s="22">
        <v>154.09271200000006</v>
      </c>
      <c r="AU14" s="22">
        <v>127.50921890000002</v>
      </c>
      <c r="AV14" s="22">
        <v>79.181536999999949</v>
      </c>
      <c r="AW14" s="23">
        <v>64.003360700000002</v>
      </c>
      <c r="AX14" s="24">
        <v>78.738667599999943</v>
      </c>
      <c r="AY14" s="22">
        <v>98.46528170000002</v>
      </c>
      <c r="AZ14" s="22">
        <v>147.40148459999992</v>
      </c>
      <c r="BA14" s="22">
        <v>181.21997129999997</v>
      </c>
      <c r="BB14" s="22">
        <v>209.48398109999988</v>
      </c>
      <c r="BC14" s="22">
        <v>222.57372159999994</v>
      </c>
      <c r="BD14" s="22">
        <v>216.20104220000016</v>
      </c>
      <c r="BE14" s="22">
        <v>190.62357969999985</v>
      </c>
      <c r="BF14" s="22">
        <v>154.09271200000006</v>
      </c>
      <c r="BG14" s="22">
        <v>127.50921890000002</v>
      </c>
      <c r="BH14" s="22">
        <v>79.181536999999949</v>
      </c>
      <c r="BI14" s="23">
        <v>64.003360700000002</v>
      </c>
    </row>
    <row r="15" spans="1:61" x14ac:dyDescent="0.25">
      <c r="A15" s="10" t="s">
        <v>12</v>
      </c>
      <c r="B15" s="21">
        <v>80.222887900000018</v>
      </c>
      <c r="C15" s="22">
        <v>100.67750899999996</v>
      </c>
      <c r="D15" s="22">
        <v>149.49016150000006</v>
      </c>
      <c r="E15" s="22">
        <v>183.49516629999994</v>
      </c>
      <c r="F15" s="22">
        <v>211.65889490000009</v>
      </c>
      <c r="G15" s="22">
        <v>224.84791369999991</v>
      </c>
      <c r="H15" s="22">
        <v>218.17238320000007</v>
      </c>
      <c r="I15" s="22">
        <v>192.19347690000012</v>
      </c>
      <c r="J15" s="22">
        <v>156.58335889999992</v>
      </c>
      <c r="K15" s="22">
        <v>129.29274860000001</v>
      </c>
      <c r="L15" s="22">
        <v>80.971999599999975</v>
      </c>
      <c r="M15" s="23">
        <v>65.296864999999997</v>
      </c>
      <c r="N15" s="21">
        <v>80.222887900000018</v>
      </c>
      <c r="O15" s="22">
        <v>100.67750899999996</v>
      </c>
      <c r="P15" s="22">
        <v>149.49016150000006</v>
      </c>
      <c r="Q15" s="22">
        <v>183.49516629999994</v>
      </c>
      <c r="R15" s="22">
        <v>211.65889490000009</v>
      </c>
      <c r="S15" s="22">
        <v>224.84791369999991</v>
      </c>
      <c r="T15" s="22">
        <v>218.17238320000007</v>
      </c>
      <c r="U15" s="22">
        <v>192.19347690000012</v>
      </c>
      <c r="V15" s="22">
        <v>156.58335889999992</v>
      </c>
      <c r="W15" s="22">
        <v>129.29274860000001</v>
      </c>
      <c r="X15" s="22">
        <v>80.971999599999975</v>
      </c>
      <c r="Y15" s="23">
        <v>65.296864999999997</v>
      </c>
      <c r="Z15" s="24">
        <v>80.222887900000018</v>
      </c>
      <c r="AA15" s="22">
        <v>100.67750899999996</v>
      </c>
      <c r="AB15" s="22">
        <v>149.49016150000006</v>
      </c>
      <c r="AC15" s="22">
        <v>183.49516629999994</v>
      </c>
      <c r="AD15" s="22">
        <v>211.65889490000009</v>
      </c>
      <c r="AE15" s="22">
        <v>224.84791369999991</v>
      </c>
      <c r="AF15" s="22">
        <v>218.17238320000007</v>
      </c>
      <c r="AG15" s="22">
        <v>192.19347690000012</v>
      </c>
      <c r="AH15" s="22">
        <v>156.58335889999992</v>
      </c>
      <c r="AI15" s="22">
        <v>129.29274860000001</v>
      </c>
      <c r="AJ15" s="22">
        <v>80.971999599999975</v>
      </c>
      <c r="AK15" s="23">
        <v>65.296864999999997</v>
      </c>
      <c r="AL15" s="24">
        <v>80.222887900000018</v>
      </c>
      <c r="AM15" s="22">
        <v>100.67750899999996</v>
      </c>
      <c r="AN15" s="22">
        <v>149.49016150000006</v>
      </c>
      <c r="AO15" s="22">
        <v>183.49516629999994</v>
      </c>
      <c r="AP15" s="22">
        <v>211.65889490000009</v>
      </c>
      <c r="AQ15" s="22">
        <v>224.84791369999991</v>
      </c>
      <c r="AR15" s="22">
        <v>218.17238320000007</v>
      </c>
      <c r="AS15" s="22">
        <v>192.19347690000012</v>
      </c>
      <c r="AT15" s="22">
        <v>156.58335889999992</v>
      </c>
      <c r="AU15" s="22">
        <v>129.29274860000001</v>
      </c>
      <c r="AV15" s="22">
        <v>80.971999599999975</v>
      </c>
      <c r="AW15" s="23">
        <v>65.296864999999997</v>
      </c>
      <c r="AX15" s="24">
        <v>80.222887900000018</v>
      </c>
      <c r="AY15" s="22">
        <v>100.67750899999996</v>
      </c>
      <c r="AZ15" s="22">
        <v>149.49016150000006</v>
      </c>
      <c r="BA15" s="22">
        <v>183.49516629999994</v>
      </c>
      <c r="BB15" s="22">
        <v>211.65889490000009</v>
      </c>
      <c r="BC15" s="22">
        <v>224.84791369999991</v>
      </c>
      <c r="BD15" s="22">
        <v>218.17238320000007</v>
      </c>
      <c r="BE15" s="22">
        <v>192.19347690000012</v>
      </c>
      <c r="BF15" s="22">
        <v>156.58335889999992</v>
      </c>
      <c r="BG15" s="22">
        <v>129.29274860000001</v>
      </c>
      <c r="BH15" s="22">
        <v>80.971999599999975</v>
      </c>
      <c r="BI15" s="23">
        <v>65.296864999999997</v>
      </c>
    </row>
    <row r="16" spans="1:61" x14ac:dyDescent="0.25">
      <c r="A16" s="10" t="s">
        <v>13</v>
      </c>
      <c r="B16" s="21">
        <v>78.174616400000048</v>
      </c>
      <c r="C16" s="22">
        <v>97.792444599999968</v>
      </c>
      <c r="D16" s="22">
        <v>146.51298440000005</v>
      </c>
      <c r="E16" s="22">
        <v>180.35382970000015</v>
      </c>
      <c r="F16" s="22">
        <v>208.90331610000021</v>
      </c>
      <c r="G16" s="22">
        <v>221.68856089999991</v>
      </c>
      <c r="H16" s="22">
        <v>215.49429979999988</v>
      </c>
      <c r="I16" s="22">
        <v>190.0735718</v>
      </c>
      <c r="J16" s="22">
        <v>153.30701750000017</v>
      </c>
      <c r="K16" s="22">
        <v>126.73917869999995</v>
      </c>
      <c r="L16" s="22">
        <v>78.557793600000011</v>
      </c>
      <c r="M16" s="23">
        <v>63.579545399999922</v>
      </c>
      <c r="N16" s="21">
        <v>78.174616400000048</v>
      </c>
      <c r="O16" s="22">
        <v>97.792444599999968</v>
      </c>
      <c r="P16" s="22">
        <v>146.51298440000005</v>
      </c>
      <c r="Q16" s="22">
        <v>180.35382970000015</v>
      </c>
      <c r="R16" s="22">
        <v>208.90331610000021</v>
      </c>
      <c r="S16" s="22">
        <v>221.68856089999991</v>
      </c>
      <c r="T16" s="22">
        <v>215.49429979999988</v>
      </c>
      <c r="U16" s="22">
        <v>190.0735718</v>
      </c>
      <c r="V16" s="22">
        <v>153.30701750000017</v>
      </c>
      <c r="W16" s="22">
        <v>126.73917869999995</v>
      </c>
      <c r="X16" s="22">
        <v>78.557793600000011</v>
      </c>
      <c r="Y16" s="23">
        <v>63.579545399999922</v>
      </c>
      <c r="Z16" s="24">
        <v>78.174616400000048</v>
      </c>
      <c r="AA16" s="22">
        <v>97.792444599999968</v>
      </c>
      <c r="AB16" s="22">
        <v>146.51298440000005</v>
      </c>
      <c r="AC16" s="22">
        <v>180.35382970000015</v>
      </c>
      <c r="AD16" s="22">
        <v>208.90331610000021</v>
      </c>
      <c r="AE16" s="22">
        <v>221.68856089999991</v>
      </c>
      <c r="AF16" s="22">
        <v>215.49429979999988</v>
      </c>
      <c r="AG16" s="22">
        <v>190.0735718</v>
      </c>
      <c r="AH16" s="22">
        <v>153.30701750000017</v>
      </c>
      <c r="AI16" s="22">
        <v>126.73917869999995</v>
      </c>
      <c r="AJ16" s="22">
        <v>78.557793600000011</v>
      </c>
      <c r="AK16" s="23">
        <v>63.579545399999922</v>
      </c>
      <c r="AL16" s="24">
        <v>78.174616400000048</v>
      </c>
      <c r="AM16" s="22">
        <v>97.792444599999968</v>
      </c>
      <c r="AN16" s="22">
        <v>146.51298440000005</v>
      </c>
      <c r="AO16" s="22">
        <v>180.35382970000015</v>
      </c>
      <c r="AP16" s="22">
        <v>208.90331610000021</v>
      </c>
      <c r="AQ16" s="22">
        <v>221.68856089999991</v>
      </c>
      <c r="AR16" s="22">
        <v>215.49429979999988</v>
      </c>
      <c r="AS16" s="22">
        <v>190.0735718</v>
      </c>
      <c r="AT16" s="22">
        <v>153.30701750000017</v>
      </c>
      <c r="AU16" s="22">
        <v>126.73917869999995</v>
      </c>
      <c r="AV16" s="22">
        <v>78.557793600000011</v>
      </c>
      <c r="AW16" s="23">
        <v>63.579545399999922</v>
      </c>
      <c r="AX16" s="24">
        <v>78.174616400000048</v>
      </c>
      <c r="AY16" s="22">
        <v>97.792444599999968</v>
      </c>
      <c r="AZ16" s="22">
        <v>146.51298440000005</v>
      </c>
      <c r="BA16" s="22">
        <v>180.35382970000015</v>
      </c>
      <c r="BB16" s="22">
        <v>208.90331610000021</v>
      </c>
      <c r="BC16" s="22">
        <v>221.68856089999991</v>
      </c>
      <c r="BD16" s="22">
        <v>215.49429979999988</v>
      </c>
      <c r="BE16" s="22">
        <v>190.0735718</v>
      </c>
      <c r="BF16" s="22">
        <v>153.30701750000017</v>
      </c>
      <c r="BG16" s="22">
        <v>126.73917869999995</v>
      </c>
      <c r="BH16" s="22">
        <v>78.557793600000011</v>
      </c>
      <c r="BI16" s="23">
        <v>63.579545399999922</v>
      </c>
    </row>
    <row r="17" spans="1:61" x14ac:dyDescent="0.25">
      <c r="A17" s="10" t="s">
        <v>14</v>
      </c>
      <c r="B17" s="48">
        <v>79.868399999999994</v>
      </c>
      <c r="C17" s="49">
        <v>106.95050000000001</v>
      </c>
      <c r="D17" s="49">
        <v>178.45740000000001</v>
      </c>
      <c r="E17" s="49">
        <v>236.09710000000001</v>
      </c>
      <c r="F17" s="49">
        <v>294.96730000000002</v>
      </c>
      <c r="G17" s="49">
        <v>317.07549999999998</v>
      </c>
      <c r="H17" s="49">
        <v>327.07549999999998</v>
      </c>
      <c r="I17" s="49">
        <v>293.1035</v>
      </c>
      <c r="J17" s="49">
        <v>232.67859999999999</v>
      </c>
      <c r="K17" s="49">
        <v>174.3459</v>
      </c>
      <c r="L17" s="49">
        <v>104.6614</v>
      </c>
      <c r="M17" s="50">
        <v>77.068200000000004</v>
      </c>
      <c r="N17" s="48">
        <v>79.868399999999994</v>
      </c>
      <c r="O17" s="49">
        <v>106.95050000000001</v>
      </c>
      <c r="P17" s="49">
        <v>178.45740000000001</v>
      </c>
      <c r="Q17" s="49">
        <v>236.09710000000001</v>
      </c>
      <c r="R17" s="49">
        <v>294.96730000000002</v>
      </c>
      <c r="S17" s="49">
        <v>317.07549999999998</v>
      </c>
      <c r="T17" s="49">
        <v>327.07549999999998</v>
      </c>
      <c r="U17" s="49">
        <v>293.1035</v>
      </c>
      <c r="V17" s="49">
        <v>232.67859999999999</v>
      </c>
      <c r="W17" s="49">
        <v>174.3459</v>
      </c>
      <c r="X17" s="49">
        <v>104.6614</v>
      </c>
      <c r="Y17" s="50">
        <v>77.068200000000004</v>
      </c>
      <c r="Z17" s="51">
        <v>79.868399999999994</v>
      </c>
      <c r="AA17" s="49">
        <v>106.95050000000001</v>
      </c>
      <c r="AB17" s="49">
        <v>178.45740000000001</v>
      </c>
      <c r="AC17" s="49">
        <v>236.09710000000001</v>
      </c>
      <c r="AD17" s="49">
        <v>294.96730000000002</v>
      </c>
      <c r="AE17" s="49">
        <v>317.07549999999998</v>
      </c>
      <c r="AF17" s="49">
        <v>327.07549999999998</v>
      </c>
      <c r="AG17" s="49">
        <v>293.1035</v>
      </c>
      <c r="AH17" s="49">
        <v>232.67859999999999</v>
      </c>
      <c r="AI17" s="49">
        <v>174.3459</v>
      </c>
      <c r="AJ17" s="49">
        <v>104.6614</v>
      </c>
      <c r="AK17" s="50">
        <v>77.068200000000004</v>
      </c>
      <c r="AL17" s="51">
        <v>79.868399999999994</v>
      </c>
      <c r="AM17" s="49">
        <v>106.95050000000001</v>
      </c>
      <c r="AN17" s="49">
        <v>178.45740000000001</v>
      </c>
      <c r="AO17" s="49">
        <v>236.09710000000001</v>
      </c>
      <c r="AP17" s="49">
        <v>294.96730000000002</v>
      </c>
      <c r="AQ17" s="49">
        <v>317.07549999999998</v>
      </c>
      <c r="AR17" s="49">
        <v>327.07549999999998</v>
      </c>
      <c r="AS17" s="49">
        <v>293.1035</v>
      </c>
      <c r="AT17" s="49">
        <v>232.67859999999999</v>
      </c>
      <c r="AU17" s="49">
        <v>174.3459</v>
      </c>
      <c r="AV17" s="49">
        <v>104.6614</v>
      </c>
      <c r="AW17" s="50">
        <v>77.068200000000004</v>
      </c>
      <c r="AX17" s="51">
        <v>79.868399999999994</v>
      </c>
      <c r="AY17" s="49">
        <v>106.95050000000001</v>
      </c>
      <c r="AZ17" s="49">
        <v>178.45740000000001</v>
      </c>
      <c r="BA17" s="49">
        <v>236.09710000000001</v>
      </c>
      <c r="BB17" s="49">
        <v>294.96730000000002</v>
      </c>
      <c r="BC17" s="49">
        <v>317.07549999999998</v>
      </c>
      <c r="BD17" s="49">
        <v>327.07549999999998</v>
      </c>
      <c r="BE17" s="49">
        <v>293.1035</v>
      </c>
      <c r="BF17" s="49">
        <v>232.67859999999999</v>
      </c>
      <c r="BG17" s="49">
        <v>174.3459</v>
      </c>
      <c r="BH17" s="49">
        <v>104.6614</v>
      </c>
      <c r="BI17" s="50">
        <v>77.068200000000004</v>
      </c>
    </row>
    <row r="18" spans="1:61" x14ac:dyDescent="0.25">
      <c r="A18" s="68" t="s">
        <v>535</v>
      </c>
      <c r="B18" s="69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1"/>
      <c r="N18" s="72"/>
      <c r="O18" s="70"/>
      <c r="P18" s="70"/>
      <c r="Q18" s="70"/>
      <c r="R18" s="70"/>
      <c r="S18" s="70"/>
      <c r="T18" s="70"/>
      <c r="U18" s="70"/>
      <c r="V18" s="70"/>
      <c r="W18" s="70"/>
      <c r="X18" s="72"/>
      <c r="Y18" s="73"/>
      <c r="Z18" s="69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1"/>
      <c r="AL18" s="51">
        <v>101</v>
      </c>
      <c r="AM18" s="49">
        <v>118</v>
      </c>
      <c r="AN18" s="49">
        <v>175</v>
      </c>
      <c r="AO18" s="49">
        <v>204</v>
      </c>
      <c r="AP18" s="49">
        <v>231</v>
      </c>
      <c r="AQ18" s="49">
        <v>254</v>
      </c>
      <c r="AR18" s="49">
        <v>262</v>
      </c>
      <c r="AS18" s="49">
        <v>249</v>
      </c>
      <c r="AT18" s="49">
        <v>207</v>
      </c>
      <c r="AU18" s="49">
        <v>169</v>
      </c>
      <c r="AV18" s="49">
        <v>119</v>
      </c>
      <c r="AW18" s="50">
        <v>92</v>
      </c>
      <c r="AX18" s="51">
        <v>101</v>
      </c>
      <c r="AY18" s="49">
        <v>118</v>
      </c>
      <c r="AZ18" s="49">
        <v>175</v>
      </c>
      <c r="BA18" s="49">
        <v>204</v>
      </c>
      <c r="BB18" s="49">
        <v>231</v>
      </c>
      <c r="BC18" s="49">
        <v>254</v>
      </c>
      <c r="BD18" s="49">
        <v>262</v>
      </c>
      <c r="BE18" s="49">
        <v>249</v>
      </c>
      <c r="BF18" s="49">
        <v>207</v>
      </c>
      <c r="BG18" s="49">
        <v>169</v>
      </c>
      <c r="BH18" s="49">
        <v>119</v>
      </c>
      <c r="BI18" s="50">
        <v>92</v>
      </c>
    </row>
    <row r="19" spans="1:61" x14ac:dyDescent="0.25">
      <c r="A19" s="10" t="s">
        <v>542</v>
      </c>
      <c r="B19" s="69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1"/>
      <c r="N19" s="69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1"/>
      <c r="Z19" s="69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1"/>
      <c r="AL19" s="69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1"/>
      <c r="AX19" s="51">
        <v>74.490973700000012</v>
      </c>
      <c r="AY19" s="49">
        <v>95.70636319999997</v>
      </c>
      <c r="AZ19" s="49">
        <v>147.86638300000007</v>
      </c>
      <c r="BA19" s="49">
        <v>178.41875429999993</v>
      </c>
      <c r="BB19" s="49">
        <v>212.63675290000003</v>
      </c>
      <c r="BC19" s="49">
        <v>224.24458799999991</v>
      </c>
      <c r="BD19" s="49">
        <v>231.87868860000017</v>
      </c>
      <c r="BE19" s="49">
        <v>204.91897340000008</v>
      </c>
      <c r="BF19" s="49">
        <v>157.45034660000002</v>
      </c>
      <c r="BG19" s="49">
        <v>122.2634418</v>
      </c>
      <c r="BH19" s="49">
        <v>85.683326200000039</v>
      </c>
      <c r="BI19" s="50">
        <v>63.4830732</v>
      </c>
    </row>
    <row r="20" spans="1:61" x14ac:dyDescent="0.2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51">
        <v>72.599999999999994</v>
      </c>
      <c r="AY20" s="49">
        <v>95.3</v>
      </c>
      <c r="AZ20" s="49">
        <v>144.80000000000001</v>
      </c>
      <c r="BA20" s="49">
        <v>188.1</v>
      </c>
      <c r="BB20" s="49">
        <v>224.2</v>
      </c>
      <c r="BC20" s="49">
        <v>244</v>
      </c>
      <c r="BD20" s="49">
        <v>262.10000000000002</v>
      </c>
      <c r="BE20" s="49">
        <v>229.3</v>
      </c>
      <c r="BF20" s="49">
        <v>184.6</v>
      </c>
      <c r="BG20" s="49">
        <v>125.8</v>
      </c>
      <c r="BH20" s="49">
        <v>79.900000000000006</v>
      </c>
      <c r="BI20" s="50">
        <v>58.9</v>
      </c>
    </row>
    <row r="21" spans="1:61" ht="15.75" thickBot="1" x14ac:dyDescent="0.3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52">
        <v>251.6</v>
      </c>
      <c r="AY21" s="55">
        <v>215.3</v>
      </c>
      <c r="AZ21" s="55">
        <v>243.5</v>
      </c>
      <c r="BA21" s="55">
        <v>229.9</v>
      </c>
      <c r="BB21" s="55">
        <v>208.2</v>
      </c>
      <c r="BC21" s="55">
        <v>173.2</v>
      </c>
      <c r="BD21" s="55">
        <v>207.5</v>
      </c>
      <c r="BE21" s="55">
        <v>242.9</v>
      </c>
      <c r="BF21" s="55">
        <v>262.3</v>
      </c>
      <c r="BG21" s="55">
        <v>279.5</v>
      </c>
      <c r="BH21" s="55">
        <v>263.7</v>
      </c>
      <c r="BI21" s="67">
        <v>230.1</v>
      </c>
    </row>
    <row r="23" spans="1:61" x14ac:dyDescent="0.25">
      <c r="AX23" s="85"/>
    </row>
    <row r="24" spans="1:61" x14ac:dyDescent="0.25">
      <c r="AX24" s="85"/>
    </row>
    <row r="25" spans="1:61" x14ac:dyDescent="0.25">
      <c r="AX25" s="85"/>
    </row>
    <row r="26" spans="1:61" x14ac:dyDescent="0.25">
      <c r="AG26" s="53"/>
      <c r="AH26" s="54"/>
      <c r="AI26" s="53"/>
      <c r="AJ26" s="53"/>
      <c r="AX26" s="85"/>
    </row>
    <row r="27" spans="1:61" x14ac:dyDescent="0.25">
      <c r="AG27" s="53"/>
      <c r="AH27" s="54"/>
      <c r="AI27" s="53"/>
      <c r="AJ27" s="53"/>
      <c r="AX27" s="85"/>
    </row>
    <row r="28" spans="1:61" x14ac:dyDescent="0.25">
      <c r="AG28" s="53"/>
      <c r="AH28" s="54"/>
      <c r="AI28" s="53"/>
      <c r="AJ28" s="53"/>
      <c r="AX28" s="85"/>
    </row>
    <row r="29" spans="1:61" x14ac:dyDescent="0.25">
      <c r="AG29" s="53"/>
      <c r="AH29" s="54"/>
      <c r="AI29" s="53"/>
      <c r="AJ29" s="53"/>
      <c r="AX29" s="85"/>
    </row>
    <row r="30" spans="1:61" x14ac:dyDescent="0.25">
      <c r="AG30" s="53"/>
      <c r="AH30" s="54"/>
      <c r="AI30" s="53"/>
      <c r="AJ30" s="53"/>
      <c r="AX30" s="85"/>
    </row>
    <row r="31" spans="1:61" x14ac:dyDescent="0.25">
      <c r="AG31" s="53"/>
      <c r="AH31" s="54"/>
      <c r="AI31" s="53"/>
      <c r="AJ31" s="53"/>
      <c r="AX31" s="85"/>
    </row>
    <row r="32" spans="1:61" x14ac:dyDescent="0.25">
      <c r="AG32" s="53"/>
      <c r="AH32" s="54"/>
      <c r="AI32" s="53"/>
      <c r="AJ32" s="53"/>
      <c r="AX32" s="85"/>
    </row>
    <row r="33" spans="33:50" x14ac:dyDescent="0.25">
      <c r="AG33" s="53"/>
      <c r="AH33" s="54"/>
      <c r="AI33" s="53"/>
      <c r="AJ33" s="53"/>
      <c r="AX33" s="85"/>
    </row>
    <row r="34" spans="33:50" x14ac:dyDescent="0.25">
      <c r="AG34" s="53"/>
      <c r="AH34" s="54"/>
      <c r="AI34" s="53"/>
      <c r="AJ34" s="53"/>
      <c r="AX34" s="85"/>
    </row>
    <row r="35" spans="33:50" x14ac:dyDescent="0.25">
      <c r="AG35" s="53"/>
      <c r="AH35" s="54"/>
      <c r="AI35" s="53"/>
      <c r="AJ35" s="53"/>
    </row>
    <row r="36" spans="33:50" x14ac:dyDescent="0.25">
      <c r="AG36" s="53"/>
      <c r="AH36" s="54"/>
      <c r="AI36" s="53"/>
      <c r="AJ36" s="53"/>
    </row>
    <row r="37" spans="33:50" x14ac:dyDescent="0.25">
      <c r="AG37" s="53"/>
      <c r="AH37" s="54"/>
      <c r="AI37" s="53"/>
      <c r="AJ37" s="53"/>
    </row>
    <row r="38" spans="33:50" x14ac:dyDescent="0.25">
      <c r="AM38" s="86"/>
    </row>
    <row r="40" spans="33:50" x14ac:dyDescent="0.25">
      <c r="AM40" s="86"/>
    </row>
    <row r="43" spans="33:50" x14ac:dyDescent="0.25">
      <c r="AM43" s="86"/>
    </row>
    <row r="44" spans="33:50" x14ac:dyDescent="0.25">
      <c r="AM44" s="86"/>
    </row>
    <row r="48" spans="33:50" x14ac:dyDescent="0.25">
      <c r="AM48" s="86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8E009-E6A6-4E8D-98F8-FE23EFABEFFA}">
  <dimension ref="A1:BJ27"/>
  <sheetViews>
    <sheetView workbookViewId="0">
      <pane xSplit="1" ySplit="1" topLeftCell="AN13" activePane="bottomRight" state="frozen"/>
      <selection pane="topRight" activeCell="B1" sqref="B1"/>
      <selection pane="bottomLeft" activeCell="A2" sqref="A2"/>
      <selection pane="bottomRight" activeCell="AX30" sqref="AX30"/>
    </sheetView>
  </sheetViews>
  <sheetFormatPr defaultColWidth="8.7109375" defaultRowHeight="15" x14ac:dyDescent="0.25"/>
  <cols>
    <col min="1" max="1" width="18.42578125" bestFit="1" customWidth="1"/>
    <col min="2" max="54" width="10" bestFit="1" customWidth="1"/>
    <col min="55" max="55" width="10.5703125" bestFit="1" customWidth="1"/>
    <col min="56" max="61" width="10" bestFit="1" customWidth="1"/>
  </cols>
  <sheetData>
    <row r="1" spans="1:61" ht="15.75" thickBot="1" x14ac:dyDescent="0.3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25">
      <c r="A2" s="10" t="s">
        <v>501</v>
      </c>
      <c r="B2" s="17"/>
      <c r="C2" s="18"/>
      <c r="D2" s="18"/>
      <c r="E2" s="18"/>
      <c r="F2" s="18"/>
      <c r="G2" s="18"/>
      <c r="H2" s="18"/>
      <c r="I2" s="18"/>
      <c r="J2" s="18"/>
      <c r="K2" s="18"/>
      <c r="L2" s="18"/>
      <c r="M2" s="19"/>
      <c r="N2" s="17"/>
      <c r="O2" s="18"/>
      <c r="P2" s="18"/>
      <c r="Q2" s="18"/>
      <c r="R2" s="18"/>
      <c r="S2" s="18"/>
      <c r="T2" s="18"/>
      <c r="U2" s="18"/>
      <c r="V2" s="18"/>
      <c r="W2" s="18"/>
      <c r="X2" s="18"/>
      <c r="Y2" s="19"/>
      <c r="Z2" s="20"/>
      <c r="AA2" s="18"/>
      <c r="AB2" s="18"/>
      <c r="AC2" s="18"/>
      <c r="AD2" s="18"/>
      <c r="AE2" s="18"/>
      <c r="AF2" s="18"/>
      <c r="AG2" s="18"/>
      <c r="AH2" s="18"/>
      <c r="AI2" s="18"/>
      <c r="AJ2" s="18"/>
      <c r="AK2" s="19"/>
      <c r="AL2" s="20">
        <v>10735</v>
      </c>
      <c r="AM2" s="18">
        <v>13616</v>
      </c>
      <c r="AN2" s="18">
        <v>22483</v>
      </c>
      <c r="AO2" s="18">
        <v>28652</v>
      </c>
      <c r="AP2" s="18">
        <v>33122</v>
      </c>
      <c r="AQ2" s="18">
        <v>34881</v>
      </c>
      <c r="AR2" s="18">
        <v>37521</v>
      </c>
      <c r="AS2" s="18">
        <v>34433</v>
      </c>
      <c r="AT2" s="18">
        <v>27679</v>
      </c>
      <c r="AU2" s="18">
        <v>20219</v>
      </c>
      <c r="AV2" s="18">
        <v>12854</v>
      </c>
      <c r="AW2" s="19">
        <v>8827</v>
      </c>
      <c r="AX2" s="20">
        <v>10689.384374912965</v>
      </c>
      <c r="AY2" s="18">
        <v>13553.626634260909</v>
      </c>
      <c r="AZ2" s="18">
        <v>22373.936684169432</v>
      </c>
      <c r="BA2" s="18">
        <v>28502.753014502588</v>
      </c>
      <c r="BB2" s="18">
        <v>32938.752718340307</v>
      </c>
      <c r="BC2" s="18">
        <v>34676.78495126804</v>
      </c>
      <c r="BD2" s="18">
        <v>37289.786139915981</v>
      </c>
      <c r="BE2" s="18">
        <v>34209.371313883545</v>
      </c>
      <c r="BF2" s="18">
        <v>27489.853194190058</v>
      </c>
      <c r="BG2" s="18">
        <v>20073.994082627694</v>
      </c>
      <c r="BH2" s="18">
        <v>12758.03827423662</v>
      </c>
      <c r="BI2" s="19">
        <v>8792.9315644751114</v>
      </c>
    </row>
    <row r="3" spans="1:61" x14ac:dyDescent="0.25">
      <c r="A3" s="10" t="s">
        <v>7</v>
      </c>
      <c r="B3" s="17"/>
      <c r="C3" s="18"/>
      <c r="D3" s="18"/>
      <c r="E3" s="18"/>
      <c r="F3" s="18"/>
      <c r="G3" s="18"/>
      <c r="H3" s="18"/>
      <c r="I3" s="18"/>
      <c r="J3" s="18"/>
      <c r="K3" s="18"/>
      <c r="L3" s="18"/>
      <c r="M3" s="19"/>
      <c r="N3" s="17"/>
      <c r="O3" s="18"/>
      <c r="P3" s="18"/>
      <c r="Q3" s="18"/>
      <c r="R3" s="18"/>
      <c r="S3" s="18">
        <v>11094.742514229934</v>
      </c>
      <c r="T3" s="18">
        <v>16439.095332936657</v>
      </c>
      <c r="U3" s="18">
        <v>18345.659166494024</v>
      </c>
      <c r="V3" s="18">
        <v>27653.693048569839</v>
      </c>
      <c r="W3" s="18">
        <v>21993.585926427404</v>
      </c>
      <c r="X3" s="18">
        <v>31858.469343366291</v>
      </c>
      <c r="Y3" s="19">
        <v>29813.744398555369</v>
      </c>
      <c r="Z3" s="20">
        <v>33542.332727432207</v>
      </c>
      <c r="AA3" s="18">
        <v>37426.528273886579</v>
      </c>
      <c r="AB3" s="18">
        <v>52771.793884224026</v>
      </c>
      <c r="AC3" s="18">
        <v>59141.714983262958</v>
      </c>
      <c r="AD3" s="18">
        <v>67612.333519598469</v>
      </c>
      <c r="AE3" s="18">
        <v>70648.585653702336</v>
      </c>
      <c r="AF3" s="18">
        <v>69786.738070382606</v>
      </c>
      <c r="AG3" s="18">
        <v>66987.869524772454</v>
      </c>
      <c r="AH3" s="18">
        <v>58630.931516489545</v>
      </c>
      <c r="AI3" s="18">
        <v>46630.460097664334</v>
      </c>
      <c r="AJ3" s="18">
        <v>34942.837584916488</v>
      </c>
      <c r="AK3" s="19">
        <v>29670.638425442299</v>
      </c>
      <c r="AL3" s="20">
        <v>33709</v>
      </c>
      <c r="AM3" s="18">
        <v>37598</v>
      </c>
      <c r="AN3" s="18">
        <v>52993</v>
      </c>
      <c r="AO3" s="18">
        <v>59366</v>
      </c>
      <c r="AP3" s="18">
        <v>67842</v>
      </c>
      <c r="AQ3" s="18">
        <v>70939</v>
      </c>
      <c r="AR3" s="18">
        <v>70046</v>
      </c>
      <c r="AS3" s="18">
        <v>67286</v>
      </c>
      <c r="AT3" s="18">
        <v>58867</v>
      </c>
      <c r="AU3" s="18">
        <v>46800</v>
      </c>
      <c r="AV3" s="18">
        <v>35145</v>
      </c>
      <c r="AW3" s="19">
        <v>29831</v>
      </c>
      <c r="AX3" s="20">
        <v>33547.59445216383</v>
      </c>
      <c r="AY3" s="18">
        <v>37417.10557616951</v>
      </c>
      <c r="AZ3" s="18">
        <v>52738.342688003599</v>
      </c>
      <c r="BA3" s="18">
        <v>59080.077823748681</v>
      </c>
      <c r="BB3" s="18">
        <v>67515.162798258621</v>
      </c>
      <c r="BC3" s="18">
        <v>70597.96269997333</v>
      </c>
      <c r="BD3" s="18">
        <v>69709.159306359623</v>
      </c>
      <c r="BE3" s="18">
        <v>66961.776857011704</v>
      </c>
      <c r="BF3" s="18">
        <v>58584.148519565533</v>
      </c>
      <c r="BG3" s="18">
        <v>46574.829947695012</v>
      </c>
      <c r="BH3" s="18">
        <v>34975.971992852814</v>
      </c>
      <c r="BI3" s="19">
        <v>29687.030826444538</v>
      </c>
    </row>
    <row r="4" spans="1:61" x14ac:dyDescent="0.2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4"/>
      <c r="AM4" s="22"/>
      <c r="AN4" s="22"/>
      <c r="AO4" s="22"/>
      <c r="AP4" s="22">
        <v>26887.878787878788</v>
      </c>
      <c r="AQ4" s="22">
        <v>26140.404040404039</v>
      </c>
      <c r="AR4" s="22">
        <v>26080.808080808081</v>
      </c>
      <c r="AS4" s="22">
        <v>24906.060606060608</v>
      </c>
      <c r="AT4" s="22">
        <v>20936.363636363636</v>
      </c>
      <c r="AU4" s="22">
        <v>19261.616161616163</v>
      </c>
      <c r="AV4" s="22">
        <v>14851.515151515152</v>
      </c>
      <c r="AW4" s="23">
        <v>10994.949494949495</v>
      </c>
      <c r="AX4" s="24">
        <v>13275.998964987113</v>
      </c>
      <c r="AY4" s="22">
        <v>13615.719441040577</v>
      </c>
      <c r="AZ4" s="22">
        <v>20577.63216781251</v>
      </c>
      <c r="BA4" s="22">
        <v>23415.21668893005</v>
      </c>
      <c r="BB4" s="22">
        <v>26786.755713670522</v>
      </c>
      <c r="BC4" s="22">
        <v>26035.571138311985</v>
      </c>
      <c r="BD4" s="22">
        <v>25970.418652148335</v>
      </c>
      <c r="BE4" s="22">
        <v>24794.100799767868</v>
      </c>
      <c r="BF4" s="22">
        <v>20899.361962349409</v>
      </c>
      <c r="BG4" s="22">
        <v>19223.124705168204</v>
      </c>
      <c r="BH4" s="22">
        <v>14818.365278380003</v>
      </c>
      <c r="BI4" s="23">
        <v>10966.989470227634</v>
      </c>
    </row>
    <row r="5" spans="1:61" x14ac:dyDescent="0.25">
      <c r="A5" s="10" t="s">
        <v>8</v>
      </c>
      <c r="B5" s="21">
        <v>430.19353599279015</v>
      </c>
      <c r="C5" s="22">
        <v>454.27006974454872</v>
      </c>
      <c r="D5" s="22">
        <v>614.49079874506765</v>
      </c>
      <c r="E5" s="22">
        <v>689.19774139188542</v>
      </c>
      <c r="F5" s="22">
        <v>747.55903489564867</v>
      </c>
      <c r="G5" s="22">
        <v>750.83965324004589</v>
      </c>
      <c r="H5" s="22">
        <v>666.36638402219648</v>
      </c>
      <c r="I5" s="22">
        <v>639.03697772516455</v>
      </c>
      <c r="J5" s="22">
        <v>595.24008645908896</v>
      </c>
      <c r="K5" s="22">
        <v>550.72230576765287</v>
      </c>
      <c r="L5" s="22">
        <v>426.35763426071128</v>
      </c>
      <c r="M5" s="23">
        <v>381.72577775519636</v>
      </c>
      <c r="N5" s="21">
        <v>427.85000000000019</v>
      </c>
      <c r="O5" s="22">
        <v>451.73000000000008</v>
      </c>
      <c r="P5" s="22">
        <v>611.92499999999995</v>
      </c>
      <c r="Q5" s="22">
        <v>685.55499999999995</v>
      </c>
      <c r="R5" s="22">
        <v>744.2600000000001</v>
      </c>
      <c r="S5" s="22">
        <v>747.245</v>
      </c>
      <c r="T5" s="22">
        <v>662.67</v>
      </c>
      <c r="U5" s="22">
        <v>635.80500000000006</v>
      </c>
      <c r="V5" s="22">
        <v>592.02499999999998</v>
      </c>
      <c r="W5" s="22">
        <v>548.245</v>
      </c>
      <c r="X5" s="22">
        <v>423.87000000000006</v>
      </c>
      <c r="Y5" s="23">
        <v>380.09000000000003</v>
      </c>
      <c r="Z5" s="24">
        <v>425.71075000000008</v>
      </c>
      <c r="AA5" s="22">
        <v>449.47135000000009</v>
      </c>
      <c r="AB5" s="22">
        <v>608.86537499999997</v>
      </c>
      <c r="AC5" s="22">
        <v>682.12722500000007</v>
      </c>
      <c r="AD5" s="22">
        <v>740.53870000000018</v>
      </c>
      <c r="AE5" s="22">
        <v>743.50877500000001</v>
      </c>
      <c r="AF5" s="22">
        <v>659.35665000000006</v>
      </c>
      <c r="AG5" s="22">
        <v>632.62597500000015</v>
      </c>
      <c r="AH5" s="22">
        <v>589.06487500000003</v>
      </c>
      <c r="AI5" s="22">
        <v>545.50377500000002</v>
      </c>
      <c r="AJ5" s="22">
        <v>421.75065000000006</v>
      </c>
      <c r="AK5" s="23">
        <v>378.18955000000005</v>
      </c>
      <c r="AL5" s="24">
        <v>430</v>
      </c>
      <c r="AM5" s="22">
        <v>454</v>
      </c>
      <c r="AN5" s="22">
        <v>615</v>
      </c>
      <c r="AO5" s="22">
        <v>688</v>
      </c>
      <c r="AP5" s="22">
        <v>747</v>
      </c>
      <c r="AQ5" s="22">
        <v>749</v>
      </c>
      <c r="AR5" s="22">
        <v>664</v>
      </c>
      <c r="AS5" s="22">
        <v>637</v>
      </c>
      <c r="AT5" s="22">
        <v>593</v>
      </c>
      <c r="AU5" s="22">
        <v>549</v>
      </c>
      <c r="AV5" s="22">
        <v>424</v>
      </c>
      <c r="AW5" s="23">
        <v>380</v>
      </c>
      <c r="AX5" s="24">
        <v>427.86489515771297</v>
      </c>
      <c r="AY5" s="22">
        <v>451.55344902264943</v>
      </c>
      <c r="AZ5" s="22">
        <v>611.44228002489433</v>
      </c>
      <c r="BA5" s="22">
        <v>684.72263259886574</v>
      </c>
      <c r="BB5" s="22">
        <v>743.05016374215302</v>
      </c>
      <c r="BC5" s="22">
        <v>745.71277699229211</v>
      </c>
      <c r="BD5" s="22">
        <v>661.03880039416106</v>
      </c>
      <c r="BE5" s="22">
        <v>633.96997721986941</v>
      </c>
      <c r="BF5" s="22">
        <v>590.06507487215447</v>
      </c>
      <c r="BG5" s="22">
        <v>546.20493332242097</v>
      </c>
      <c r="BH5" s="22">
        <v>422.11300201029127</v>
      </c>
      <c r="BI5" s="23">
        <v>378.35856402019124</v>
      </c>
    </row>
    <row r="6" spans="1:61" x14ac:dyDescent="0.25">
      <c r="A6" s="10" t="s">
        <v>310</v>
      </c>
      <c r="B6" s="21"/>
      <c r="C6" s="22"/>
      <c r="D6" s="22"/>
      <c r="E6" s="22"/>
      <c r="F6" s="22"/>
      <c r="G6" s="22"/>
      <c r="H6" s="22"/>
      <c r="I6" s="22"/>
      <c r="J6" s="22"/>
      <c r="K6" s="22"/>
      <c r="L6" s="22"/>
      <c r="M6" s="23"/>
      <c r="N6" s="21"/>
      <c r="O6" s="22"/>
      <c r="P6" s="22"/>
      <c r="Q6" s="22"/>
      <c r="R6" s="22"/>
      <c r="S6" s="22"/>
      <c r="T6" s="22"/>
      <c r="U6" s="22"/>
      <c r="V6" s="22"/>
      <c r="W6" s="22"/>
      <c r="X6" s="22"/>
      <c r="Y6" s="23">
        <v>13688.952480085125</v>
      </c>
      <c r="Z6" s="24">
        <v>15296.192614570053</v>
      </c>
      <c r="AA6" s="22">
        <v>16195.901133265173</v>
      </c>
      <c r="AB6" s="22">
        <v>22186.005759167587</v>
      </c>
      <c r="AC6" s="22">
        <v>26308.962004119137</v>
      </c>
      <c r="AD6" s="22">
        <v>29083.547971698397</v>
      </c>
      <c r="AE6" s="22">
        <v>32580.877357716745</v>
      </c>
      <c r="AF6" s="22">
        <v>35307.393524958359</v>
      </c>
      <c r="AG6" s="22">
        <v>32451.467652669351</v>
      </c>
      <c r="AH6" s="22">
        <v>26435.73873575735</v>
      </c>
      <c r="AI6" s="22">
        <v>21199.511699193637</v>
      </c>
      <c r="AJ6" s="22">
        <v>15634.542981329003</v>
      </c>
      <c r="AK6" s="23">
        <v>13528.865429382702</v>
      </c>
      <c r="AL6" s="24">
        <v>15552</v>
      </c>
      <c r="AM6" s="22">
        <v>16462</v>
      </c>
      <c r="AN6" s="22">
        <v>22545</v>
      </c>
      <c r="AO6" s="22">
        <v>26726</v>
      </c>
      <c r="AP6" s="22">
        <v>29537</v>
      </c>
      <c r="AQ6" s="22">
        <v>33078</v>
      </c>
      <c r="AR6" s="22">
        <v>35836</v>
      </c>
      <c r="AS6" s="22">
        <v>32928</v>
      </c>
      <c r="AT6" s="22">
        <v>26816</v>
      </c>
      <c r="AU6" s="22">
        <v>21498</v>
      </c>
      <c r="AV6" s="22">
        <v>15850</v>
      </c>
      <c r="AW6" s="23">
        <v>13711</v>
      </c>
      <c r="AX6" s="24">
        <v>15497.920244252122</v>
      </c>
      <c r="AY6" s="22">
        <v>16404.608484131448</v>
      </c>
      <c r="AZ6" s="22">
        <v>22465.645049777366</v>
      </c>
      <c r="BA6" s="22">
        <v>26632.636420098195</v>
      </c>
      <c r="BB6" s="22">
        <v>29432.874553115587</v>
      </c>
      <c r="BC6" s="22">
        <v>32962.393794681899</v>
      </c>
      <c r="BD6" s="22">
        <v>35710.544595564599</v>
      </c>
      <c r="BE6" s="22">
        <v>32812.236513180382</v>
      </c>
      <c r="BF6" s="22">
        <v>26721.671235709309</v>
      </c>
      <c r="BG6" s="22">
        <v>21422.634089315758</v>
      </c>
      <c r="BH6" s="22">
        <v>15794.390743401205</v>
      </c>
      <c r="BI6" s="23">
        <v>13663.246733021901</v>
      </c>
    </row>
    <row r="7" spans="1:61" x14ac:dyDescent="0.2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4"/>
      <c r="AA7" s="22"/>
      <c r="AB7" s="22"/>
      <c r="AC7" s="22"/>
      <c r="AD7" s="22">
        <v>4513.7402893714725</v>
      </c>
      <c r="AE7" s="22">
        <v>4895.9943974040907</v>
      </c>
      <c r="AF7" s="22">
        <v>4945.739795024775</v>
      </c>
      <c r="AG7" s="22">
        <v>4275.4860165566206</v>
      </c>
      <c r="AH7" s="22">
        <v>3346.032534696486</v>
      </c>
      <c r="AI7" s="22">
        <v>2584.1424974533893</v>
      </c>
      <c r="AJ7" s="22">
        <v>1560.4345779961702</v>
      </c>
      <c r="AK7" s="23">
        <v>1280.2894440270591</v>
      </c>
      <c r="AL7" s="24">
        <v>1673</v>
      </c>
      <c r="AM7" s="22">
        <v>2129</v>
      </c>
      <c r="AN7" s="22">
        <v>3150</v>
      </c>
      <c r="AO7" s="22">
        <v>4085</v>
      </c>
      <c r="AP7" s="22">
        <v>4652</v>
      </c>
      <c r="AQ7" s="22">
        <v>5046</v>
      </c>
      <c r="AR7" s="22">
        <v>5098</v>
      </c>
      <c r="AS7" s="22">
        <v>4407</v>
      </c>
      <c r="AT7" s="22">
        <v>3449</v>
      </c>
      <c r="AU7" s="22">
        <v>2663</v>
      </c>
      <c r="AV7" s="22">
        <v>1608</v>
      </c>
      <c r="AW7" s="23">
        <v>1320</v>
      </c>
      <c r="AX7" s="24">
        <v>1655.8167099961343</v>
      </c>
      <c r="AY7" s="22">
        <v>2106.2542139108978</v>
      </c>
      <c r="AZ7" s="22">
        <v>3114.8071874429784</v>
      </c>
      <c r="BA7" s="22">
        <v>4036.3069964993874</v>
      </c>
      <c r="BB7" s="22">
        <v>4624.2832822448154</v>
      </c>
      <c r="BC7" s="22">
        <v>5013.1644531602797</v>
      </c>
      <c r="BD7" s="22">
        <v>5061.4286372810957</v>
      </c>
      <c r="BE7" s="22">
        <v>4373.111195313938</v>
      </c>
      <c r="BF7" s="22">
        <v>3420.5690744561439</v>
      </c>
      <c r="BG7" s="22">
        <v>2640.3133937496318</v>
      </c>
      <c r="BH7" s="22">
        <v>1593.4841991310682</v>
      </c>
      <c r="BI7" s="23">
        <v>1306.7159006690483</v>
      </c>
    </row>
    <row r="8" spans="1:61" x14ac:dyDescent="0.25">
      <c r="A8" s="10" t="s">
        <v>16</v>
      </c>
      <c r="B8" s="21"/>
      <c r="C8" s="22"/>
      <c r="D8" s="22"/>
      <c r="E8" s="22"/>
      <c r="F8" s="22"/>
      <c r="G8" s="22"/>
      <c r="H8" s="22"/>
      <c r="I8" s="22"/>
      <c r="J8" s="22"/>
      <c r="K8" s="22"/>
      <c r="L8" s="22"/>
      <c r="M8" s="23">
        <v>950.69857584481781</v>
      </c>
      <c r="N8" s="21">
        <v>1305.9980652401871</v>
      </c>
      <c r="O8" s="22">
        <v>1679.8449434320532</v>
      </c>
      <c r="P8" s="22">
        <v>2381.1777413065042</v>
      </c>
      <c r="Q8" s="22">
        <v>2958.2237142411791</v>
      </c>
      <c r="R8" s="22">
        <v>3225.5390281989512</v>
      </c>
      <c r="S8" s="22">
        <v>3478.0582915686555</v>
      </c>
      <c r="T8" s="22">
        <v>3472.1398713334279</v>
      </c>
      <c r="U8" s="22">
        <v>3012.475899730764</v>
      </c>
      <c r="V8" s="22">
        <v>2424.5794896981724</v>
      </c>
      <c r="W8" s="22">
        <v>1962.9427113504319</v>
      </c>
      <c r="X8" s="22">
        <v>1153.1055424968117</v>
      </c>
      <c r="Y8" s="23">
        <v>968.64811183222321</v>
      </c>
      <c r="Z8" s="24">
        <v>1299.4680749139861</v>
      </c>
      <c r="AA8" s="22">
        <v>1671.445718714893</v>
      </c>
      <c r="AB8" s="22">
        <v>2369.2718525999721</v>
      </c>
      <c r="AC8" s="22">
        <v>2943.4325956699731</v>
      </c>
      <c r="AD8" s="22">
        <v>3209.4113330579571</v>
      </c>
      <c r="AE8" s="22">
        <v>3460.668000110812</v>
      </c>
      <c r="AF8" s="22">
        <v>3454.7791719767611</v>
      </c>
      <c r="AG8" s="22">
        <v>2997.4135202321104</v>
      </c>
      <c r="AH8" s="22">
        <v>2412.4565922496813</v>
      </c>
      <c r="AI8" s="22">
        <v>1953.1279977936799</v>
      </c>
      <c r="AJ8" s="22">
        <v>1147.3400147843276</v>
      </c>
      <c r="AK8" s="23">
        <v>963.80487127306219</v>
      </c>
      <c r="AL8" s="24">
        <v>1298</v>
      </c>
      <c r="AM8" s="22">
        <v>1670</v>
      </c>
      <c r="AN8" s="22">
        <v>2367</v>
      </c>
      <c r="AO8" s="22">
        <v>2940</v>
      </c>
      <c r="AP8" s="22">
        <v>3206</v>
      </c>
      <c r="AQ8" s="22">
        <v>3457</v>
      </c>
      <c r="AR8" s="22">
        <v>3451</v>
      </c>
      <c r="AS8" s="22">
        <v>2994</v>
      </c>
      <c r="AT8" s="22">
        <v>2410</v>
      </c>
      <c r="AU8" s="22">
        <v>1951</v>
      </c>
      <c r="AV8" s="22">
        <v>1146</v>
      </c>
      <c r="AW8" s="23">
        <v>963</v>
      </c>
      <c r="AX8" s="24">
        <v>1291.4127924152056</v>
      </c>
      <c r="AY8" s="22">
        <v>1660.3775702235564</v>
      </c>
      <c r="AZ8" s="22">
        <v>2352.6456247671922</v>
      </c>
      <c r="BA8" s="22">
        <v>2921.5332002408682</v>
      </c>
      <c r="BB8" s="22">
        <v>3184.2208959962886</v>
      </c>
      <c r="BC8" s="22">
        <v>3432.0440574485451</v>
      </c>
      <c r="BD8" s="22">
        <v>3424.7926669700437</v>
      </c>
      <c r="BE8" s="22">
        <v>2970.1320976443394</v>
      </c>
      <c r="BF8" s="22">
        <v>2389.4817723134729</v>
      </c>
      <c r="BG8" s="22">
        <v>1933.7307123177939</v>
      </c>
      <c r="BH8" s="22">
        <v>1135.4618331679583</v>
      </c>
      <c r="BI8" s="23">
        <v>953.43390636316224</v>
      </c>
    </row>
    <row r="9" spans="1:61" x14ac:dyDescent="0.25">
      <c r="A9" s="10" t="s">
        <v>312</v>
      </c>
      <c r="B9" s="21"/>
      <c r="C9" s="22"/>
      <c r="D9" s="22"/>
      <c r="E9" s="22"/>
      <c r="F9" s="22"/>
      <c r="G9" s="22"/>
      <c r="H9" s="22"/>
      <c r="I9" s="22"/>
      <c r="J9" s="22"/>
      <c r="K9" s="22"/>
      <c r="L9" s="22"/>
      <c r="M9" s="23"/>
      <c r="N9" s="21"/>
      <c r="O9" s="22"/>
      <c r="P9" s="22"/>
      <c r="Q9" s="22"/>
      <c r="R9" s="22"/>
      <c r="S9" s="22"/>
      <c r="T9" s="22"/>
      <c r="U9" s="22"/>
      <c r="V9" s="22"/>
      <c r="W9" s="22"/>
      <c r="X9" s="25"/>
      <c r="Y9" s="26">
        <v>14336.693756188486</v>
      </c>
      <c r="Z9" s="24">
        <v>16373.52406151074</v>
      </c>
      <c r="AA9" s="22">
        <v>17175.680770295388</v>
      </c>
      <c r="AB9" s="22">
        <v>23630.355334636268</v>
      </c>
      <c r="AC9" s="22">
        <v>28240.514051337606</v>
      </c>
      <c r="AD9" s="22">
        <v>31184.689533393535</v>
      </c>
      <c r="AE9" s="22">
        <v>34688.391231746995</v>
      </c>
      <c r="AF9" s="22">
        <v>37243.821880514799</v>
      </c>
      <c r="AG9" s="22">
        <v>34087.061579264184</v>
      </c>
      <c r="AH9" s="22">
        <v>27848.193700984644</v>
      </c>
      <c r="AI9" s="22">
        <v>22699.252634062166</v>
      </c>
      <c r="AJ9" s="22">
        <v>16967.91374085351</v>
      </c>
      <c r="AK9" s="23">
        <v>14255.82828751849</v>
      </c>
      <c r="AL9" s="24">
        <v>16617</v>
      </c>
      <c r="AM9" s="22">
        <v>17425</v>
      </c>
      <c r="AN9" s="22">
        <v>23967</v>
      </c>
      <c r="AO9" s="22">
        <v>28634</v>
      </c>
      <c r="AP9" s="22">
        <v>31610</v>
      </c>
      <c r="AQ9" s="22">
        <v>35151</v>
      </c>
      <c r="AR9" s="22">
        <v>37729</v>
      </c>
      <c r="AS9" s="22">
        <v>34521</v>
      </c>
      <c r="AT9" s="22">
        <v>28194</v>
      </c>
      <c r="AU9" s="22">
        <v>22974</v>
      </c>
      <c r="AV9" s="22">
        <v>17168</v>
      </c>
      <c r="AW9" s="23">
        <v>14420</v>
      </c>
      <c r="AX9" s="24">
        <v>16556.873364791947</v>
      </c>
      <c r="AY9" s="22">
        <v>17362.693458636491</v>
      </c>
      <c r="AZ9" s="22">
        <v>23880.804106956697</v>
      </c>
      <c r="BA9" s="22">
        <v>28531.083513945308</v>
      </c>
      <c r="BB9" s="22">
        <v>31496.214283848691</v>
      </c>
      <c r="BC9" s="22">
        <v>35024.187074646601</v>
      </c>
      <c r="BD9" s="22">
        <v>37593.209999451006</v>
      </c>
      <c r="BE9" s="22">
        <v>34396.298429981369</v>
      </c>
      <c r="BF9" s="22">
        <v>28092.225610097179</v>
      </c>
      <c r="BG9" s="22">
        <v>22891.378141246878</v>
      </c>
      <c r="BH9" s="22">
        <v>17106.288893649784</v>
      </c>
      <c r="BI9" s="23">
        <v>14367.826489004716</v>
      </c>
    </row>
    <row r="10" spans="1:61" x14ac:dyDescent="0.25">
      <c r="A10" s="10" t="s">
        <v>9</v>
      </c>
      <c r="B10" s="21">
        <v>776.86476074519896</v>
      </c>
      <c r="C10" s="22">
        <v>804.7595925492235</v>
      </c>
      <c r="D10" s="22">
        <v>1116.2277782771987</v>
      </c>
      <c r="E10" s="22">
        <v>1227.7596257562923</v>
      </c>
      <c r="F10" s="22">
        <v>1374.0053561798559</v>
      </c>
      <c r="G10" s="22">
        <v>1349.964457544713</v>
      </c>
      <c r="H10" s="22">
        <v>1189.557336606415</v>
      </c>
      <c r="I10" s="22">
        <v>1137.6818770091052</v>
      </c>
      <c r="J10" s="22">
        <v>1051.2326004092622</v>
      </c>
      <c r="K10" s="22">
        <v>1003.6248651686116</v>
      </c>
      <c r="L10" s="22">
        <v>761.95090720787016</v>
      </c>
      <c r="M10" s="23">
        <v>696.37084254625313</v>
      </c>
      <c r="N10" s="21">
        <v>773.17690367523414</v>
      </c>
      <c r="O10" s="22">
        <v>800.04405476819591</v>
      </c>
      <c r="P10" s="22">
        <v>1114.48923052286</v>
      </c>
      <c r="Q10" s="22">
        <v>1223.9479942349269</v>
      </c>
      <c r="R10" s="22">
        <v>1363.2591480502842</v>
      </c>
      <c r="S10" s="22">
        <v>1343.3575546480902</v>
      </c>
      <c r="T10" s="22">
        <v>1184.144807430539</v>
      </c>
      <c r="U10" s="22">
        <v>1134.3908239250541</v>
      </c>
      <c r="V10" s="22">
        <v>1044.8336536151814</v>
      </c>
      <c r="W10" s="22">
        <v>995.07967010969651</v>
      </c>
      <c r="X10" s="22">
        <v>758.25070862358871</v>
      </c>
      <c r="Y10" s="23">
        <v>692.57545039634886</v>
      </c>
      <c r="Z10" s="24">
        <v>769.31101915685804</v>
      </c>
      <c r="AA10" s="22">
        <v>796.04383449435488</v>
      </c>
      <c r="AB10" s="22">
        <v>1108.9167843702458</v>
      </c>
      <c r="AC10" s="22">
        <v>1217.8282542637523</v>
      </c>
      <c r="AD10" s="22">
        <v>1356.442852310033</v>
      </c>
      <c r="AE10" s="22">
        <v>1336.64076687485</v>
      </c>
      <c r="AF10" s="22">
        <v>1178.2240833933863</v>
      </c>
      <c r="AG10" s="22">
        <v>1128.7188698054288</v>
      </c>
      <c r="AH10" s="22">
        <v>1039.6094853471054</v>
      </c>
      <c r="AI10" s="22">
        <v>990.10427175914811</v>
      </c>
      <c r="AJ10" s="22">
        <v>754.45945508047078</v>
      </c>
      <c r="AK10" s="23">
        <v>689.11257314436716</v>
      </c>
      <c r="AL10" s="24">
        <v>777</v>
      </c>
      <c r="AM10" s="22">
        <v>804</v>
      </c>
      <c r="AN10" s="22">
        <v>1119</v>
      </c>
      <c r="AO10" s="22">
        <v>1229</v>
      </c>
      <c r="AP10" s="22">
        <v>1368</v>
      </c>
      <c r="AQ10" s="22">
        <v>1347</v>
      </c>
      <c r="AR10" s="22">
        <v>1187</v>
      </c>
      <c r="AS10" s="22">
        <v>1137</v>
      </c>
      <c r="AT10" s="22">
        <v>1047</v>
      </c>
      <c r="AU10" s="22">
        <v>996</v>
      </c>
      <c r="AV10" s="22">
        <v>759</v>
      </c>
      <c r="AW10" s="23">
        <v>693</v>
      </c>
      <c r="AX10" s="24">
        <v>773.16134859511158</v>
      </c>
      <c r="AY10" s="22">
        <v>799.68744156521063</v>
      </c>
      <c r="AZ10" s="22">
        <v>1113.5488892319415</v>
      </c>
      <c r="BA10" s="22">
        <v>1222.3947859610676</v>
      </c>
      <c r="BB10" s="22">
        <v>1360.9683313370931</v>
      </c>
      <c r="BC10" s="22">
        <v>1340.5293651974569</v>
      </c>
      <c r="BD10" s="22">
        <v>1181.1650826530417</v>
      </c>
      <c r="BE10" s="22">
        <v>1131.0546794708157</v>
      </c>
      <c r="BF10" s="22">
        <v>1041.3174820872782</v>
      </c>
      <c r="BG10" s="22">
        <v>991.32243650653197</v>
      </c>
      <c r="BH10" s="22">
        <v>755.06617934886003</v>
      </c>
      <c r="BI10" s="23">
        <v>689.38266939148571</v>
      </c>
    </row>
    <row r="11" spans="1:61" x14ac:dyDescent="0.25">
      <c r="A11" s="10" t="s">
        <v>6</v>
      </c>
      <c r="B11" s="21"/>
      <c r="C11" s="22"/>
      <c r="D11" s="22"/>
      <c r="E11" s="22"/>
      <c r="F11" s="22"/>
      <c r="G11" s="22"/>
      <c r="H11" s="22"/>
      <c r="I11" s="22"/>
      <c r="J11" s="22"/>
      <c r="K11" s="22">
        <v>10149.211133491526</v>
      </c>
      <c r="L11" s="22">
        <v>14369.776871427581</v>
      </c>
      <c r="M11" s="23">
        <v>17623.117934775299</v>
      </c>
      <c r="N11" s="21">
        <v>26441.559591531593</v>
      </c>
      <c r="O11" s="22">
        <v>26988.819847271901</v>
      </c>
      <c r="P11" s="22">
        <v>37055.176940050798</v>
      </c>
      <c r="Q11" s="22">
        <v>44139.396275926993</v>
      </c>
      <c r="R11" s="22">
        <v>48123.821539803394</v>
      </c>
      <c r="S11" s="22">
        <v>52736.463770491566</v>
      </c>
      <c r="T11" s="22">
        <v>57666.616577606779</v>
      </c>
      <c r="U11" s="22">
        <v>53166.393110401936</v>
      </c>
      <c r="V11" s="22">
        <v>42864.882553105657</v>
      </c>
      <c r="W11" s="22">
        <v>34418.076282120899</v>
      </c>
      <c r="X11" s="22">
        <v>26544.869506480809</v>
      </c>
      <c r="Y11" s="23">
        <v>22909.282583951393</v>
      </c>
      <c r="Z11" s="24">
        <v>26244.088287114457</v>
      </c>
      <c r="AA11" s="22">
        <v>26787.261484518378</v>
      </c>
      <c r="AB11" s="22">
        <v>36778.440838292881</v>
      </c>
      <c r="AC11" s="22">
        <v>43809.753687008604</v>
      </c>
      <c r="AD11" s="22">
        <v>47764.422398459028</v>
      </c>
      <c r="AE11" s="22">
        <v>52342.616416100209</v>
      </c>
      <c r="AF11" s="22">
        <v>57235.949772289059</v>
      </c>
      <c r="AG11" s="22">
        <v>52769.334950412464</v>
      </c>
      <c r="AH11" s="22">
        <v>42544.758309218014</v>
      </c>
      <c r="AI11" s="22">
        <v>34160.063096524122</v>
      </c>
      <c r="AJ11" s="22">
        <v>26345.126079229532</v>
      </c>
      <c r="AK11" s="23">
        <v>22735.992582899569</v>
      </c>
      <c r="AL11" s="24">
        <v>26552</v>
      </c>
      <c r="AM11" s="22">
        <v>27091</v>
      </c>
      <c r="AN11" s="22">
        <v>37183</v>
      </c>
      <c r="AO11" s="22">
        <v>44274</v>
      </c>
      <c r="AP11" s="22">
        <v>48253</v>
      </c>
      <c r="AQ11" s="22">
        <v>52857</v>
      </c>
      <c r="AR11" s="22">
        <v>57777</v>
      </c>
      <c r="AS11" s="22">
        <v>53248</v>
      </c>
      <c r="AT11" s="22">
        <v>42914</v>
      </c>
      <c r="AU11" s="22">
        <v>34491</v>
      </c>
      <c r="AV11" s="22">
        <v>26626</v>
      </c>
      <c r="AW11" s="23">
        <v>23014</v>
      </c>
      <c r="AX11" s="24">
        <v>26431.4590583797</v>
      </c>
      <c r="AY11" s="22">
        <v>26968.062965576584</v>
      </c>
      <c r="AZ11" s="22">
        <v>37013.264593049258</v>
      </c>
      <c r="BA11" s="22">
        <v>44072.397679225629</v>
      </c>
      <c r="BB11" s="22">
        <v>48032.767733686705</v>
      </c>
      <c r="BC11" s="22">
        <v>52616.299204753872</v>
      </c>
      <c r="BD11" s="22">
        <v>57513.656581548414</v>
      </c>
      <c r="BE11" s="22">
        <v>53004.836083178576</v>
      </c>
      <c r="BF11" s="22">
        <v>42718.080006744633</v>
      </c>
      <c r="BG11" s="22">
        <v>34333.289509254435</v>
      </c>
      <c r="BH11" s="22">
        <v>26504.737492987439</v>
      </c>
      <c r="BI11" s="23">
        <v>22908.764375707382</v>
      </c>
    </row>
    <row r="12" spans="1:61" x14ac:dyDescent="0.25">
      <c r="A12" s="10" t="s">
        <v>10</v>
      </c>
      <c r="B12" s="21"/>
      <c r="C12" s="22"/>
      <c r="D12" s="22">
        <v>1229.8857428352412</v>
      </c>
      <c r="E12" s="22">
        <v>5165.3778714144137</v>
      </c>
      <c r="F12" s="22">
        <v>5793.7189552769159</v>
      </c>
      <c r="G12" s="22">
        <v>6121.7914739611369</v>
      </c>
      <c r="H12" s="22">
        <v>6292.2021767537281</v>
      </c>
      <c r="I12" s="22">
        <v>5764.9204364690968</v>
      </c>
      <c r="J12" s="22">
        <v>4769.7630550697932</v>
      </c>
      <c r="K12" s="22">
        <v>4238.6787903931181</v>
      </c>
      <c r="L12" s="22">
        <v>2927.332964974581</v>
      </c>
      <c r="M12" s="23">
        <v>2520.372477668072</v>
      </c>
      <c r="N12" s="21">
        <v>2750.0186321186598</v>
      </c>
      <c r="O12" s="22">
        <v>3500.0237136055666</v>
      </c>
      <c r="P12" s="22">
        <v>4770.032318256729</v>
      </c>
      <c r="Q12" s="22">
        <v>5144.184853241165</v>
      </c>
      <c r="R12" s="22">
        <v>5761.0890329335289</v>
      </c>
      <c r="S12" s="22">
        <v>6089.4412576084969</v>
      </c>
      <c r="T12" s="22">
        <v>6258.5924036531769</v>
      </c>
      <c r="U12" s="22">
        <v>5731.2388306903495</v>
      </c>
      <c r="V12" s="22">
        <v>4746.1821566654453</v>
      </c>
      <c r="W12" s="22">
        <v>4218.8285837026187</v>
      </c>
      <c r="X12" s="22">
        <v>2915.3697524171398</v>
      </c>
      <c r="Y12" s="23">
        <v>2507.4169884270277</v>
      </c>
      <c r="Z12" s="24">
        <v>2736.2685389580665</v>
      </c>
      <c r="AA12" s="22">
        <v>3482.5235950375386</v>
      </c>
      <c r="AB12" s="22">
        <v>4746.1821566654453</v>
      </c>
      <c r="AC12" s="22">
        <v>5118.4639289749593</v>
      </c>
      <c r="AD12" s="22">
        <v>5732.2835877688613</v>
      </c>
      <c r="AE12" s="22">
        <v>6058.9940513204547</v>
      </c>
      <c r="AF12" s="22">
        <v>6227.2994416349111</v>
      </c>
      <c r="AG12" s="22">
        <v>5702.5826365368976</v>
      </c>
      <c r="AH12" s="22">
        <v>4722.4512458821182</v>
      </c>
      <c r="AI12" s="22">
        <v>4197.7344407841056</v>
      </c>
      <c r="AJ12" s="22">
        <v>2900.792903655054</v>
      </c>
      <c r="AK12" s="23">
        <v>2494.879903484893</v>
      </c>
      <c r="AL12" s="24">
        <v>2753</v>
      </c>
      <c r="AM12" s="22">
        <v>3503</v>
      </c>
      <c r="AN12" s="22">
        <v>4772</v>
      </c>
      <c r="AO12" s="22">
        <v>5170</v>
      </c>
      <c r="AP12" s="22">
        <v>5787</v>
      </c>
      <c r="AQ12" s="22">
        <v>6115</v>
      </c>
      <c r="AR12" s="22">
        <v>6282</v>
      </c>
      <c r="AS12" s="22">
        <v>5750</v>
      </c>
      <c r="AT12" s="22">
        <v>4760</v>
      </c>
      <c r="AU12" s="22">
        <v>4229</v>
      </c>
      <c r="AV12" s="22">
        <v>2921</v>
      </c>
      <c r="AW12" s="23">
        <v>2512</v>
      </c>
      <c r="AX12" s="24">
        <v>2739.5598334628894</v>
      </c>
      <c r="AY12" s="22">
        <v>3485.2284584656772</v>
      </c>
      <c r="AZ12" s="22">
        <v>4747.9772085634486</v>
      </c>
      <c r="BA12" s="22">
        <v>5143.9400751777266</v>
      </c>
      <c r="BB12" s="22">
        <v>5758.441992654406</v>
      </c>
      <c r="BC12" s="22">
        <v>6084.0526788168545</v>
      </c>
      <c r="BD12" s="22">
        <v>6250.4784785837546</v>
      </c>
      <c r="BE12" s="22">
        <v>5721.3723540780766</v>
      </c>
      <c r="BF12" s="22">
        <v>4735.9948308348321</v>
      </c>
      <c r="BG12" s="22">
        <v>4208.0391568347404</v>
      </c>
      <c r="BH12" s="22">
        <v>2906.6761497567682</v>
      </c>
      <c r="BI12" s="23">
        <v>2498.9101592689603</v>
      </c>
    </row>
    <row r="13" spans="1:61" x14ac:dyDescent="0.2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24">
        <v>0</v>
      </c>
      <c r="AA13" s="22">
        <v>0</v>
      </c>
      <c r="AB13" s="22">
        <v>0</v>
      </c>
      <c r="AC13" s="22">
        <v>0</v>
      </c>
      <c r="AD13" s="22">
        <v>0</v>
      </c>
      <c r="AE13" s="22">
        <v>0</v>
      </c>
      <c r="AF13" s="22">
        <v>0</v>
      </c>
      <c r="AG13" s="22">
        <v>0</v>
      </c>
      <c r="AH13" s="22">
        <v>0</v>
      </c>
      <c r="AI13" s="22">
        <v>0</v>
      </c>
      <c r="AJ13" s="22">
        <v>0</v>
      </c>
      <c r="AK13" s="23">
        <v>27090.002881868502</v>
      </c>
      <c r="AL13" s="24">
        <v>29300</v>
      </c>
      <c r="AM13" s="22">
        <v>32580</v>
      </c>
      <c r="AN13" s="22">
        <v>49376</v>
      </c>
      <c r="AO13" s="22">
        <v>53276</v>
      </c>
      <c r="AP13" s="22">
        <v>60615</v>
      </c>
      <c r="AQ13" s="22">
        <v>62854</v>
      </c>
      <c r="AR13" s="22">
        <v>63541</v>
      </c>
      <c r="AS13" s="22">
        <v>60401</v>
      </c>
      <c r="AT13" s="22">
        <v>53850</v>
      </c>
      <c r="AU13" s="22">
        <v>45577</v>
      </c>
      <c r="AV13" s="22">
        <v>34083</v>
      </c>
      <c r="AW13" s="23">
        <v>27528</v>
      </c>
      <c r="AX13" s="24">
        <v>29227.75949207291</v>
      </c>
      <c r="AY13" s="22">
        <v>32494.40077672702</v>
      </c>
      <c r="AZ13" s="22">
        <v>49237.550561962758</v>
      </c>
      <c r="BA13" s="22">
        <v>53117.526205328475</v>
      </c>
      <c r="BB13" s="22">
        <v>60424.101549034793</v>
      </c>
      <c r="BC13" s="22">
        <v>62644.411394109469</v>
      </c>
      <c r="BD13" s="22">
        <v>63318.14624202792</v>
      </c>
      <c r="BE13" s="22">
        <v>60178.992464868956</v>
      </c>
      <c r="BF13" s="22">
        <v>53642.207777254749</v>
      </c>
      <c r="BG13" s="22">
        <v>45486.599550728359</v>
      </c>
      <c r="BH13" s="22">
        <v>34009.799387331761</v>
      </c>
      <c r="BI13" s="23">
        <v>27463.520897142505</v>
      </c>
    </row>
    <row r="14" spans="1:61" x14ac:dyDescent="0.25">
      <c r="A14" s="10" t="s">
        <v>11</v>
      </c>
      <c r="B14" s="21">
        <v>773.64682065859131</v>
      </c>
      <c r="C14" s="22">
        <v>1577.1808583415891</v>
      </c>
      <c r="D14" s="22">
        <v>2335.9825910422628</v>
      </c>
      <c r="E14" s="22">
        <v>2737.8238911184671</v>
      </c>
      <c r="F14" s="22">
        <v>3149.7059297206924</v>
      </c>
      <c r="G14" s="22">
        <v>3279.7405882999574</v>
      </c>
      <c r="H14" s="22">
        <v>3192.3552716328636</v>
      </c>
      <c r="I14" s="22">
        <v>2836.884749639968</v>
      </c>
      <c r="J14" s="22">
        <v>2345.9099070455318</v>
      </c>
      <c r="K14" s="22">
        <v>1990.7370053751947</v>
      </c>
      <c r="L14" s="22">
        <v>1257.413764477112</v>
      </c>
      <c r="M14" s="23">
        <v>1023.9995780212887</v>
      </c>
      <c r="N14" s="21">
        <v>1246.9694883333336</v>
      </c>
      <c r="O14" s="22">
        <v>1563.6601520370373</v>
      </c>
      <c r="P14" s="22">
        <v>2315.800478333334</v>
      </c>
      <c r="Q14" s="22">
        <v>2711.6638079629633</v>
      </c>
      <c r="R14" s="22">
        <v>3117.4237208333334</v>
      </c>
      <c r="S14" s="22">
        <v>3246.0793029629635</v>
      </c>
      <c r="T14" s="22">
        <v>3157.0100537962967</v>
      </c>
      <c r="U14" s="22">
        <v>2810.6296403703709</v>
      </c>
      <c r="V14" s="22">
        <v>2325.6970615740743</v>
      </c>
      <c r="W14" s="22">
        <v>1969.4200649074075</v>
      </c>
      <c r="X14" s="22">
        <v>1246.9694883333336</v>
      </c>
      <c r="Y14" s="23">
        <v>1004.404233102778</v>
      </c>
      <c r="Z14" s="24">
        <v>1240.7346408916669</v>
      </c>
      <c r="AA14" s="22">
        <v>1555.8418512768521</v>
      </c>
      <c r="AB14" s="22">
        <v>2304.2214759416674</v>
      </c>
      <c r="AC14" s="22">
        <v>2698.1054889231486</v>
      </c>
      <c r="AD14" s="22">
        <v>3101.8366022291666</v>
      </c>
      <c r="AE14" s="22">
        <v>3229.8489064481487</v>
      </c>
      <c r="AF14" s="22">
        <v>3141.2250035273155</v>
      </c>
      <c r="AG14" s="22">
        <v>2796.5764921685191</v>
      </c>
      <c r="AH14" s="22">
        <v>2314.0685762662042</v>
      </c>
      <c r="AI14" s="22">
        <v>1959.5729645828706</v>
      </c>
      <c r="AJ14" s="22">
        <v>1240.7346408916669</v>
      </c>
      <c r="AK14" s="23">
        <v>999.38221193726406</v>
      </c>
      <c r="AL14" s="24">
        <v>1251</v>
      </c>
      <c r="AM14" s="22">
        <v>1568</v>
      </c>
      <c r="AN14" s="22">
        <v>2321</v>
      </c>
      <c r="AO14" s="22">
        <v>2717</v>
      </c>
      <c r="AP14" s="22">
        <v>3122</v>
      </c>
      <c r="AQ14" s="22">
        <v>3250</v>
      </c>
      <c r="AR14" s="22">
        <v>3159</v>
      </c>
      <c r="AS14" s="22">
        <v>2811</v>
      </c>
      <c r="AT14" s="22">
        <v>2325</v>
      </c>
      <c r="AU14" s="22">
        <v>1968</v>
      </c>
      <c r="AV14" s="22">
        <v>1246</v>
      </c>
      <c r="AW14" s="23">
        <v>1008</v>
      </c>
      <c r="AX14" s="24">
        <v>1244.6748725880125</v>
      </c>
      <c r="AY14" s="22">
        <v>1560.1184574503015</v>
      </c>
      <c r="AZ14" s="22">
        <v>2309.6351728385375</v>
      </c>
      <c r="BA14" s="22">
        <v>2703.2935055941916</v>
      </c>
      <c r="BB14" s="22">
        <v>3106.5208095871189</v>
      </c>
      <c r="BC14" s="22">
        <v>3233.3496268218819</v>
      </c>
      <c r="BD14" s="22">
        <v>3143.3343792346609</v>
      </c>
      <c r="BE14" s="22">
        <v>2797.2633195684234</v>
      </c>
      <c r="BF14" s="22">
        <v>2313.6517179367329</v>
      </c>
      <c r="BG14" s="22">
        <v>1958.4129531315107</v>
      </c>
      <c r="BH14" s="22">
        <v>1239.4723773778896</v>
      </c>
      <c r="BI14" s="23">
        <v>1002.9691026243013</v>
      </c>
    </row>
    <row r="15" spans="1:61" x14ac:dyDescent="0.25">
      <c r="A15" s="10" t="s">
        <v>12</v>
      </c>
      <c r="B15" s="21"/>
      <c r="C15" s="22"/>
      <c r="D15" s="22"/>
      <c r="E15" s="22"/>
      <c r="F15" s="22"/>
      <c r="G15" s="22"/>
      <c r="H15" s="22"/>
      <c r="I15" s="22"/>
      <c r="J15" s="22"/>
      <c r="K15" s="22">
        <v>2944.4662680617839</v>
      </c>
      <c r="L15" s="22">
        <v>1870.133981066268</v>
      </c>
      <c r="M15" s="23">
        <v>1512.0232187344295</v>
      </c>
      <c r="N15" s="21">
        <v>1856.9416791230697</v>
      </c>
      <c r="O15" s="22">
        <v>2343.5199800697565</v>
      </c>
      <c r="P15" s="22">
        <v>3445.7687842551081</v>
      </c>
      <c r="Q15" s="22">
        <v>4051.5091180866971</v>
      </c>
      <c r="R15" s="22">
        <v>4657.2494519182865</v>
      </c>
      <c r="S15" s="22">
        <v>4835.9925012456406</v>
      </c>
      <c r="T15" s="22">
        <v>4696.9701295465884</v>
      </c>
      <c r="U15" s="22">
        <v>4180.6013203786761</v>
      </c>
      <c r="V15" s="22">
        <v>3458.1814960139518</v>
      </c>
      <c r="W15" s="22">
        <v>2924.6334937717993</v>
      </c>
      <c r="X15" s="22">
        <v>1857.5374892874943</v>
      </c>
      <c r="Y15" s="23">
        <v>1501.838821126059</v>
      </c>
      <c r="Z15" s="24">
        <v>1847.6569707274543</v>
      </c>
      <c r="AA15" s="22">
        <v>2331.8023801694076</v>
      </c>
      <c r="AB15" s="22">
        <v>3428.5399403338324</v>
      </c>
      <c r="AC15" s="22">
        <v>4031.2515724962636</v>
      </c>
      <c r="AD15" s="22">
        <v>4633.9632046586948</v>
      </c>
      <c r="AE15" s="22">
        <v>4811.812538739412</v>
      </c>
      <c r="AF15" s="22">
        <v>4673.4852788988555</v>
      </c>
      <c r="AG15" s="22">
        <v>4159.6983137767829</v>
      </c>
      <c r="AH15" s="22">
        <v>3440.8905885338822</v>
      </c>
      <c r="AI15" s="22">
        <v>2910.0103263029405</v>
      </c>
      <c r="AJ15" s="22">
        <v>1848.2498018410568</v>
      </c>
      <c r="AK15" s="23">
        <v>1494.3296270204287</v>
      </c>
      <c r="AL15" s="24">
        <v>1860</v>
      </c>
      <c r="AM15" s="22">
        <v>2347</v>
      </c>
      <c r="AN15" s="22">
        <v>3449</v>
      </c>
      <c r="AO15" s="22">
        <v>4053</v>
      </c>
      <c r="AP15" s="22">
        <v>4658</v>
      </c>
      <c r="AQ15" s="22">
        <v>4834</v>
      </c>
      <c r="AR15" s="22">
        <v>4693</v>
      </c>
      <c r="AS15" s="22">
        <v>4176</v>
      </c>
      <c r="AT15" s="22">
        <v>3470</v>
      </c>
      <c r="AU15" s="22">
        <v>2933</v>
      </c>
      <c r="AV15" s="22">
        <v>1862</v>
      </c>
      <c r="AW15" s="23">
        <v>1505</v>
      </c>
      <c r="AX15" s="24">
        <v>1850.8412427307105</v>
      </c>
      <c r="AY15" s="22">
        <v>2334.8268331408267</v>
      </c>
      <c r="AZ15" s="22">
        <v>3431.6199734523339</v>
      </c>
      <c r="BA15" s="22">
        <v>4033.1556807750007</v>
      </c>
      <c r="BB15" s="22">
        <v>4634.2423421483491</v>
      </c>
      <c r="BC15" s="22">
        <v>4810.0542040381406</v>
      </c>
      <c r="BD15" s="22">
        <v>4669.853163846823</v>
      </c>
      <c r="BE15" s="22">
        <v>4154.6963757777485</v>
      </c>
      <c r="BF15" s="22">
        <v>3452.552972062686</v>
      </c>
      <c r="BG15" s="22">
        <v>2918.6706605601889</v>
      </c>
      <c r="BH15" s="22">
        <v>1852.9612687404958</v>
      </c>
      <c r="BI15" s="23">
        <v>1497.5218074033571</v>
      </c>
    </row>
    <row r="16" spans="1:61" x14ac:dyDescent="0.25">
      <c r="A16" s="10" t="s">
        <v>13</v>
      </c>
      <c r="B16" s="21"/>
      <c r="C16" s="22"/>
      <c r="D16" s="22"/>
      <c r="E16" s="22"/>
      <c r="F16" s="22"/>
      <c r="G16" s="22"/>
      <c r="H16" s="22"/>
      <c r="I16" s="22"/>
      <c r="J16" s="22">
        <v>3252.7800401069517</v>
      </c>
      <c r="K16" s="22">
        <v>2765.3604010695185</v>
      </c>
      <c r="L16" s="22">
        <v>1720.8897459893049</v>
      </c>
      <c r="M16" s="23">
        <v>1382.6802005347593</v>
      </c>
      <c r="N16" s="21">
        <v>1746.1771122994653</v>
      </c>
      <c r="O16" s="22">
        <v>2223.3301604278076</v>
      </c>
      <c r="P16" s="22">
        <v>3329.9191443850268</v>
      </c>
      <c r="Q16" s="22">
        <v>3888.289732620321</v>
      </c>
      <c r="R16" s="22">
        <v>4497.42128342246</v>
      </c>
      <c r="S16" s="22">
        <v>4588.7910160427809</v>
      </c>
      <c r="T16" s="22">
        <v>4416.2037433155083</v>
      </c>
      <c r="U16" s="22">
        <v>3969.5072727272727</v>
      </c>
      <c r="V16" s="22">
        <v>3303.1681171122996</v>
      </c>
      <c r="W16" s="22">
        <v>2808.1979711229947</v>
      </c>
      <c r="X16" s="22">
        <v>1747.5476582887702</v>
      </c>
      <c r="Y16" s="23">
        <v>1404.0989855614973</v>
      </c>
      <c r="Z16" s="24">
        <v>1737.4462267379679</v>
      </c>
      <c r="AA16" s="22">
        <v>2212.2135096256684</v>
      </c>
      <c r="AB16" s="22">
        <v>3313.2695486631019</v>
      </c>
      <c r="AC16" s="22">
        <v>3868.8482839572193</v>
      </c>
      <c r="AD16" s="22">
        <v>4474.9341770053479</v>
      </c>
      <c r="AE16" s="22">
        <v>4565.8470609625674</v>
      </c>
      <c r="AF16" s="22">
        <v>4394.1227245989303</v>
      </c>
      <c r="AG16" s="22">
        <v>3949.6597363636365</v>
      </c>
      <c r="AH16" s="22">
        <v>3286.6522765267382</v>
      </c>
      <c r="AI16" s="22">
        <v>2794.1569812673802</v>
      </c>
      <c r="AJ16" s="22">
        <v>1738.8099199973265</v>
      </c>
      <c r="AK16" s="23">
        <v>1397.0784906336901</v>
      </c>
      <c r="AL16" s="24">
        <v>1749</v>
      </c>
      <c r="AM16" s="22">
        <v>2225</v>
      </c>
      <c r="AN16" s="22">
        <v>3332</v>
      </c>
      <c r="AO16" s="22">
        <v>3889</v>
      </c>
      <c r="AP16" s="22">
        <v>4496</v>
      </c>
      <c r="AQ16" s="22">
        <v>4585</v>
      </c>
      <c r="AR16" s="22">
        <v>4411</v>
      </c>
      <c r="AS16" s="22">
        <v>3963</v>
      </c>
      <c r="AT16" s="22">
        <v>3313</v>
      </c>
      <c r="AU16" s="22">
        <v>2816</v>
      </c>
      <c r="AV16" s="22">
        <v>1751</v>
      </c>
      <c r="AW16" s="23">
        <v>1407</v>
      </c>
      <c r="AX16" s="24">
        <v>1739.7659415081614</v>
      </c>
      <c r="AY16" s="22">
        <v>2214.2242536676376</v>
      </c>
      <c r="AZ16" s="22">
        <v>3314.9606056316702</v>
      </c>
      <c r="BA16" s="22">
        <v>3869.1753557374436</v>
      </c>
      <c r="BB16" s="22">
        <v>4473.4690841190231</v>
      </c>
      <c r="BC16" s="22">
        <v>4562.409468290396</v>
      </c>
      <c r="BD16" s="22">
        <v>4389.0058240167746</v>
      </c>
      <c r="BE16" s="22">
        <v>3943.3812628974665</v>
      </c>
      <c r="BF16" s="22">
        <v>3296.513622615621</v>
      </c>
      <c r="BG16" s="22">
        <v>2801.3862531229079</v>
      </c>
      <c r="BH16" s="22">
        <v>1742.5667032875851</v>
      </c>
      <c r="BI16" s="23">
        <v>1399.5202398034157</v>
      </c>
    </row>
    <row r="17" spans="1:62" x14ac:dyDescent="0.25">
      <c r="A17" s="10" t="s">
        <v>14</v>
      </c>
      <c r="B17" s="48"/>
      <c r="C17" s="49"/>
      <c r="D17" s="49"/>
      <c r="E17" s="49"/>
      <c r="F17" s="49"/>
      <c r="G17" s="49"/>
      <c r="H17" s="49"/>
      <c r="I17" s="49"/>
      <c r="J17" s="49"/>
      <c r="K17" s="49"/>
      <c r="L17" s="49"/>
      <c r="M17" s="50">
        <v>547.40957966764427</v>
      </c>
      <c r="N17" s="48">
        <v>1099.5283018867924</v>
      </c>
      <c r="O17" s="49">
        <v>1456.1320754716983</v>
      </c>
      <c r="P17" s="49">
        <v>2446.6981132075471</v>
      </c>
      <c r="Q17" s="49">
        <v>3159.9056603773588</v>
      </c>
      <c r="R17" s="49">
        <v>3813.6792452830191</v>
      </c>
      <c r="S17" s="49">
        <v>4001.8867924528304</v>
      </c>
      <c r="T17" s="49">
        <v>4110.8490566037735</v>
      </c>
      <c r="U17" s="49">
        <v>3585.8490566037735</v>
      </c>
      <c r="V17" s="49">
        <v>3041.0377358490573</v>
      </c>
      <c r="W17" s="49">
        <v>2317.9245283018868</v>
      </c>
      <c r="X17" s="49">
        <v>1416.509433962264</v>
      </c>
      <c r="Y17" s="50">
        <v>1044.7500000000002</v>
      </c>
      <c r="Z17" s="51">
        <v>1094.0306603773583</v>
      </c>
      <c r="AA17" s="49">
        <v>1448.8514150943397</v>
      </c>
      <c r="AB17" s="49">
        <v>2434.4646226415093</v>
      </c>
      <c r="AC17" s="49">
        <v>3144.106132075472</v>
      </c>
      <c r="AD17" s="49">
        <v>3794.6108490566039</v>
      </c>
      <c r="AE17" s="49">
        <v>3981.8773584905662</v>
      </c>
      <c r="AF17" s="49">
        <v>4090.2948113207544</v>
      </c>
      <c r="AG17" s="49">
        <v>3567.9198113207544</v>
      </c>
      <c r="AH17" s="49">
        <v>3025.8325471698122</v>
      </c>
      <c r="AI17" s="49">
        <v>2306.3349056603774</v>
      </c>
      <c r="AJ17" s="49">
        <v>1409.4268867924527</v>
      </c>
      <c r="AK17" s="50">
        <v>1039.5262500000003</v>
      </c>
      <c r="AL17" s="51">
        <v>1099</v>
      </c>
      <c r="AM17" s="49">
        <v>1455</v>
      </c>
      <c r="AN17" s="49">
        <v>2444</v>
      </c>
      <c r="AO17" s="49">
        <v>3155</v>
      </c>
      <c r="AP17" s="49">
        <v>3807</v>
      </c>
      <c r="AQ17" s="49">
        <v>3993</v>
      </c>
      <c r="AR17" s="49">
        <v>4100</v>
      </c>
      <c r="AS17" s="49">
        <v>3575</v>
      </c>
      <c r="AT17" s="49">
        <v>3030</v>
      </c>
      <c r="AU17" s="49">
        <v>2309</v>
      </c>
      <c r="AV17" s="49">
        <v>1410</v>
      </c>
      <c r="AW17" s="50">
        <v>1045</v>
      </c>
      <c r="AX17" s="51">
        <v>1093.8179187360136</v>
      </c>
      <c r="AY17" s="49">
        <v>1447.9531183771051</v>
      </c>
      <c r="AZ17" s="49">
        <v>2431.9864917991908</v>
      </c>
      <c r="BA17" s="49">
        <v>3139.5687607766763</v>
      </c>
      <c r="BB17" s="49">
        <v>3787.5739481930214</v>
      </c>
      <c r="BC17" s="49">
        <v>3972.8015100284279</v>
      </c>
      <c r="BD17" s="49">
        <v>4079.2908759419233</v>
      </c>
      <c r="BE17" s="49">
        <v>3556.8066620032882</v>
      </c>
      <c r="BF17" s="49">
        <v>3015.1239796835644</v>
      </c>
      <c r="BG17" s="49">
        <v>2297.2260465218701</v>
      </c>
      <c r="BH17" s="49">
        <v>1403.2628336969735</v>
      </c>
      <c r="BI17" s="50">
        <v>1039.7523861936738</v>
      </c>
    </row>
    <row r="18" spans="1:62" x14ac:dyDescent="0.25">
      <c r="A18" s="10" t="s">
        <v>535</v>
      </c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6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6"/>
      <c r="Z18" s="74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6"/>
      <c r="AL18" s="74"/>
      <c r="AM18" s="75"/>
      <c r="AN18" s="75"/>
      <c r="AO18" s="22">
        <v>21136</v>
      </c>
      <c r="AP18" s="22">
        <v>23540</v>
      </c>
      <c r="AQ18" s="22">
        <v>26285</v>
      </c>
      <c r="AR18" s="22">
        <v>27006</v>
      </c>
      <c r="AS18" s="22">
        <v>25873</v>
      </c>
      <c r="AT18" s="22">
        <v>22056</v>
      </c>
      <c r="AU18" s="22">
        <v>18357</v>
      </c>
      <c r="AV18" s="22">
        <v>13207</v>
      </c>
      <c r="AW18" s="23">
        <v>10152</v>
      </c>
      <c r="AX18" s="81">
        <v>11427.98671544645</v>
      </c>
      <c r="AY18" s="82">
        <v>12906.200390823022</v>
      </c>
      <c r="AZ18" s="82">
        <v>18247.520595551068</v>
      </c>
      <c r="BA18" s="82">
        <v>21492.023161486395</v>
      </c>
      <c r="BB18" s="82">
        <v>23851.318739586579</v>
      </c>
      <c r="BC18" s="82">
        <v>26546.487811982661</v>
      </c>
      <c r="BD18" s="82">
        <v>27125.286110491179</v>
      </c>
      <c r="BE18" s="82">
        <v>26073.459256027392</v>
      </c>
      <c r="BF18" s="82">
        <v>22133.243220911896</v>
      </c>
      <c r="BG18" s="82">
        <v>18737.47245071991</v>
      </c>
      <c r="BH18" s="82">
        <v>13402.508001975493</v>
      </c>
      <c r="BI18" s="83">
        <v>10362.757615779077</v>
      </c>
    </row>
    <row r="19" spans="1:62" x14ac:dyDescent="0.25">
      <c r="A19" s="10" t="s">
        <v>542</v>
      </c>
      <c r="B19" s="77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9"/>
      <c r="N19" s="77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9"/>
      <c r="Z19" s="77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9"/>
      <c r="AL19" s="77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9"/>
      <c r="AX19" s="77"/>
      <c r="AY19" s="78"/>
      <c r="AZ19" s="78"/>
      <c r="BA19" s="49">
        <v>4253</v>
      </c>
      <c r="BB19" s="49">
        <v>5007</v>
      </c>
      <c r="BC19" s="49">
        <v>5181</v>
      </c>
      <c r="BD19" s="49">
        <v>5476</v>
      </c>
      <c r="BE19" s="49">
        <v>4887</v>
      </c>
      <c r="BF19" s="49">
        <v>3936</v>
      </c>
      <c r="BG19" s="49">
        <v>3164</v>
      </c>
      <c r="BH19" s="49">
        <v>2301</v>
      </c>
      <c r="BI19" s="50">
        <v>1706</v>
      </c>
    </row>
    <row r="20" spans="1:62" x14ac:dyDescent="0.2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51">
        <v>7470</v>
      </c>
      <c r="AY20" s="49">
        <v>10362</v>
      </c>
      <c r="AZ20" s="49">
        <v>15954</v>
      </c>
      <c r="BA20" s="49">
        <v>20369</v>
      </c>
      <c r="BB20" s="49">
        <v>24720</v>
      </c>
      <c r="BC20" s="49">
        <v>26945</v>
      </c>
      <c r="BD20" s="49">
        <v>28926</v>
      </c>
      <c r="BE20" s="49">
        <v>25256</v>
      </c>
      <c r="BF20" s="49">
        <v>20214</v>
      </c>
      <c r="BG20" s="49">
        <v>13503</v>
      </c>
      <c r="BH20" s="49">
        <v>8278</v>
      </c>
      <c r="BI20" s="50">
        <v>5843</v>
      </c>
    </row>
    <row r="21" spans="1:62" ht="15.75" thickBot="1" x14ac:dyDescent="0.3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51">
        <v>40100</v>
      </c>
      <c r="AY21" s="49">
        <v>34650</v>
      </c>
      <c r="AZ21" s="49">
        <v>39730</v>
      </c>
      <c r="BA21" s="49">
        <v>38180</v>
      </c>
      <c r="BB21" s="49">
        <v>35980</v>
      </c>
      <c r="BC21" s="49">
        <v>30630</v>
      </c>
      <c r="BD21" s="49">
        <v>36330</v>
      </c>
      <c r="BE21" s="49">
        <v>41230</v>
      </c>
      <c r="BF21" s="49">
        <v>42800</v>
      </c>
      <c r="BG21" s="49">
        <v>45150</v>
      </c>
      <c r="BH21" s="49">
        <v>42780</v>
      </c>
      <c r="BI21" s="50">
        <v>39000</v>
      </c>
    </row>
    <row r="22" spans="1:62" x14ac:dyDescent="0.25">
      <c r="BC22" s="84"/>
    </row>
    <row r="23" spans="1:62" x14ac:dyDescent="0.25">
      <c r="BC23" s="84"/>
    </row>
    <row r="24" spans="1:62" x14ac:dyDescent="0.25">
      <c r="BC24" s="84"/>
    </row>
    <row r="25" spans="1:62" x14ac:dyDescent="0.25">
      <c r="AX25" s="80"/>
      <c r="AY25" s="80"/>
      <c r="AZ25" s="80"/>
      <c r="BA25" s="80"/>
      <c r="BB25" s="80"/>
      <c r="BC25" s="80"/>
      <c r="BD25" s="80"/>
      <c r="BE25" s="80"/>
      <c r="BF25" s="80"/>
      <c r="BG25" s="80"/>
      <c r="BH25" s="80"/>
      <c r="BI25" s="80"/>
      <c r="BJ25" s="80"/>
    </row>
    <row r="26" spans="1:62" x14ac:dyDescent="0.25">
      <c r="BC26" s="85"/>
    </row>
    <row r="27" spans="1:62" x14ac:dyDescent="0.25">
      <c r="BC27" s="85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7E51F-6FBF-4984-8694-5250400025C5}">
  <dimension ref="A1:BI31"/>
  <sheetViews>
    <sheetView workbookViewId="0">
      <pane xSplit="1" ySplit="1" topLeftCell="AL2" activePane="bottomRight" state="frozen"/>
      <selection pane="topRight" activeCell="B1" sqref="B1"/>
      <selection pane="bottomLeft" activeCell="A2" sqref="A2"/>
      <selection pane="bottomRight" activeCell="BD21" sqref="BD21"/>
    </sheetView>
  </sheetViews>
  <sheetFormatPr defaultColWidth="8.7109375" defaultRowHeight="15" x14ac:dyDescent="0.25"/>
  <cols>
    <col min="1" max="1" width="18.42578125" bestFit="1" customWidth="1"/>
    <col min="11" max="30" width="9.140625" customWidth="1"/>
  </cols>
  <sheetData>
    <row r="1" spans="1:61" ht="15.75" thickBot="1" x14ac:dyDescent="0.3">
      <c r="A1" s="42" t="s">
        <v>5</v>
      </c>
      <c r="B1" s="39">
        <v>43831</v>
      </c>
      <c r="C1" s="40">
        <v>43862</v>
      </c>
      <c r="D1" s="40">
        <v>43891</v>
      </c>
      <c r="E1" s="40">
        <v>43922</v>
      </c>
      <c r="F1" s="40">
        <v>43952</v>
      </c>
      <c r="G1" s="40">
        <v>43983</v>
      </c>
      <c r="H1" s="40">
        <v>44013</v>
      </c>
      <c r="I1" s="40">
        <v>44044</v>
      </c>
      <c r="J1" s="40">
        <v>44075</v>
      </c>
      <c r="K1" s="40">
        <v>44105</v>
      </c>
      <c r="L1" s="40">
        <v>44136</v>
      </c>
      <c r="M1" s="41">
        <v>44166</v>
      </c>
      <c r="N1" s="11">
        <v>44197</v>
      </c>
      <c r="O1" s="12">
        <v>44228</v>
      </c>
      <c r="P1" s="12">
        <v>44256</v>
      </c>
      <c r="Q1" s="12">
        <v>44287</v>
      </c>
      <c r="R1" s="12">
        <v>44317</v>
      </c>
      <c r="S1" s="12">
        <v>44348</v>
      </c>
      <c r="T1" s="12">
        <v>44378</v>
      </c>
      <c r="U1" s="12">
        <v>44409</v>
      </c>
      <c r="V1" s="12">
        <v>44440</v>
      </c>
      <c r="W1" s="12">
        <v>44470</v>
      </c>
      <c r="X1" s="12">
        <v>44501</v>
      </c>
      <c r="Y1" s="13">
        <v>44531</v>
      </c>
      <c r="Z1" s="14">
        <v>44562</v>
      </c>
      <c r="AA1" s="15">
        <v>44593</v>
      </c>
      <c r="AB1" s="15">
        <v>44621</v>
      </c>
      <c r="AC1" s="15">
        <v>44652</v>
      </c>
      <c r="AD1" s="15">
        <v>44682</v>
      </c>
      <c r="AE1" s="15">
        <v>44713</v>
      </c>
      <c r="AF1" s="15">
        <v>44743</v>
      </c>
      <c r="AG1" s="15">
        <v>44774</v>
      </c>
      <c r="AH1" s="15">
        <v>44805</v>
      </c>
      <c r="AI1" s="15">
        <v>44835</v>
      </c>
      <c r="AJ1" s="15">
        <v>44866</v>
      </c>
      <c r="AK1" s="16">
        <v>44896</v>
      </c>
      <c r="AL1" s="46">
        <v>44927</v>
      </c>
      <c r="AM1" s="40">
        <v>44958</v>
      </c>
      <c r="AN1" s="40">
        <v>44986</v>
      </c>
      <c r="AO1" s="40">
        <v>45017</v>
      </c>
      <c r="AP1" s="40">
        <v>45047</v>
      </c>
      <c r="AQ1" s="40">
        <v>45078</v>
      </c>
      <c r="AR1" s="40">
        <v>45108</v>
      </c>
      <c r="AS1" s="40">
        <v>45139</v>
      </c>
      <c r="AT1" s="40">
        <v>45170</v>
      </c>
      <c r="AU1" s="40">
        <v>45200</v>
      </c>
      <c r="AV1" s="40">
        <v>45231</v>
      </c>
      <c r="AW1" s="41">
        <v>45261</v>
      </c>
      <c r="AX1" s="63">
        <v>45292</v>
      </c>
      <c r="AY1" s="64">
        <v>45323</v>
      </c>
      <c r="AZ1" s="64">
        <v>45352</v>
      </c>
      <c r="BA1" s="64">
        <v>45383</v>
      </c>
      <c r="BB1" s="64">
        <v>45413</v>
      </c>
      <c r="BC1" s="64">
        <v>45444</v>
      </c>
      <c r="BD1" s="64">
        <v>45474</v>
      </c>
      <c r="BE1" s="64">
        <v>45505</v>
      </c>
      <c r="BF1" s="64">
        <v>45536</v>
      </c>
      <c r="BG1" s="64">
        <v>45566</v>
      </c>
      <c r="BH1" s="64">
        <v>45597</v>
      </c>
      <c r="BI1" s="65">
        <v>45627</v>
      </c>
    </row>
    <row r="2" spans="1:61" x14ac:dyDescent="0.25">
      <c r="A2" s="10" t="s">
        <v>501</v>
      </c>
      <c r="B2" s="35"/>
      <c r="C2" s="29"/>
      <c r="D2" s="29"/>
      <c r="E2" s="29"/>
      <c r="F2" s="29"/>
      <c r="G2" s="29"/>
      <c r="H2" s="29"/>
      <c r="I2" s="29"/>
      <c r="J2" s="29"/>
      <c r="K2" s="29"/>
      <c r="L2" s="29"/>
      <c r="M2" s="30"/>
      <c r="N2" s="35"/>
      <c r="O2" s="29"/>
      <c r="P2" s="29"/>
      <c r="Q2" s="29"/>
      <c r="R2" s="29"/>
      <c r="S2" s="29"/>
      <c r="T2" s="29"/>
      <c r="U2" s="29"/>
      <c r="V2" s="29"/>
      <c r="W2" s="29"/>
      <c r="X2" s="29"/>
      <c r="Y2" s="30"/>
      <c r="Z2" s="28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30"/>
      <c r="AL2" s="28">
        <f>('Budget Export'!AL2)/('Budget Irradiance'!AL2*'Site Info'!$C2/1000)</f>
        <v>0.76214178209157202</v>
      </c>
      <c r="AM2" s="29">
        <f>('Budget Export'!AM2)/('Budget Irradiance'!AM2*'Site Info'!$C2/1000)</f>
        <v>0.81487929421492944</v>
      </c>
      <c r="AN2" s="29">
        <f>('Budget Export'!AN2)/('Budget Irradiance'!AN2*'Site Info'!$C2/1000)</f>
        <v>0.84814957179697714</v>
      </c>
      <c r="AO2" s="29">
        <f>('Budget Export'!AO2)/('Budget Irradiance'!AO2*'Site Info'!$C2/1000)</f>
        <v>0.84722301204585959</v>
      </c>
      <c r="AP2" s="29">
        <f>('Budget Export'!AP2)/('Budget Irradiance'!AP2*'Site Info'!$C2/1000)</f>
        <v>0.85263099359994943</v>
      </c>
      <c r="AQ2" s="29">
        <f>('Budget Export'!AQ2)/('Budget Irradiance'!AQ2*'Site Info'!$C2/1000)</f>
        <v>0.85636734496319755</v>
      </c>
      <c r="AR2" s="29">
        <f>('Budget Export'!AR2)/('Budget Irradiance'!AR2*'Site Info'!$C2/1000)</f>
        <v>0.85090807329105322</v>
      </c>
      <c r="AS2" s="29">
        <f>('Budget Export'!AS2)/('Budget Irradiance'!AS2*'Site Info'!$C2/1000)</f>
        <v>0.85509395415008638</v>
      </c>
      <c r="AT2" s="29">
        <f>('Budget Export'!AT2)/('Budget Irradiance'!AT2*'Site Info'!$C2/1000)</f>
        <v>0.84950812736379988</v>
      </c>
      <c r="AU2" s="29">
        <f>('Budget Export'!AU2)/('Budget Irradiance'!AU2*'Site Info'!$C2/1000)</f>
        <v>0.84966089901746766</v>
      </c>
      <c r="AV2" s="29">
        <f>('Budget Export'!AV2)/('Budget Irradiance'!AV2*'Site Info'!$C2/1000)</f>
        <v>0.83597047134826086</v>
      </c>
      <c r="AW2" s="30">
        <f>('Budget Export'!AW2)/('Budget Irradiance'!AW2*'Site Info'!$C2/1000)</f>
        <v>0.79056359459394931</v>
      </c>
      <c r="AX2" s="28">
        <f>('Budget Export'!AX2)/('Budget Irradiance'!AX2*'Site Info'!$C2/1000)</f>
        <v>0.7589032563537933</v>
      </c>
      <c r="AY2" s="29">
        <f>('Budget Export'!AY2)/('Budget Irradiance'!AY2*'Site Info'!$C2/1000)</f>
        <v>0.81114642374994117</v>
      </c>
      <c r="AZ2" s="29">
        <f>('Budget Export'!AZ2)/('Budget Irradiance'!AZ2*'Site Info'!$C2/1000)</f>
        <v>0.84403526300275689</v>
      </c>
      <c r="BA2" s="29">
        <f>('Budget Export'!BA2)/('Budget Irradiance'!BA2*'Site Info'!$C2/1000)</f>
        <v>0.84280986529896995</v>
      </c>
      <c r="BB2" s="29">
        <f>('Budget Export'!BB2)/('Budget Irradiance'!BB2*'Site Info'!$C2/1000)</f>
        <v>0.84791381734742866</v>
      </c>
      <c r="BC2" s="29">
        <f>('Budget Export'!BC2)/('Budget Irradiance'!BC2*'Site Info'!$C2/1000)</f>
        <v>0.85135363838700651</v>
      </c>
      <c r="BD2" s="29">
        <f>('Budget Export'!BD2)/('Budget Irradiance'!BD2*'Site Info'!$C2/1000)</f>
        <v>0.84566456325128148</v>
      </c>
      <c r="BE2" s="29">
        <f>('Budget Export'!BE2)/('Budget Irradiance'!BE2*'Site Info'!$C2/1000)</f>
        <v>0.84954045786824317</v>
      </c>
      <c r="BF2" s="29">
        <f>('Budget Export'!BF2)/('Budget Irradiance'!BF2*'Site Info'!$C2/1000)</f>
        <v>0.84370294116486033</v>
      </c>
      <c r="BG2" s="29">
        <f>('Budget Export'!BG2)/('Budget Irradiance'!BG2*'Site Info'!$C2/1000)</f>
        <v>0.84356733068483958</v>
      </c>
      <c r="BH2" s="29">
        <f>('Budget Export'!BH2)/('Budget Irradiance'!BH2*'Site Info'!$C2/1000)</f>
        <v>0.82972952151802859</v>
      </c>
      <c r="BI2" s="30">
        <f>('Budget Export'!BI2)/('Budget Irradiance'!BI2*'Site Info'!$C2/1000)</f>
        <v>0.78751235806389974</v>
      </c>
    </row>
    <row r="3" spans="1:61" x14ac:dyDescent="0.25">
      <c r="A3" s="10" t="s">
        <v>7</v>
      </c>
      <c r="B3" s="35">
        <v>0</v>
      </c>
      <c r="C3" s="29">
        <v>0</v>
      </c>
      <c r="D3" s="29">
        <v>0</v>
      </c>
      <c r="E3" s="29">
        <v>0</v>
      </c>
      <c r="F3" s="29">
        <v>0</v>
      </c>
      <c r="G3" s="29">
        <v>0.12172250759272053</v>
      </c>
      <c r="H3" s="29">
        <v>0.18375406357388174</v>
      </c>
      <c r="I3" s="29">
        <v>0.22107721215509099</v>
      </c>
      <c r="J3" s="29">
        <v>0.39032126104783871</v>
      </c>
      <c r="K3" s="29">
        <v>0.40065055633401248</v>
      </c>
      <c r="L3" s="29">
        <v>0.77995486832238814</v>
      </c>
      <c r="M3" s="30">
        <v>0.85291110021326066</v>
      </c>
      <c r="N3" s="35">
        <v>0</v>
      </c>
      <c r="O3" s="29">
        <v>0</v>
      </c>
      <c r="P3" s="29">
        <v>0</v>
      </c>
      <c r="Q3" s="29">
        <v>0</v>
      </c>
      <c r="R3" s="29">
        <v>0</v>
      </c>
      <c r="S3" s="29">
        <v>0.12172250759272053</v>
      </c>
      <c r="T3" s="29">
        <v>0.18375406357388174</v>
      </c>
      <c r="U3" s="29">
        <v>0.22107721215509099</v>
      </c>
      <c r="V3" s="29">
        <v>0.39032126104783871</v>
      </c>
      <c r="W3" s="29">
        <v>0.40065055633401248</v>
      </c>
      <c r="X3" s="29">
        <v>0.77995486832238814</v>
      </c>
      <c r="Y3" s="30">
        <v>0.85291110021326066</v>
      </c>
      <c r="Z3" s="28">
        <f>('Budget Export'!Z3)/('Budget Irradiance'!Z3*'Site Info'!$C3/1000)</f>
        <v>0.87861753201220982</v>
      </c>
      <c r="AA3" s="29">
        <f>('Budget Export'!AA3)/('Budget Irradiance'!AA3*'Site Info'!$C3/1000)</f>
        <v>0.85600298549044895</v>
      </c>
      <c r="AB3" s="29">
        <f>('Budget Export'!AB3)/('Budget Irradiance'!AB3*'Site Info'!$C3/1000)</f>
        <v>0.82005995817876765</v>
      </c>
      <c r="AC3" s="29">
        <f>('Budget Export'!AC3)/('Budget Irradiance'!AC3*'Site Info'!$C3/1000)</f>
        <v>0.83588717961843639</v>
      </c>
      <c r="AD3" s="29">
        <f>('Budget Export'!AD3)/('Budget Irradiance'!AD3*'Site Info'!$C3/1000)</f>
        <v>0.78933154190454913</v>
      </c>
      <c r="AE3" s="29">
        <f>('Budget Export'!AE3)/('Budget Irradiance'!AE3*'Site Info'!$C3/1000)</f>
        <v>0.77509874500896581</v>
      </c>
      <c r="AF3" s="29">
        <f>('Budget Export'!AF3)/('Budget Irradiance'!AF3*'Site Info'!$C3/1000)</f>
        <v>0.7800668744188286</v>
      </c>
      <c r="AG3" s="29">
        <f>('Budget Export'!AG3)/('Budget Irradiance'!AG3*'Site Info'!$C3/1000)</f>
        <v>0.8072475268422763</v>
      </c>
      <c r="AH3" s="29">
        <f>('Budget Export'!AH3)/('Budget Irradiance'!AH3*'Site Info'!$C3/1000)</f>
        <v>0.82755289685676758</v>
      </c>
      <c r="AI3" s="29">
        <f>('Budget Export'!AI3)/('Budget Irradiance'!AI3*'Site Info'!$C3/1000)</f>
        <v>0.8494529035681988</v>
      </c>
      <c r="AJ3" s="29">
        <f>('Budget Export'!AJ3)/('Budget Irradiance'!AJ3*'Site Info'!$C3/1000)</f>
        <v>0.85546576768522986</v>
      </c>
      <c r="AK3" s="30">
        <f>('Budget Export'!AK3)/('Budget Irradiance'!AK3*'Site Info'!$C3/1000)</f>
        <v>0.84881692906095252</v>
      </c>
      <c r="AL3" s="28">
        <f>('Budget Export'!AL3)/('Budget Irradiance'!AL3*'Site Info'!$C3/1000)</f>
        <v>0.88298326259155502</v>
      </c>
      <c r="AM3" s="29">
        <f>('Budget Export'!AM3)/('Budget Irradiance'!AM3*'Site Info'!$C3/1000)</f>
        <v>0.85992481089744777</v>
      </c>
      <c r="AN3" s="29">
        <f>('Budget Export'!AN3)/('Budget Irradiance'!AN3*'Site Info'!$C3/1000)</f>
        <v>0.82349744371223488</v>
      </c>
      <c r="AO3" s="29">
        <f>('Budget Export'!AO3)/('Budget Irradiance'!AO3*'Site Info'!$C3/1000)</f>
        <v>0.83905714129648468</v>
      </c>
      <c r="AP3" s="29">
        <f>('Budget Export'!AP3)/('Budget Irradiance'!AP3*'Site Info'!$C3/1000)</f>
        <v>0.79201275386192937</v>
      </c>
      <c r="AQ3" s="29">
        <f>('Budget Export'!AQ3)/('Budget Irradiance'!AQ3*'Site Info'!$C3/1000)</f>
        <v>0.77828493470073523</v>
      </c>
      <c r="AR3" s="29">
        <f>('Budget Export'!AR3)/('Budget Irradiance'!AR3*'Site Info'!$C3/1000)</f>
        <v>0.78296486977846935</v>
      </c>
      <c r="AS3" s="29">
        <f>('Budget Export'!AS3)/('Budget Irradiance'!AS3*'Site Info'!$C3/1000)</f>
        <v>0.81084019355210135</v>
      </c>
      <c r="AT3" s="29">
        <f>('Budget Export'!AT3)/('Budget Irradiance'!AT3*'Site Info'!$C3/1000)</f>
        <v>0.83088491209740412</v>
      </c>
      <c r="AU3" s="29">
        <f>('Budget Export'!AU3)/('Budget Irradiance'!AU3*'Site Info'!$C3/1000)</f>
        <v>0.85254136038393835</v>
      </c>
      <c r="AV3" s="29">
        <f>('Budget Export'!AV3)/('Budget Irradiance'!AV3*'Site Info'!$C3/1000)</f>
        <v>0.86041508026455993</v>
      </c>
      <c r="AW3" s="30">
        <f>('Budget Export'!AW3)/('Budget Irradiance'!AW3*'Site Info'!$C3/1000)</f>
        <v>0.85340454922954068</v>
      </c>
      <c r="AX3" s="28">
        <f>('Budget Export'!AX3)/('Budget Irradiance'!AX3*'Site Info'!$C3/1000)</f>
        <v>0.87875535914651781</v>
      </c>
      <c r="AY3" s="29">
        <f>('Budget Export'!AY3)/('Budget Irradiance'!AY3*'Site Info'!$C3/1000)</f>
        <v>0.85578747371980968</v>
      </c>
      <c r="AZ3" s="29">
        <f>('Budget Export'!AZ3)/('Budget Irradiance'!AZ3*'Site Info'!$C3/1000)</f>
        <v>0.81954013528561886</v>
      </c>
      <c r="BA3" s="29">
        <f>('Budget Export'!BA3)/('Budget Irradiance'!BA3*'Site Info'!$C3/1000)</f>
        <v>0.83501602274649478</v>
      </c>
      <c r="BB3" s="29">
        <f>('Budget Export'!BB3)/('Budget Irradiance'!BB3*'Site Info'!$C3/1000)</f>
        <v>0.7881971347437472</v>
      </c>
      <c r="BC3" s="29">
        <f>('Budget Export'!BC3)/('Budget Irradiance'!BC3*'Site Info'!$C3/1000)</f>
        <v>0.7745433511883969</v>
      </c>
      <c r="BD3" s="29">
        <f>('Budget Export'!BD3)/('Budget Irradiance'!BD3*'Site Info'!$C3/1000)</f>
        <v>0.77919970931488503</v>
      </c>
      <c r="BE3" s="29">
        <f>('Budget Export'!BE3)/('Budget Irradiance'!BE3*'Site Info'!$C3/1000)</f>
        <v>0.80693309317438977</v>
      </c>
      <c r="BF3" s="29">
        <f>('Budget Export'!BF3)/('Budget Irradiance'!BF3*'Site Info'!$C3/1000)</f>
        <v>0.82689257296924379</v>
      </c>
      <c r="BG3" s="29">
        <f>('Budget Export'!BG3)/('Budget Irradiance'!BG3*'Site Info'!$C3/1000)</f>
        <v>0.84843950605253193</v>
      </c>
      <c r="BH3" s="29">
        <f>('Budget Export'!BH3)/('Budget Irradiance'!BH3*'Site Info'!$C3/1000)</f>
        <v>0.85627695972574913</v>
      </c>
      <c r="BI3" s="30">
        <f>('Budget Export'!BI3)/('Budget Irradiance'!BI3*'Site Info'!$C3/1000)</f>
        <v>0.84928588248484393</v>
      </c>
    </row>
    <row r="4" spans="1:61" x14ac:dyDescent="0.25">
      <c r="A4" s="10" t="s">
        <v>518</v>
      </c>
      <c r="B4" s="21"/>
      <c r="C4" s="22"/>
      <c r="D4" s="22"/>
      <c r="E4" s="22"/>
      <c r="F4" s="22"/>
      <c r="G4" s="22"/>
      <c r="H4" s="22"/>
      <c r="I4" s="22"/>
      <c r="J4" s="22"/>
      <c r="K4" s="22"/>
      <c r="L4" s="22"/>
      <c r="M4" s="23"/>
      <c r="N4" s="21"/>
      <c r="O4" s="22"/>
      <c r="P4" s="22"/>
      <c r="Q4" s="22"/>
      <c r="R4" s="22"/>
      <c r="S4" s="22"/>
      <c r="T4" s="22"/>
      <c r="U4" s="22"/>
      <c r="V4" s="22"/>
      <c r="W4" s="22"/>
      <c r="X4" s="22"/>
      <c r="Y4" s="23"/>
      <c r="Z4" s="24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3"/>
      <c r="AL4" s="28">
        <f>('Budget Export'!AL4)/('Budget Irradiance'!AL4*'Site Info'!$C4/1000)</f>
        <v>0</v>
      </c>
      <c r="AM4" s="29">
        <f>('Budget Export'!AM4)/('Budget Irradiance'!AM4*'Site Info'!$C4/1000)</f>
        <v>0</v>
      </c>
      <c r="AN4" s="29">
        <f>('Budget Export'!AN4)/('Budget Irradiance'!AN4*'Site Info'!$C4/1000)</f>
        <v>0</v>
      </c>
      <c r="AO4" s="29">
        <f>('Budget Export'!AO4)/('Budget Irradiance'!AO4*'Site Info'!$C4/1000)</f>
        <v>0</v>
      </c>
      <c r="AP4" s="29">
        <f>('Budget Export'!AP4)/('Budget Irradiance'!AP4*'Site Info'!$C4/1000)</f>
        <v>0.86641740346472917</v>
      </c>
      <c r="AQ4" s="29">
        <f>('Budget Export'!AQ4)/('Budget Irradiance'!AQ4*'Site Info'!$C4/1000)</f>
        <v>0.80642702375009989</v>
      </c>
      <c r="AR4" s="29">
        <f>('Budget Export'!AR4)/('Budget Irradiance'!AR4*'Site Info'!$C4/1000)</f>
        <v>0.81793159136556415</v>
      </c>
      <c r="AS4" s="29">
        <f>('Budget Export'!AS4)/('Budget Irradiance'!AS4*'Site Info'!$C4/1000)</f>
        <v>0.81136462308297019</v>
      </c>
      <c r="AT4" s="29">
        <f>('Budget Export'!AT4)/('Budget Irradiance'!AT4*'Site Info'!$C4/1000)</f>
        <v>0.81550244948774964</v>
      </c>
      <c r="AU4" s="29">
        <f>('Budget Export'!AU4)/('Budget Irradiance'!AU4*'Site Info'!$C4/1000)</f>
        <v>0.81443349447217583</v>
      </c>
      <c r="AV4" s="29">
        <f>('Budget Export'!AV4)/('Budget Irradiance'!AV4*'Site Info'!$C4/1000)</f>
        <v>0.82061708974388348</v>
      </c>
      <c r="AW4" s="30">
        <f>('Budget Export'!AW4)/('Budget Irradiance'!AW4*'Site Info'!$C4/1000)</f>
        <v>0.81619193181215166</v>
      </c>
      <c r="AX4" s="28">
        <f>('Budget Export'!AX4)/('Budget Irradiance'!AX4*'Site Info'!$C4/1000)</f>
        <v>0.81579755535443887</v>
      </c>
      <c r="AY4" s="29">
        <f>('Budget Export'!AY4)/('Budget Irradiance'!AY4*'Site Info'!$C4/1000)</f>
        <v>0.82593787711437927</v>
      </c>
      <c r="AZ4" s="29">
        <f>('Budget Export'!AZ4)/('Budget Irradiance'!AZ4*'Site Info'!$C4/1000)</f>
        <v>0.81709708734143993</v>
      </c>
      <c r="BA4" s="29">
        <f>('Budget Export'!BA4)/('Budget Irradiance'!BA4*'Site Info'!$C4/1000)</f>
        <v>0.78372370813724324</v>
      </c>
      <c r="BB4" s="29">
        <f>('Budget Export'!BB4)/('Budget Irradiance'!BB4*'Site Info'!$C4/1000)</f>
        <v>0.86315887972333993</v>
      </c>
      <c r="BC4" s="29">
        <f>('Budget Export'!BC4)/('Budget Irradiance'!BC4*'Site Info'!$C4/1000)</f>
        <v>0.80319294653023332</v>
      </c>
      <c r="BD4" s="29">
        <f>('Budget Export'!BD4)/('Budget Irradiance'!BD4*'Site Info'!$C4/1000)</f>
        <v>0.81446962037241666</v>
      </c>
      <c r="BE4" s="29">
        <f>('Budget Export'!BE4)/('Budget Irradiance'!BE4*'Site Info'!$C4/1000)</f>
        <v>0.80771730898260041</v>
      </c>
      <c r="BF4" s="29">
        <f>('Budget Export'!BF4)/('Budget Irradiance'!BF4*'Site Info'!$C4/1000)</f>
        <v>0.81406117934562527</v>
      </c>
      <c r="BG4" s="29">
        <f>('Budget Export'!BG4)/('Budget Irradiance'!BG4*'Site Info'!$C4/1000)</f>
        <v>0.81280597105362151</v>
      </c>
      <c r="BH4" s="29">
        <f>('Budget Export'!BH4)/('Budget Irradiance'!BH4*'Site Info'!$C4/1000)</f>
        <v>0.81878540104815001</v>
      </c>
      <c r="BI4" s="30">
        <f>('Budget Export'!BI4)/('Budget Irradiance'!BI4*'Site Info'!$C4/1000)</f>
        <v>0.81411636551676003</v>
      </c>
    </row>
    <row r="5" spans="1:61" x14ac:dyDescent="0.25">
      <c r="A5" s="10" t="s">
        <v>8</v>
      </c>
      <c r="B5" s="36">
        <v>0.89412754104417846</v>
      </c>
      <c r="C5" s="33">
        <v>0.91180308445047364</v>
      </c>
      <c r="D5" s="33">
        <v>0.83292924647173894</v>
      </c>
      <c r="E5" s="33">
        <v>0.77413161230579897</v>
      </c>
      <c r="F5" s="33">
        <v>0.75778184193921572</v>
      </c>
      <c r="G5" s="33">
        <v>0.75681689970688959</v>
      </c>
      <c r="H5" s="33">
        <v>0.77081180223161527</v>
      </c>
      <c r="I5" s="33">
        <v>0.78884733390514172</v>
      </c>
      <c r="J5" s="33">
        <v>0.82744586548938204</v>
      </c>
      <c r="K5" s="33">
        <v>0.8541849250007012</v>
      </c>
      <c r="L5" s="33">
        <v>0.91939238498908704</v>
      </c>
      <c r="M5" s="34">
        <v>0.9106060414240319</v>
      </c>
      <c r="N5" s="36">
        <v>0.90188543275620636</v>
      </c>
      <c r="O5" s="33">
        <v>0.84584978816814183</v>
      </c>
      <c r="P5" s="33">
        <v>0.8007345487300771</v>
      </c>
      <c r="Q5" s="33">
        <v>0.77607410596097548</v>
      </c>
      <c r="R5" s="33">
        <v>0.75206783038813119</v>
      </c>
      <c r="S5" s="33">
        <v>0.73822998882208124</v>
      </c>
      <c r="T5" s="33">
        <v>0.77079100166367021</v>
      </c>
      <c r="U5" s="33">
        <v>0.79954128460899243</v>
      </c>
      <c r="V5" s="33">
        <v>0.81396502728230968</v>
      </c>
      <c r="W5" s="33">
        <v>0.83455622312189703</v>
      </c>
      <c r="X5" s="33">
        <v>0.84964541570648944</v>
      </c>
      <c r="Y5" s="34">
        <v>0.89301738480677806</v>
      </c>
      <c r="Z5" s="28">
        <f>('Budget Export'!Z5)/('Budget Irradiance'!Z5*'Site Info'!$C5/1000)</f>
        <v>0.89728350213859631</v>
      </c>
      <c r="AA5" s="29">
        <f>('Budget Export'!AA5)/('Budget Irradiance'!AA5*'Site Info'!$C5/1000)</f>
        <v>0.84153378316718075</v>
      </c>
      <c r="AB5" s="29">
        <f>('Budget Export'!AB5)/('Budget Irradiance'!AB5*'Site Info'!$C5/1000)</f>
        <v>0.79664874724959689</v>
      </c>
      <c r="AC5" s="29">
        <f>('Budget Export'!AC5)/('Budget Irradiance'!AC5*'Site Info'!$C5/1000)</f>
        <v>0.77211413603570311</v>
      </c>
      <c r="AD5" s="29">
        <f>('Budget Export'!AD5)/('Budget Irradiance'!AD5*'Site Info'!$C5/1000)</f>
        <v>0.7482303540862848</v>
      </c>
      <c r="AE5" s="29">
        <f>('Budget Export'!AE5)/('Budget Irradiance'!AE5*'Site Info'!$C5/1000)</f>
        <v>0.73446312103044187</v>
      </c>
      <c r="AF5" s="29">
        <f>('Budget Export'!AF5)/('Budget Irradiance'!AF5*'Site Info'!$C5/1000)</f>
        <v>0.76685798913069925</v>
      </c>
      <c r="AG5" s="29">
        <f>('Budget Export'!AG5)/('Budget Irradiance'!AG5*'Site Info'!$C5/1000)</f>
        <v>0.79546157183833532</v>
      </c>
      <c r="AH5" s="29">
        <f>('Budget Export'!AH5)/('Budget Irradiance'!AH5*'Site Info'!$C5/1000)</f>
        <v>0.80981171640193916</v>
      </c>
      <c r="AI5" s="29">
        <f>('Budget Export'!AI5)/('Budget Irradiance'!AI5*'Site Info'!$C5/1000)</f>
        <v>0.83029784429038112</v>
      </c>
      <c r="AJ5" s="29">
        <f>('Budget Export'!AJ5)/('Budget Irradiance'!AJ5*'Site Info'!$C5/1000)</f>
        <v>0.84531004326267212</v>
      </c>
      <c r="AK5" s="30">
        <f>('Budget Export'!AK5)/('Budget Irradiance'!AK5*'Site Info'!$C5/1000)</f>
        <v>0.88846070399573429</v>
      </c>
      <c r="AL5" s="28">
        <f>('Budget Export'!AL5)/('Budget Irradiance'!AL5*'Site Info'!$C5/1000)</f>
        <v>0.90632408488532734</v>
      </c>
      <c r="AM5" s="29">
        <f>('Budget Export'!AM5)/('Budget Irradiance'!AM5*'Site Info'!$C5/1000)</f>
        <v>0.85001265944514592</v>
      </c>
      <c r="AN5" s="29">
        <f>('Budget Export'!AN5)/('Budget Irradiance'!AN5*'Site Info'!$C5/1000)</f>
        <v>0.80467538420706242</v>
      </c>
      <c r="AO5" s="29">
        <f>('Budget Export'!AO5)/('Budget Irradiance'!AO5*'Site Info'!$C5/1000)</f>
        <v>0.77876165343285286</v>
      </c>
      <c r="AP5" s="29">
        <f>('Budget Export'!AP5)/('Budget Irradiance'!AP5*'Site Info'!$C5/1000)</f>
        <v>0.7547587648052082</v>
      </c>
      <c r="AQ5" s="29">
        <f>('Budget Export'!AQ5)/('Budget Irradiance'!AQ5*'Site Info'!$C5/1000)</f>
        <v>0.73988753885493941</v>
      </c>
      <c r="AR5" s="29">
        <f>('Budget Export'!AR5)/('Budget Irradiance'!AR5*'Site Info'!$C5/1000)</f>
        <v>0.77225838972395933</v>
      </c>
      <c r="AS5" s="29">
        <f>('Budget Export'!AS5)/('Budget Irradiance'!AS5*'Site Info'!$C5/1000)</f>
        <v>0.80096145476957303</v>
      </c>
      <c r="AT5" s="29">
        <f>('Budget Export'!AT5)/('Budget Irradiance'!AT5*'Site Info'!$C5/1000)</f>
        <v>0.81522149462119931</v>
      </c>
      <c r="AU5" s="29">
        <f>('Budget Export'!AU5)/('Budget Irradiance'!AU5*'Site Info'!$C5/1000)</f>
        <v>0.83561936214908727</v>
      </c>
      <c r="AV5" s="29">
        <f>('Budget Export'!AV5)/('Budget Irradiance'!AV5*'Site Info'!$C5/1000)</f>
        <v>0.84981838995001646</v>
      </c>
      <c r="AW5" s="30">
        <f>('Budget Export'!AW5)/('Budget Irradiance'!AW5*'Site Info'!$C5/1000)</f>
        <v>0.89271389840988202</v>
      </c>
      <c r="AX5" s="28">
        <f>('Budget Export'!AX5)/('Budget Irradiance'!AX5*'Site Info'!$C5/1000)</f>
        <v>0.90182385943807142</v>
      </c>
      <c r="AY5" s="29">
        <f>('Budget Export'!AY5)/('Budget Irradiance'!AY5*'Site Info'!$C5/1000)</f>
        <v>0.8454320442409039</v>
      </c>
      <c r="AZ5" s="29">
        <f>('Budget Export'!AZ5)/('Budget Irradiance'!AZ5*'Site Info'!$C5/1000)</f>
        <v>0.80002040910483585</v>
      </c>
      <c r="BA5" s="29">
        <f>('Budget Export'!BA5)/('Budget Irradiance'!BA5*'Site Info'!$C5/1000)</f>
        <v>0.77505193242091364</v>
      </c>
      <c r="BB5" s="29">
        <f>('Budget Export'!BB5)/('Budget Irradiance'!BB5*'Site Info'!$C5/1000)</f>
        <v>0.75076790331236287</v>
      </c>
      <c r="BC5" s="29">
        <f>('Budget Export'!BC5)/('Budget Irradiance'!BC5*'Site Info'!$C5/1000)</f>
        <v>0.73664030876035957</v>
      </c>
      <c r="BD5" s="29">
        <f>('Budget Export'!BD5)/('Budget Irradiance'!BD5*'Site Info'!$C5/1000)</f>
        <v>0.76881439689375397</v>
      </c>
      <c r="BE5" s="29">
        <f>('Budget Export'!BE5)/('Budget Irradiance'!BE5*'Site Info'!$C5/1000)</f>
        <v>0.79715151528141226</v>
      </c>
      <c r="BF5" s="29">
        <f>('Budget Export'!BF5)/('Budget Irradiance'!BF5*'Site Info'!$C5/1000)</f>
        <v>0.81118673231205329</v>
      </c>
      <c r="BG5" s="29">
        <f>('Budget Export'!BG5)/('Budget Irradiance'!BG5*'Site Info'!$C5/1000)</f>
        <v>0.83136506008299849</v>
      </c>
      <c r="BH5" s="29">
        <f>('Budget Export'!BH5)/('Budget Irradiance'!BH5*'Site Info'!$C5/1000)</f>
        <v>0.84603630128621177</v>
      </c>
      <c r="BI5" s="30">
        <f>('Budget Export'!BI5)/('Budget Irradiance'!BI5*'Site Info'!$C5/1000)</f>
        <v>0.88885775969271008</v>
      </c>
    </row>
    <row r="6" spans="1:61" x14ac:dyDescent="0.25">
      <c r="A6" s="10" t="s">
        <v>310</v>
      </c>
      <c r="B6" s="36">
        <v>0</v>
      </c>
      <c r="C6" s="33">
        <v>0</v>
      </c>
      <c r="D6" s="33">
        <v>0</v>
      </c>
      <c r="E6" s="33">
        <v>0</v>
      </c>
      <c r="F6" s="33">
        <v>0</v>
      </c>
      <c r="G6" s="33">
        <v>0</v>
      </c>
      <c r="H6" s="33">
        <v>0</v>
      </c>
      <c r="I6" s="33">
        <v>0</v>
      </c>
      <c r="J6" s="33">
        <v>0</v>
      </c>
      <c r="K6" s="33">
        <v>0</v>
      </c>
      <c r="L6" s="33">
        <v>0</v>
      </c>
      <c r="M6" s="34">
        <v>0</v>
      </c>
      <c r="N6" s="36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7">
        <v>0</v>
      </c>
      <c r="Y6" s="38">
        <v>0.85313080591899149</v>
      </c>
      <c r="Z6" s="28">
        <f>('Budget Export'!Z6)/('Budget Irradiance'!Z6*'Site Info'!$C6/1000)</f>
        <v>0.84071342079975342</v>
      </c>
      <c r="AA6" s="29">
        <f>('Budget Export'!AA6)/('Budget Irradiance'!AA6*'Site Info'!$C6/1000)</f>
        <v>0.83785176745362655</v>
      </c>
      <c r="AB6" s="29">
        <f>('Budget Export'!AB6)/('Budget Irradiance'!AB6*'Site Info'!$C6/1000)</f>
        <v>0.83996811517074521</v>
      </c>
      <c r="AC6" s="29">
        <f>('Budget Export'!AC6)/('Budget Irradiance'!AC6*'Site Info'!$C6/1000)</f>
        <v>0.83316765393463066</v>
      </c>
      <c r="AD6" s="29">
        <f>('Budget Export'!AD6)/('Budget Irradiance'!AD6*'Site Info'!$C6/1000)</f>
        <v>0.82843275599873845</v>
      </c>
      <c r="AE6" s="29">
        <f>('Budget Export'!AE6)/('Budget Irradiance'!AE6*'Site Info'!$C6/1000)</f>
        <v>0.83800010504576694</v>
      </c>
      <c r="AF6" s="29">
        <f>('Budget Export'!AF6)/('Budget Irradiance'!AF6*'Site Info'!$C6/1000)</f>
        <v>0.83276015992081476</v>
      </c>
      <c r="AG6" s="29">
        <f>('Budget Export'!AG6)/('Budget Irradiance'!AG6*'Site Info'!$C6/1000)</f>
        <v>0.81867386598956193</v>
      </c>
      <c r="AH6" s="29">
        <f>('Budget Export'!AH6)/('Budget Irradiance'!AH6*'Site Info'!$C6/1000)</f>
        <v>0.83678719093935716</v>
      </c>
      <c r="AI6" s="29">
        <f>('Budget Export'!AI6)/('Budget Irradiance'!AI6*'Site Info'!$C6/1000)</f>
        <v>0.83260265550856016</v>
      </c>
      <c r="AJ6" s="29">
        <f>('Budget Export'!AJ6)/('Budget Irradiance'!AJ6*'Site Info'!$C6/1000)</f>
        <v>0.83613999293857111</v>
      </c>
      <c r="AK6" s="30">
        <f>('Budget Export'!AK6)/('Budget Irradiance'!AK6*'Site Info'!$C6/1000)</f>
        <v>0.84315376824706989</v>
      </c>
      <c r="AL6" s="28">
        <f>('Budget Export'!AL6)/('Budget Irradiance'!AL6*'Site Info'!$C6/1000)</f>
        <v>0.85477317458879765</v>
      </c>
      <c r="AM6" s="29">
        <f>('Budget Export'!AM6)/('Budget Irradiance'!AM6*'Site Info'!$C6/1000)</f>
        <v>0.85161768291437578</v>
      </c>
      <c r="AN6" s="29">
        <f>('Budget Export'!AN6)/('Budget Irradiance'!AN6*'Site Info'!$C6/1000)</f>
        <v>0.85355973319800338</v>
      </c>
      <c r="AO6" s="29">
        <f>('Budget Export'!AO6)/('Budget Irradiance'!AO6*'Site Info'!$C6/1000)</f>
        <v>0.84637465801845801</v>
      </c>
      <c r="AP6" s="29">
        <f>('Budget Export'!AP6)/('Budget Irradiance'!AP6*'Site Info'!$C6/1000)</f>
        <v>0.84134914824512697</v>
      </c>
      <c r="AQ6" s="29">
        <f>('Budget Export'!AQ6)/('Budget Irradiance'!AQ6*'Site Info'!$C6/1000)</f>
        <v>0.85078640364295088</v>
      </c>
      <c r="AR6" s="29">
        <f>('Budget Export'!AR6)/('Budget Irradiance'!AR6*'Site Info'!$C6/1000)</f>
        <v>0.84522787188544002</v>
      </c>
      <c r="AS6" s="29">
        <f>('Budget Export'!AS6)/('Budget Irradiance'!AS6*'Site Info'!$C6/1000)</f>
        <v>0.83069565135945023</v>
      </c>
      <c r="AT6" s="29">
        <f>('Budget Export'!AT6)/('Budget Irradiance'!AT6*'Site Info'!$C6/1000)</f>
        <v>0.84882384171387304</v>
      </c>
      <c r="AU6" s="29">
        <f>('Budget Export'!AU6)/('Budget Irradiance'!AU6*'Site Info'!$C6/1000)</f>
        <v>0.84432566853904745</v>
      </c>
      <c r="AV6" s="29">
        <f>('Budget Export'!AV6)/('Budget Irradiance'!AV6*'Site Info'!$C6/1000)</f>
        <v>0.84766269816156836</v>
      </c>
      <c r="AW6" s="30">
        <f>('Budget Export'!AW6)/('Budget Irradiance'!AW6*'Site Info'!$C6/1000)</f>
        <v>0.85450486419414839</v>
      </c>
      <c r="AX6" s="28">
        <f>('Budget Export'!AX6)/('Budget Irradiance'!AX6*'Site Info'!$C6/1000)</f>
        <v>0.85180082862033057</v>
      </c>
      <c r="AY6" s="29">
        <f>('Budget Export'!AY6)/('Budget Irradiance'!AY6*'Site Info'!$C6/1000)</f>
        <v>0.84864868584458353</v>
      </c>
      <c r="AZ6" s="29">
        <f>('Budget Export'!AZ6)/('Budget Irradiance'!AZ6*'Site Info'!$C6/1000)</f>
        <v>0.85055533354664059</v>
      </c>
      <c r="BA6" s="29">
        <f>('Budget Export'!BA6)/('Budget Irradiance'!BA6*'Site Info'!$C6/1000)</f>
        <v>0.84341796535922098</v>
      </c>
      <c r="BB6" s="29">
        <f>('Budget Export'!BB6)/('Budget Irradiance'!BB6*'Site Info'!$C6/1000)</f>
        <v>0.8383831782398169</v>
      </c>
      <c r="BC6" s="29">
        <f>('Budget Export'!BC6)/('Budget Irradiance'!BC6*'Site Info'!$C6/1000)</f>
        <v>0.84781294129149687</v>
      </c>
      <c r="BD6" s="29">
        <f>('Budget Export'!BD6)/('Budget Irradiance'!BD6*'Site Info'!$C6/1000)</f>
        <v>0.84226888080084739</v>
      </c>
      <c r="BE6" s="29">
        <f>('Budget Export'!BE6)/('Budget Irradiance'!BE6*'Site Info'!$C6/1000)</f>
        <v>0.82777521206501192</v>
      </c>
      <c r="BF6" s="29">
        <f>('Budget Export'!BF6)/('Budget Irradiance'!BF6*'Site Info'!$C6/1000)</f>
        <v>0.8458379935601833</v>
      </c>
      <c r="BG6" s="29">
        <f>('Budget Export'!BG6)/('Budget Irradiance'!BG6*'Site Info'!$C6/1000)</f>
        <v>0.84136570142938483</v>
      </c>
      <c r="BH6" s="29">
        <f>('Budget Export'!BH6)/('Budget Irradiance'!BH6*'Site Info'!$C6/1000)</f>
        <v>0.84468869863530371</v>
      </c>
      <c r="BI6" s="30">
        <f>('Budget Export'!BI6)/('Budget Irradiance'!BI6*'Site Info'!$C6/1000)</f>
        <v>0.85152875749777701</v>
      </c>
    </row>
    <row r="7" spans="1:61" x14ac:dyDescent="0.25">
      <c r="A7" s="10" t="s">
        <v>460</v>
      </c>
      <c r="B7" s="21"/>
      <c r="C7" s="22"/>
      <c r="D7" s="22"/>
      <c r="E7" s="22"/>
      <c r="F7" s="22"/>
      <c r="G7" s="22"/>
      <c r="H7" s="22"/>
      <c r="I7" s="22"/>
      <c r="J7" s="22"/>
      <c r="K7" s="22"/>
      <c r="L7" s="22"/>
      <c r="M7" s="23"/>
      <c r="N7" s="21"/>
      <c r="O7" s="22"/>
      <c r="P7" s="22"/>
      <c r="Q7" s="22"/>
      <c r="R7" s="22"/>
      <c r="S7" s="22"/>
      <c r="T7" s="22"/>
      <c r="U7" s="22"/>
      <c r="V7" s="22"/>
      <c r="W7" s="22"/>
      <c r="X7" s="22"/>
      <c r="Y7" s="23"/>
      <c r="Z7" s="28"/>
      <c r="AA7" s="29"/>
      <c r="AB7" s="29"/>
      <c r="AC7" s="29"/>
      <c r="AD7" s="29">
        <f>('Budget Export'!AD7)/('Budget Irradiance'!AD7*'Site Info'!$C7/1000)</f>
        <v>0.88570453532494176</v>
      </c>
      <c r="AE7" s="29">
        <f>('Budget Export'!AE7)/('Budget Irradiance'!AE7*'Site Info'!$C7/1000)</f>
        <v>0.87463816269246608</v>
      </c>
      <c r="AF7" s="29">
        <f>('Budget Export'!AF7)/('Budget Irradiance'!AF7*'Site Info'!$C7/1000)</f>
        <v>0.91962945032918442</v>
      </c>
      <c r="AG7" s="29">
        <f>('Budget Export'!AG7)/('Budget Irradiance'!AG7*'Site Info'!$C7/1000)</f>
        <v>0.85535561828586792</v>
      </c>
      <c r="AH7" s="29">
        <f>('Budget Export'!AH7)/('Budget Irradiance'!AH7*'Site Info'!$C7/1000)</f>
        <v>0.87438257231357586</v>
      </c>
      <c r="AI7" s="29">
        <f>('Budget Export'!AI7)/('Budget Irradiance'!AI7*'Site Info'!$C7/1000)</f>
        <v>0.87512455005363077</v>
      </c>
      <c r="AJ7" s="29">
        <f>('Budget Export'!AJ7)/('Budget Irradiance'!AJ7*'Site Info'!$C7/1000)</f>
        <v>0.74269429474716986</v>
      </c>
      <c r="AK7" s="30">
        <f>('Budget Export'!AK7)/('Budget Irradiance'!AK7*'Site Info'!$C7/1000)</f>
        <v>0.73465325550872629</v>
      </c>
      <c r="AL7" s="28">
        <f>('Budget Export'!AL7)/('Budget Irradiance'!AL7*'Site Info'!$C7/1000)</f>
        <v>0.82231357931927029</v>
      </c>
      <c r="AM7" s="29">
        <f>('Budget Export'!AM7)/('Budget Irradiance'!AM7*'Site Info'!$C7/1000)</f>
        <v>0.81674248943179173</v>
      </c>
      <c r="AN7" s="29">
        <f>('Budget Export'!AN7)/('Budget Irradiance'!AN7*'Site Info'!$C7/1000)</f>
        <v>0.83562186212902922</v>
      </c>
      <c r="AO7" s="29">
        <f>('Budget Export'!AO7)/('Budget Irradiance'!AO7*'Site Info'!$C7/1000)</f>
        <v>0.92190483574121662</v>
      </c>
      <c r="AP7" s="29">
        <f>('Budget Export'!AP7)/('Budget Irradiance'!AP7*'Site Info'!$C7/1000)</f>
        <v>0.91283441983441427</v>
      </c>
      <c r="AQ7" s="29">
        <f>('Budget Export'!AQ7)/('Budget Irradiance'!AQ7*'Site Info'!$C7/1000)</f>
        <v>0.9014357065617209</v>
      </c>
      <c r="AR7" s="29">
        <f>('Budget Export'!AR7)/('Budget Irradiance'!AR7*'Site Info'!$C7/1000)</f>
        <v>0.94794128524400001</v>
      </c>
      <c r="AS7" s="29">
        <f>('Budget Export'!AS7)/('Budget Irradiance'!AS7*'Site Info'!$C7/1000)</f>
        <v>0.88166636382119001</v>
      </c>
      <c r="AT7" s="29">
        <f>('Budget Export'!AT7)/('Budget Irradiance'!AT7*'Site Info'!$C7/1000)</f>
        <v>0.9012899488089039</v>
      </c>
      <c r="AU7" s="29">
        <f>('Budget Export'!AU7)/('Budget Irradiance'!AU7*'Site Info'!$C7/1000)</f>
        <v>0.90182978651116497</v>
      </c>
      <c r="AV7" s="29">
        <f>('Budget Export'!AV7)/('Budget Irradiance'!AV7*'Site Info'!$C7/1000)</f>
        <v>0.76533322370172463</v>
      </c>
      <c r="AW7" s="30">
        <f>('Budget Export'!AW7)/('Budget Irradiance'!AW7*'Site Info'!$C7/1000)</f>
        <v>0.75743989126494982</v>
      </c>
      <c r="AX7" s="28">
        <f>('Budget Export'!AX7)/('Budget Irradiance'!AX7*'Site Info'!$C7/1000)</f>
        <v>0.8138676422555764</v>
      </c>
      <c r="AY7" s="29">
        <f>('Budget Export'!AY7)/('Budget Irradiance'!AY7*'Site Info'!$C7/1000)</f>
        <v>0.80801658527279852</v>
      </c>
      <c r="AZ7" s="29">
        <f>('Budget Export'!AZ7)/('Budget Irradiance'!AZ7*'Site Info'!$C7/1000)</f>
        <v>0.82628602607745583</v>
      </c>
      <c r="BA7" s="29">
        <f>('Budget Export'!BA7)/('Budget Irradiance'!BA7*'Site Info'!$C7/1000)</f>
        <v>0.91091577444526106</v>
      </c>
      <c r="BB7" s="29">
        <f>('Budget Export'!BB7)/('Budget Irradiance'!BB7*'Site Info'!$C7/1000)</f>
        <v>0.90739573239422333</v>
      </c>
      <c r="BC7" s="29">
        <f>('Budget Export'!BC7)/('Budget Irradiance'!BC7*'Site Info'!$C7/1000)</f>
        <v>0.89556984560932229</v>
      </c>
      <c r="BD7" s="29">
        <f>('Budget Export'!BD7)/('Budget Irradiance'!BD7*'Site Info'!$C7/1000)</f>
        <v>0.94114106857493707</v>
      </c>
      <c r="BE7" s="29">
        <f>('Budget Export'!BE7)/('Budget Irradiance'!BE7*'Site Info'!$C7/1000)</f>
        <v>0.87488655460816367</v>
      </c>
      <c r="BF7" s="29">
        <f>('Budget Export'!BF7)/('Budget Irradiance'!BF7*'Site Info'!$C7/1000)</f>
        <v>0.89386040185963989</v>
      </c>
      <c r="BG7" s="29">
        <f>('Budget Export'!BG7)/('Budget Irradiance'!BG7*'Site Info'!$C7/1000)</f>
        <v>0.8941469261013143</v>
      </c>
      <c r="BH7" s="29">
        <f>('Budget Export'!BH7)/('Budget Irradiance'!BH7*'Site Info'!$C7/1000)</f>
        <v>0.75842437751165503</v>
      </c>
      <c r="BI7" s="30">
        <f>('Budget Export'!BI7)/('Budget Irradiance'!BI7*'Site Info'!$C7/1000)</f>
        <v>0.74981723463404915</v>
      </c>
    </row>
    <row r="8" spans="1:61" x14ac:dyDescent="0.25">
      <c r="A8" s="10" t="s">
        <v>16</v>
      </c>
      <c r="B8" s="36">
        <v>0</v>
      </c>
      <c r="C8" s="33">
        <v>0</v>
      </c>
      <c r="D8" s="33">
        <v>0</v>
      </c>
      <c r="E8" s="33">
        <v>0</v>
      </c>
      <c r="F8" s="33">
        <v>0</v>
      </c>
      <c r="G8" s="33">
        <v>0</v>
      </c>
      <c r="H8" s="33">
        <v>0</v>
      </c>
      <c r="I8" s="33">
        <v>0</v>
      </c>
      <c r="J8" s="33">
        <v>0</v>
      </c>
      <c r="K8" s="33">
        <v>0</v>
      </c>
      <c r="L8" s="33">
        <v>0</v>
      </c>
      <c r="M8" s="34">
        <v>0</v>
      </c>
      <c r="N8" s="36">
        <v>0.93340603708063674</v>
      </c>
      <c r="O8" s="33">
        <v>0.95315575505134242</v>
      </c>
      <c r="P8" s="33">
        <v>0.93253194101805814</v>
      </c>
      <c r="Q8" s="33">
        <v>0.90254791371939902</v>
      </c>
      <c r="R8" s="33">
        <v>0.8835900502414239</v>
      </c>
      <c r="S8" s="33">
        <v>0.85793609259472958</v>
      </c>
      <c r="T8" s="33">
        <v>0.85165874126951346</v>
      </c>
      <c r="U8" s="33">
        <v>0.85422570611025195</v>
      </c>
      <c r="V8" s="33">
        <v>0.86670312087369406</v>
      </c>
      <c r="W8" s="33">
        <v>0.88884048861772447</v>
      </c>
      <c r="X8" s="33">
        <v>0.9140131046201605</v>
      </c>
      <c r="Y8" s="34">
        <v>0.93000858034052525</v>
      </c>
      <c r="Z8" s="31">
        <f>('Budget Export'!Z8)/('Budget Irradiance'!Z8*'Site Info'!$C8/1000)</f>
        <v>0.92871460194139799</v>
      </c>
      <c r="AA8" s="31">
        <f>('Budget Export'!AA8)/('Budget Irradiance'!AA8*'Site Info'!$C8/1000)</f>
        <v>0.94836505494359369</v>
      </c>
      <c r="AB8" s="31">
        <f>('Budget Export'!AB8)/('Budget Irradiance'!AB8*'Site Info'!$C8/1000)</f>
        <v>0.92784489921336011</v>
      </c>
      <c r="AC8" s="31">
        <f>('Budget Export'!AC8)/('Budget Irradiance'!AC8*'Site Info'!$C8/1000)</f>
        <v>0.89801157601741344</v>
      </c>
      <c r="AD8" s="31">
        <f>('Budget Export'!AD8)/('Budget Irradiance'!AD8*'Site Info'!$C8/1000)</f>
        <v>0.87914899753155584</v>
      </c>
      <c r="AE8" s="31">
        <f>('Budget Export'!AE8)/('Budget Irradiance'!AE8*'Site Info'!$C8/1000)</f>
        <v>0.85362398042475829</v>
      </c>
      <c r="AF8" s="31">
        <f>('Budget Export'!AF8)/('Budget Irradiance'!AF8*'Site Info'!$C8/1000)</f>
        <v>0.84737817998460019</v>
      </c>
      <c r="AG8" s="31">
        <f>('Budget Export'!AG8)/('Budget Irradiance'!AG8*'Site Info'!$C8/1000)</f>
        <v>0.84993224288494351</v>
      </c>
      <c r="AH8" s="31">
        <f>('Budget Export'!AH8)/('Budget Irradiance'!AH8*'Site Info'!$C8/1000)</f>
        <v>0.86234694433848313</v>
      </c>
      <c r="AI8" s="31">
        <f>('Budget Export'!AI8)/('Budget Irradiance'!AI8*'Site Info'!$C8/1000)</f>
        <v>0.88437304643734016</v>
      </c>
      <c r="AJ8" s="31">
        <f>('Budget Export'!AJ8)/('Budget Irradiance'!AJ8*'Site Info'!$C8/1000)</f>
        <v>0.9094191411933209</v>
      </c>
      <c r="AK8" s="31">
        <f>('Budget Export'!AK8)/('Budget Irradiance'!AK8*'Site Info'!$C8/1000)</f>
        <v>0.92533422131532639</v>
      </c>
      <c r="AL8" s="31">
        <f>('Budget Export'!AL8)/('Budget Irradiance'!AL8*'Site Info'!$C8/1000)</f>
        <v>0.92766538600783</v>
      </c>
      <c r="AM8" s="31">
        <f>('Budget Export'!AM8)/('Budget Irradiance'!AM8*'Site Info'!$C8/1000)</f>
        <v>0.94754476560177969</v>
      </c>
      <c r="AN8" s="31">
        <f>('Budget Export'!AN8)/('Budget Irradiance'!AN8*'Site Info'!$C8/1000)</f>
        <v>0.92695520525766839</v>
      </c>
      <c r="AO8" s="31">
        <f>('Budget Export'!AO8)/('Budget Irradiance'!AO8*'Site Info'!$C8/1000)</f>
        <v>0.89696432572469142</v>
      </c>
      <c r="AP8" s="31">
        <f>('Budget Export'!AP8)/('Budget Irradiance'!AP8*'Site Info'!$C8/1000)</f>
        <v>0.87821453643357872</v>
      </c>
      <c r="AQ8" s="31">
        <f>('Budget Export'!AQ8)/('Budget Irradiance'!AQ8*'Site Info'!$C8/1000)</f>
        <v>0.85271921497060621</v>
      </c>
      <c r="AR8" s="31">
        <f>('Budget Export'!AR8)/('Budget Irradiance'!AR8*'Site Info'!$C8/1000)</f>
        <v>0.84645123568162062</v>
      </c>
      <c r="AS8" s="31">
        <f>('Budget Export'!AS8)/('Budget Irradiance'!AS8*'Site Info'!$C8/1000)</f>
        <v>0.84896432141283851</v>
      </c>
      <c r="AT8" s="31">
        <f>('Budget Export'!AT8)/('Budget Irradiance'!AT8*'Site Info'!$C8/1000)</f>
        <v>0.8614688208411303</v>
      </c>
      <c r="AU8" s="31">
        <f>('Budget Export'!AU8)/('Budget Irradiance'!AU8*'Site Info'!$C8/1000)</f>
        <v>0.88340949264376667</v>
      </c>
      <c r="AV8" s="31">
        <f>('Budget Export'!AV8)/('Budget Irradiance'!AV8*'Site Info'!$C8/1000)</f>
        <v>0.90835700174150491</v>
      </c>
      <c r="AW8" s="31">
        <f>('Budget Export'!AW8)/('Budget Irradiance'!AW8*'Site Info'!$C8/1000)</f>
        <v>0.92456147679523037</v>
      </c>
      <c r="AX8" s="28">
        <f>('Budget Export'!AX8)/('Budget Irradiance'!AX8*'Site Info'!$C8/1000)</f>
        <v>0.92295758595631838</v>
      </c>
      <c r="AY8" s="29">
        <f>('Budget Export'!AY8)/('Budget Irradiance'!AY8*'Site Info'!$C8/1000)</f>
        <v>0.94208507520235463</v>
      </c>
      <c r="AZ8" s="29">
        <f>('Budget Export'!AZ8)/('Budget Irradiance'!AZ8*'Site Info'!$C8/1000)</f>
        <v>0.92133380143837273</v>
      </c>
      <c r="BA8" s="29">
        <f>('Budget Export'!BA8)/('Budget Irradiance'!BA8*'Site Info'!$C8/1000)</f>
        <v>0.89133029150896259</v>
      </c>
      <c r="BB8" s="29">
        <f>('Budget Export'!BB8)/('Budget Irradiance'!BB8*'Site Info'!$C8/1000)</f>
        <v>0.87224862073596243</v>
      </c>
      <c r="BC8" s="29">
        <f>('Budget Export'!BC8)/('Budget Irradiance'!BC8*'Site Info'!$C8/1000)</f>
        <v>0.84656346960140516</v>
      </c>
      <c r="BD8" s="29">
        <f>('Budget Export'!BD8)/('Budget Irradiance'!BD8*'Site Info'!$C8/1000)</f>
        <v>0.84002317731386444</v>
      </c>
      <c r="BE8" s="29">
        <f>('Budget Export'!BE8)/('Budget Irradiance'!BE8*'Site Info'!$C8/1000)</f>
        <v>0.84219645316737379</v>
      </c>
      <c r="BF8" s="29">
        <f>('Budget Export'!BF8)/('Budget Irradiance'!BF8*'Site Info'!$C8/1000)</f>
        <v>0.85413445842998414</v>
      </c>
      <c r="BG8" s="29">
        <f>('Budget Export'!BG8)/('Budget Irradiance'!BG8*'Site Info'!$C8/1000)</f>
        <v>0.87558998845634639</v>
      </c>
      <c r="BH8" s="29">
        <f>('Budget Export'!BH8)/('Budget Irradiance'!BH8*'Site Info'!$C8/1000)</f>
        <v>0.90000410677867315</v>
      </c>
      <c r="BI8" s="30">
        <f>('Budget Export'!BI8)/('Budget Irradiance'!BI8*'Site Info'!$C8/1000)</f>
        <v>0.91537721754285639</v>
      </c>
    </row>
    <row r="9" spans="1:61" x14ac:dyDescent="0.25">
      <c r="A9" s="10" t="s">
        <v>312</v>
      </c>
      <c r="B9" s="36">
        <v>0</v>
      </c>
      <c r="C9" s="33">
        <v>0</v>
      </c>
      <c r="D9" s="33">
        <v>0</v>
      </c>
      <c r="E9" s="33">
        <v>0</v>
      </c>
      <c r="F9" s="33">
        <v>0</v>
      </c>
      <c r="G9" s="33">
        <v>0</v>
      </c>
      <c r="H9" s="33">
        <v>0</v>
      </c>
      <c r="I9" s="33">
        <v>0</v>
      </c>
      <c r="J9" s="33">
        <v>0</v>
      </c>
      <c r="K9" s="33">
        <v>0</v>
      </c>
      <c r="L9" s="33">
        <v>0</v>
      </c>
      <c r="M9" s="34">
        <v>0</v>
      </c>
      <c r="N9" s="36">
        <v>0</v>
      </c>
      <c r="O9" s="33">
        <v>0</v>
      </c>
      <c r="P9" s="33">
        <v>0</v>
      </c>
      <c r="Q9" s="33">
        <v>0</v>
      </c>
      <c r="R9" s="33">
        <v>0</v>
      </c>
      <c r="S9" s="33">
        <v>0</v>
      </c>
      <c r="T9" s="33">
        <v>0</v>
      </c>
      <c r="U9" s="33">
        <v>0</v>
      </c>
      <c r="V9" s="33">
        <v>0</v>
      </c>
      <c r="W9" s="33">
        <v>0</v>
      </c>
      <c r="X9" s="37">
        <v>0</v>
      </c>
      <c r="Y9" s="38">
        <v>0.83908100198754776</v>
      </c>
      <c r="Z9" s="32">
        <f>('Budget Export'!Z9)/('Budget Irradiance'!Z9*'Site Info'!$C9/1000)</f>
        <v>0.82903551745082127</v>
      </c>
      <c r="AA9" s="32">
        <f>('Budget Export'!AA9)/('Budget Irradiance'!AA9*'Site Info'!$C9/1000)</f>
        <v>0.83406418824431494</v>
      </c>
      <c r="AB9" s="32">
        <f>('Budget Export'!AB9)/('Budget Irradiance'!AB9*'Site Info'!$C9/1000)</f>
        <v>0.83516391378571264</v>
      </c>
      <c r="AC9" s="32">
        <f>('Budget Export'!AC9)/('Budget Irradiance'!AC9*'Site Info'!$C9/1000)</f>
        <v>0.83265194422547983</v>
      </c>
      <c r="AD9" s="32">
        <f>('Budget Export'!AD9)/('Budget Irradiance'!AD9*'Site Info'!$C9/1000)</f>
        <v>0.8277357747275168</v>
      </c>
      <c r="AE9" s="32">
        <f>('Budget Export'!AE9)/('Budget Irradiance'!AE9*'Site Info'!$C9/1000)</f>
        <v>0.8376590565013422</v>
      </c>
      <c r="AF9" s="32">
        <f>('Budget Export'!AF9)/('Budget Irradiance'!AF9*'Site Info'!$C9/1000)</f>
        <v>0.83576365754826554</v>
      </c>
      <c r="AG9" s="32">
        <f>('Budget Export'!AG9)/('Budget Irradiance'!AG9*'Site Info'!$C9/1000)</f>
        <v>0.82585914350145229</v>
      </c>
      <c r="AH9" s="32">
        <f>('Budget Export'!AH9)/('Budget Irradiance'!AH9*'Site Info'!$C9/1000)</f>
        <v>0.82538082898690668</v>
      </c>
      <c r="AI9" s="32">
        <f>('Budget Export'!AI9)/('Budget Irradiance'!AI9*'Site Info'!$C9/1000)</f>
        <v>0.82948918709958641</v>
      </c>
      <c r="AJ9" s="32">
        <f>('Budget Export'!AJ9)/('Budget Irradiance'!AJ9*'Site Info'!$C9/1000)</f>
        <v>0.82928075042081051</v>
      </c>
      <c r="AK9" s="32">
        <f>('Budget Export'!AK9)/('Budget Irradiance'!AK9*'Site Info'!$C9/1000)</f>
        <v>0.83417159029522658</v>
      </c>
      <c r="AL9" s="32">
        <f>('Budget Export'!AL9)/('Budget Irradiance'!AL9*'Site Info'!$C9/1000)</f>
        <v>0.84136335841492738</v>
      </c>
      <c r="AM9" s="32">
        <f>('Budget Export'!AM9)/('Budget Irradiance'!AM9*'Site Info'!$C9/1000)</f>
        <v>0.84617132063215672</v>
      </c>
      <c r="AN9" s="32">
        <f>('Budget Export'!AN9)/('Budget Irradiance'!AN9*'Site Info'!$C9/1000)</f>
        <v>0.8470618929865652</v>
      </c>
      <c r="AO9" s="32">
        <f>('Budget Export'!AO9)/('Budget Irradiance'!AO9*'Site Info'!$C9/1000)</f>
        <v>0.84425360415219175</v>
      </c>
      <c r="AP9" s="32">
        <f>('Budget Export'!AP9)/('Budget Irradiance'!AP9*'Site Info'!$C9/1000)</f>
        <v>0.83902479808621477</v>
      </c>
      <c r="AQ9" s="32">
        <f>('Budget Export'!AQ9)/('Budget Irradiance'!AQ9*'Site Info'!$C9/1000)</f>
        <v>0.84883018351484896</v>
      </c>
      <c r="AR9" s="32">
        <f>('Budget Export'!AR9)/('Budget Irradiance'!AR9*'Site Info'!$C9/1000)</f>
        <v>0.84665121471155136</v>
      </c>
      <c r="AS9" s="32">
        <f>('Budget Export'!AS9)/('Budget Irradiance'!AS9*'Site Info'!$C9/1000)</f>
        <v>0.83637257575045731</v>
      </c>
      <c r="AT9" s="32">
        <f>('Budget Export'!AT9)/('Budget Irradiance'!AT9*'Site Info'!$C9/1000)</f>
        <v>0.8356300355535824</v>
      </c>
      <c r="AU9" s="32">
        <f>('Budget Export'!AU9)/('Budget Irradiance'!AU9*'Site Info'!$C9/1000)</f>
        <v>0.83952916387342702</v>
      </c>
      <c r="AV9" s="32">
        <f>('Budget Export'!AV9)/('Budget Irradiance'!AV9*'Site Info'!$C9/1000)</f>
        <v>0.83905965934668458</v>
      </c>
      <c r="AW9" s="32">
        <f>('Budget Export'!AW9)/('Budget Irradiance'!AW9*'Site Info'!$C9/1000)</f>
        <v>0.84377800359652133</v>
      </c>
      <c r="AX9" s="28">
        <f>('Budget Export'!AX9)/('Budget Irradiance'!AX9*'Site Info'!$C9/1000)</f>
        <v>0.83831898531937243</v>
      </c>
      <c r="AY9" s="29">
        <f>('Budget Export'!AY9)/('Budget Irradiance'!AY9*'Site Info'!$C9/1000)</f>
        <v>0.84314566735298413</v>
      </c>
      <c r="AZ9" s="29">
        <f>('Budget Export'!AZ9)/('Budget Irradiance'!AZ9*'Site Info'!$C9/1000)</f>
        <v>0.84401548516210123</v>
      </c>
      <c r="BA9" s="29">
        <f>('Budget Export'!BA9)/('Budget Irradiance'!BA9*'Site Info'!$C9/1000)</f>
        <v>0.84121918303469667</v>
      </c>
      <c r="BB9" s="29">
        <f>('Budget Export'!BB9)/('Budget Irradiance'!BB9*'Site Info'!$C9/1000)</f>
        <v>0.83600458177748505</v>
      </c>
      <c r="BC9" s="29">
        <f>('Budget Export'!BC9)/('Budget Irradiance'!BC9*'Site Info'!$C9/1000)</f>
        <v>0.84576789115617401</v>
      </c>
      <c r="BD9" s="29">
        <f>('Budget Export'!BD9)/('Budget Irradiance'!BD9*'Site Info'!$C9/1000)</f>
        <v>0.84360404227362595</v>
      </c>
      <c r="BE9" s="29">
        <f>('Budget Export'!BE9)/('Budget Irradiance'!BE9*'Site Info'!$C9/1000)</f>
        <v>0.83335131410344221</v>
      </c>
      <c r="BF9" s="29">
        <f>('Budget Export'!BF9)/('Budget Irradiance'!BF9*'Site Info'!$C9/1000)</f>
        <v>0.83261358747764636</v>
      </c>
      <c r="BG9" s="29">
        <f>('Budget Export'!BG9)/('Budget Irradiance'!BG9*'Site Info'!$C9/1000)</f>
        <v>0.836509948238506</v>
      </c>
      <c r="BH9" s="29">
        <f>('Budget Export'!BH9)/('Budget Irradiance'!BH9*'Site Info'!$C9/1000)</f>
        <v>0.83604362370641672</v>
      </c>
      <c r="BI9" s="30">
        <f>('Budget Export'!BI9)/('Budget Irradiance'!BI9*'Site Info'!$C9/1000)</f>
        <v>0.84072510061814254</v>
      </c>
    </row>
    <row r="10" spans="1:61" x14ac:dyDescent="0.25">
      <c r="A10" s="10" t="s">
        <v>9</v>
      </c>
      <c r="B10" s="36">
        <v>0.96830789644779114</v>
      </c>
      <c r="C10" s="33">
        <v>0.88298327932407905</v>
      </c>
      <c r="D10" s="33">
        <v>0.85558978655431694</v>
      </c>
      <c r="E10" s="33">
        <v>0.78569936977095578</v>
      </c>
      <c r="F10" s="33">
        <v>0.76153138136117426</v>
      </c>
      <c r="G10" s="33">
        <v>0.75246308854282196</v>
      </c>
      <c r="H10" s="33">
        <v>0.75937876480495881</v>
      </c>
      <c r="I10" s="33">
        <v>0.79175899263279714</v>
      </c>
      <c r="J10" s="33">
        <v>0.83988762808602735</v>
      </c>
      <c r="K10" s="33">
        <v>0.87689488008365157</v>
      </c>
      <c r="L10" s="33">
        <v>0.9573433222520138</v>
      </c>
      <c r="M10" s="34">
        <v>0.98120101656518466</v>
      </c>
      <c r="N10" s="36">
        <v>0.90171740141826273</v>
      </c>
      <c r="O10" s="33">
        <v>0.82778629298526707</v>
      </c>
      <c r="P10" s="33">
        <v>0.8170607061487466</v>
      </c>
      <c r="Q10" s="33">
        <v>0.78422431843406837</v>
      </c>
      <c r="R10" s="33">
        <v>0.76453116403850852</v>
      </c>
      <c r="S10" s="33">
        <v>0.74819967929920728</v>
      </c>
      <c r="T10" s="33">
        <v>0.78343681098073625</v>
      </c>
      <c r="U10" s="33">
        <v>0.80592340920609218</v>
      </c>
      <c r="V10" s="33">
        <v>0.80908871362129853</v>
      </c>
      <c r="W10" s="33">
        <v>0.83769969278285961</v>
      </c>
      <c r="X10" s="33">
        <v>0.85713002875528077</v>
      </c>
      <c r="Y10" s="34">
        <v>0.89044357025214427</v>
      </c>
      <c r="Z10" s="31">
        <f>('Budget Export'!Z10)/('Budget Irradiance'!Z10*'Site Info'!$C10/1000)</f>
        <v>0.89715148843746939</v>
      </c>
      <c r="AA10" s="31">
        <f>('Budget Export'!AA10)/('Budget Irradiance'!AA10*'Site Info'!$C10/1000)</f>
        <v>0.82359473565863728</v>
      </c>
      <c r="AB10" s="31">
        <f>('Budget Export'!AB10)/('Budget Irradiance'!AB10*'Site Info'!$C10/1000)</f>
        <v>0.81292345862703641</v>
      </c>
      <c r="AC10" s="31">
        <f>('Budget Export'!AC10)/('Budget Irradiance'!AC10*'Site Info'!$C10/1000)</f>
        <v>0.78025334039842198</v>
      </c>
      <c r="AD10" s="31">
        <f>('Budget Export'!AD10)/('Budget Irradiance'!AD10*'Site Info'!$C10/1000)</f>
        <v>0.76065990375162285</v>
      </c>
      <c r="AE10" s="31">
        <f>('Budget Export'!AE10)/('Budget Irradiance'!AE10*'Site Info'!$C10/1000)</f>
        <v>0.74441111469729937</v>
      </c>
      <c r="AF10" s="31">
        <f>('Budget Export'!AF10)/('Budget Irradiance'!AF10*'Site Info'!$C10/1000)</f>
        <v>0.7794698205475229</v>
      </c>
      <c r="AG10" s="31">
        <f>('Budget Export'!AG10)/('Budget Irradiance'!AG10*'Site Info'!$C10/1000)</f>
        <v>0.80184255621397771</v>
      </c>
      <c r="AH10" s="31">
        <f>('Budget Export'!AH10)/('Budget Irradiance'!AH10*'Site Info'!$C10/1000)</f>
        <v>0.80499183287537246</v>
      </c>
      <c r="AI10" s="31">
        <f>('Budget Export'!AI10)/('Budget Irradiance'!AI10*'Site Info'!$C10/1000)</f>
        <v>0.83345793822065661</v>
      </c>
      <c r="AJ10" s="31">
        <f>('Budget Export'!AJ10)/('Budget Irradiance'!AJ10*'Site Info'!$C10/1000)</f>
        <v>0.85278988724490745</v>
      </c>
      <c r="AK10" s="31">
        <f>('Budget Export'!AK10)/('Budget Irradiance'!AK10*'Site Info'!$C10/1000)</f>
        <v>0.88593474315211995</v>
      </c>
      <c r="AL10" s="31">
        <f>('Budget Export'!AL10)/('Budget Irradiance'!AL10*'Site Info'!$C10/1000)</f>
        <v>0.90611818777781183</v>
      </c>
      <c r="AM10" s="31">
        <f>('Budget Export'!AM10)/('Budget Irradiance'!AM10*'Site Info'!$C10/1000)</f>
        <v>0.83182626229390144</v>
      </c>
      <c r="AN10" s="31">
        <f>('Budget Export'!AN10)/('Budget Irradiance'!AN10*'Site Info'!$C10/1000)</f>
        <v>0.8203152509051892</v>
      </c>
      <c r="AO10" s="31">
        <f>('Budget Export'!AO10)/('Budget Irradiance'!AO10*'Site Info'!$C10/1000)</f>
        <v>0.78741099329263808</v>
      </c>
      <c r="AP10" s="31">
        <f>('Budget Export'!AP10)/('Budget Irradiance'!AP10*'Site Info'!$C10/1000)</f>
        <v>0.7671408688984569</v>
      </c>
      <c r="AQ10" s="31">
        <f>('Budget Export'!AQ10)/('Budget Irradiance'!AQ10*'Site Info'!$C10/1000)</f>
        <v>0.75018044963695718</v>
      </c>
      <c r="AR10" s="31">
        <f>('Budget Export'!AR10)/('Budget Irradiance'!AR10*'Site Info'!$C10/1000)</f>
        <v>0.78527564495640423</v>
      </c>
      <c r="AS10" s="31">
        <f>('Budget Export'!AS10)/('Budget Irradiance'!AS10*'Site Info'!$C10/1000)</f>
        <v>0.8077254760279261</v>
      </c>
      <c r="AT10" s="31">
        <f>('Budget Export'!AT10)/('Budget Irradiance'!AT10*'Site Info'!$C10/1000)</f>
        <v>0.81071446624894117</v>
      </c>
      <c r="AU10" s="31">
        <f>('Budget Export'!AU10)/('Budget Irradiance'!AU10*'Site Info'!$C10/1000)</f>
        <v>0.83842089176412449</v>
      </c>
      <c r="AV10" s="31">
        <f>('Budget Export'!AV10)/('Budget Irradiance'!AV10*'Site Info'!$C10/1000)</f>
        <v>0.85792221180374373</v>
      </c>
      <c r="AW10" s="31">
        <f>('Budget Export'!AW10)/('Budget Irradiance'!AW10*'Site Info'!$C10/1000)</f>
        <v>0.89093248466357289</v>
      </c>
      <c r="AX10" s="28">
        <f>('Budget Export'!AX10)/('Budget Irradiance'!AX10*'Site Info'!$C10/1000)</f>
        <v>0.90164164742451935</v>
      </c>
      <c r="AY10" s="29">
        <f>('Budget Export'!AY10)/('Budget Irradiance'!AY10*'Site Info'!$C10/1000)</f>
        <v>0.827364447164878</v>
      </c>
      <c r="AZ10" s="29">
        <f>('Budget Export'!AZ10)/('Budget Irradiance'!AZ10*'Site Info'!$C10/1000)</f>
        <v>0.81631915680562539</v>
      </c>
      <c r="BA10" s="29">
        <f>('Budget Export'!BA10)/('Budget Irradiance'!BA10*'Site Info'!$C10/1000)</f>
        <v>0.78317908267644087</v>
      </c>
      <c r="BB10" s="29">
        <f>('Budget Export'!BB10)/('Budget Irradiance'!BB10*'Site Info'!$C10/1000)</f>
        <v>0.76319768146580458</v>
      </c>
      <c r="BC10" s="29">
        <f>('Budget Export'!BC10)/('Budget Irradiance'!BC10*'Site Info'!$C10/1000)</f>
        <v>0.74657677946204382</v>
      </c>
      <c r="BD10" s="29">
        <f>('Budget Export'!BD10)/('Budget Irradiance'!BD10*'Site Info'!$C10/1000)</f>
        <v>0.78141547774250364</v>
      </c>
      <c r="BE10" s="29">
        <f>('Budget Export'!BE10)/('Budget Irradiance'!BE10*'Site Info'!$C10/1000)</f>
        <v>0.80350191678907468</v>
      </c>
      <c r="BF10" s="29">
        <f>('Budget Export'!BF10)/('Budget Irradiance'!BF10*'Site Info'!$C10/1000)</f>
        <v>0.80631437123789795</v>
      </c>
      <c r="BG10" s="29">
        <f>('Budget Export'!BG10)/('Budget Irradiance'!BG10*'Site Info'!$C10/1000)</f>
        <v>0.83448337474055345</v>
      </c>
      <c r="BH10" s="29">
        <f>('Budget Export'!BH10)/('Budget Irradiance'!BH10*'Site Info'!$C10/1000)</f>
        <v>0.85347568727954715</v>
      </c>
      <c r="BI10" s="30">
        <f>('Budget Export'!BI10)/('Budget Irradiance'!BI10*'Site Info'!$C10/1000)</f>
        <v>0.88628198344150477</v>
      </c>
    </row>
    <row r="11" spans="1:61" x14ac:dyDescent="0.25">
      <c r="A11" s="10" t="s">
        <v>6</v>
      </c>
      <c r="B11" s="36">
        <v>0</v>
      </c>
      <c r="C11" s="33">
        <v>0</v>
      </c>
      <c r="D11" s="33">
        <v>0</v>
      </c>
      <c r="E11" s="33">
        <v>0</v>
      </c>
      <c r="F11" s="33">
        <v>0</v>
      </c>
      <c r="G11" s="33">
        <v>0</v>
      </c>
      <c r="H11" s="33">
        <v>0</v>
      </c>
      <c r="I11" s="33">
        <v>0</v>
      </c>
      <c r="J11" s="33">
        <v>0</v>
      </c>
      <c r="K11" s="33">
        <v>0.76792806362696275</v>
      </c>
      <c r="L11" s="33">
        <v>0.52883684681388154</v>
      </c>
      <c r="M11" s="34">
        <v>0.81715145881770235</v>
      </c>
      <c r="N11" s="36">
        <v>0.91881771319893479</v>
      </c>
      <c r="O11" s="33">
        <v>0.90342386474562997</v>
      </c>
      <c r="P11" s="33">
        <v>0.86184587701646098</v>
      </c>
      <c r="Q11" s="33">
        <v>0.8251206472080852</v>
      </c>
      <c r="R11" s="33">
        <v>0.82285473169308032</v>
      </c>
      <c r="S11" s="33">
        <v>0.82320756045645604</v>
      </c>
      <c r="T11" s="33">
        <v>0.81551184724405257</v>
      </c>
      <c r="U11" s="33">
        <v>0.8262168800810672</v>
      </c>
      <c r="V11" s="33">
        <v>0.84445820174850039</v>
      </c>
      <c r="W11" s="33">
        <v>0.87121263515934655</v>
      </c>
      <c r="X11" s="33">
        <v>0.88682969107360587</v>
      </c>
      <c r="Y11" s="34">
        <v>0.90386562730251729</v>
      </c>
      <c r="Z11" s="31">
        <f>('Budget Export'!Z11)/('Budget Irradiance'!Z11*'Site Info'!$C11/1000)</f>
        <v>0.91195578314829306</v>
      </c>
      <c r="AA11" s="33">
        <f>('Budget Export'!AA11)/('Budget Irradiance'!AA11*'Site Info'!$C11/1000)</f>
        <v>0.89667689929545313</v>
      </c>
      <c r="AB11" s="33">
        <f>('Budget Export'!AB11)/('Budget Irradiance'!AB11*'Site Info'!$C11/1000)</f>
        <v>0.85540942500038963</v>
      </c>
      <c r="AC11" s="33">
        <f>('Budget Export'!AC11)/('Budget Irradiance'!AC11*'Site Info'!$C11/1000)</f>
        <v>0.81895846717699972</v>
      </c>
      <c r="AD11" s="33">
        <f>('Budget Export'!AD11)/('Budget Irradiance'!AD11*'Site Info'!$C11/1000)</f>
        <v>0.81670947401072769</v>
      </c>
      <c r="AE11" s="33">
        <f>('Budget Export'!AE11)/('Budget Irradiance'!AE11*'Site Info'!$C11/1000)</f>
        <v>0.81705966777234029</v>
      </c>
      <c r="AF11" s="33">
        <f>('Budget Export'!AF11)/('Budget Irradiance'!AF11*'Site Info'!$C11/1000)</f>
        <v>0.80942142781605142</v>
      </c>
      <c r="AG11" s="33">
        <f>('Budget Export'!AG11)/('Budget Irradiance'!AG11*'Site Info'!$C11/1000)</f>
        <v>0.82004651314502164</v>
      </c>
      <c r="AH11" s="33">
        <f>('Budget Export'!AH11)/('Budget Irradiance'!AH11*'Site Info'!$C11/1000)</f>
        <v>0.83815160466417282</v>
      </c>
      <c r="AI11" s="33">
        <f>('Budget Export'!AI11)/('Budget Irradiance'!AI11*'Site Info'!$C11/1000)</f>
        <v>0.86468163832247813</v>
      </c>
      <c r="AJ11" s="33">
        <f>('Budget Export'!AJ11)/('Budget Irradiance'!AJ11*'Site Info'!$C11/1000)</f>
        <v>0.88015652201395067</v>
      </c>
      <c r="AK11" s="34">
        <f>('Budget Export'!AK11)/('Budget Irradiance'!AK11*'Site Info'!$C11/1000)</f>
        <v>0.89702862248004045</v>
      </c>
      <c r="AL11" s="31">
        <f>('Budget Export'!AL11)/('Budget Irradiance'!AL11*'Site Info'!$C11/1000)</f>
        <v>0.9226554067813586</v>
      </c>
      <c r="AM11" s="33">
        <f>('Budget Export'!AM11)/('Budget Irradiance'!AM11*'Site Info'!$C11/1000)</f>
        <v>0.90684424359140037</v>
      </c>
      <c r="AN11" s="33">
        <f>('Budget Export'!AN11)/('Budget Irradiance'!AN11*'Site Info'!$C11/1000)</f>
        <v>0.86481884290954181</v>
      </c>
      <c r="AO11" s="33">
        <f>('Budget Export'!AO11)/('Budget Irradiance'!AO11*'Site Info'!$C11/1000)</f>
        <v>0.82763686449455298</v>
      </c>
      <c r="AP11" s="33">
        <f>('Budget Export'!AP11)/('Budget Irradiance'!AP11*'Site Info'!$C11/1000)</f>
        <v>0.82506351528101052</v>
      </c>
      <c r="AQ11" s="33">
        <f>('Budget Export'!AQ11)/('Budget Irradiance'!AQ11*'Site Info'!$C11/1000)</f>
        <v>0.8250891112534926</v>
      </c>
      <c r="AR11" s="33">
        <f>('Budget Export'!AR11)/('Budget Irradiance'!AR11*'Site Info'!$C11/1000)</f>
        <v>0.81707287152540375</v>
      </c>
      <c r="AS11" s="33">
        <f>('Budget Export'!AS11)/('Budget Irradiance'!AS11*'Site Info'!$C11/1000)</f>
        <v>0.82748506823099166</v>
      </c>
      <c r="AT11" s="33">
        <f>('Budget Export'!AT11)/('Budget Irradiance'!AT11*'Site Info'!$C11/1000)</f>
        <v>0.84542583838736163</v>
      </c>
      <c r="AU11" s="33">
        <f>('Budget Export'!AU11)/('Budget Irradiance'!AU11*'Site Info'!$C11/1000)</f>
        <v>0.87305852752992252</v>
      </c>
      <c r="AV11" s="33">
        <f>('Budget Export'!AV11)/('Budget Irradiance'!AV11*'Site Info'!$C11/1000)</f>
        <v>0.88954015572617118</v>
      </c>
      <c r="AW11" s="34">
        <f>('Budget Export'!AW11)/('Budget Irradiance'!AW11*'Site Info'!$C11/1000)</f>
        <v>0.90799716099849515</v>
      </c>
      <c r="AX11" s="28">
        <f>('Budget Export'!AX11)/('Budget Irradiance'!AX11*'Site Info'!$C11/1000)</f>
        <v>0.9184667297881195</v>
      </c>
      <c r="AY11" s="29">
        <f>('Budget Export'!AY11)/('Budget Irradiance'!AY11*'Site Info'!$C11/1000)</f>
        <v>0.90272904880379301</v>
      </c>
      <c r="AZ11" s="29">
        <f>('Budget Export'!AZ11)/('Budget Irradiance'!AZ11*'Site Info'!$C11/1000)</f>
        <v>0.86087106090594012</v>
      </c>
      <c r="BA11" s="29">
        <f>('Budget Export'!BA11)/('Budget Irradiance'!BA11*'Site Info'!$C11/1000)</f>
        <v>0.82386820766118518</v>
      </c>
      <c r="BB11" s="29">
        <f>('Budget Export'!BB11)/('Budget Irradiance'!BB11*'Site Info'!$C11/1000)</f>
        <v>0.82129783008376378</v>
      </c>
      <c r="BC11" s="29">
        <f>('Budget Export'!BC11)/('Budget Irradiance'!BC11*'Site Info'!$C11/1000)</f>
        <v>0.82133181126999677</v>
      </c>
      <c r="BD11" s="29">
        <f>('Budget Export'!BD11)/('Budget Irradiance'!BD11*'Site Info'!$C11/1000)</f>
        <v>0.81334871203094139</v>
      </c>
      <c r="BE11" s="29">
        <f>('Budget Export'!BE11)/('Budget Irradiance'!BE11*'Site Info'!$C11/1000)</f>
        <v>0.8237062500537401</v>
      </c>
      <c r="BF11" s="29">
        <f>('Budget Export'!BF11)/('Budget Irradiance'!BF11*'Site Info'!$C11/1000)</f>
        <v>0.84156612303678224</v>
      </c>
      <c r="BG11" s="29">
        <f>('Budget Export'!BG11)/('Budget Irradiance'!BG11*'Site Info'!$C11/1000)</f>
        <v>0.86906645745870548</v>
      </c>
      <c r="BH11" s="29">
        <f>('Budget Export'!BH11)/('Budget Irradiance'!BH11*'Site Info'!$C11/1000)</f>
        <v>0.8854889325093267</v>
      </c>
      <c r="BI11" s="30">
        <f>('Budget Export'!BI11)/('Budget Irradiance'!BI11*'Site Info'!$C11/1000)</f>
        <v>0.9038451818512977</v>
      </c>
    </row>
    <row r="12" spans="1:61" x14ac:dyDescent="0.25">
      <c r="A12" s="10" t="s">
        <v>10</v>
      </c>
      <c r="B12" s="36">
        <v>0</v>
      </c>
      <c r="C12" s="33">
        <v>0</v>
      </c>
      <c r="D12" s="33">
        <v>0</v>
      </c>
      <c r="E12" s="33">
        <v>0.71030542416577158</v>
      </c>
      <c r="F12" s="33">
        <v>0.72106058170846821</v>
      </c>
      <c r="G12" s="33">
        <v>0.72600963742452906</v>
      </c>
      <c r="H12" s="33">
        <v>0.77246500470649915</v>
      </c>
      <c r="I12" s="33">
        <v>0.74459622737322695</v>
      </c>
      <c r="J12" s="33">
        <v>0.6752395865548092</v>
      </c>
      <c r="K12" s="33">
        <v>0.67158344307533324</v>
      </c>
      <c r="L12" s="33">
        <v>0.64468626808505025</v>
      </c>
      <c r="M12" s="34">
        <v>0.74393786479756885</v>
      </c>
      <c r="N12" s="36">
        <v>0.86867936615266728</v>
      </c>
      <c r="O12" s="33">
        <v>0.87520026425713882</v>
      </c>
      <c r="P12" s="33">
        <v>0.84739708004459058</v>
      </c>
      <c r="Q12" s="33">
        <v>0.79831795454495347</v>
      </c>
      <c r="R12" s="33">
        <v>0.76448932868539887</v>
      </c>
      <c r="S12" s="33">
        <v>0.76767873234187101</v>
      </c>
      <c r="T12" s="33">
        <v>0.74327367913169495</v>
      </c>
      <c r="U12" s="33">
        <v>0.75705339587241838</v>
      </c>
      <c r="V12" s="33">
        <v>0.79036029469734548</v>
      </c>
      <c r="W12" s="33">
        <v>0.83961647534450778</v>
      </c>
      <c r="X12" s="33">
        <v>0.86296996688611949</v>
      </c>
      <c r="Y12" s="34">
        <v>0.86451207293977361</v>
      </c>
      <c r="Z12" s="31">
        <f>('Budget Export'!Z12)/('Budget Irradiance'!Z12*'Site Info'!$C12/1000)</f>
        <v>0.8643240553948488</v>
      </c>
      <c r="AA12" s="33">
        <f>('Budget Export'!AA12)/('Budget Irradiance'!AA12*'Site Info'!$C12/1000)</f>
        <v>0.87081225957475894</v>
      </c>
      <c r="AB12" s="33">
        <f>('Budget Export'!AB12)/('Budget Irradiance'!AB12*'Site Info'!$C12/1000)</f>
        <v>0.8431484726036107</v>
      </c>
      <c r="AC12" s="33">
        <f>('Budget Export'!AC12)/('Budget Irradiance'!AC12*'Site Info'!$C12/1000)</f>
        <v>0.79431541585108734</v>
      </c>
      <c r="AD12" s="33">
        <f>('Budget Export'!AD12)/('Budget Irradiance'!AD12*'Site Info'!$C12/1000)</f>
        <v>0.7606563970800273</v>
      </c>
      <c r="AE12" s="33">
        <f>('Budget Export'!AE12)/('Budget Irradiance'!AE12*'Site Info'!$C12/1000)</f>
        <v>0.76382980997558425</v>
      </c>
      <c r="AF12" s="33">
        <f>('Budget Export'!AF12)/('Budget Irradiance'!AF12*'Site Info'!$C12/1000)</f>
        <v>0.73954711674647011</v>
      </c>
      <c r="AG12" s="33">
        <f>('Budget Export'!AG12)/('Budget Irradiance'!AG12*'Site Info'!$C12/1000)</f>
        <v>0.75325774591484063</v>
      </c>
      <c r="AH12" s="33">
        <f>('Budget Export'!AH12)/('Budget Irradiance'!AH12*'Site Info'!$C12/1000)</f>
        <v>0.78639765344192636</v>
      </c>
      <c r="AI12" s="33">
        <f>('Budget Export'!AI12)/('Budget Irradiance'!AI12*'Site Info'!$C12/1000)</f>
        <v>0.83540687763792798</v>
      </c>
      <c r="AJ12" s="33">
        <f>('Budget Export'!AJ12)/('Budget Irradiance'!AJ12*'Site Info'!$C12/1000)</f>
        <v>0.85864328142897617</v>
      </c>
      <c r="AK12" s="34">
        <f>('Budget Export'!AK12)/('Budget Irradiance'!AK12*'Site Info'!$C12/1000)</f>
        <v>0.86017765580239969</v>
      </c>
      <c r="AL12" s="31">
        <f>('Budget Export'!AL12)/('Budget Irradiance'!AL12*'Site Info'!$C12/1000)</f>
        <v>0.86960913763533376</v>
      </c>
      <c r="AM12" s="33">
        <f>('Budget Export'!AM12)/('Budget Irradiance'!AM12*'Site Info'!$C12/1000)</f>
        <v>0.8759324271735478</v>
      </c>
      <c r="AN12" s="33">
        <f>('Budget Export'!AN12)/('Budget Irradiance'!AN12*'Site Info'!$C12/1000)</f>
        <v>0.84773495379099584</v>
      </c>
      <c r="AO12" s="33">
        <f>('Budget Export'!AO12)/('Budget Irradiance'!AO12*'Site Info'!$C12/1000)</f>
        <v>0.80231310739597705</v>
      </c>
      <c r="AP12" s="33">
        <f>('Budget Export'!AP12)/('Budget Irradiance'!AP12*'Site Info'!$C12/1000)</f>
        <v>0.76791709665143193</v>
      </c>
      <c r="AQ12" s="33">
        <f>('Budget Export'!AQ12)/('Budget Irradiance'!AQ12*'Site Info'!$C12/1000)</f>
        <v>0.77089022508328287</v>
      </c>
      <c r="AR12" s="33">
        <f>('Budget Export'!AR12)/('Budget Irradiance'!AR12*'Site Info'!$C12/1000)</f>
        <v>0.74604329387790147</v>
      </c>
      <c r="AS12" s="33">
        <f>('Budget Export'!AS12)/('Budget Irradiance'!AS12*'Site Info'!$C12/1000)</f>
        <v>0.75952113543428335</v>
      </c>
      <c r="AT12" s="33">
        <f>('Budget Export'!AT12)/('Budget Irradiance'!AT12*'Site Info'!$C12/1000)</f>
        <v>0.7926503918166673</v>
      </c>
      <c r="AU12" s="33">
        <f>('Budget Export'!AU12)/('Budget Irradiance'!AU12*'Site Info'!$C12/1000)</f>
        <v>0.84162915386111736</v>
      </c>
      <c r="AV12" s="33">
        <f>('Budget Export'!AV12)/('Budget Irradiance'!AV12*'Site Info'!$C12/1000)</f>
        <v>0.86462464172943532</v>
      </c>
      <c r="AW12" s="34">
        <f>('Budget Export'!AW12)/('Budget Irradiance'!AW12*'Site Info'!$C12/1000)</f>
        <v>0.86608027438813018</v>
      </c>
      <c r="AX12" s="31">
        <f>('Budget Export'!AX12)/('Budget Irradiance'!AX12*'Site Info'!$C12/1000)</f>
        <v>0.86536369933819901</v>
      </c>
      <c r="AY12" s="33">
        <f>('Budget Export'!AY12)/('Budget Irradiance'!AY12*'Site Info'!$C12/1000)</f>
        <v>0.87148861629408025</v>
      </c>
      <c r="AZ12" s="33">
        <f>('Budget Export'!AZ12)/('Budget Irradiance'!AZ12*'Site Info'!$C12/1000)</f>
        <v>0.84346735949334373</v>
      </c>
      <c r="BA12" s="33">
        <f>('Budget Export'!BA12)/('Budget Irradiance'!BA12*'Site Info'!$C12/1000)</f>
        <v>0.79826896440513306</v>
      </c>
      <c r="BB12" s="33">
        <f>('Budget Export'!BB12)/('Budget Irradiance'!BB12*'Site Info'!$C12/1000)</f>
        <v>0.76412753693361979</v>
      </c>
      <c r="BC12" s="33">
        <f>('Budget Export'!BC12)/('Budget Irradiance'!BC12*'Site Info'!$C12/1000)</f>
        <v>0.76698883712047017</v>
      </c>
      <c r="BD12" s="33">
        <f>('Budget Export'!BD12)/('Budget Irradiance'!BD12*'Site Info'!$C12/1000)</f>
        <v>0.74229983324985005</v>
      </c>
      <c r="BE12" s="33">
        <f>('Budget Export'!BE12)/('Budget Irradiance'!BE12*'Site Info'!$C12/1000)</f>
        <v>0.75573969158464338</v>
      </c>
      <c r="BF12" s="33">
        <f>('Budget Export'!BF12)/('Budget Irradiance'!BF12*'Site Info'!$C12/1000)</f>
        <v>0.78865297443339089</v>
      </c>
      <c r="BG12" s="33">
        <f>('Budget Export'!BG12)/('Budget Irradiance'!BG12*'Site Info'!$C12/1000)</f>
        <v>0.83745765783430415</v>
      </c>
      <c r="BH12" s="33">
        <f>('Budget Export'!BH12)/('Budget Irradiance'!BH12*'Site Info'!$C12/1000)</f>
        <v>0.86038473968056839</v>
      </c>
      <c r="BI12" s="34">
        <f>('Budget Export'!BI12)/('Budget Irradiance'!BI12*'Site Info'!$C12/1000)</f>
        <v>0.86156719602346632</v>
      </c>
    </row>
    <row r="13" spans="1:61" x14ac:dyDescent="0.25">
      <c r="A13" s="10" t="s">
        <v>498</v>
      </c>
      <c r="B13" s="21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3"/>
      <c r="N13" s="21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3"/>
      <c r="Z13" s="31">
        <f>('Budget Export'!Z13)/('Budget Irradiance'!Z13*'Site Info'!$C13/1000)</f>
        <v>0</v>
      </c>
      <c r="AA13" s="33">
        <f>('Budget Export'!AA13)/('Budget Irradiance'!AA13*'Site Info'!$C13/1000)</f>
        <v>0</v>
      </c>
      <c r="AB13" s="33">
        <f>('Budget Export'!AB13)/('Budget Irradiance'!AB13*'Site Info'!$C13/1000)</f>
        <v>0</v>
      </c>
      <c r="AC13" s="33">
        <f>('Budget Export'!AC13)/('Budget Irradiance'!AC13*'Site Info'!$C13/1000)</f>
        <v>0</v>
      </c>
      <c r="AD13" s="33">
        <f>('Budget Export'!AD13)/('Budget Irradiance'!AD13*'Site Info'!$C13/1000)</f>
        <v>0</v>
      </c>
      <c r="AE13" s="33">
        <f>('Budget Export'!AE13)/('Budget Irradiance'!AE13*'Site Info'!$C13/1000)</f>
        <v>0</v>
      </c>
      <c r="AF13" s="33">
        <f>('Budget Export'!AF13)/('Budget Irradiance'!AF13*'Site Info'!$C13/1000)</f>
        <v>0</v>
      </c>
      <c r="AG13" s="33">
        <f>('Budget Export'!AG13)/('Budget Irradiance'!AG13*'Site Info'!$C13/1000)</f>
        <v>0</v>
      </c>
      <c r="AH13" s="33">
        <f>('Budget Export'!AH13)/('Budget Irradiance'!AH13*'Site Info'!$C13/1000)</f>
        <v>0</v>
      </c>
      <c r="AI13" s="33">
        <f>('Budget Export'!AI13)/('Budget Irradiance'!AI13*'Site Info'!$C13/1000)</f>
        <v>0</v>
      </c>
      <c r="AJ13" s="33">
        <f>('Budget Export'!AJ13)/('Budget Irradiance'!AJ13*'Site Info'!$C13/1000)</f>
        <v>0</v>
      </c>
      <c r="AK13" s="34">
        <f>('Budget Export'!AK13)/('Budget Irradiance'!AK13*'Site Info'!$C13/1000)</f>
        <v>0.82984223025373194</v>
      </c>
      <c r="AL13" s="31">
        <f>('Budget Export'!AL13)/('Budget Irradiance'!AL13*'Site Info'!$C13/1000)</f>
        <v>0.83046218789719739</v>
      </c>
      <c r="AM13" s="33">
        <f>('Budget Export'!AM13)/('Budget Irradiance'!AM13*'Site Info'!$C13/1000)</f>
        <v>0.82717111421253398</v>
      </c>
      <c r="AN13" s="33">
        <f>('Budget Export'!AN13)/('Budget Irradiance'!AN13*'Site Info'!$C13/1000)</f>
        <v>0.7776343351499353</v>
      </c>
      <c r="AO13" s="33">
        <f>('Budget Export'!AO13)/('Budget Irradiance'!AO13*'Site Info'!$C13/1000)</f>
        <v>0.73986565341008859</v>
      </c>
      <c r="AP13" s="33">
        <f>('Budget Export'!AP13)/('Budget Irradiance'!AP13*'Site Info'!$C13/1000)</f>
        <v>0.72378681411715706</v>
      </c>
      <c r="AQ13" s="33">
        <f>('Budget Export'!AQ13)/('Budget Irradiance'!AQ13*'Site Info'!$C13/1000)</f>
        <v>0.71336135244166099</v>
      </c>
      <c r="AR13" s="33">
        <f>('Budget Export'!AR13)/('Budget Irradiance'!AR13*'Site Info'!$C13/1000)</f>
        <v>0.72626455070942941</v>
      </c>
      <c r="AS13" s="33">
        <f>('Budget Export'!AS13)/('Budget Irradiance'!AS13*'Site Info'!$C13/1000)</f>
        <v>0.74982047914153416</v>
      </c>
      <c r="AT13" s="33">
        <f>('Budget Export'!AT13)/('Budget Irradiance'!AT13*'Site Info'!$C13/1000)</f>
        <v>0.77238293990601903</v>
      </c>
      <c r="AU13" s="33">
        <f>('Budget Export'!AU13)/('Budget Irradiance'!AU13*'Site Info'!$C13/1000)</f>
        <v>0.82435791920942392</v>
      </c>
      <c r="AV13" s="33">
        <f>('Budget Export'!AV13)/('Budget Irradiance'!AV13*'Site Info'!$C13/1000)</f>
        <v>0.86133899811136638</v>
      </c>
      <c r="AW13" s="34">
        <f>('Budget Export'!AW13)/('Budget Irradiance'!AW13*'Site Info'!$C13/1000)</f>
        <v>0.84325930174464048</v>
      </c>
      <c r="AX13" s="31">
        <f>('Budget Export'!AX13)/('Budget Irradiance'!AX13*'Site Info'!$C13/1000)</f>
        <v>0.82841464488463978</v>
      </c>
      <c r="AY13" s="33">
        <f>('Budget Export'!AY13)/('Budget Irradiance'!AY13*'Site Info'!$C13/1000)</f>
        <v>0.82499784211644933</v>
      </c>
      <c r="AZ13" s="33">
        <f>('Budget Export'!AZ13)/('Budget Irradiance'!AZ13*'Site Info'!$C13/1000)</f>
        <v>0.77545386211242773</v>
      </c>
      <c r="BA13" s="33">
        <f>('Budget Export'!BA13)/('Budget Irradiance'!BA13*'Site Info'!$C13/1000)</f>
        <v>0.73766486285443456</v>
      </c>
      <c r="BB13" s="33">
        <f>('Budget Export'!BB13)/('Budget Irradiance'!BB13*'Site Info'!$C13/1000)</f>
        <v>0.72150734894114443</v>
      </c>
      <c r="BC13" s="33">
        <f>('Budget Export'!BC13)/('Budget Irradiance'!BC13*'Site Info'!$C13/1000)</f>
        <v>0.71098262696111192</v>
      </c>
      <c r="BD13" s="33">
        <f>('Budget Export'!BD13)/('Budget Irradiance'!BD13*'Site Info'!$C13/1000)</f>
        <v>0.72371736409909126</v>
      </c>
      <c r="BE13" s="33">
        <f>('Budget Export'!BE13)/('Budget Irradiance'!BE13*'Site Info'!$C13/1000)</f>
        <v>0.74706446853964037</v>
      </c>
      <c r="BF13" s="33">
        <f>('Budget Export'!BF13)/('Budget Irradiance'!BF13*'Site Info'!$C13/1000)</f>
        <v>0.769402528245971</v>
      </c>
      <c r="BG13" s="33">
        <f>('Budget Export'!BG13)/('Budget Irradiance'!BG13*'Site Info'!$C13/1000)</f>
        <v>0.82272283295413795</v>
      </c>
      <c r="BH13" s="33">
        <f>('Budget Export'!BH13)/('Budget Irradiance'!BH13*'Site Info'!$C13/1000)</f>
        <v>0.85948908635545296</v>
      </c>
      <c r="BI13" s="34">
        <f>('Budget Export'!BI13)/('Budget Irradiance'!BI13*'Site Info'!$C13/1000)</f>
        <v>0.84128412725856339</v>
      </c>
    </row>
    <row r="14" spans="1:61" x14ac:dyDescent="0.25">
      <c r="A14" s="10" t="s">
        <v>11</v>
      </c>
      <c r="B14" s="36">
        <v>0.94954902186560841</v>
      </c>
      <c r="C14" s="33">
        <v>0.78385201611450905</v>
      </c>
      <c r="D14" s="33">
        <v>0.82554456357742234</v>
      </c>
      <c r="E14" s="33">
        <v>0.8156937111811825</v>
      </c>
      <c r="F14" s="33">
        <v>0.79421236822687902</v>
      </c>
      <c r="G14" s="33">
        <v>0.73637517864512625</v>
      </c>
      <c r="H14" s="33">
        <v>0.67602867147066992</v>
      </c>
      <c r="I14" s="33">
        <v>0.77818576329765898</v>
      </c>
      <c r="J14" s="33">
        <v>0.82689637898473844</v>
      </c>
      <c r="K14" s="33">
        <v>0.79624646532128485</v>
      </c>
      <c r="L14" s="33">
        <v>0.79518320861245972</v>
      </c>
      <c r="M14" s="34">
        <v>0.90130141122954832</v>
      </c>
      <c r="N14" s="36">
        <v>0.865039374738925</v>
      </c>
      <c r="O14" s="33">
        <v>0.86741584612277112</v>
      </c>
      <c r="P14" s="33">
        <v>0.85815827010841828</v>
      </c>
      <c r="Q14" s="33">
        <v>0.81733086197410598</v>
      </c>
      <c r="R14" s="33">
        <v>0.81285508599301715</v>
      </c>
      <c r="S14" s="33">
        <v>0.79662393070748772</v>
      </c>
      <c r="T14" s="33">
        <v>0.79760210657569242</v>
      </c>
      <c r="U14" s="33">
        <v>0.80536937596919267</v>
      </c>
      <c r="V14" s="33">
        <v>0.82440222639208005</v>
      </c>
      <c r="W14" s="33">
        <v>0.84365499756951889</v>
      </c>
      <c r="X14" s="33">
        <v>0.86020113234831552</v>
      </c>
      <c r="Y14" s="34">
        <v>0.85718362564353745</v>
      </c>
      <c r="Z14" s="31">
        <f>('Budget Export'!Z14)/('Budget Irradiance'!Z14*'Site Info'!$C14/1000)</f>
        <v>0.86071417786523141</v>
      </c>
      <c r="AA14" s="33">
        <f>('Budget Export'!AA14)/('Budget Irradiance'!AA14*'Site Info'!$C14/1000)</f>
        <v>0.86307876689215823</v>
      </c>
      <c r="AB14" s="33">
        <f>('Budget Export'!AB14)/('Budget Irradiance'!AB14*'Site Info'!$C14/1000)</f>
        <v>0.85386747875787716</v>
      </c>
      <c r="AC14" s="33">
        <f>('Budget Export'!AC14)/('Budget Irradiance'!AC14*'Site Info'!$C14/1000)</f>
        <v>0.81324420766423655</v>
      </c>
      <c r="AD14" s="33">
        <f>('Budget Export'!AD14)/('Budget Irradiance'!AD14*'Site Info'!$C14/1000)</f>
        <v>0.80879081056305291</v>
      </c>
      <c r="AE14" s="33">
        <f>('Budget Export'!AE14)/('Budget Irradiance'!AE14*'Site Info'!$C14/1000)</f>
        <v>0.79264081105395123</v>
      </c>
      <c r="AF14" s="33">
        <f>('Budget Export'!AF14)/('Budget Irradiance'!AF14*'Site Info'!$C14/1000)</f>
        <v>0.79361409604281485</v>
      </c>
      <c r="AG14" s="33">
        <f>('Budget Export'!AG14)/('Budget Irradiance'!AG14*'Site Info'!$C14/1000)</f>
        <v>0.80134252908934767</v>
      </c>
      <c r="AH14" s="33">
        <f>('Budget Export'!AH14)/('Budget Irradiance'!AH14*'Site Info'!$C14/1000)</f>
        <v>0.82028021526012074</v>
      </c>
      <c r="AI14" s="33">
        <f>('Budget Export'!AI14)/('Budget Irradiance'!AI14*'Site Info'!$C14/1000)</f>
        <v>0.83943672258167223</v>
      </c>
      <c r="AJ14" s="33">
        <f>('Budget Export'!AJ14)/('Budget Irradiance'!AJ14*'Site Info'!$C14/1000)</f>
        <v>0.85590012668657489</v>
      </c>
      <c r="AK14" s="34">
        <f>('Budget Export'!AK14)/('Budget Irradiance'!AK14*'Site Info'!$C14/1000)</f>
        <v>0.85289770751532079</v>
      </c>
      <c r="AL14" s="31">
        <f>('Budget Export'!AL14)/('Budget Irradiance'!AL14*'Site Info'!$C14/1000)</f>
        <v>0.86783539446886426</v>
      </c>
      <c r="AM14" s="33">
        <f>('Budget Export'!AM14)/('Budget Irradiance'!AM14*'Site Info'!$C14/1000)</f>
        <v>0.86982330843990885</v>
      </c>
      <c r="AN14" s="33">
        <f>('Budget Export'!AN14)/('Budget Irradiance'!AN14*'Site Info'!$C14/1000)</f>
        <v>0.86008503908554135</v>
      </c>
      <c r="AO14" s="33">
        <f>('Budget Export'!AO14)/('Budget Irradiance'!AO14*'Site Info'!$C14/1000)</f>
        <v>0.81893925989736094</v>
      </c>
      <c r="AP14" s="33">
        <f>('Budget Export'!AP14)/('Budget Irradiance'!AP14*'Site Info'!$C14/1000)</f>
        <v>0.81404833148309674</v>
      </c>
      <c r="AQ14" s="33">
        <f>('Budget Export'!AQ14)/('Budget Irradiance'!AQ14*'Site Info'!$C14/1000)</f>
        <v>0.79758611332635021</v>
      </c>
      <c r="AR14" s="33">
        <f>('Budget Export'!AR14)/('Budget Irradiance'!AR14*'Site Info'!$C14/1000)</f>
        <v>0.79810485609406667</v>
      </c>
      <c r="AS14" s="33">
        <f>('Budget Export'!AS14)/('Budget Irradiance'!AS14*'Site Info'!$C14/1000)</f>
        <v>0.80547550034058513</v>
      </c>
      <c r="AT14" s="33">
        <f>('Budget Export'!AT14)/('Budget Irradiance'!AT14*'Site Info'!$C14/1000)</f>
        <v>0.82415513526267559</v>
      </c>
      <c r="AU14" s="33">
        <f>('Budget Export'!AU14)/('Budget Irradiance'!AU14*'Site Info'!$C14/1000)</f>
        <v>0.84304667389223276</v>
      </c>
      <c r="AV14" s="33">
        <f>('Budget Export'!AV14)/('Budget Irradiance'!AV14*'Site Info'!$C14/1000)</f>
        <v>0.85953234696909542</v>
      </c>
      <c r="AW14" s="34">
        <f>('Budget Export'!AW14)/('Budget Irradiance'!AW14*'Site Info'!$C14/1000)</f>
        <v>0.86025234280376817</v>
      </c>
      <c r="AX14" s="31">
        <f>('Budget Export'!AX14)/('Budget Irradiance'!AX14*'Site Info'!$C14/1000)</f>
        <v>0.863447569174981</v>
      </c>
      <c r="AY14" s="33">
        <f>('Budget Export'!AY14)/('Budget Irradiance'!AY14*'Site Info'!$C14/1000)</f>
        <v>0.86545114682244162</v>
      </c>
      <c r="AZ14" s="33">
        <f>('Budget Export'!AZ14)/('Budget Irradiance'!AZ14*'Site Info'!$C14/1000)</f>
        <v>0.85587361391821404</v>
      </c>
      <c r="BA14" s="33">
        <f>('Budget Export'!BA14)/('Budget Irradiance'!BA14*'Site Info'!$C14/1000)</f>
        <v>0.81480794359832531</v>
      </c>
      <c r="BB14" s="33">
        <f>('Budget Export'!BB14)/('Budget Irradiance'!BB14*'Site Info'!$C14/1000)</f>
        <v>0.81001219787377099</v>
      </c>
      <c r="BC14" s="33">
        <f>('Budget Export'!BC14)/('Budget Irradiance'!BC14*'Site Info'!$C14/1000)</f>
        <v>0.79349992673294445</v>
      </c>
      <c r="BD14" s="33">
        <f>('Budget Export'!BD14)/('Budget Irradiance'!BD14*'Site Info'!$C14/1000)</f>
        <v>0.79414701880171301</v>
      </c>
      <c r="BE14" s="33">
        <f>('Budget Export'!BE14)/('Budget Irradiance'!BE14*'Site Info'!$C14/1000)</f>
        <v>0.80153933543711908</v>
      </c>
      <c r="BF14" s="33">
        <f>('Budget Export'!BF14)/('Budget Irradiance'!BF14*'Site Info'!$C14/1000)</f>
        <v>0.82013244926747086</v>
      </c>
      <c r="BG14" s="33">
        <f>('Budget Export'!BG14)/('Budget Irradiance'!BG14*'Site Info'!$C14/1000)</f>
        <v>0.83893979992123235</v>
      </c>
      <c r="BH14" s="33">
        <f>('Budget Export'!BH14)/('Budget Irradiance'!BH14*'Site Info'!$C14/1000)</f>
        <v>0.85502937522550704</v>
      </c>
      <c r="BI14" s="34">
        <f>('Budget Export'!BI14)/('Budget Irradiance'!BI14*'Site Info'!$C14/1000)</f>
        <v>0.85595884949637713</v>
      </c>
    </row>
    <row r="15" spans="1:61" x14ac:dyDescent="0.25">
      <c r="A15" s="10" t="s">
        <v>12</v>
      </c>
      <c r="B15" s="36">
        <v>0</v>
      </c>
      <c r="C15" s="33">
        <v>0</v>
      </c>
      <c r="D15" s="33">
        <v>0</v>
      </c>
      <c r="E15" s="33">
        <v>0</v>
      </c>
      <c r="F15" s="33">
        <v>0</v>
      </c>
      <c r="G15" s="33">
        <v>0</v>
      </c>
      <c r="H15" s="33">
        <v>0</v>
      </c>
      <c r="I15" s="33">
        <v>0</v>
      </c>
      <c r="J15" s="33">
        <v>0</v>
      </c>
      <c r="K15" s="33">
        <v>0.87771618946189178</v>
      </c>
      <c r="L15" s="33">
        <v>0.89017846744504503</v>
      </c>
      <c r="M15" s="34">
        <v>0.93091144864312736</v>
      </c>
      <c r="N15" s="36">
        <v>0.85892910238247999</v>
      </c>
      <c r="O15" s="33">
        <v>0.8637609073705883</v>
      </c>
      <c r="P15" s="33">
        <v>0.85532441075266463</v>
      </c>
      <c r="Q15" s="33">
        <v>0.81931241896571294</v>
      </c>
      <c r="R15" s="33">
        <v>0.81648896883298039</v>
      </c>
      <c r="S15" s="33">
        <v>0.79809410347070631</v>
      </c>
      <c r="T15" s="33">
        <v>0.79886863114820195</v>
      </c>
      <c r="U15" s="33">
        <v>0.80715595545834007</v>
      </c>
      <c r="V15" s="33">
        <v>0.81951993677559432</v>
      </c>
      <c r="W15" s="33">
        <v>0.83937228807162723</v>
      </c>
      <c r="X15" s="33">
        <v>0.85125577037965106</v>
      </c>
      <c r="Y15" s="34">
        <v>0.85347015956158279</v>
      </c>
      <c r="Z15" s="31">
        <f>('Budget Export'!Z15)/('Budget Irradiance'!Z15*'Site Info'!$C15/1000)</f>
        <v>0.85158097549234124</v>
      </c>
      <c r="AA15" s="33">
        <f>('Budget Export'!AA15)/('Budget Irradiance'!AA15*'Site Info'!$C15/1000)</f>
        <v>0.85637144445392233</v>
      </c>
      <c r="AB15" s="33">
        <f>('Budget Export'!AB15)/('Budget Irradiance'!AB15*'Site Info'!$C15/1000)</f>
        <v>0.84800712195081751</v>
      </c>
      <c r="AC15" s="33">
        <f>('Budget Export'!AC15)/('Budget Irradiance'!AC15*'Site Info'!$C15/1000)</f>
        <v>0.81230321226806201</v>
      </c>
      <c r="AD15" s="33">
        <f>('Budget Export'!AD15)/('Budget Irradiance'!AD15*'Site Info'!$C15/1000)</f>
        <v>0.80950391671314692</v>
      </c>
      <c r="AE15" s="33">
        <f>('Budget Export'!AE15)/('Budget Irradiance'!AE15*'Site Info'!$C15/1000)</f>
        <v>0.79126641917603346</v>
      </c>
      <c r="AF15" s="33">
        <f>('Budget Export'!AF15)/('Budget Irradiance'!AF15*'Site Info'!$C15/1000)</f>
        <v>0.79203432077969071</v>
      </c>
      <c r="AG15" s="33">
        <f>('Budget Export'!AG15)/('Budget Irradiance'!AG15*'Site Info'!$C15/1000)</f>
        <v>0.80025074714209177</v>
      </c>
      <c r="AH15" s="33">
        <f>('Budget Export'!AH15)/('Budget Irradiance'!AH15*'Site Info'!$C15/1000)</f>
        <v>0.8125089547658777</v>
      </c>
      <c r="AI15" s="33">
        <f>('Budget Export'!AI15)/('Budget Irradiance'!AI15*'Site Info'!$C15/1000)</f>
        <v>0.83219146946423772</v>
      </c>
      <c r="AJ15" s="33">
        <f>('Budget Export'!AJ15)/('Budget Irradiance'!AJ15*'Site Info'!$C15/1000)</f>
        <v>0.84397328874133859</v>
      </c>
      <c r="AK15" s="34">
        <f>('Budget Export'!AK15)/('Budget Irradiance'!AK15*'Site Info'!$C15/1000)</f>
        <v>0.84616873385367497</v>
      </c>
      <c r="AL15" s="31">
        <f>('Budget Export'!AL15)/('Budget Irradiance'!AL15*'Site Info'!$C15/1000)</f>
        <v>0.8572698501454683</v>
      </c>
      <c r="AM15" s="33">
        <f>('Budget Export'!AM15)/('Budget Irradiance'!AM15*'Site Info'!$C15/1000)</f>
        <v>0.86195288126746583</v>
      </c>
      <c r="AN15" s="33">
        <f>('Budget Export'!AN15)/('Budget Irradiance'!AN15*'Site Info'!$C15/1000)</f>
        <v>0.85306766568499948</v>
      </c>
      <c r="AO15" s="33">
        <f>('Budget Export'!AO15)/('Budget Irradiance'!AO15*'Site Info'!$C15/1000)</f>
        <v>0.81668555288991618</v>
      </c>
      <c r="AP15" s="33">
        <f>('Budget Export'!AP15)/('Budget Irradiance'!AP15*'Site Info'!$C15/1000)</f>
        <v>0.81370288833088811</v>
      </c>
      <c r="AQ15" s="33">
        <f>('Budget Export'!AQ15)/('Budget Irradiance'!AQ15*'Site Info'!$C15/1000)</f>
        <v>0.79491498047823073</v>
      </c>
      <c r="AR15" s="33">
        <f>('Budget Export'!AR15)/('Budget Irradiance'!AR15*'Site Info'!$C15/1000)</f>
        <v>0.79534155894353742</v>
      </c>
      <c r="AS15" s="33">
        <f>('Budget Export'!AS15)/('Budget Irradiance'!AS15*'Site Info'!$C15/1000)</f>
        <v>0.80338689683270748</v>
      </c>
      <c r="AT15" s="33">
        <f>('Budget Export'!AT15)/('Budget Irradiance'!AT15*'Site Info'!$C15/1000)</f>
        <v>0.8193826570460373</v>
      </c>
      <c r="AU15" s="33">
        <f>('Budget Export'!AU15)/('Budget Irradiance'!AU15*'Site Info'!$C15/1000)</f>
        <v>0.83876595140457</v>
      </c>
      <c r="AV15" s="33">
        <f>('Budget Export'!AV15)/('Budget Irradiance'!AV15*'Site Info'!$C15/1000)</f>
        <v>0.85025209366775534</v>
      </c>
      <c r="AW15" s="34">
        <f>('Budget Export'!AW15)/('Budget Irradiance'!AW15*'Site Info'!$C15/1000)</f>
        <v>0.85221086527542378</v>
      </c>
      <c r="AX15" s="31">
        <f>('Budget Export'!AX15)/('Budget Irradiance'!AX15*'Site Info'!$C15/1000)</f>
        <v>0.85304859935419808</v>
      </c>
      <c r="AY15" s="33">
        <f>('Budget Export'!AY15)/('Budget Irradiance'!AY15*'Site Info'!$C15/1000)</f>
        <v>0.85748219688382121</v>
      </c>
      <c r="AZ15" s="33">
        <f>('Budget Export'!AZ15)/('Budget Irradiance'!AZ15*'Site Info'!$C15/1000)</f>
        <v>0.84876893020324795</v>
      </c>
      <c r="BA15" s="33">
        <f>('Budget Export'!BA15)/('Budget Irradiance'!BA15*'Site Info'!$C15/1000)</f>
        <v>0.81268689292988849</v>
      </c>
      <c r="BB15" s="33">
        <f>('Budget Export'!BB15)/('Budget Irradiance'!BB15*'Site Info'!$C15/1000)</f>
        <v>0.80955267905354467</v>
      </c>
      <c r="BC15" s="33">
        <f>('Budget Export'!BC15)/('Budget Irradiance'!BC15*'Site Info'!$C15/1000)</f>
        <v>0.79097727424538899</v>
      </c>
      <c r="BD15" s="33">
        <f>('Budget Export'!BD15)/('Budget Irradiance'!BD15*'Site Info'!$C15/1000)</f>
        <v>0.79141877165381269</v>
      </c>
      <c r="BE15" s="33">
        <f>('Budget Export'!BE15)/('Budget Irradiance'!BE15*'Site Info'!$C15/1000)</f>
        <v>0.79928846470741899</v>
      </c>
      <c r="BF15" s="33">
        <f>('Budget Export'!BF15)/('Budget Irradiance'!BF15*'Site Info'!$C15/1000)</f>
        <v>0.81526283223081175</v>
      </c>
      <c r="BG15" s="33">
        <f>('Budget Export'!BG15)/('Budget Irradiance'!BG15*'Site Info'!$C15/1000)</f>
        <v>0.83466811232232241</v>
      </c>
      <c r="BH15" s="33">
        <f>('Budget Export'!BH15)/('Budget Irradiance'!BH15*'Site Info'!$C15/1000)</f>
        <v>0.84612470366910142</v>
      </c>
      <c r="BI15" s="34">
        <f>('Budget Export'!BI15)/('Budget Irradiance'!BI15*'Site Info'!$C15/1000)</f>
        <v>0.84797631578473853</v>
      </c>
    </row>
    <row r="16" spans="1:61" x14ac:dyDescent="0.25">
      <c r="A16" s="10" t="s">
        <v>13</v>
      </c>
      <c r="B16" s="36">
        <v>0</v>
      </c>
      <c r="C16" s="33">
        <v>0</v>
      </c>
      <c r="D16" s="33">
        <v>0</v>
      </c>
      <c r="E16" s="33">
        <v>0</v>
      </c>
      <c r="F16" s="33">
        <v>0</v>
      </c>
      <c r="G16" s="33">
        <v>0</v>
      </c>
      <c r="H16" s="33">
        <v>0</v>
      </c>
      <c r="I16" s="33">
        <v>0</v>
      </c>
      <c r="J16" s="33">
        <v>0.76771403977331554</v>
      </c>
      <c r="K16" s="33">
        <v>0.83593265620791057</v>
      </c>
      <c r="L16" s="33">
        <v>0.83046596405205997</v>
      </c>
      <c r="M16" s="34">
        <v>0.899812805838345</v>
      </c>
      <c r="N16" s="36">
        <v>0.82756774885689022</v>
      </c>
      <c r="O16" s="33">
        <v>0.84232498233695896</v>
      </c>
      <c r="P16" s="33">
        <v>0.84205139228438786</v>
      </c>
      <c r="Q16" s="33">
        <v>0.79875625963080565</v>
      </c>
      <c r="R16" s="33">
        <v>0.79762592566572676</v>
      </c>
      <c r="S16" s="33">
        <v>0.76689520089508856</v>
      </c>
      <c r="T16" s="33">
        <v>0.75926667651876389</v>
      </c>
      <c r="U16" s="33">
        <v>0.77374149961800198</v>
      </c>
      <c r="V16" s="33">
        <v>0.79826974224557401</v>
      </c>
      <c r="W16" s="33">
        <v>0.82091436919492133</v>
      </c>
      <c r="X16" s="33">
        <v>0.82417754157021872</v>
      </c>
      <c r="Y16" s="34">
        <v>0.81820349831246986</v>
      </c>
      <c r="Z16" s="31">
        <f>('Budget Export'!Z16)/('Budget Irradiance'!Z16*'Site Info'!$C16/1000)</f>
        <v>0.82129990406301845</v>
      </c>
      <c r="AA16" s="33">
        <f>('Budget Export'!AA16)/('Budget Irradiance'!AA16*'Site Info'!$C16/1000)</f>
        <v>0.83594536899100436</v>
      </c>
      <c r="AB16" s="33">
        <f>('Budget Export'!AB16)/('Budget Irradiance'!AB16*'Site Info'!$C16/1000)</f>
        <v>0.83567385105879954</v>
      </c>
      <c r="AC16" s="33">
        <f>('Budget Export'!AC16)/('Budget Irradiance'!AC16*'Site Info'!$C16/1000)</f>
        <v>0.79270662771799261</v>
      </c>
      <c r="AD16" s="33">
        <f>('Budget Export'!AD16)/('Budget Irradiance'!AD16*'Site Info'!$C16/1000)</f>
        <v>0.79158485469293138</v>
      </c>
      <c r="AE16" s="33">
        <f>('Budget Export'!AE16)/('Budget Irradiance'!AE16*'Site Info'!$C16/1000)</f>
        <v>0.76108687873776049</v>
      </c>
      <c r="AF16" s="33">
        <f>('Budget Export'!AF16)/('Budget Irradiance'!AF16*'Site Info'!$C16/1000)</f>
        <v>0.75351613139161033</v>
      </c>
      <c r="AG16" s="33">
        <f>('Budget Export'!AG16)/('Budget Irradiance'!AG16*'Site Info'!$C16/1000)</f>
        <v>0.76788132486266381</v>
      </c>
      <c r="AH16" s="33">
        <f>('Budget Export'!AH16)/('Budget Irradiance'!AH16*'Site Info'!$C16/1000)</f>
        <v>0.79222379512529251</v>
      </c>
      <c r="AI16" s="33">
        <f>('Budget Export'!AI16)/('Budget Irradiance'!AI16*'Site Info'!$C16/1000)</f>
        <v>0.81469691586583737</v>
      </c>
      <c r="AJ16" s="33">
        <f>('Budget Export'!AJ16)/('Budget Irradiance'!AJ16*'Site Info'!$C16/1000)</f>
        <v>0.81793537357818136</v>
      </c>
      <c r="AK16" s="34">
        <f>('Budget Export'!AK16)/('Budget Irradiance'!AK16*'Site Info'!$C16/1000)</f>
        <v>0.81200657661716558</v>
      </c>
      <c r="AL16" s="31">
        <f>('Budget Export'!AL16)/('Budget Irradiance'!AL16*'Site Info'!$C16/1000)</f>
        <v>0.82676143301605454</v>
      </c>
      <c r="AM16" s="33">
        <f>('Budget Export'!AM16)/('Budget Irradiance'!AM16*'Site Info'!$C16/1000)</f>
        <v>0.84077709403361989</v>
      </c>
      <c r="AN16" s="33">
        <f>('Budget Export'!AN16)/('Budget Irradiance'!AN16*'Site Info'!$C16/1000)</f>
        <v>0.84039805117921862</v>
      </c>
      <c r="AO16" s="33">
        <f>('Budget Export'!AO16)/('Budget Irradiance'!AO16*'Site Info'!$C16/1000)</f>
        <v>0.79683560815210364</v>
      </c>
      <c r="AP16" s="33">
        <f>('Budget Export'!AP16)/('Budget Irradiance'!AP16*'Site Info'!$C16/1000)</f>
        <v>0.79531125284195803</v>
      </c>
      <c r="AQ16" s="33">
        <f>('Budget Export'!AQ16)/('Budget Irradiance'!AQ16*'Site Info'!$C16/1000)</f>
        <v>0.76427950661075394</v>
      </c>
      <c r="AR16" s="33">
        <f>('Budget Export'!AR16)/('Budget Irradiance'!AR16*'Site Info'!$C16/1000)</f>
        <v>0.75641029253951175</v>
      </c>
      <c r="AS16" s="33">
        <f>('Budget Export'!AS16)/('Budget Irradiance'!AS16*'Site Info'!$C16/1000)</f>
        <v>0.7704749000055543</v>
      </c>
      <c r="AT16" s="33">
        <f>('Budget Export'!AT16)/('Budget Irradiance'!AT16*'Site Info'!$C16/1000)</f>
        <v>0.79857472358583459</v>
      </c>
      <c r="AU16" s="33">
        <f>('Budget Export'!AU16)/('Budget Irradiance'!AU16*'Site Info'!$C16/1000)</f>
        <v>0.82106572052283033</v>
      </c>
      <c r="AV16" s="33">
        <f>('Budget Export'!AV16)/('Budget Irradiance'!AV16*'Site Info'!$C16/1000)</f>
        <v>0.82366958151331326</v>
      </c>
      <c r="AW16" s="34">
        <f>('Budget Export'!AW16)/('Budget Irradiance'!AW16*'Site Info'!$C16/1000)</f>
        <v>0.81777313226126425</v>
      </c>
      <c r="AX16" s="31">
        <f>('Budget Export'!AX16)/('Budget Irradiance'!AX16*'Site Info'!$C16/1000)</f>
        <v>0.82239644534809198</v>
      </c>
      <c r="AY16" s="33">
        <f>('Budget Export'!AY16)/('Budget Irradiance'!AY16*'Site Info'!$C16/1000)</f>
        <v>0.83670518361233126</v>
      </c>
      <c r="AZ16" s="33">
        <f>('Budget Export'!AZ16)/('Budget Irradiance'!AZ16*'Site Info'!$C16/1000)</f>
        <v>0.83610036996060566</v>
      </c>
      <c r="BA16" s="33">
        <f>('Budget Export'!BA16)/('Budget Irradiance'!BA16*'Site Info'!$C16/1000)</f>
        <v>0.79277364300235986</v>
      </c>
      <c r="BB16" s="33">
        <f>('Budget Export'!BB16)/('Budget Irradiance'!BB16*'Site Info'!$C16/1000)</f>
        <v>0.79132568991113583</v>
      </c>
      <c r="BC16" s="33">
        <f>('Budget Export'!BC16)/('Budget Irradiance'!BC16*'Site Info'!$C16/1000)</f>
        <v>0.76051386202425653</v>
      </c>
      <c r="BD16" s="33">
        <f>('Budget Export'!BD16)/('Budget Irradiance'!BD16*'Site Info'!$C16/1000)</f>
        <v>0.75263867134485352</v>
      </c>
      <c r="BE16" s="33">
        <f>('Budget Export'!BE16)/('Budget Irradiance'!BE16*'Site Info'!$C16/1000)</f>
        <v>0.76666068236555684</v>
      </c>
      <c r="BF16" s="33">
        <f>('Budget Export'!BF16)/('Budget Irradiance'!BF16*'Site Info'!$C16/1000)</f>
        <v>0.79460080138159006</v>
      </c>
      <c r="BG16" s="33">
        <f>('Budget Export'!BG16)/('Budget Irradiance'!BG16*'Site Info'!$C16/1000)</f>
        <v>0.81680476647127565</v>
      </c>
      <c r="BH16" s="33">
        <f>('Budget Export'!BH16)/('Budget Irradiance'!BH16*'Site Info'!$C16/1000)</f>
        <v>0.81970256268184982</v>
      </c>
      <c r="BI16" s="34">
        <f>('Budget Export'!BI16)/('Budget Irradiance'!BI16*'Site Info'!$C16/1000)</f>
        <v>0.81342576415570356</v>
      </c>
    </row>
    <row r="17" spans="1:61" x14ac:dyDescent="0.25">
      <c r="A17" s="10" t="s">
        <v>14</v>
      </c>
      <c r="B17" s="56">
        <v>0</v>
      </c>
      <c r="C17" s="57">
        <v>0</v>
      </c>
      <c r="D17" s="57">
        <v>0</v>
      </c>
      <c r="E17" s="57">
        <v>0</v>
      </c>
      <c r="F17" s="57">
        <v>0</v>
      </c>
      <c r="G17" s="57">
        <v>0</v>
      </c>
      <c r="H17" s="57">
        <v>0</v>
      </c>
      <c r="I17" s="57">
        <v>0</v>
      </c>
      <c r="J17" s="57">
        <v>0</v>
      </c>
      <c r="K17" s="57">
        <v>0</v>
      </c>
      <c r="L17" s="57">
        <v>0</v>
      </c>
      <c r="M17" s="58">
        <v>0</v>
      </c>
      <c r="N17" s="56">
        <v>0.84355086258960366</v>
      </c>
      <c r="O17" s="57">
        <v>0.83425303420082397</v>
      </c>
      <c r="P17" s="57">
        <v>0.84008972183261799</v>
      </c>
      <c r="Q17" s="57">
        <v>0.82009338685760946</v>
      </c>
      <c r="R17" s="57">
        <v>0.79222790561566159</v>
      </c>
      <c r="S17" s="57">
        <v>0.77336045042374835</v>
      </c>
      <c r="T17" s="57">
        <v>0.77012879540445456</v>
      </c>
      <c r="U17" s="57">
        <v>0.74963670912920122</v>
      </c>
      <c r="V17" s="57">
        <v>0.80083899662185742</v>
      </c>
      <c r="W17" s="57">
        <v>0.81464312745056955</v>
      </c>
      <c r="X17" s="57">
        <v>0.82930212283294646</v>
      </c>
      <c r="Y17" s="58">
        <v>0.83064797306343052</v>
      </c>
      <c r="Z17" s="59">
        <f>('Budget Export'!Z17)/('Budget Irradiance'!Z17*'Site Info'!$C17/1000)</f>
        <v>0.83153946388961175</v>
      </c>
      <c r="AA17" s="57">
        <f>('Budget Export'!AA17)/('Budget Irradiance'!AA17*'Site Info'!$C17/1000)</f>
        <v>0.82237402813863814</v>
      </c>
      <c r="AB17" s="57">
        <f>('Budget Export'!AB17)/('Budget Irradiance'!AB17*'Site Info'!$C17/1000)</f>
        <v>0.82812760663577067</v>
      </c>
      <c r="AC17" s="57">
        <f>('Budget Export'!AC17)/('Budget Irradiance'!AC17*'Site Info'!$C17/1000)</f>
        <v>0.8084160013226892</v>
      </c>
      <c r="AD17" s="57">
        <f>('Budget Export'!AD17)/('Budget Irradiance'!AD17*'Site Info'!$C17/1000)</f>
        <v>0.78094729924369155</v>
      </c>
      <c r="AE17" s="57">
        <f>('Budget Export'!AE17)/('Budget Irradiance'!AE17*'Site Info'!$C17/1000)</f>
        <v>0.76234849949013395</v>
      </c>
      <c r="AF17" s="57">
        <f>('Budget Export'!AF17)/('Budget Irradiance'!AF17*'Site Info'!$C17/1000)</f>
        <v>0.75916286030535463</v>
      </c>
      <c r="AG17" s="57">
        <f>('Budget Export'!AG17)/('Budget Irradiance'!AG17*'Site Info'!$C17/1000)</f>
        <v>0.73896256274061378</v>
      </c>
      <c r="AH17" s="57">
        <f>('Budget Export'!AH17)/('Budget Irradiance'!AH17*'Site Info'!$C17/1000)</f>
        <v>0.78943577612914562</v>
      </c>
      <c r="AI17" s="57">
        <f>('Budget Export'!AI17)/('Budget Irradiance'!AI17*'Site Info'!$C17/1000)</f>
        <v>0.80304334866310179</v>
      </c>
      <c r="AJ17" s="57">
        <f>('Budget Export'!AJ17)/('Budget Irradiance'!AJ17*'Site Info'!$C17/1000)</f>
        <v>0.81749361325532977</v>
      </c>
      <c r="AK17" s="58">
        <f>('Budget Export'!AK17)/('Budget Irradiance'!AK17*'Site Info'!$C17/1000)</f>
        <v>0.81882029979998794</v>
      </c>
      <c r="AL17" s="59">
        <f>('Budget Export'!AL17)/('Budget Irradiance'!AL17*'Site Info'!$C17/1000)</f>
        <v>0.83531650794820478</v>
      </c>
      <c r="AM17" s="57">
        <f>('Budget Export'!AM17)/('Budget Irradiance'!AM17*'Site Info'!$C17/1000)</f>
        <v>0.82586399024485668</v>
      </c>
      <c r="AN17" s="57">
        <f>('Budget Export'!AN17)/('Budget Irradiance'!AN17*'Site Info'!$C17/1000)</f>
        <v>0.83137123940694135</v>
      </c>
      <c r="AO17" s="57">
        <f>('Budget Export'!AO17)/('Budget Irradiance'!AO17*'Site Info'!$C17/1000)</f>
        <v>0.81121704453705135</v>
      </c>
      <c r="AP17" s="57">
        <f>('Budget Export'!AP17)/('Budget Irradiance'!AP17*'Site Info'!$C17/1000)</f>
        <v>0.78349704000869591</v>
      </c>
      <c r="AQ17" s="57">
        <f>('Budget Export'!AQ17)/('Budget Irradiance'!AQ17*'Site Info'!$C17/1000)</f>
        <v>0.76447797970805254</v>
      </c>
      <c r="AR17" s="57">
        <f>('Budget Export'!AR17)/('Budget Irradiance'!AR17*'Site Info'!$C17/1000)</f>
        <v>0.76096415315523613</v>
      </c>
      <c r="AS17" s="57">
        <f>('Budget Export'!AS17)/('Budget Irradiance'!AS17*'Site Info'!$C17/1000)</f>
        <v>0.74042896183246032</v>
      </c>
      <c r="AT17" s="57">
        <f>('Budget Export'!AT17)/('Budget Irradiance'!AT17*'Site Info'!$C17/1000)</f>
        <v>0.79052305915231169</v>
      </c>
      <c r="AU17" s="57">
        <f>('Budget Export'!AU17)/('Budget Irradiance'!AU17*'Site Info'!$C17/1000)</f>
        <v>0.80397130855207577</v>
      </c>
      <c r="AV17" s="57">
        <f>('Budget Export'!AV17)/('Budget Irradiance'!AV17*'Site Info'!$C17/1000)</f>
        <v>0.81782602949574112</v>
      </c>
      <c r="AW17" s="58">
        <f>('Budget Export'!AW17)/('Budget Irradiance'!AW17*'Site Info'!$C17/1000)</f>
        <v>0.82313189617961757</v>
      </c>
      <c r="AX17" s="59">
        <f>('Budget Export'!AX17)/('Budget Irradiance'!AX17*'Site Info'!$C17/1000)</f>
        <v>0.83137776543197461</v>
      </c>
      <c r="AY17" s="57">
        <f>('Budget Export'!AY17)/('Budget Irradiance'!AY17*'Site Info'!$C17/1000)</f>
        <v>0.82186415122364209</v>
      </c>
      <c r="AZ17" s="57">
        <f>('Budget Export'!AZ17)/('Budget Irradiance'!AZ17*'Site Info'!$C17/1000)</f>
        <v>0.82728462516695278</v>
      </c>
      <c r="BA17" s="57">
        <f>('Budget Export'!BA17)/('Budget Irradiance'!BA17*'Site Info'!$C17/1000)</f>
        <v>0.80724934746057309</v>
      </c>
      <c r="BB17" s="57">
        <f>('Budget Export'!BB17)/('Budget Irradiance'!BB17*'Site Info'!$C17/1000)</f>
        <v>0.77949907465807255</v>
      </c>
      <c r="BC17" s="57">
        <f>('Budget Export'!BC17)/('Budget Irradiance'!BC17*'Site Info'!$C17/1000)</f>
        <v>0.76061088709432334</v>
      </c>
      <c r="BD17" s="57">
        <f>('Budget Export'!BD17)/('Budget Irradiance'!BD17*'Site Info'!$C17/1000)</f>
        <v>0.75712051875244557</v>
      </c>
      <c r="BE17" s="57">
        <f>('Budget Export'!BE17)/('Budget Irradiance'!BE17*'Site Info'!$C17/1000)</f>
        <v>0.7366608850869576</v>
      </c>
      <c r="BF17" s="57">
        <f>('Budget Export'!BF17)/('Budget Irradiance'!BF17*'Site Info'!$C17/1000)</f>
        <v>0.78664192479965145</v>
      </c>
      <c r="BG17" s="57">
        <f>('Budget Export'!BG17)/('Budget Irradiance'!BG17*'Site Info'!$C17/1000)</f>
        <v>0.79987173263841471</v>
      </c>
      <c r="BH17" s="57">
        <f>('Budget Export'!BH17)/('Budget Irradiance'!BH17*'Site Info'!$C17/1000)</f>
        <v>0.81391834866761592</v>
      </c>
      <c r="BI17" s="58">
        <f>('Budget Export'!BI17)/('Budget Irradiance'!BI17*'Site Info'!$C17/1000)</f>
        <v>0.81899842411950308</v>
      </c>
    </row>
    <row r="18" spans="1:61" x14ac:dyDescent="0.25">
      <c r="A18" s="10" t="s">
        <v>535</v>
      </c>
      <c r="B18" s="74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6"/>
      <c r="N18" s="74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6"/>
      <c r="Z18" s="74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6"/>
      <c r="AL18" s="74"/>
      <c r="AM18" s="75"/>
      <c r="AN18" s="75"/>
      <c r="AO18" s="33">
        <v>0.7681</v>
      </c>
      <c r="AP18" s="33">
        <v>0.75539999999999996</v>
      </c>
      <c r="AQ18" s="33">
        <v>0.76719999999999999</v>
      </c>
      <c r="AR18" s="33">
        <v>0.7641</v>
      </c>
      <c r="AS18" s="33">
        <v>0.77029999999999998</v>
      </c>
      <c r="AT18" s="33">
        <v>0.78990000000000005</v>
      </c>
      <c r="AU18" s="33">
        <v>0.80520000000000003</v>
      </c>
      <c r="AV18" s="33">
        <v>0.82269999999999999</v>
      </c>
      <c r="AW18" s="34">
        <v>0.81810000000000005</v>
      </c>
      <c r="AX18" s="31">
        <f>('Budget Export'!AX18)/('Budget Irradiance'!AX18*'Site Info'!$C18/1000)</f>
        <v>0.83878856385523537</v>
      </c>
      <c r="AY18" s="33">
        <f>('Budget Export'!AY18)/('Budget Irradiance'!AY18*'Site Info'!$C18/1000)</f>
        <v>0.81081270308940989</v>
      </c>
      <c r="AZ18" s="33">
        <f>('Budget Export'!AZ18)/('Budget Irradiance'!AZ18*'Site Info'!$C18/1000)</f>
        <v>0.77298303317611339</v>
      </c>
      <c r="BA18" s="33">
        <f>('Budget Export'!BA18)/('Budget Irradiance'!BA18*'Site Info'!$C18/1000)</f>
        <v>0.78100044266406166</v>
      </c>
      <c r="BB18" s="33">
        <f>('Budget Export'!BB18)/('Budget Irradiance'!BB18*'Site Info'!$C18/1000)</f>
        <v>0.76542838560459903</v>
      </c>
      <c r="BC18" s="33">
        <f>('Budget Export'!BC18)/('Budget Irradiance'!BC18*'Site Info'!$C18/1000)</f>
        <v>0.77477839462721976</v>
      </c>
      <c r="BD18" s="33">
        <f>('Budget Export'!BD18)/('Budget Irradiance'!BD18*'Site Info'!$C18/1000)</f>
        <v>0.76749787891263976</v>
      </c>
      <c r="BE18" s="33">
        <f>('Budget Export'!BE18)/('Budget Irradiance'!BE18*'Site Info'!$C18/1000)</f>
        <v>0.77625329163579382</v>
      </c>
      <c r="BF18" s="33">
        <f>('Budget Export'!BF18)/('Budget Irradiance'!BF18*'Site Info'!$C18/1000)</f>
        <v>0.79264524477749632</v>
      </c>
      <c r="BG18" s="33">
        <f>('Budget Export'!BG18)/('Budget Irradiance'!BG18*'Site Info'!$C18/1000)</f>
        <v>0.82191792172873046</v>
      </c>
      <c r="BH18" s="33">
        <f>('Budget Export'!BH18)/('Budget Irradiance'!BH18*'Site Info'!$C18/1000)</f>
        <v>0.83491691807449953</v>
      </c>
      <c r="BI18" s="34">
        <f>('Budget Export'!BI18)/('Budget Irradiance'!BI18*'Site Info'!$C18/1000)</f>
        <v>0.83500996876629308</v>
      </c>
    </row>
    <row r="19" spans="1:61" x14ac:dyDescent="0.25">
      <c r="A19" s="10" t="s">
        <v>542</v>
      </c>
      <c r="B19" s="77"/>
      <c r="C19" s="78"/>
      <c r="D19" s="78"/>
      <c r="E19" s="78"/>
      <c r="F19" s="78"/>
      <c r="G19" s="78"/>
      <c r="H19" s="78"/>
      <c r="I19" s="78"/>
      <c r="J19" s="78"/>
      <c r="K19" s="78"/>
      <c r="L19" s="78"/>
      <c r="M19" s="79"/>
      <c r="N19" s="77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9"/>
      <c r="Z19" s="77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9"/>
      <c r="AL19" s="77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9"/>
      <c r="AX19" s="31"/>
      <c r="AY19" s="33"/>
      <c r="AZ19" s="33"/>
      <c r="BA19" s="33">
        <f>('Budget Export'!BA19)/('Budget Irradiance'!BA19*'Site Info'!$C19/1000)</f>
        <v>0.84163523278290819</v>
      </c>
      <c r="BB19" s="33">
        <f>('Budget Export'!BB19)/('Budget Irradiance'!BB19*'Site Info'!$C19/1000)</f>
        <v>0.83139668321569926</v>
      </c>
      <c r="BC19" s="33">
        <f>('Budget Export'!BC19)/('Budget Irradiance'!BC19*'Site Info'!$C19/1000)</f>
        <v>0.81575670059416427</v>
      </c>
      <c r="BD19" s="33">
        <f>('Budget Export'!BD19)/('Budget Irradiance'!BD19*'Site Info'!$C19/1000)</f>
        <v>0.83381870196011154</v>
      </c>
      <c r="BE19" s="33">
        <f>('Budget Export'!BE19)/('Budget Irradiance'!BE19*'Site Info'!$C19/1000)</f>
        <v>0.8420331613508556</v>
      </c>
      <c r="BF19" s="33">
        <f>('Budget Export'!BF19)/('Budget Irradiance'!BF19*'Site Info'!$C19/1000)</f>
        <v>0.88263368240682194</v>
      </c>
      <c r="BG19" s="33">
        <f>('Budget Export'!BG19)/('Budget Irradiance'!BG19*'Site Info'!$C19/1000)</f>
        <v>0.9137110674597646</v>
      </c>
      <c r="BH19" s="33">
        <f>('Budget Export'!BH19)/('Budget Irradiance'!BH19*'Site Info'!$C19/1000)</f>
        <v>0.9481768096902109</v>
      </c>
      <c r="BI19" s="34">
        <f>('Budget Export'!BI19)/('Budget Irradiance'!BI19*'Site Info'!$C19/1000)</f>
        <v>0.94883372355654116</v>
      </c>
    </row>
    <row r="20" spans="1:61" x14ac:dyDescent="0.25">
      <c r="A20" s="10" t="s">
        <v>545</v>
      </c>
      <c r="B20" s="69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1"/>
      <c r="N20" s="69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1"/>
      <c r="Z20" s="69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1"/>
      <c r="AL20" s="69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1"/>
      <c r="AX20" s="31">
        <f>('Budget Export'!AX20)/('Budget Irradiance'!AX20*'Site Info'!$C20/1000)</f>
        <v>0.76164362275345032</v>
      </c>
      <c r="AY20" s="33">
        <f>('Budget Export'!AY20)/('Budget Irradiance'!AY20*'Site Info'!$C20/1000)</f>
        <v>0.80485661217421323</v>
      </c>
      <c r="AZ20" s="33">
        <f>('Budget Export'!AZ20)/('Budget Irradiance'!AZ20*'Site Info'!$C20/1000)</f>
        <v>0.81558429588322001</v>
      </c>
      <c r="BA20" s="33">
        <f>('Budget Export'!BA20)/('Budget Irradiance'!BA20*'Site Info'!$C20/1000)</f>
        <v>0.8015834494493308</v>
      </c>
      <c r="BB20" s="33">
        <f>('Budget Export'!BB20)/('Budget Irradiance'!BB20*'Site Info'!$C20/1000)</f>
        <v>0.81617011234601211</v>
      </c>
      <c r="BC20" s="33">
        <f>('Budget Export'!BC20)/('Budget Irradiance'!BC20*'Site Info'!$C20/1000)</f>
        <v>0.817440574503291</v>
      </c>
      <c r="BD20" s="33">
        <f>('Budget Export'!BD20)/('Budget Irradiance'!BD20*'Site Info'!$C20/1000)</f>
        <v>0.81693817321747042</v>
      </c>
      <c r="BE20" s="33">
        <f>('Budget Export'!BE20)/('Budget Irradiance'!BE20*'Site Info'!$C20/1000)</f>
        <v>0.81532046430382588</v>
      </c>
      <c r="BF20" s="33">
        <f>('Budget Export'!BF20)/('Budget Irradiance'!BF20*'Site Info'!$C20/1000)</f>
        <v>0.81056602010683132</v>
      </c>
      <c r="BG20" s="33">
        <f>('Budget Export'!BG20)/('Budget Irradiance'!BG20*'Site Info'!$C20/1000)</f>
        <v>0.79454309090276554</v>
      </c>
      <c r="BH20" s="33">
        <f>('Budget Export'!BH20)/('Budget Irradiance'!BH20*'Site Info'!$C20/1000)</f>
        <v>0.76691365713921544</v>
      </c>
      <c r="BI20" s="34">
        <f>('Budget Export'!BI20)/('Budget Irradiance'!BI20*'Site Info'!$C20/1000)</f>
        <v>0.73432518013317449</v>
      </c>
    </row>
    <row r="21" spans="1:61" ht="15.75" thickBot="1" x14ac:dyDescent="0.3">
      <c r="A21" s="61" t="s">
        <v>551</v>
      </c>
      <c r="B21" s="52"/>
      <c r="C21" s="55"/>
      <c r="D21" s="55"/>
      <c r="E21" s="55"/>
      <c r="F21" s="55"/>
      <c r="G21" s="55"/>
      <c r="H21" s="55"/>
      <c r="I21" s="55"/>
      <c r="J21" s="55"/>
      <c r="K21" s="55"/>
      <c r="L21" s="55"/>
      <c r="M21" s="67"/>
      <c r="N21" s="52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67"/>
      <c r="Z21" s="52"/>
      <c r="AA21" s="55"/>
      <c r="AB21" s="55"/>
      <c r="AC21" s="55"/>
      <c r="AD21" s="55"/>
      <c r="AE21" s="55"/>
      <c r="AF21" s="55"/>
      <c r="AG21" s="55"/>
      <c r="AH21" s="55"/>
      <c r="AI21" s="55"/>
      <c r="AJ21" s="55"/>
      <c r="AK21" s="67"/>
      <c r="AL21" s="52"/>
      <c r="AM21" s="55"/>
      <c r="AN21" s="55"/>
      <c r="AO21" s="55"/>
      <c r="AP21" s="55"/>
      <c r="AQ21" s="55"/>
      <c r="AR21" s="55"/>
      <c r="AS21" s="55"/>
      <c r="AT21" s="55"/>
      <c r="AU21" s="55"/>
      <c r="AV21" s="55"/>
      <c r="AW21" s="67"/>
      <c r="AX21" s="31">
        <f>('Budget Export'!AX21)/('Budget Irradiance'!AX21*'Site Info'!$C21/1000)</f>
        <v>0.75179230284668686</v>
      </c>
      <c r="AY21" s="33">
        <f>('Budget Export'!AY21)/('Budget Irradiance'!AY21*'Site Info'!$C21/1000)</f>
        <v>0.75914257420536502</v>
      </c>
      <c r="AZ21" s="33">
        <f>('Budget Export'!AZ21)/('Budget Irradiance'!AZ21*'Site Info'!$C21/1000)</f>
        <v>0.76963310216574332</v>
      </c>
      <c r="BA21" s="33">
        <f>('Budget Export'!BA21)/('Budget Irradiance'!BA21*'Site Info'!$C21/1000)</f>
        <v>0.78335945899365589</v>
      </c>
      <c r="BB21" s="33">
        <f>('Budget Export'!BB21)/('Budget Irradiance'!BB21*'Site Info'!$C21/1000)</f>
        <v>0.81516321389085233</v>
      </c>
      <c r="BC21" s="33">
        <f>('Budget Export'!BC21)/('Budget Irradiance'!BC21*'Site Info'!$C21/1000)</f>
        <v>0.8341866748006449</v>
      </c>
      <c r="BD21" s="33">
        <f>('Budget Export'!BD21)/('Budget Irradiance'!BD21*'Site Info'!$C21/1000)</f>
        <v>0.82586951579904522</v>
      </c>
      <c r="BE21" s="33">
        <f>('Budget Export'!BE21)/('Budget Irradiance'!BE21*'Site Info'!$C21/1000)</f>
        <v>0.80066336795171544</v>
      </c>
      <c r="BF21" s="33">
        <f>('Budget Export'!BF21)/('Budget Irradiance'!BF21*'Site Info'!$C21/1000)</f>
        <v>0.76967896474582609</v>
      </c>
      <c r="BG21" s="33">
        <f>('Budget Export'!BG21)/('Budget Irradiance'!BG21*'Site Info'!$C21/1000)</f>
        <v>0.76197387518142234</v>
      </c>
      <c r="BH21" s="33">
        <f>('Budget Export'!BH21)/('Budget Irradiance'!BH21*'Site Info'!$C21/1000)</f>
        <v>0.76523493678494003</v>
      </c>
      <c r="BI21" s="34">
        <f>('Budget Export'!BI21)/('Budget Irradiance'!BI21*'Site Info'!$C21/1000)</f>
        <v>0.79948832747041898</v>
      </c>
    </row>
    <row r="23" spans="1:61" x14ac:dyDescent="0.25">
      <c r="AO23" s="53"/>
      <c r="AP23" s="60"/>
    </row>
    <row r="24" spans="1:61" x14ac:dyDescent="0.25">
      <c r="AO24" s="53"/>
      <c r="AP24" s="60"/>
    </row>
    <row r="25" spans="1:61" x14ac:dyDescent="0.25">
      <c r="AO25" s="53"/>
      <c r="AP25" s="60"/>
    </row>
    <row r="26" spans="1:61" x14ac:dyDescent="0.25">
      <c r="AO26" s="53"/>
      <c r="AP26" s="60"/>
    </row>
    <row r="27" spans="1:61" x14ac:dyDescent="0.25">
      <c r="AO27" s="53"/>
      <c r="AP27" s="60"/>
    </row>
    <row r="28" spans="1:61" x14ac:dyDescent="0.25">
      <c r="AO28" s="53"/>
      <c r="AP28" s="60"/>
    </row>
    <row r="29" spans="1:61" x14ac:dyDescent="0.25">
      <c r="AO29" s="53"/>
      <c r="AP29" s="60"/>
    </row>
    <row r="30" spans="1:61" x14ac:dyDescent="0.25">
      <c r="AO30" s="53"/>
      <c r="AP30" s="60"/>
    </row>
    <row r="31" spans="1:61" x14ac:dyDescent="0.25">
      <c r="AO31" s="53"/>
      <c r="AP31" s="60"/>
    </row>
  </sheetData>
  <sortState xmlns:xlrd2="http://schemas.microsoft.com/office/spreadsheetml/2017/richdata2" ref="A3:AK17">
    <sortCondition ref="A3:A17"/>
  </sortState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FB4ED-BAD3-4D52-AC62-0F43CCC2EB3B}">
  <dimension ref="A1:AB34082"/>
  <sheetViews>
    <sheetView tabSelected="1" zoomScale="85" zoomScaleNormal="85" workbookViewId="0">
      <pane ySplit="1" topLeftCell="A2" activePane="bottomLeft" state="frozen"/>
      <selection pane="bottomLeft" activeCell="I17" sqref="I17"/>
    </sheetView>
  </sheetViews>
  <sheetFormatPr defaultColWidth="8.7109375" defaultRowHeight="15" x14ac:dyDescent="0.25"/>
  <cols>
    <col min="1" max="1" width="19.42578125" bestFit="1" customWidth="1"/>
    <col min="2" max="2" width="21.140625" bestFit="1" customWidth="1"/>
    <col min="3" max="3" width="11.7109375" bestFit="1" customWidth="1"/>
    <col min="4" max="4" width="31.5703125" bestFit="1" customWidth="1"/>
    <col min="5" max="5" width="18.5703125" bestFit="1" customWidth="1"/>
    <col min="6" max="6" width="59.140625" bestFit="1" customWidth="1"/>
    <col min="7" max="7" width="14.7109375" bestFit="1" customWidth="1"/>
    <col min="8" max="8" width="13.5703125" bestFit="1" customWidth="1"/>
    <col min="9" max="9" width="20.140625" bestFit="1" customWidth="1"/>
    <col min="10" max="10" width="20.140625" customWidth="1"/>
    <col min="11" max="11" width="25.7109375" bestFit="1" customWidth="1"/>
    <col min="12" max="12" width="21.140625" bestFit="1" customWidth="1"/>
  </cols>
  <sheetData>
    <row r="1" spans="1:13" x14ac:dyDescent="0.25">
      <c r="A1" s="1" t="s">
        <v>28</v>
      </c>
      <c r="B1" s="1" t="s">
        <v>5</v>
      </c>
      <c r="C1" s="1" t="s">
        <v>15</v>
      </c>
      <c r="D1" s="1" t="s">
        <v>74</v>
      </c>
      <c r="E1" s="1" t="s">
        <v>78</v>
      </c>
      <c r="F1" s="1" t="s">
        <v>73</v>
      </c>
      <c r="G1" s="1" t="s">
        <v>0</v>
      </c>
      <c r="H1" s="1" t="s">
        <v>1</v>
      </c>
      <c r="I1" s="1" t="s">
        <v>2</v>
      </c>
      <c r="J1" s="1" t="s">
        <v>75</v>
      </c>
      <c r="K1" s="1" t="s">
        <v>76</v>
      </c>
      <c r="L1" s="1" t="s">
        <v>77</v>
      </c>
      <c r="M1" s="1" t="s">
        <v>902</v>
      </c>
    </row>
    <row r="2" spans="1:13" x14ac:dyDescent="0.25">
      <c r="A2" s="3" t="str">
        <f>C2 &amp; "-" &amp;G2</f>
        <v>ML-A001</v>
      </c>
      <c r="B2" t="s">
        <v>551</v>
      </c>
      <c r="C2" s="3" t="str">
        <f>_xlfn.XLOOKUP(B2,'Site Info'!$A:$A,'Site Info'!$B:$B,"Not Found",0,1)</f>
        <v>ML</v>
      </c>
      <c r="D2" s="3" t="s">
        <v>551</v>
      </c>
      <c r="E2" t="s">
        <v>5</v>
      </c>
      <c r="G2" s="3" t="s">
        <v>3</v>
      </c>
      <c r="H2">
        <f>SUMIF($J:$J,D2,$H:$H)</f>
        <v>172000</v>
      </c>
      <c r="I2">
        <f>SUMIF($J:$J,D2,$I:$I)</f>
        <v>211627.90000000008</v>
      </c>
    </row>
    <row r="3" spans="1:13" x14ac:dyDescent="0.25">
      <c r="A3" s="3" t="str">
        <f>C3 &amp; "-" &amp;G3</f>
        <v>ML-STS111</v>
      </c>
      <c r="B3" t="s">
        <v>551</v>
      </c>
      <c r="C3" s="3" t="str">
        <f>_xlfn.XLOOKUP(B3,'Site Info'!$A:$A,'Site Info'!$B:$B,"Not Found",0,1)</f>
        <v>ML</v>
      </c>
      <c r="D3" s="3" t="s">
        <v>2292</v>
      </c>
      <c r="E3" t="s">
        <v>4</v>
      </c>
      <c r="G3" s="3" t="s">
        <v>897</v>
      </c>
      <c r="H3">
        <f>SUMIF($J:$J,D3,$H:$H)</f>
        <v>7000</v>
      </c>
      <c r="I3">
        <f>SUMIF($J:$J,D3,$I:$I)</f>
        <v>8639.4000000000033</v>
      </c>
      <c r="J3" t="s">
        <v>551</v>
      </c>
      <c r="K3" t="s">
        <v>551</v>
      </c>
      <c r="M3">
        <v>660</v>
      </c>
    </row>
    <row r="4" spans="1:13" x14ac:dyDescent="0.25">
      <c r="A4" s="3" t="str">
        <f>C4 &amp; "-" &amp;G4</f>
        <v>ML-STS111IN01</v>
      </c>
      <c r="B4" t="s">
        <v>551</v>
      </c>
      <c r="C4" s="3" t="str">
        <f>_xlfn.XLOOKUP(B4,'Site Info'!$A:$A,'Site Info'!$B:$B,"Not Found",0,1)</f>
        <v>ML</v>
      </c>
      <c r="D4" s="3" t="s">
        <v>554</v>
      </c>
      <c r="E4" t="s">
        <v>79</v>
      </c>
      <c r="G4" s="3" t="s">
        <v>726</v>
      </c>
      <c r="H4">
        <v>200</v>
      </c>
      <c r="I4">
        <f>M4*11*34/1000</f>
        <v>246.84</v>
      </c>
      <c r="J4" s="3" t="s">
        <v>2292</v>
      </c>
      <c r="K4" t="s">
        <v>551</v>
      </c>
      <c r="M4">
        <v>660</v>
      </c>
    </row>
    <row r="5" spans="1:13" x14ac:dyDescent="0.25">
      <c r="A5" s="3" t="str">
        <f>C5 &amp; "-" &amp;G5</f>
        <v>ML-STS111IN02</v>
      </c>
      <c r="B5" t="s">
        <v>551</v>
      </c>
      <c r="C5" s="3" t="str">
        <f>_xlfn.XLOOKUP(B5,'Site Info'!$A:$A,'Site Info'!$B:$B,"Not Found",0,1)</f>
        <v>ML</v>
      </c>
      <c r="D5" s="3" t="s">
        <v>555</v>
      </c>
      <c r="E5" t="s">
        <v>79</v>
      </c>
      <c r="G5" s="3" t="s">
        <v>727</v>
      </c>
      <c r="H5">
        <v>200</v>
      </c>
      <c r="I5">
        <f>M5*11*34/1000</f>
        <v>246.84</v>
      </c>
      <c r="J5" s="3" t="s">
        <v>2292</v>
      </c>
      <c r="K5" t="s">
        <v>551</v>
      </c>
      <c r="M5">
        <v>660</v>
      </c>
    </row>
    <row r="6" spans="1:13" x14ac:dyDescent="0.25">
      <c r="A6" s="3" t="str">
        <f>C6 &amp; "-" &amp;G6</f>
        <v>ML-STS111IN03</v>
      </c>
      <c r="B6" t="s">
        <v>551</v>
      </c>
      <c r="C6" s="3" t="str">
        <f>_xlfn.XLOOKUP(B6,'Site Info'!$A:$A,'Site Info'!$B:$B,"Not Found",0,1)</f>
        <v>ML</v>
      </c>
      <c r="D6" s="3" t="s">
        <v>556</v>
      </c>
      <c r="E6" t="s">
        <v>79</v>
      </c>
      <c r="G6" s="3" t="s">
        <v>728</v>
      </c>
      <c r="H6">
        <v>200</v>
      </c>
      <c r="I6">
        <f>M6*11*34/1000</f>
        <v>246.84</v>
      </c>
      <c r="J6" s="3" t="s">
        <v>2292</v>
      </c>
      <c r="K6" t="s">
        <v>551</v>
      </c>
      <c r="M6">
        <v>660</v>
      </c>
    </row>
    <row r="7" spans="1:13" x14ac:dyDescent="0.25">
      <c r="A7" s="3" t="str">
        <f>C7 &amp; "-" &amp;G7</f>
        <v>ML-STS111IN04</v>
      </c>
      <c r="B7" t="s">
        <v>551</v>
      </c>
      <c r="C7" s="3" t="str">
        <f>_xlfn.XLOOKUP(B7,'Site Info'!$A:$A,'Site Info'!$B:$B,"Not Found",0,1)</f>
        <v>ML</v>
      </c>
      <c r="D7" s="3" t="s">
        <v>557</v>
      </c>
      <c r="E7" t="s">
        <v>79</v>
      </c>
      <c r="G7" s="3" t="s">
        <v>729</v>
      </c>
      <c r="H7">
        <v>200</v>
      </c>
      <c r="I7">
        <f>M7*11*34/1000</f>
        <v>246.84</v>
      </c>
      <c r="J7" s="3" t="s">
        <v>2292</v>
      </c>
      <c r="K7" t="s">
        <v>551</v>
      </c>
      <c r="M7">
        <v>660</v>
      </c>
    </row>
    <row r="8" spans="1:13" x14ac:dyDescent="0.25">
      <c r="A8" s="3" t="str">
        <f>C8 &amp; "-" &amp;G8</f>
        <v>ML-STS111IN05</v>
      </c>
      <c r="B8" t="s">
        <v>551</v>
      </c>
      <c r="C8" s="3" t="str">
        <f>_xlfn.XLOOKUP(B8,'Site Info'!$A:$A,'Site Info'!$B:$B,"Not Found",0,1)</f>
        <v>ML</v>
      </c>
      <c r="D8" s="3" t="s">
        <v>558</v>
      </c>
      <c r="E8" t="s">
        <v>79</v>
      </c>
      <c r="G8" s="3" t="s">
        <v>730</v>
      </c>
      <c r="H8">
        <v>200</v>
      </c>
      <c r="I8">
        <f>M8*11*34/1000</f>
        <v>246.84</v>
      </c>
      <c r="J8" s="3" t="s">
        <v>2292</v>
      </c>
      <c r="K8" t="s">
        <v>551</v>
      </c>
      <c r="M8">
        <v>660</v>
      </c>
    </row>
    <row r="9" spans="1:13" x14ac:dyDescent="0.25">
      <c r="A9" s="3" t="str">
        <f>C9 &amp; "-" &amp;G9</f>
        <v>ML-STS111IN06</v>
      </c>
      <c r="B9" t="s">
        <v>551</v>
      </c>
      <c r="C9" s="3" t="str">
        <f>_xlfn.XLOOKUP(B9,'Site Info'!$A:$A,'Site Info'!$B:$B,"Not Found",0,1)</f>
        <v>ML</v>
      </c>
      <c r="D9" s="3" t="s">
        <v>559</v>
      </c>
      <c r="E9" t="s">
        <v>79</v>
      </c>
      <c r="G9" s="3" t="s">
        <v>731</v>
      </c>
      <c r="H9">
        <v>200</v>
      </c>
      <c r="I9">
        <f>M9*11*34/1000</f>
        <v>246.84</v>
      </c>
      <c r="J9" s="3" t="s">
        <v>2292</v>
      </c>
      <c r="K9" t="s">
        <v>551</v>
      </c>
      <c r="M9">
        <v>660</v>
      </c>
    </row>
    <row r="10" spans="1:13" x14ac:dyDescent="0.25">
      <c r="A10" s="3" t="str">
        <f>C10 &amp; "-" &amp;G10</f>
        <v>ML-STS111IN07</v>
      </c>
      <c r="B10" t="s">
        <v>551</v>
      </c>
      <c r="C10" s="3" t="str">
        <f>_xlfn.XLOOKUP(B10,'Site Info'!$A:$A,'Site Info'!$B:$B,"Not Found",0,1)</f>
        <v>ML</v>
      </c>
      <c r="D10" s="3" t="s">
        <v>560</v>
      </c>
      <c r="E10" t="s">
        <v>79</v>
      </c>
      <c r="G10" s="3" t="s">
        <v>732</v>
      </c>
      <c r="H10">
        <v>200</v>
      </c>
      <c r="I10">
        <f>M10*11*34/1000</f>
        <v>246.84</v>
      </c>
      <c r="J10" s="3" t="s">
        <v>2292</v>
      </c>
      <c r="K10" t="s">
        <v>551</v>
      </c>
      <c r="M10">
        <v>660</v>
      </c>
    </row>
    <row r="11" spans="1:13" x14ac:dyDescent="0.25">
      <c r="A11" s="3" t="str">
        <f>C11 &amp; "-" &amp;G11</f>
        <v>ML-STS111IN08</v>
      </c>
      <c r="B11" t="s">
        <v>551</v>
      </c>
      <c r="C11" s="3" t="str">
        <f>_xlfn.XLOOKUP(B11,'Site Info'!$A:$A,'Site Info'!$B:$B,"Not Found",0,1)</f>
        <v>ML</v>
      </c>
      <c r="D11" s="3" t="s">
        <v>561</v>
      </c>
      <c r="E11" t="s">
        <v>79</v>
      </c>
      <c r="G11" s="3" t="s">
        <v>733</v>
      </c>
      <c r="H11">
        <v>200</v>
      </c>
      <c r="I11">
        <f>M11*11*34/1000</f>
        <v>246.84</v>
      </c>
      <c r="J11" s="3" t="s">
        <v>2292</v>
      </c>
      <c r="K11" t="s">
        <v>551</v>
      </c>
      <c r="M11">
        <v>660</v>
      </c>
    </row>
    <row r="12" spans="1:13" x14ac:dyDescent="0.25">
      <c r="A12" s="3" t="str">
        <f>C12 &amp; "-" &amp;G12</f>
        <v>ML-STS111IN09</v>
      </c>
      <c r="B12" t="s">
        <v>551</v>
      </c>
      <c r="C12" s="3" t="str">
        <f>_xlfn.XLOOKUP(B12,'Site Info'!$A:$A,'Site Info'!$B:$B,"Not Found",0,1)</f>
        <v>ML</v>
      </c>
      <c r="D12" s="3" t="s">
        <v>562</v>
      </c>
      <c r="E12" t="s">
        <v>79</v>
      </c>
      <c r="G12" s="3" t="s">
        <v>734</v>
      </c>
      <c r="H12">
        <v>200</v>
      </c>
      <c r="I12">
        <f>M12*11*34/1000</f>
        <v>246.84</v>
      </c>
      <c r="J12" s="3" t="s">
        <v>2292</v>
      </c>
      <c r="K12" t="s">
        <v>551</v>
      </c>
      <c r="M12">
        <v>660</v>
      </c>
    </row>
    <row r="13" spans="1:13" x14ac:dyDescent="0.25">
      <c r="A13" s="3" t="str">
        <f>C13 &amp; "-" &amp;G13</f>
        <v>ML-STS111IN10</v>
      </c>
      <c r="B13" t="s">
        <v>551</v>
      </c>
      <c r="C13" s="3" t="str">
        <f>_xlfn.XLOOKUP(B13,'Site Info'!$A:$A,'Site Info'!$B:$B,"Not Found",0,1)</f>
        <v>ML</v>
      </c>
      <c r="D13" s="3" t="s">
        <v>563</v>
      </c>
      <c r="E13" t="s">
        <v>79</v>
      </c>
      <c r="G13" s="3" t="s">
        <v>735</v>
      </c>
      <c r="H13">
        <v>200</v>
      </c>
      <c r="I13">
        <f>M13*11*34/1000</f>
        <v>246.84</v>
      </c>
      <c r="J13" s="3" t="s">
        <v>2292</v>
      </c>
      <c r="K13" t="s">
        <v>551</v>
      </c>
      <c r="M13">
        <v>660</v>
      </c>
    </row>
    <row r="14" spans="1:13" x14ac:dyDescent="0.25">
      <c r="A14" s="3" t="str">
        <f>C14 &amp; "-" &amp;G14</f>
        <v>ML-STS111IN11</v>
      </c>
      <c r="B14" t="s">
        <v>551</v>
      </c>
      <c r="C14" s="3" t="str">
        <f>_xlfn.XLOOKUP(B14,'Site Info'!$A:$A,'Site Info'!$B:$B,"Not Found",0,1)</f>
        <v>ML</v>
      </c>
      <c r="D14" s="3" t="s">
        <v>564</v>
      </c>
      <c r="E14" t="s">
        <v>79</v>
      </c>
      <c r="G14" s="3" t="s">
        <v>736</v>
      </c>
      <c r="H14">
        <v>200</v>
      </c>
      <c r="I14">
        <f>M14*11*34/1000</f>
        <v>246.84</v>
      </c>
      <c r="J14" s="3" t="s">
        <v>2292</v>
      </c>
      <c r="K14" t="s">
        <v>551</v>
      </c>
      <c r="M14">
        <v>660</v>
      </c>
    </row>
    <row r="15" spans="1:13" x14ac:dyDescent="0.25">
      <c r="A15" s="3" t="str">
        <f>C15 &amp; "-" &amp;G15</f>
        <v>ML-STS111IN12</v>
      </c>
      <c r="B15" t="s">
        <v>551</v>
      </c>
      <c r="C15" s="3" t="str">
        <f>_xlfn.XLOOKUP(B15,'Site Info'!$A:$A,'Site Info'!$B:$B,"Not Found",0,1)</f>
        <v>ML</v>
      </c>
      <c r="D15" s="3" t="s">
        <v>565</v>
      </c>
      <c r="E15" t="s">
        <v>79</v>
      </c>
      <c r="G15" s="3" t="s">
        <v>737</v>
      </c>
      <c r="H15">
        <v>200</v>
      </c>
      <c r="I15">
        <f>M15*11*34/1000</f>
        <v>246.84</v>
      </c>
      <c r="J15" s="3" t="s">
        <v>2292</v>
      </c>
      <c r="K15" t="s">
        <v>551</v>
      </c>
      <c r="M15">
        <v>660</v>
      </c>
    </row>
    <row r="16" spans="1:13" x14ac:dyDescent="0.25">
      <c r="A16" s="3" t="str">
        <f>C16 &amp; "-" &amp;G16</f>
        <v>ML-STS111IN13</v>
      </c>
      <c r="B16" t="s">
        <v>551</v>
      </c>
      <c r="C16" s="3" t="str">
        <f>_xlfn.XLOOKUP(B16,'Site Info'!$A:$A,'Site Info'!$B:$B,"Not Found",0,1)</f>
        <v>ML</v>
      </c>
      <c r="D16" s="3" t="s">
        <v>566</v>
      </c>
      <c r="E16" t="s">
        <v>79</v>
      </c>
      <c r="G16" s="3" t="s">
        <v>738</v>
      </c>
      <c r="H16">
        <v>200</v>
      </c>
      <c r="I16">
        <f>M16*11*34/1000</f>
        <v>246.84</v>
      </c>
      <c r="J16" s="3" t="s">
        <v>2292</v>
      </c>
      <c r="K16" t="s">
        <v>551</v>
      </c>
      <c r="M16">
        <v>660</v>
      </c>
    </row>
    <row r="17" spans="1:13" x14ac:dyDescent="0.25">
      <c r="A17" s="3" t="str">
        <f>C17 &amp; "-" &amp;G17</f>
        <v>ML-STS111IN14</v>
      </c>
      <c r="B17" t="s">
        <v>551</v>
      </c>
      <c r="C17" s="3" t="str">
        <f>_xlfn.XLOOKUP(B17,'Site Info'!$A:$A,'Site Info'!$B:$B,"Not Found",0,1)</f>
        <v>ML</v>
      </c>
      <c r="D17" s="3" t="s">
        <v>567</v>
      </c>
      <c r="E17" t="s">
        <v>79</v>
      </c>
      <c r="G17" s="3" t="s">
        <v>739</v>
      </c>
      <c r="H17">
        <v>200</v>
      </c>
      <c r="I17">
        <f>M17*11*34/1000</f>
        <v>246.84</v>
      </c>
      <c r="J17" s="3" t="s">
        <v>2292</v>
      </c>
      <c r="K17" t="s">
        <v>551</v>
      </c>
      <c r="M17">
        <v>660</v>
      </c>
    </row>
    <row r="18" spans="1:13" x14ac:dyDescent="0.25">
      <c r="A18" s="3" t="str">
        <f>C18 &amp; "-" &amp;G18</f>
        <v>ML-STS111IN15</v>
      </c>
      <c r="B18" t="s">
        <v>551</v>
      </c>
      <c r="C18" s="3" t="str">
        <f>_xlfn.XLOOKUP(B18,'Site Info'!$A:$A,'Site Info'!$B:$B,"Not Found",0,1)</f>
        <v>ML</v>
      </c>
      <c r="D18" s="3" t="s">
        <v>568</v>
      </c>
      <c r="E18" t="s">
        <v>79</v>
      </c>
      <c r="G18" s="3" t="s">
        <v>740</v>
      </c>
      <c r="H18">
        <v>200</v>
      </c>
      <c r="I18">
        <f>M18*11*34/1000</f>
        <v>246.84</v>
      </c>
      <c r="J18" s="3" t="s">
        <v>2292</v>
      </c>
      <c r="K18" t="s">
        <v>551</v>
      </c>
      <c r="M18">
        <v>660</v>
      </c>
    </row>
    <row r="19" spans="1:13" x14ac:dyDescent="0.25">
      <c r="A19" s="3" t="str">
        <f>C19 &amp; "-" &amp;G19</f>
        <v>ML-STS111IN16</v>
      </c>
      <c r="B19" t="s">
        <v>551</v>
      </c>
      <c r="C19" s="3" t="str">
        <f>_xlfn.XLOOKUP(B19,'Site Info'!$A:$A,'Site Info'!$B:$B,"Not Found",0,1)</f>
        <v>ML</v>
      </c>
      <c r="D19" s="3" t="s">
        <v>569</v>
      </c>
      <c r="E19" t="s">
        <v>79</v>
      </c>
      <c r="G19" s="3" t="s">
        <v>741</v>
      </c>
      <c r="H19">
        <v>200</v>
      </c>
      <c r="I19">
        <f>M19*11*34/1000</f>
        <v>246.84</v>
      </c>
      <c r="J19" s="3" t="s">
        <v>2292</v>
      </c>
      <c r="K19" t="s">
        <v>551</v>
      </c>
      <c r="M19">
        <v>660</v>
      </c>
    </row>
    <row r="20" spans="1:13" x14ac:dyDescent="0.25">
      <c r="A20" s="3" t="str">
        <f>C20 &amp; "-" &amp;G20</f>
        <v>ML-STS111IN17</v>
      </c>
      <c r="B20" t="s">
        <v>551</v>
      </c>
      <c r="C20" s="3" t="str">
        <f>_xlfn.XLOOKUP(B20,'Site Info'!$A:$A,'Site Info'!$B:$B,"Not Found",0,1)</f>
        <v>ML</v>
      </c>
      <c r="D20" s="3" t="s">
        <v>570</v>
      </c>
      <c r="E20" t="s">
        <v>79</v>
      </c>
      <c r="G20" s="3" t="s">
        <v>742</v>
      </c>
      <c r="H20">
        <v>200</v>
      </c>
      <c r="I20">
        <f>M20*11*34/1000</f>
        <v>246.84</v>
      </c>
      <c r="J20" s="3" t="s">
        <v>2292</v>
      </c>
      <c r="K20" t="s">
        <v>551</v>
      </c>
      <c r="M20">
        <v>660</v>
      </c>
    </row>
    <row r="21" spans="1:13" x14ac:dyDescent="0.25">
      <c r="A21" s="3" t="str">
        <f>C21 &amp; "-" &amp;G21</f>
        <v>ML-STS111IN18</v>
      </c>
      <c r="B21" t="s">
        <v>551</v>
      </c>
      <c r="C21" s="3" t="str">
        <f>_xlfn.XLOOKUP(B21,'Site Info'!$A:$A,'Site Info'!$B:$B,"Not Found",0,1)</f>
        <v>ML</v>
      </c>
      <c r="D21" s="3" t="s">
        <v>571</v>
      </c>
      <c r="E21" t="s">
        <v>79</v>
      </c>
      <c r="G21" s="3" t="s">
        <v>743</v>
      </c>
      <c r="H21">
        <v>200</v>
      </c>
      <c r="I21">
        <f>M21*11*34/1000</f>
        <v>246.84</v>
      </c>
      <c r="J21" s="3" t="s">
        <v>2292</v>
      </c>
      <c r="K21" t="s">
        <v>551</v>
      </c>
      <c r="M21">
        <v>660</v>
      </c>
    </row>
    <row r="22" spans="1:13" x14ac:dyDescent="0.25">
      <c r="A22" s="3" t="str">
        <f>C22 &amp; "-" &amp;G22</f>
        <v>ML-STS111IN19</v>
      </c>
      <c r="B22" t="s">
        <v>551</v>
      </c>
      <c r="C22" s="3" t="str">
        <f>_xlfn.XLOOKUP(B22,'Site Info'!$A:$A,'Site Info'!$B:$B,"Not Found",0,1)</f>
        <v>ML</v>
      </c>
      <c r="D22" s="3" t="s">
        <v>572</v>
      </c>
      <c r="E22" t="s">
        <v>79</v>
      </c>
      <c r="G22" s="3" t="s">
        <v>744</v>
      </c>
      <c r="H22">
        <v>200</v>
      </c>
      <c r="I22">
        <f>M22*11*34/1000</f>
        <v>246.84</v>
      </c>
      <c r="J22" s="3" t="s">
        <v>2292</v>
      </c>
      <c r="K22" t="s">
        <v>551</v>
      </c>
      <c r="M22">
        <v>660</v>
      </c>
    </row>
    <row r="23" spans="1:13" x14ac:dyDescent="0.25">
      <c r="A23" s="3" t="str">
        <f>C23 &amp; "-" &amp;G23</f>
        <v>ML-STS111IN20</v>
      </c>
      <c r="B23" t="s">
        <v>551</v>
      </c>
      <c r="C23" s="3" t="str">
        <f>_xlfn.XLOOKUP(B23,'Site Info'!$A:$A,'Site Info'!$B:$B,"Not Found",0,1)</f>
        <v>ML</v>
      </c>
      <c r="D23" s="3" t="s">
        <v>573</v>
      </c>
      <c r="E23" t="s">
        <v>79</v>
      </c>
      <c r="G23" s="3" t="s">
        <v>745</v>
      </c>
      <c r="H23">
        <v>200</v>
      </c>
      <c r="I23">
        <f>M23*11*34/1000</f>
        <v>246.84</v>
      </c>
      <c r="J23" s="3" t="s">
        <v>2292</v>
      </c>
      <c r="K23" t="s">
        <v>551</v>
      </c>
      <c r="M23">
        <v>660</v>
      </c>
    </row>
    <row r="24" spans="1:13" x14ac:dyDescent="0.25">
      <c r="A24" s="3" t="str">
        <f>C24 &amp; "-" &amp;G24</f>
        <v>ML-STS111IN21</v>
      </c>
      <c r="B24" t="s">
        <v>551</v>
      </c>
      <c r="C24" s="3" t="str">
        <f>_xlfn.XLOOKUP(B24,'Site Info'!$A:$A,'Site Info'!$B:$B,"Not Found",0,1)</f>
        <v>ML</v>
      </c>
      <c r="D24" s="3" t="s">
        <v>574</v>
      </c>
      <c r="E24" t="s">
        <v>79</v>
      </c>
      <c r="G24" s="3" t="s">
        <v>746</v>
      </c>
      <c r="H24">
        <v>200</v>
      </c>
      <c r="I24">
        <f>M24*11*34/1000</f>
        <v>246.84</v>
      </c>
      <c r="J24" s="3" t="s">
        <v>2292</v>
      </c>
      <c r="K24" t="s">
        <v>551</v>
      </c>
      <c r="M24">
        <v>660</v>
      </c>
    </row>
    <row r="25" spans="1:13" x14ac:dyDescent="0.25">
      <c r="A25" s="3" t="str">
        <f>C25 &amp; "-" &amp;G25</f>
        <v>ML-STS111IN22</v>
      </c>
      <c r="B25" t="s">
        <v>551</v>
      </c>
      <c r="C25" s="3" t="str">
        <f>_xlfn.XLOOKUP(B25,'Site Info'!$A:$A,'Site Info'!$B:$B,"Not Found",0,1)</f>
        <v>ML</v>
      </c>
      <c r="D25" s="3" t="s">
        <v>575</v>
      </c>
      <c r="E25" t="s">
        <v>79</v>
      </c>
      <c r="G25" s="3" t="s">
        <v>747</v>
      </c>
      <c r="H25">
        <v>200</v>
      </c>
      <c r="I25">
        <f>M25*11*34/1000</f>
        <v>246.84</v>
      </c>
      <c r="J25" s="3" t="s">
        <v>2292</v>
      </c>
      <c r="K25" t="s">
        <v>551</v>
      </c>
      <c r="M25">
        <v>660</v>
      </c>
    </row>
    <row r="26" spans="1:13" x14ac:dyDescent="0.25">
      <c r="A26" s="3" t="str">
        <f>C26 &amp; "-" &amp;G26</f>
        <v>ML-STS111IN23</v>
      </c>
      <c r="B26" t="s">
        <v>551</v>
      </c>
      <c r="C26" s="3" t="str">
        <f>_xlfn.XLOOKUP(B26,'Site Info'!$A:$A,'Site Info'!$B:$B,"Not Found",0,1)</f>
        <v>ML</v>
      </c>
      <c r="D26" s="3" t="s">
        <v>576</v>
      </c>
      <c r="E26" t="s">
        <v>79</v>
      </c>
      <c r="G26" s="3" t="s">
        <v>748</v>
      </c>
      <c r="H26">
        <v>200</v>
      </c>
      <c r="I26">
        <f>M26*11*34/1000</f>
        <v>246.84</v>
      </c>
      <c r="J26" s="3" t="s">
        <v>2292</v>
      </c>
      <c r="K26" t="s">
        <v>551</v>
      </c>
      <c r="M26">
        <v>660</v>
      </c>
    </row>
    <row r="27" spans="1:13" x14ac:dyDescent="0.25">
      <c r="A27" s="3" t="str">
        <f>C27 &amp; "-" &amp;G27</f>
        <v>ML-STS111IN24</v>
      </c>
      <c r="B27" t="s">
        <v>551</v>
      </c>
      <c r="C27" s="3" t="str">
        <f>_xlfn.XLOOKUP(B27,'Site Info'!$A:$A,'Site Info'!$B:$B,"Not Found",0,1)</f>
        <v>ML</v>
      </c>
      <c r="D27" s="3" t="s">
        <v>577</v>
      </c>
      <c r="E27" t="s">
        <v>79</v>
      </c>
      <c r="G27" s="3" t="s">
        <v>749</v>
      </c>
      <c r="H27">
        <v>200</v>
      </c>
      <c r="I27">
        <f>M27*11*34/1000</f>
        <v>246.84</v>
      </c>
      <c r="J27" s="3" t="s">
        <v>2292</v>
      </c>
      <c r="K27" t="s">
        <v>551</v>
      </c>
      <c r="M27">
        <v>660</v>
      </c>
    </row>
    <row r="28" spans="1:13" x14ac:dyDescent="0.25">
      <c r="A28" s="3" t="str">
        <f>C28 &amp; "-" &amp;G28</f>
        <v>ML-STS111IN25</v>
      </c>
      <c r="B28" t="s">
        <v>551</v>
      </c>
      <c r="C28" s="3" t="str">
        <f>_xlfn.XLOOKUP(B28,'Site Info'!$A:$A,'Site Info'!$B:$B,"Not Found",0,1)</f>
        <v>ML</v>
      </c>
      <c r="D28" s="3" t="s">
        <v>578</v>
      </c>
      <c r="E28" t="s">
        <v>79</v>
      </c>
      <c r="G28" s="3" t="s">
        <v>750</v>
      </c>
      <c r="H28">
        <v>200</v>
      </c>
      <c r="I28">
        <f>M28*11*34/1000</f>
        <v>246.84</v>
      </c>
      <c r="J28" s="3" t="s">
        <v>2292</v>
      </c>
      <c r="K28" t="s">
        <v>551</v>
      </c>
      <c r="M28">
        <v>660</v>
      </c>
    </row>
    <row r="29" spans="1:13" x14ac:dyDescent="0.25">
      <c r="A29" s="3" t="str">
        <f>C29 &amp; "-" &amp;G29</f>
        <v>ML-STS111IN26</v>
      </c>
      <c r="B29" t="s">
        <v>551</v>
      </c>
      <c r="C29" s="3" t="str">
        <f>_xlfn.XLOOKUP(B29,'Site Info'!$A:$A,'Site Info'!$B:$B,"Not Found",0,1)</f>
        <v>ML</v>
      </c>
      <c r="D29" s="3" t="s">
        <v>579</v>
      </c>
      <c r="E29" t="s">
        <v>79</v>
      </c>
      <c r="G29" s="3" t="s">
        <v>751</v>
      </c>
      <c r="H29">
        <v>200</v>
      </c>
      <c r="I29">
        <f>M29*11*34/1000</f>
        <v>246.84</v>
      </c>
      <c r="J29" s="3" t="s">
        <v>2292</v>
      </c>
      <c r="K29" t="s">
        <v>551</v>
      </c>
      <c r="M29">
        <v>660</v>
      </c>
    </row>
    <row r="30" spans="1:13" x14ac:dyDescent="0.25">
      <c r="A30" s="3" t="str">
        <f>C30 &amp; "-" &amp;G30</f>
        <v>ML-STS111IN27</v>
      </c>
      <c r="B30" t="s">
        <v>551</v>
      </c>
      <c r="C30" s="3" t="str">
        <f>_xlfn.XLOOKUP(B30,'Site Info'!$A:$A,'Site Info'!$B:$B,"Not Found",0,1)</f>
        <v>ML</v>
      </c>
      <c r="D30" s="3" t="s">
        <v>580</v>
      </c>
      <c r="E30" t="s">
        <v>79</v>
      </c>
      <c r="G30" s="3" t="s">
        <v>752</v>
      </c>
      <c r="H30">
        <v>200</v>
      </c>
      <c r="I30">
        <f>M30*11*34/1000</f>
        <v>246.84</v>
      </c>
      <c r="J30" s="3" t="s">
        <v>2292</v>
      </c>
      <c r="K30" t="s">
        <v>551</v>
      </c>
      <c r="M30">
        <v>660</v>
      </c>
    </row>
    <row r="31" spans="1:13" x14ac:dyDescent="0.25">
      <c r="A31" s="3" t="str">
        <f>C31 &amp; "-" &amp;G31</f>
        <v>ML-STS111IN28</v>
      </c>
      <c r="B31" t="s">
        <v>551</v>
      </c>
      <c r="C31" s="3" t="str">
        <f>_xlfn.XLOOKUP(B31,'Site Info'!$A:$A,'Site Info'!$B:$B,"Not Found",0,1)</f>
        <v>ML</v>
      </c>
      <c r="D31" s="3" t="s">
        <v>581</v>
      </c>
      <c r="E31" t="s">
        <v>79</v>
      </c>
      <c r="G31" s="3" t="s">
        <v>753</v>
      </c>
      <c r="H31">
        <v>200</v>
      </c>
      <c r="I31">
        <f>M31*11*34/1000</f>
        <v>246.84</v>
      </c>
      <c r="J31" s="3" t="s">
        <v>2292</v>
      </c>
      <c r="K31" t="s">
        <v>551</v>
      </c>
      <c r="M31">
        <v>660</v>
      </c>
    </row>
    <row r="32" spans="1:13" x14ac:dyDescent="0.25">
      <c r="A32" s="3" t="str">
        <f>C32 &amp; "-" &amp;G32</f>
        <v>ML-STS111IN29</v>
      </c>
      <c r="B32" t="s">
        <v>551</v>
      </c>
      <c r="C32" s="3" t="str">
        <f>_xlfn.XLOOKUP(B32,'Site Info'!$A:$A,'Site Info'!$B:$B,"Not Found",0,1)</f>
        <v>ML</v>
      </c>
      <c r="D32" s="3" t="s">
        <v>582</v>
      </c>
      <c r="E32" t="s">
        <v>79</v>
      </c>
      <c r="G32" s="3" t="s">
        <v>754</v>
      </c>
      <c r="H32">
        <v>200</v>
      </c>
      <c r="I32">
        <f>M32*11*34/1000</f>
        <v>246.84</v>
      </c>
      <c r="J32" s="3" t="s">
        <v>2292</v>
      </c>
      <c r="K32" t="s">
        <v>551</v>
      </c>
      <c r="M32">
        <v>660</v>
      </c>
    </row>
    <row r="33" spans="1:13" x14ac:dyDescent="0.25">
      <c r="A33" s="3" t="str">
        <f>C33 &amp; "-" &amp;G33</f>
        <v>ML-STS111IN30</v>
      </c>
      <c r="B33" t="s">
        <v>551</v>
      </c>
      <c r="C33" s="3" t="str">
        <f>_xlfn.XLOOKUP(B33,'Site Info'!$A:$A,'Site Info'!$B:$B,"Not Found",0,1)</f>
        <v>ML</v>
      </c>
      <c r="D33" s="3" t="s">
        <v>583</v>
      </c>
      <c r="E33" t="s">
        <v>79</v>
      </c>
      <c r="G33" s="3" t="s">
        <v>755</v>
      </c>
      <c r="H33">
        <v>200</v>
      </c>
      <c r="I33">
        <f>M33*11*34/1000</f>
        <v>246.84</v>
      </c>
      <c r="J33" s="3" t="s">
        <v>2292</v>
      </c>
      <c r="K33" t="s">
        <v>551</v>
      </c>
      <c r="M33">
        <v>660</v>
      </c>
    </row>
    <row r="34" spans="1:13" x14ac:dyDescent="0.25">
      <c r="A34" s="3" t="str">
        <f>C34 &amp; "-" &amp;G34</f>
        <v>ML-STS111IN31</v>
      </c>
      <c r="B34" t="s">
        <v>551</v>
      </c>
      <c r="C34" s="3" t="str">
        <f>_xlfn.XLOOKUP(B34,'Site Info'!$A:$A,'Site Info'!$B:$B,"Not Found",0,1)</f>
        <v>ML</v>
      </c>
      <c r="D34" s="3" t="s">
        <v>584</v>
      </c>
      <c r="E34" t="s">
        <v>79</v>
      </c>
      <c r="G34" s="3" t="s">
        <v>756</v>
      </c>
      <c r="H34">
        <v>200</v>
      </c>
      <c r="I34">
        <f>M34*11*34/1000</f>
        <v>246.84</v>
      </c>
      <c r="J34" s="3" t="s">
        <v>2292</v>
      </c>
      <c r="K34" t="s">
        <v>551</v>
      </c>
      <c r="M34">
        <v>660</v>
      </c>
    </row>
    <row r="35" spans="1:13" x14ac:dyDescent="0.25">
      <c r="A35" s="3" t="str">
        <f>C35 &amp; "-" &amp;G35</f>
        <v>ML-STS111IN32</v>
      </c>
      <c r="B35" t="s">
        <v>551</v>
      </c>
      <c r="C35" s="3" t="str">
        <f>_xlfn.XLOOKUP(B35,'Site Info'!$A:$A,'Site Info'!$B:$B,"Not Found",0,1)</f>
        <v>ML</v>
      </c>
      <c r="D35" s="3" t="s">
        <v>585</v>
      </c>
      <c r="E35" t="s">
        <v>79</v>
      </c>
      <c r="G35" s="3" t="s">
        <v>757</v>
      </c>
      <c r="H35">
        <v>200</v>
      </c>
      <c r="I35">
        <f>M35*11*34/1000</f>
        <v>246.84</v>
      </c>
      <c r="J35" s="3" t="s">
        <v>2292</v>
      </c>
      <c r="K35" t="s">
        <v>551</v>
      </c>
      <c r="M35">
        <v>660</v>
      </c>
    </row>
    <row r="36" spans="1:13" x14ac:dyDescent="0.25">
      <c r="A36" s="3" t="str">
        <f>C36 &amp; "-" &amp;G36</f>
        <v>ML-STS111IN33</v>
      </c>
      <c r="B36" t="s">
        <v>551</v>
      </c>
      <c r="C36" s="3" t="str">
        <f>_xlfn.XLOOKUP(B36,'Site Info'!$A:$A,'Site Info'!$B:$B,"Not Found",0,1)</f>
        <v>ML</v>
      </c>
      <c r="D36" s="3" t="s">
        <v>586</v>
      </c>
      <c r="E36" t="s">
        <v>79</v>
      </c>
      <c r="G36" s="3" t="s">
        <v>758</v>
      </c>
      <c r="H36">
        <v>200</v>
      </c>
      <c r="I36">
        <f>M36*11*34/1000</f>
        <v>246.84</v>
      </c>
      <c r="J36" s="3" t="s">
        <v>2292</v>
      </c>
      <c r="K36" t="s">
        <v>551</v>
      </c>
      <c r="M36">
        <v>660</v>
      </c>
    </row>
    <row r="37" spans="1:13" x14ac:dyDescent="0.25">
      <c r="A37" s="3" t="str">
        <f>C37 &amp; "-" &amp;G37</f>
        <v>ML-STS111IN34</v>
      </c>
      <c r="B37" t="s">
        <v>551</v>
      </c>
      <c r="C37" s="3" t="str">
        <f>_xlfn.XLOOKUP(B37,'Site Info'!$A:$A,'Site Info'!$B:$B,"Not Found",0,1)</f>
        <v>ML</v>
      </c>
      <c r="D37" s="3" t="s">
        <v>587</v>
      </c>
      <c r="E37" t="s">
        <v>79</v>
      </c>
      <c r="G37" s="3" t="s">
        <v>759</v>
      </c>
      <c r="H37">
        <v>200</v>
      </c>
      <c r="I37">
        <f>M37*11*34/1000</f>
        <v>246.84</v>
      </c>
      <c r="J37" s="3" t="s">
        <v>2292</v>
      </c>
      <c r="K37" t="s">
        <v>551</v>
      </c>
      <c r="M37">
        <v>660</v>
      </c>
    </row>
    <row r="38" spans="1:13" x14ac:dyDescent="0.25">
      <c r="A38" s="3" t="str">
        <f>C38 &amp; "-" &amp;G38</f>
        <v>ML-STS111IN35</v>
      </c>
      <c r="B38" t="s">
        <v>551</v>
      </c>
      <c r="C38" s="3" t="str">
        <f>_xlfn.XLOOKUP(B38,'Site Info'!$A:$A,'Site Info'!$B:$B,"Not Found",0,1)</f>
        <v>ML</v>
      </c>
      <c r="D38" s="3" t="s">
        <v>588</v>
      </c>
      <c r="E38" t="s">
        <v>79</v>
      </c>
      <c r="G38" s="3" t="s">
        <v>760</v>
      </c>
      <c r="H38">
        <v>200</v>
      </c>
      <c r="I38">
        <f>M38*11*34/1000</f>
        <v>246.84</v>
      </c>
      <c r="J38" s="3" t="s">
        <v>2292</v>
      </c>
      <c r="K38" t="s">
        <v>551</v>
      </c>
      <c r="M38">
        <v>660</v>
      </c>
    </row>
    <row r="39" spans="1:13" x14ac:dyDescent="0.25">
      <c r="A39" s="3" t="str">
        <f>C39 &amp; "-" &amp;G39</f>
        <v>ML-STS112</v>
      </c>
      <c r="B39" t="s">
        <v>551</v>
      </c>
      <c r="C39" s="3" t="str">
        <f>_xlfn.XLOOKUP(B39,'Site Info'!$A:$A,'Site Info'!$B:$B,"Not Found",0,1)</f>
        <v>ML</v>
      </c>
      <c r="D39" s="3" t="s">
        <v>2293</v>
      </c>
      <c r="E39" t="s">
        <v>4</v>
      </c>
      <c r="G39" s="3" t="s">
        <v>898</v>
      </c>
      <c r="H39">
        <f>SUMIF($J:$J,D39,$H:$H)</f>
        <v>6800</v>
      </c>
      <c r="I39">
        <f>SUMIF($J:$J,D39,$I:$I)</f>
        <v>8392.5600000000031</v>
      </c>
      <c r="J39" t="s">
        <v>551</v>
      </c>
    </row>
    <row r="40" spans="1:13" x14ac:dyDescent="0.25">
      <c r="A40" s="3" t="str">
        <f>C40 &amp; "-" &amp;G40</f>
        <v>ML-STS112IN01</v>
      </c>
      <c r="B40" t="s">
        <v>551</v>
      </c>
      <c r="C40" s="3" t="str">
        <f>_xlfn.XLOOKUP(B40,'Site Info'!$A:$A,'Site Info'!$B:$B,"Not Found",0,1)</f>
        <v>ML</v>
      </c>
      <c r="D40" s="3" t="s">
        <v>589</v>
      </c>
      <c r="E40" t="s">
        <v>79</v>
      </c>
      <c r="G40" s="3" t="s">
        <v>761</v>
      </c>
      <c r="H40">
        <v>200</v>
      </c>
      <c r="I40">
        <f>M40*11*34/1000</f>
        <v>246.84</v>
      </c>
      <c r="J40" s="3" t="s">
        <v>2293</v>
      </c>
      <c r="K40" t="s">
        <v>551</v>
      </c>
      <c r="M40">
        <v>660</v>
      </c>
    </row>
    <row r="41" spans="1:13" x14ac:dyDescent="0.25">
      <c r="A41" s="3" t="str">
        <f>C41 &amp; "-" &amp;G41</f>
        <v>ML-STS112IN02</v>
      </c>
      <c r="B41" t="s">
        <v>551</v>
      </c>
      <c r="C41" s="3" t="str">
        <f>_xlfn.XLOOKUP(B41,'Site Info'!$A:$A,'Site Info'!$B:$B,"Not Found",0,1)</f>
        <v>ML</v>
      </c>
      <c r="D41" s="3" t="s">
        <v>590</v>
      </c>
      <c r="E41" t="s">
        <v>79</v>
      </c>
      <c r="G41" s="3" t="s">
        <v>762</v>
      </c>
      <c r="H41">
        <v>200</v>
      </c>
      <c r="I41">
        <f>M41*11*34/1000</f>
        <v>246.84</v>
      </c>
      <c r="J41" s="3" t="s">
        <v>2293</v>
      </c>
      <c r="K41" t="s">
        <v>551</v>
      </c>
      <c r="M41">
        <v>660</v>
      </c>
    </row>
    <row r="42" spans="1:13" x14ac:dyDescent="0.25">
      <c r="A42" s="3" t="str">
        <f>C42 &amp; "-" &amp;G42</f>
        <v>ML-STS112IN03</v>
      </c>
      <c r="B42" t="s">
        <v>551</v>
      </c>
      <c r="C42" s="3" t="str">
        <f>_xlfn.XLOOKUP(B42,'Site Info'!$A:$A,'Site Info'!$B:$B,"Not Found",0,1)</f>
        <v>ML</v>
      </c>
      <c r="D42" s="3" t="s">
        <v>591</v>
      </c>
      <c r="E42" t="s">
        <v>79</v>
      </c>
      <c r="G42" s="3" t="s">
        <v>763</v>
      </c>
      <c r="H42">
        <v>200</v>
      </c>
      <c r="I42">
        <f>M42*11*34/1000</f>
        <v>246.84</v>
      </c>
      <c r="J42" s="3" t="s">
        <v>2293</v>
      </c>
      <c r="K42" t="s">
        <v>551</v>
      </c>
      <c r="M42">
        <v>660</v>
      </c>
    </row>
    <row r="43" spans="1:13" x14ac:dyDescent="0.25">
      <c r="A43" s="3" t="str">
        <f>C43 &amp; "-" &amp;G43</f>
        <v>ML-STS112IN04</v>
      </c>
      <c r="B43" t="s">
        <v>551</v>
      </c>
      <c r="C43" s="3" t="str">
        <f>_xlfn.XLOOKUP(B43,'Site Info'!$A:$A,'Site Info'!$B:$B,"Not Found",0,1)</f>
        <v>ML</v>
      </c>
      <c r="D43" s="3" t="s">
        <v>592</v>
      </c>
      <c r="E43" t="s">
        <v>79</v>
      </c>
      <c r="G43" s="3" t="s">
        <v>764</v>
      </c>
      <c r="H43">
        <v>200</v>
      </c>
      <c r="I43">
        <f>M43*11*34/1000</f>
        <v>246.84</v>
      </c>
      <c r="J43" s="3" t="s">
        <v>2293</v>
      </c>
      <c r="K43" t="s">
        <v>551</v>
      </c>
      <c r="M43">
        <v>660</v>
      </c>
    </row>
    <row r="44" spans="1:13" x14ac:dyDescent="0.25">
      <c r="A44" s="3" t="str">
        <f>C44 &amp; "-" &amp;G44</f>
        <v>ML-STS112IN05</v>
      </c>
      <c r="B44" t="s">
        <v>551</v>
      </c>
      <c r="C44" s="3" t="str">
        <f>_xlfn.XLOOKUP(B44,'Site Info'!$A:$A,'Site Info'!$B:$B,"Not Found",0,1)</f>
        <v>ML</v>
      </c>
      <c r="D44" s="3" t="s">
        <v>593</v>
      </c>
      <c r="E44" t="s">
        <v>79</v>
      </c>
      <c r="G44" s="3" t="s">
        <v>765</v>
      </c>
      <c r="H44">
        <v>200</v>
      </c>
      <c r="I44">
        <f>M44*11*34/1000</f>
        <v>246.84</v>
      </c>
      <c r="J44" s="3" t="s">
        <v>2293</v>
      </c>
      <c r="K44" t="s">
        <v>551</v>
      </c>
      <c r="M44">
        <v>660</v>
      </c>
    </row>
    <row r="45" spans="1:13" x14ac:dyDescent="0.25">
      <c r="A45" s="3" t="str">
        <f>C45 &amp; "-" &amp;G45</f>
        <v>ML-STS112IN06</v>
      </c>
      <c r="B45" t="s">
        <v>551</v>
      </c>
      <c r="C45" s="3" t="str">
        <f>_xlfn.XLOOKUP(B45,'Site Info'!$A:$A,'Site Info'!$B:$B,"Not Found",0,1)</f>
        <v>ML</v>
      </c>
      <c r="D45" s="3" t="s">
        <v>594</v>
      </c>
      <c r="E45" t="s">
        <v>79</v>
      </c>
      <c r="G45" s="3" t="s">
        <v>766</v>
      </c>
      <c r="H45">
        <v>200</v>
      </c>
      <c r="I45">
        <f>M45*11*34/1000</f>
        <v>246.84</v>
      </c>
      <c r="J45" s="3" t="s">
        <v>2293</v>
      </c>
      <c r="K45" t="s">
        <v>551</v>
      </c>
      <c r="M45">
        <v>660</v>
      </c>
    </row>
    <row r="46" spans="1:13" x14ac:dyDescent="0.25">
      <c r="A46" s="3" t="str">
        <f>C46 &amp; "-" &amp;G46</f>
        <v>ML-STS112IN07</v>
      </c>
      <c r="B46" t="s">
        <v>551</v>
      </c>
      <c r="C46" s="3" t="str">
        <f>_xlfn.XLOOKUP(B46,'Site Info'!$A:$A,'Site Info'!$B:$B,"Not Found",0,1)</f>
        <v>ML</v>
      </c>
      <c r="D46" s="3" t="s">
        <v>595</v>
      </c>
      <c r="E46" t="s">
        <v>79</v>
      </c>
      <c r="G46" s="3" t="s">
        <v>767</v>
      </c>
      <c r="H46">
        <v>200</v>
      </c>
      <c r="I46">
        <f>M46*11*34/1000</f>
        <v>246.84</v>
      </c>
      <c r="J46" s="3" t="s">
        <v>2293</v>
      </c>
      <c r="K46" t="s">
        <v>551</v>
      </c>
      <c r="M46">
        <v>660</v>
      </c>
    </row>
    <row r="47" spans="1:13" x14ac:dyDescent="0.25">
      <c r="A47" s="3" t="str">
        <f>C47 &amp; "-" &amp;G47</f>
        <v>ML-STS112IN08</v>
      </c>
      <c r="B47" t="s">
        <v>551</v>
      </c>
      <c r="C47" s="3" t="str">
        <f>_xlfn.XLOOKUP(B47,'Site Info'!$A:$A,'Site Info'!$B:$B,"Not Found",0,1)</f>
        <v>ML</v>
      </c>
      <c r="D47" s="3" t="s">
        <v>596</v>
      </c>
      <c r="E47" t="s">
        <v>79</v>
      </c>
      <c r="G47" s="3" t="s">
        <v>768</v>
      </c>
      <c r="H47">
        <v>200</v>
      </c>
      <c r="I47">
        <f>M47*11*34/1000</f>
        <v>246.84</v>
      </c>
      <c r="J47" s="3" t="s">
        <v>2293</v>
      </c>
      <c r="K47" t="s">
        <v>551</v>
      </c>
      <c r="M47">
        <v>660</v>
      </c>
    </row>
    <row r="48" spans="1:13" x14ac:dyDescent="0.25">
      <c r="A48" s="3" t="str">
        <f>C48 &amp; "-" &amp;G48</f>
        <v>ML-STS112IN09</v>
      </c>
      <c r="B48" t="s">
        <v>551</v>
      </c>
      <c r="C48" s="3" t="str">
        <f>_xlfn.XLOOKUP(B48,'Site Info'!$A:$A,'Site Info'!$B:$B,"Not Found",0,1)</f>
        <v>ML</v>
      </c>
      <c r="D48" s="3" t="s">
        <v>597</v>
      </c>
      <c r="E48" t="s">
        <v>79</v>
      </c>
      <c r="G48" s="3" t="s">
        <v>769</v>
      </c>
      <c r="H48">
        <v>200</v>
      </c>
      <c r="I48">
        <f>M48*11*34/1000</f>
        <v>246.84</v>
      </c>
      <c r="J48" s="3" t="s">
        <v>2293</v>
      </c>
      <c r="K48" t="s">
        <v>551</v>
      </c>
      <c r="M48">
        <v>660</v>
      </c>
    </row>
    <row r="49" spans="1:13" x14ac:dyDescent="0.25">
      <c r="A49" s="3" t="str">
        <f>C49 &amp; "-" &amp;G49</f>
        <v>ML-STS112IN10</v>
      </c>
      <c r="B49" t="s">
        <v>551</v>
      </c>
      <c r="C49" s="3" t="str">
        <f>_xlfn.XLOOKUP(B49,'Site Info'!$A:$A,'Site Info'!$B:$B,"Not Found",0,1)</f>
        <v>ML</v>
      </c>
      <c r="D49" s="3" t="s">
        <v>598</v>
      </c>
      <c r="E49" t="s">
        <v>79</v>
      </c>
      <c r="G49" s="3" t="s">
        <v>770</v>
      </c>
      <c r="H49">
        <v>200</v>
      </c>
      <c r="I49">
        <f>M49*11*34/1000</f>
        <v>246.84</v>
      </c>
      <c r="J49" s="3" t="s">
        <v>2293</v>
      </c>
      <c r="K49" t="s">
        <v>551</v>
      </c>
      <c r="M49">
        <v>660</v>
      </c>
    </row>
    <row r="50" spans="1:13" x14ac:dyDescent="0.25">
      <c r="A50" s="3" t="str">
        <f>C50 &amp; "-" &amp;G50</f>
        <v>ML-STS112IN11</v>
      </c>
      <c r="B50" t="s">
        <v>551</v>
      </c>
      <c r="C50" s="3" t="str">
        <f>_xlfn.XLOOKUP(B50,'Site Info'!$A:$A,'Site Info'!$B:$B,"Not Found",0,1)</f>
        <v>ML</v>
      </c>
      <c r="D50" s="3" t="s">
        <v>599</v>
      </c>
      <c r="E50" t="s">
        <v>79</v>
      </c>
      <c r="G50" s="3" t="s">
        <v>771</v>
      </c>
      <c r="H50">
        <v>200</v>
      </c>
      <c r="I50">
        <f>M50*11*34/1000</f>
        <v>246.84</v>
      </c>
      <c r="J50" s="3" t="s">
        <v>2293</v>
      </c>
      <c r="K50" t="s">
        <v>551</v>
      </c>
      <c r="M50">
        <v>660</v>
      </c>
    </row>
    <row r="51" spans="1:13" x14ac:dyDescent="0.25">
      <c r="A51" s="3" t="str">
        <f>C51 &amp; "-" &amp;G51</f>
        <v>ML-STS112IN12</v>
      </c>
      <c r="B51" t="s">
        <v>551</v>
      </c>
      <c r="C51" s="3" t="str">
        <f>_xlfn.XLOOKUP(B51,'Site Info'!$A:$A,'Site Info'!$B:$B,"Not Found",0,1)</f>
        <v>ML</v>
      </c>
      <c r="D51" s="3" t="s">
        <v>600</v>
      </c>
      <c r="E51" t="s">
        <v>79</v>
      </c>
      <c r="G51" s="3" t="s">
        <v>772</v>
      </c>
      <c r="H51">
        <v>200</v>
      </c>
      <c r="I51">
        <f>M51*11*34/1000</f>
        <v>246.84</v>
      </c>
      <c r="J51" s="3" t="s">
        <v>2293</v>
      </c>
      <c r="K51" t="s">
        <v>551</v>
      </c>
      <c r="M51">
        <v>660</v>
      </c>
    </row>
    <row r="52" spans="1:13" x14ac:dyDescent="0.25">
      <c r="A52" s="3" t="str">
        <f>C52 &amp; "-" &amp;G52</f>
        <v>ML-STS112IN13</v>
      </c>
      <c r="B52" t="s">
        <v>551</v>
      </c>
      <c r="C52" s="3" t="str">
        <f>_xlfn.XLOOKUP(B52,'Site Info'!$A:$A,'Site Info'!$B:$B,"Not Found",0,1)</f>
        <v>ML</v>
      </c>
      <c r="D52" s="3" t="s">
        <v>601</v>
      </c>
      <c r="E52" t="s">
        <v>79</v>
      </c>
      <c r="G52" s="3" t="s">
        <v>773</v>
      </c>
      <c r="H52">
        <v>200</v>
      </c>
      <c r="I52">
        <f>M52*11*34/1000</f>
        <v>246.84</v>
      </c>
      <c r="J52" s="3" t="s">
        <v>2293</v>
      </c>
      <c r="K52" t="s">
        <v>551</v>
      </c>
      <c r="M52">
        <v>660</v>
      </c>
    </row>
    <row r="53" spans="1:13" x14ac:dyDescent="0.25">
      <c r="A53" s="3" t="str">
        <f>C53 &amp; "-" &amp;G53</f>
        <v>ML-STS112IN14</v>
      </c>
      <c r="B53" t="s">
        <v>551</v>
      </c>
      <c r="C53" s="3" t="str">
        <f>_xlfn.XLOOKUP(B53,'Site Info'!$A:$A,'Site Info'!$B:$B,"Not Found",0,1)</f>
        <v>ML</v>
      </c>
      <c r="D53" s="3" t="s">
        <v>602</v>
      </c>
      <c r="E53" t="s">
        <v>79</v>
      </c>
      <c r="G53" s="3" t="s">
        <v>774</v>
      </c>
      <c r="H53">
        <v>200</v>
      </c>
      <c r="I53">
        <f>M53*11*34/1000</f>
        <v>246.84</v>
      </c>
      <c r="J53" s="3" t="s">
        <v>2293</v>
      </c>
      <c r="K53" t="s">
        <v>551</v>
      </c>
      <c r="M53">
        <v>660</v>
      </c>
    </row>
    <row r="54" spans="1:13" x14ac:dyDescent="0.25">
      <c r="A54" s="3" t="str">
        <f>C54 &amp; "-" &amp;G54</f>
        <v>ML-STS112IN15</v>
      </c>
      <c r="B54" t="s">
        <v>551</v>
      </c>
      <c r="C54" s="3" t="str">
        <f>_xlfn.XLOOKUP(B54,'Site Info'!$A:$A,'Site Info'!$B:$B,"Not Found",0,1)</f>
        <v>ML</v>
      </c>
      <c r="D54" s="3" t="s">
        <v>603</v>
      </c>
      <c r="E54" t="s">
        <v>79</v>
      </c>
      <c r="G54" s="3" t="s">
        <v>775</v>
      </c>
      <c r="H54">
        <v>200</v>
      </c>
      <c r="I54">
        <f>M54*11*34/1000</f>
        <v>246.84</v>
      </c>
      <c r="J54" s="3" t="s">
        <v>2293</v>
      </c>
      <c r="K54" t="s">
        <v>551</v>
      </c>
      <c r="M54">
        <v>660</v>
      </c>
    </row>
    <row r="55" spans="1:13" x14ac:dyDescent="0.25">
      <c r="A55" s="3" t="str">
        <f>C55 &amp; "-" &amp;G55</f>
        <v>ML-STS112IN16</v>
      </c>
      <c r="B55" t="s">
        <v>551</v>
      </c>
      <c r="C55" s="3" t="str">
        <f>_xlfn.XLOOKUP(B55,'Site Info'!$A:$A,'Site Info'!$B:$B,"Not Found",0,1)</f>
        <v>ML</v>
      </c>
      <c r="D55" s="3" t="s">
        <v>604</v>
      </c>
      <c r="E55" t="s">
        <v>79</v>
      </c>
      <c r="G55" s="3" t="s">
        <v>776</v>
      </c>
      <c r="H55">
        <v>200</v>
      </c>
      <c r="I55">
        <f>M55*11*34/1000</f>
        <v>246.84</v>
      </c>
      <c r="J55" s="3" t="s">
        <v>2293</v>
      </c>
      <c r="K55" t="s">
        <v>551</v>
      </c>
      <c r="M55">
        <v>660</v>
      </c>
    </row>
    <row r="56" spans="1:13" x14ac:dyDescent="0.25">
      <c r="A56" s="3" t="str">
        <f>C56 &amp; "-" &amp;G56</f>
        <v>ML-STS112IN17</v>
      </c>
      <c r="B56" t="s">
        <v>551</v>
      </c>
      <c r="C56" s="3" t="str">
        <f>_xlfn.XLOOKUP(B56,'Site Info'!$A:$A,'Site Info'!$B:$B,"Not Found",0,1)</f>
        <v>ML</v>
      </c>
      <c r="D56" s="3" t="s">
        <v>605</v>
      </c>
      <c r="E56" t="s">
        <v>79</v>
      </c>
      <c r="G56" s="3" t="s">
        <v>777</v>
      </c>
      <c r="H56">
        <v>200</v>
      </c>
      <c r="I56">
        <f>M56*11*34/1000</f>
        <v>246.84</v>
      </c>
      <c r="J56" s="3" t="s">
        <v>2293</v>
      </c>
      <c r="K56" t="s">
        <v>551</v>
      </c>
      <c r="M56">
        <v>660</v>
      </c>
    </row>
    <row r="57" spans="1:13" x14ac:dyDescent="0.25">
      <c r="A57" s="3" t="str">
        <f>C57 &amp; "-" &amp;G57</f>
        <v>ML-STS112IN18</v>
      </c>
      <c r="B57" t="s">
        <v>551</v>
      </c>
      <c r="C57" s="3" t="str">
        <f>_xlfn.XLOOKUP(B57,'Site Info'!$A:$A,'Site Info'!$B:$B,"Not Found",0,1)</f>
        <v>ML</v>
      </c>
      <c r="D57" s="3" t="s">
        <v>606</v>
      </c>
      <c r="E57" t="s">
        <v>79</v>
      </c>
      <c r="G57" s="3" t="s">
        <v>778</v>
      </c>
      <c r="H57">
        <v>200</v>
      </c>
      <c r="I57">
        <f>M57*11*34/1000</f>
        <v>246.84</v>
      </c>
      <c r="J57" s="3" t="s">
        <v>2293</v>
      </c>
      <c r="K57" t="s">
        <v>551</v>
      </c>
      <c r="M57">
        <v>660</v>
      </c>
    </row>
    <row r="58" spans="1:13" x14ac:dyDescent="0.25">
      <c r="A58" s="3" t="str">
        <f>C58 &amp; "-" &amp;G58</f>
        <v>ML-STS112IN19</v>
      </c>
      <c r="B58" t="s">
        <v>551</v>
      </c>
      <c r="C58" s="3" t="str">
        <f>_xlfn.XLOOKUP(B58,'Site Info'!$A:$A,'Site Info'!$B:$B,"Not Found",0,1)</f>
        <v>ML</v>
      </c>
      <c r="D58" s="3" t="s">
        <v>607</v>
      </c>
      <c r="E58" t="s">
        <v>79</v>
      </c>
      <c r="G58" s="3" t="s">
        <v>779</v>
      </c>
      <c r="H58">
        <v>200</v>
      </c>
      <c r="I58">
        <f>M58*11*34/1000</f>
        <v>246.84</v>
      </c>
      <c r="J58" s="3" t="s">
        <v>2293</v>
      </c>
      <c r="K58" t="s">
        <v>551</v>
      </c>
      <c r="M58">
        <v>660</v>
      </c>
    </row>
    <row r="59" spans="1:13" x14ac:dyDescent="0.25">
      <c r="A59" s="3" t="str">
        <f>C59 &amp; "-" &amp;G59</f>
        <v>ML-STS112IN20</v>
      </c>
      <c r="B59" t="s">
        <v>551</v>
      </c>
      <c r="C59" s="3" t="str">
        <f>_xlfn.XLOOKUP(B59,'Site Info'!$A:$A,'Site Info'!$B:$B,"Not Found",0,1)</f>
        <v>ML</v>
      </c>
      <c r="D59" s="3" t="s">
        <v>608</v>
      </c>
      <c r="E59" t="s">
        <v>79</v>
      </c>
      <c r="G59" s="3" t="s">
        <v>780</v>
      </c>
      <c r="H59">
        <v>200</v>
      </c>
      <c r="I59">
        <f>M59*11*34/1000</f>
        <v>246.84</v>
      </c>
      <c r="J59" s="3" t="s">
        <v>2293</v>
      </c>
      <c r="K59" t="s">
        <v>551</v>
      </c>
      <c r="M59">
        <v>660</v>
      </c>
    </row>
    <row r="60" spans="1:13" x14ac:dyDescent="0.25">
      <c r="A60" s="3" t="str">
        <f>C60 &amp; "-" &amp;G60</f>
        <v>ML-STS112IN21</v>
      </c>
      <c r="B60" t="s">
        <v>551</v>
      </c>
      <c r="C60" s="3" t="str">
        <f>_xlfn.XLOOKUP(B60,'Site Info'!$A:$A,'Site Info'!$B:$B,"Not Found",0,1)</f>
        <v>ML</v>
      </c>
      <c r="D60" s="3" t="s">
        <v>609</v>
      </c>
      <c r="E60" t="s">
        <v>79</v>
      </c>
      <c r="G60" s="3" t="s">
        <v>781</v>
      </c>
      <c r="H60">
        <v>200</v>
      </c>
      <c r="I60">
        <f>M60*11*34/1000</f>
        <v>246.84</v>
      </c>
      <c r="J60" s="3" t="s">
        <v>2293</v>
      </c>
      <c r="K60" t="s">
        <v>551</v>
      </c>
      <c r="M60">
        <v>660</v>
      </c>
    </row>
    <row r="61" spans="1:13" x14ac:dyDescent="0.25">
      <c r="A61" s="3" t="str">
        <f>C61 &amp; "-" &amp;G61</f>
        <v>ML-STS112IN22</v>
      </c>
      <c r="B61" t="s">
        <v>551</v>
      </c>
      <c r="C61" s="3" t="str">
        <f>_xlfn.XLOOKUP(B61,'Site Info'!$A:$A,'Site Info'!$B:$B,"Not Found",0,1)</f>
        <v>ML</v>
      </c>
      <c r="D61" s="3" t="s">
        <v>610</v>
      </c>
      <c r="E61" t="s">
        <v>79</v>
      </c>
      <c r="G61" s="3" t="s">
        <v>782</v>
      </c>
      <c r="H61">
        <v>200</v>
      </c>
      <c r="I61">
        <f>M61*11*34/1000</f>
        <v>246.84</v>
      </c>
      <c r="J61" s="3" t="s">
        <v>2293</v>
      </c>
      <c r="K61" t="s">
        <v>551</v>
      </c>
      <c r="M61">
        <v>660</v>
      </c>
    </row>
    <row r="62" spans="1:13" x14ac:dyDescent="0.25">
      <c r="A62" s="3" t="str">
        <f>C62 &amp; "-" &amp;G62</f>
        <v>ML-STS112IN23</v>
      </c>
      <c r="B62" t="s">
        <v>551</v>
      </c>
      <c r="C62" s="3" t="str">
        <f>_xlfn.XLOOKUP(B62,'Site Info'!$A:$A,'Site Info'!$B:$B,"Not Found",0,1)</f>
        <v>ML</v>
      </c>
      <c r="D62" s="3" t="s">
        <v>611</v>
      </c>
      <c r="E62" t="s">
        <v>79</v>
      </c>
      <c r="G62" s="3" t="s">
        <v>783</v>
      </c>
      <c r="H62">
        <v>200</v>
      </c>
      <c r="I62">
        <f>M62*11*34/1000</f>
        <v>246.84</v>
      </c>
      <c r="J62" s="3" t="s">
        <v>2293</v>
      </c>
      <c r="K62" t="s">
        <v>551</v>
      </c>
      <c r="M62">
        <v>660</v>
      </c>
    </row>
    <row r="63" spans="1:13" x14ac:dyDescent="0.25">
      <c r="A63" s="3" t="str">
        <f>C63 &amp; "-" &amp;G63</f>
        <v>ML-STS112IN25</v>
      </c>
      <c r="B63" t="s">
        <v>551</v>
      </c>
      <c r="C63" s="3" t="str">
        <f>_xlfn.XLOOKUP(B63,'Site Info'!$A:$A,'Site Info'!$B:$B,"Not Found",0,1)</f>
        <v>ML</v>
      </c>
      <c r="D63" s="3" t="s">
        <v>612</v>
      </c>
      <c r="E63" t="s">
        <v>79</v>
      </c>
      <c r="G63" s="3" t="s">
        <v>784</v>
      </c>
      <c r="H63">
        <v>200</v>
      </c>
      <c r="I63">
        <f>M63*11*34/1000</f>
        <v>246.84</v>
      </c>
      <c r="J63" s="3" t="s">
        <v>2293</v>
      </c>
      <c r="K63" t="s">
        <v>551</v>
      </c>
      <c r="M63">
        <v>660</v>
      </c>
    </row>
    <row r="64" spans="1:13" x14ac:dyDescent="0.25">
      <c r="A64" s="3" t="str">
        <f>C64 &amp; "-" &amp;G64</f>
        <v>ML-STS112IN26</v>
      </c>
      <c r="B64" t="s">
        <v>551</v>
      </c>
      <c r="C64" s="3" t="str">
        <f>_xlfn.XLOOKUP(B64,'Site Info'!$A:$A,'Site Info'!$B:$B,"Not Found",0,1)</f>
        <v>ML</v>
      </c>
      <c r="D64" s="3" t="s">
        <v>613</v>
      </c>
      <c r="E64" t="s">
        <v>79</v>
      </c>
      <c r="G64" s="3" t="s">
        <v>785</v>
      </c>
      <c r="H64">
        <v>200</v>
      </c>
      <c r="I64">
        <f>M64*11*34/1000</f>
        <v>246.84</v>
      </c>
      <c r="J64" s="3" t="s">
        <v>2293</v>
      </c>
      <c r="K64" t="s">
        <v>551</v>
      </c>
      <c r="M64">
        <v>660</v>
      </c>
    </row>
    <row r="65" spans="1:13" x14ac:dyDescent="0.25">
      <c r="A65" s="3" t="str">
        <f>C65 &amp; "-" &amp;G65</f>
        <v>ML-STS112IN27</v>
      </c>
      <c r="B65" t="s">
        <v>551</v>
      </c>
      <c r="C65" s="3" t="str">
        <f>_xlfn.XLOOKUP(B65,'Site Info'!$A:$A,'Site Info'!$B:$B,"Not Found",0,1)</f>
        <v>ML</v>
      </c>
      <c r="D65" s="3" t="s">
        <v>614</v>
      </c>
      <c r="E65" t="s">
        <v>79</v>
      </c>
      <c r="G65" s="3" t="s">
        <v>786</v>
      </c>
      <c r="H65">
        <v>200</v>
      </c>
      <c r="I65">
        <f>M65*11*34/1000</f>
        <v>246.84</v>
      </c>
      <c r="J65" s="3" t="s">
        <v>2293</v>
      </c>
      <c r="K65" t="s">
        <v>551</v>
      </c>
      <c r="M65">
        <v>660</v>
      </c>
    </row>
    <row r="66" spans="1:13" x14ac:dyDescent="0.25">
      <c r="A66" s="3" t="str">
        <f>C66 &amp; "-" &amp;G66</f>
        <v>ML-STS112IN28</v>
      </c>
      <c r="B66" t="s">
        <v>551</v>
      </c>
      <c r="C66" s="3" t="str">
        <f>_xlfn.XLOOKUP(B66,'Site Info'!$A:$A,'Site Info'!$B:$B,"Not Found",0,1)</f>
        <v>ML</v>
      </c>
      <c r="D66" s="3" t="s">
        <v>615</v>
      </c>
      <c r="E66" t="s">
        <v>79</v>
      </c>
      <c r="G66" s="3" t="s">
        <v>787</v>
      </c>
      <c r="H66">
        <v>200</v>
      </c>
      <c r="I66">
        <f>M66*11*34/1000</f>
        <v>246.84</v>
      </c>
      <c r="J66" s="3" t="s">
        <v>2293</v>
      </c>
      <c r="K66" t="s">
        <v>551</v>
      </c>
      <c r="M66">
        <v>660</v>
      </c>
    </row>
    <row r="67" spans="1:13" x14ac:dyDescent="0.25">
      <c r="A67" s="3" t="str">
        <f>C67 &amp; "-" &amp;G67</f>
        <v>ML-STS112IN29</v>
      </c>
      <c r="B67" t="s">
        <v>551</v>
      </c>
      <c r="C67" s="3" t="str">
        <f>_xlfn.XLOOKUP(B67,'Site Info'!$A:$A,'Site Info'!$B:$B,"Not Found",0,1)</f>
        <v>ML</v>
      </c>
      <c r="D67" s="3" t="s">
        <v>616</v>
      </c>
      <c r="E67" t="s">
        <v>79</v>
      </c>
      <c r="G67" s="3" t="s">
        <v>788</v>
      </c>
      <c r="H67">
        <v>200</v>
      </c>
      <c r="I67">
        <f>M67*11*34/1000</f>
        <v>246.84</v>
      </c>
      <c r="J67" s="3" t="s">
        <v>2293</v>
      </c>
      <c r="K67" t="s">
        <v>551</v>
      </c>
      <c r="M67">
        <v>660</v>
      </c>
    </row>
    <row r="68" spans="1:13" x14ac:dyDescent="0.25">
      <c r="A68" s="3" t="str">
        <f>C68 &amp; "-" &amp;G68</f>
        <v>ML-STS112IN30</v>
      </c>
      <c r="B68" t="s">
        <v>551</v>
      </c>
      <c r="C68" s="3" t="str">
        <f>_xlfn.XLOOKUP(B68,'Site Info'!$A:$A,'Site Info'!$B:$B,"Not Found",0,1)</f>
        <v>ML</v>
      </c>
      <c r="D68" s="3" t="s">
        <v>617</v>
      </c>
      <c r="E68" t="s">
        <v>79</v>
      </c>
      <c r="G68" s="3" t="s">
        <v>789</v>
      </c>
      <c r="H68">
        <v>200</v>
      </c>
      <c r="I68">
        <f>M68*11*34/1000</f>
        <v>246.84</v>
      </c>
      <c r="J68" s="3" t="s">
        <v>2293</v>
      </c>
      <c r="K68" t="s">
        <v>551</v>
      </c>
      <c r="M68">
        <v>660</v>
      </c>
    </row>
    <row r="69" spans="1:13" x14ac:dyDescent="0.25">
      <c r="A69" s="3" t="str">
        <f>C69 &amp; "-" &amp;G69</f>
        <v>ML-STS112IN31</v>
      </c>
      <c r="B69" t="s">
        <v>551</v>
      </c>
      <c r="C69" s="3" t="str">
        <f>_xlfn.XLOOKUP(B69,'Site Info'!$A:$A,'Site Info'!$B:$B,"Not Found",0,1)</f>
        <v>ML</v>
      </c>
      <c r="D69" s="3" t="s">
        <v>618</v>
      </c>
      <c r="E69" t="s">
        <v>79</v>
      </c>
      <c r="G69" s="3" t="s">
        <v>790</v>
      </c>
      <c r="H69">
        <v>200</v>
      </c>
      <c r="I69">
        <f>M69*11*34/1000</f>
        <v>246.84</v>
      </c>
      <c r="J69" s="3" t="s">
        <v>2293</v>
      </c>
      <c r="K69" t="s">
        <v>551</v>
      </c>
      <c r="M69">
        <v>660</v>
      </c>
    </row>
    <row r="70" spans="1:13" x14ac:dyDescent="0.25">
      <c r="A70" s="3" t="str">
        <f>C70 &amp; "-" &amp;G70</f>
        <v>ML-STS112IN32</v>
      </c>
      <c r="B70" t="s">
        <v>551</v>
      </c>
      <c r="C70" s="3" t="str">
        <f>_xlfn.XLOOKUP(B70,'Site Info'!$A:$A,'Site Info'!$B:$B,"Not Found",0,1)</f>
        <v>ML</v>
      </c>
      <c r="D70" s="3" t="s">
        <v>619</v>
      </c>
      <c r="E70" t="s">
        <v>79</v>
      </c>
      <c r="G70" s="3" t="s">
        <v>791</v>
      </c>
      <c r="H70">
        <v>200</v>
      </c>
      <c r="I70">
        <f>M70*11*34/1000</f>
        <v>246.84</v>
      </c>
      <c r="J70" s="3" t="s">
        <v>2293</v>
      </c>
      <c r="K70" t="s">
        <v>551</v>
      </c>
      <c r="M70">
        <v>660</v>
      </c>
    </row>
    <row r="71" spans="1:13" x14ac:dyDescent="0.25">
      <c r="A71" s="3" t="str">
        <f>C71 &amp; "-" &amp;G71</f>
        <v>ML-STS112IN33</v>
      </c>
      <c r="B71" t="s">
        <v>551</v>
      </c>
      <c r="C71" s="3" t="str">
        <f>_xlfn.XLOOKUP(B71,'Site Info'!$A:$A,'Site Info'!$B:$B,"Not Found",0,1)</f>
        <v>ML</v>
      </c>
      <c r="D71" s="3" t="s">
        <v>620</v>
      </c>
      <c r="E71" t="s">
        <v>79</v>
      </c>
      <c r="G71" s="3" t="s">
        <v>792</v>
      </c>
      <c r="H71">
        <v>200</v>
      </c>
      <c r="I71">
        <f>M71*11*34/1000</f>
        <v>246.84</v>
      </c>
      <c r="J71" s="3" t="s">
        <v>2293</v>
      </c>
      <c r="K71" t="s">
        <v>551</v>
      </c>
      <c r="M71">
        <v>660</v>
      </c>
    </row>
    <row r="72" spans="1:13" x14ac:dyDescent="0.25">
      <c r="A72" s="3" t="str">
        <f>C72 &amp; "-" &amp;G72</f>
        <v>ML-STS112IN34</v>
      </c>
      <c r="B72" t="s">
        <v>551</v>
      </c>
      <c r="C72" s="3" t="str">
        <f>_xlfn.XLOOKUP(B72,'Site Info'!$A:$A,'Site Info'!$B:$B,"Not Found",0,1)</f>
        <v>ML</v>
      </c>
      <c r="D72" s="3" t="s">
        <v>621</v>
      </c>
      <c r="E72" t="s">
        <v>79</v>
      </c>
      <c r="G72" s="3" t="s">
        <v>793</v>
      </c>
      <c r="H72">
        <v>200</v>
      </c>
      <c r="I72">
        <f>M72*11*34/1000</f>
        <v>246.84</v>
      </c>
      <c r="J72" s="3" t="s">
        <v>2293</v>
      </c>
      <c r="K72" t="s">
        <v>551</v>
      </c>
      <c r="M72">
        <v>660</v>
      </c>
    </row>
    <row r="73" spans="1:13" x14ac:dyDescent="0.25">
      <c r="A73" s="3" t="str">
        <f>C73 &amp; "-" &amp;G73</f>
        <v>ML-STS112IN34</v>
      </c>
      <c r="B73" t="s">
        <v>551</v>
      </c>
      <c r="C73" s="3" t="str">
        <f>_xlfn.XLOOKUP(B73,'Site Info'!$A:$A,'Site Info'!$B:$B,"Not Found",0,1)</f>
        <v>ML</v>
      </c>
      <c r="D73" s="3" t="s">
        <v>622</v>
      </c>
      <c r="E73" t="s">
        <v>79</v>
      </c>
      <c r="G73" s="3" t="s">
        <v>793</v>
      </c>
      <c r="H73">
        <v>200</v>
      </c>
      <c r="I73">
        <f>M73*11*34/1000</f>
        <v>246.84</v>
      </c>
      <c r="J73" s="3" t="s">
        <v>2293</v>
      </c>
      <c r="K73" t="s">
        <v>551</v>
      </c>
      <c r="M73">
        <v>660</v>
      </c>
    </row>
    <row r="74" spans="1:13" x14ac:dyDescent="0.25">
      <c r="A74" s="3" t="str">
        <f>C74 &amp; "-" &amp;G74</f>
        <v>ML-STS123</v>
      </c>
      <c r="B74" t="s">
        <v>551</v>
      </c>
      <c r="C74" s="3" t="str">
        <f>_xlfn.XLOOKUP(B74,'Site Info'!$A:$A,'Site Info'!$B:$B,"Not Found",0,1)</f>
        <v>ML</v>
      </c>
      <c r="D74" s="3" t="s">
        <v>2294</v>
      </c>
      <c r="E74" t="s">
        <v>4</v>
      </c>
      <c r="G74" s="3" t="s">
        <v>901</v>
      </c>
      <c r="H74">
        <f>SUMIF($J:$J,D74,$H:$H)</f>
        <v>6800</v>
      </c>
      <c r="I74">
        <f>SUMIF($J:$J,D74,$I:$I)</f>
        <v>8328.9800000000032</v>
      </c>
      <c r="J74" t="s">
        <v>551</v>
      </c>
    </row>
    <row r="75" spans="1:13" x14ac:dyDescent="0.25">
      <c r="A75" s="3" t="str">
        <f>C75 &amp; "-" &amp;G75</f>
        <v>ML-STS123IN01</v>
      </c>
      <c r="B75" t="s">
        <v>551</v>
      </c>
      <c r="C75" s="3" t="str">
        <f>_xlfn.XLOOKUP(B75,'Site Info'!$A:$A,'Site Info'!$B:$B,"Not Found",0,1)</f>
        <v>ML</v>
      </c>
      <c r="D75" s="3" t="s">
        <v>692</v>
      </c>
      <c r="E75" t="s">
        <v>79</v>
      </c>
      <c r="G75" s="3" t="s">
        <v>863</v>
      </c>
      <c r="H75">
        <v>200</v>
      </c>
      <c r="I75">
        <f>M75*11*34/1000</f>
        <v>244.97</v>
      </c>
      <c r="J75" s="3" t="s">
        <v>2294</v>
      </c>
      <c r="K75" t="s">
        <v>551</v>
      </c>
      <c r="M75">
        <v>655</v>
      </c>
    </row>
    <row r="76" spans="1:13" x14ac:dyDescent="0.25">
      <c r="A76" s="3" t="str">
        <f>C76 &amp; "-" &amp;G76</f>
        <v>ML-STS123IN02</v>
      </c>
      <c r="B76" t="s">
        <v>551</v>
      </c>
      <c r="C76" s="3" t="str">
        <f>_xlfn.XLOOKUP(B76,'Site Info'!$A:$A,'Site Info'!$B:$B,"Not Found",0,1)</f>
        <v>ML</v>
      </c>
      <c r="D76" s="3" t="s">
        <v>693</v>
      </c>
      <c r="E76" t="s">
        <v>79</v>
      </c>
      <c r="G76" s="3" t="s">
        <v>864</v>
      </c>
      <c r="H76">
        <v>200</v>
      </c>
      <c r="I76">
        <f>M76*11*34/1000</f>
        <v>244.97</v>
      </c>
      <c r="J76" s="3" t="s">
        <v>2294</v>
      </c>
      <c r="K76" t="s">
        <v>551</v>
      </c>
      <c r="M76">
        <v>655</v>
      </c>
    </row>
    <row r="77" spans="1:13" x14ac:dyDescent="0.25">
      <c r="A77" s="3" t="str">
        <f>C77 &amp; "-" &amp;G77</f>
        <v>ML-STS123IN03</v>
      </c>
      <c r="B77" t="s">
        <v>551</v>
      </c>
      <c r="C77" s="3" t="str">
        <f>_xlfn.XLOOKUP(B77,'Site Info'!$A:$A,'Site Info'!$B:$B,"Not Found",0,1)</f>
        <v>ML</v>
      </c>
      <c r="D77" s="3" t="s">
        <v>694</v>
      </c>
      <c r="E77" t="s">
        <v>79</v>
      </c>
      <c r="G77" s="3" t="s">
        <v>865</v>
      </c>
      <c r="H77">
        <v>200</v>
      </c>
      <c r="I77">
        <f>M77*11*34/1000</f>
        <v>244.97</v>
      </c>
      <c r="J77" s="3" t="s">
        <v>2294</v>
      </c>
      <c r="K77" t="s">
        <v>551</v>
      </c>
      <c r="M77">
        <v>655</v>
      </c>
    </row>
    <row r="78" spans="1:13" x14ac:dyDescent="0.25">
      <c r="A78" s="3" t="str">
        <f>C78 &amp; "-" &amp;G78</f>
        <v>ML-STS123IN04</v>
      </c>
      <c r="B78" t="s">
        <v>551</v>
      </c>
      <c r="C78" s="3" t="str">
        <f>_xlfn.XLOOKUP(B78,'Site Info'!$A:$A,'Site Info'!$B:$B,"Not Found",0,1)</f>
        <v>ML</v>
      </c>
      <c r="D78" s="3" t="s">
        <v>695</v>
      </c>
      <c r="E78" t="s">
        <v>79</v>
      </c>
      <c r="G78" s="3" t="s">
        <v>866</v>
      </c>
      <c r="H78">
        <v>200</v>
      </c>
      <c r="I78">
        <f>M78*11*34/1000</f>
        <v>244.97</v>
      </c>
      <c r="J78" s="3" t="s">
        <v>2294</v>
      </c>
      <c r="K78" t="s">
        <v>551</v>
      </c>
      <c r="M78">
        <v>655</v>
      </c>
    </row>
    <row r="79" spans="1:13" x14ac:dyDescent="0.25">
      <c r="A79" s="3" t="str">
        <f>C79 &amp; "-" &amp;G79</f>
        <v>ML-STS123IN05</v>
      </c>
      <c r="B79" t="s">
        <v>551</v>
      </c>
      <c r="C79" s="3" t="str">
        <f>_xlfn.XLOOKUP(B79,'Site Info'!$A:$A,'Site Info'!$B:$B,"Not Found",0,1)</f>
        <v>ML</v>
      </c>
      <c r="D79" s="3" t="s">
        <v>696</v>
      </c>
      <c r="E79" t="s">
        <v>79</v>
      </c>
      <c r="G79" s="3" t="s">
        <v>867</v>
      </c>
      <c r="H79">
        <v>200</v>
      </c>
      <c r="I79">
        <f>M79*11*34/1000</f>
        <v>244.97</v>
      </c>
      <c r="J79" s="3" t="s">
        <v>2294</v>
      </c>
      <c r="K79" t="s">
        <v>551</v>
      </c>
      <c r="M79">
        <v>655</v>
      </c>
    </row>
    <row r="80" spans="1:13" x14ac:dyDescent="0.25">
      <c r="A80" s="3" t="str">
        <f>C80 &amp; "-" &amp;G80</f>
        <v>ML-STS123IN06</v>
      </c>
      <c r="B80" t="s">
        <v>551</v>
      </c>
      <c r="C80" s="3" t="str">
        <f>_xlfn.XLOOKUP(B80,'Site Info'!$A:$A,'Site Info'!$B:$B,"Not Found",0,1)</f>
        <v>ML</v>
      </c>
      <c r="D80" s="3" t="s">
        <v>697</v>
      </c>
      <c r="E80" t="s">
        <v>79</v>
      </c>
      <c r="G80" s="3" t="s">
        <v>868</v>
      </c>
      <c r="H80">
        <v>200</v>
      </c>
      <c r="I80">
        <f>M80*11*34/1000</f>
        <v>244.97</v>
      </c>
      <c r="J80" s="3" t="s">
        <v>2294</v>
      </c>
      <c r="K80" t="s">
        <v>551</v>
      </c>
      <c r="M80">
        <v>655</v>
      </c>
    </row>
    <row r="81" spans="1:13" x14ac:dyDescent="0.25">
      <c r="A81" s="3" t="str">
        <f>C81 &amp; "-" &amp;G81</f>
        <v>ML-STS123IN07</v>
      </c>
      <c r="B81" t="s">
        <v>551</v>
      </c>
      <c r="C81" s="3" t="str">
        <f>_xlfn.XLOOKUP(B81,'Site Info'!$A:$A,'Site Info'!$B:$B,"Not Found",0,1)</f>
        <v>ML</v>
      </c>
      <c r="D81" s="3" t="s">
        <v>698</v>
      </c>
      <c r="E81" t="s">
        <v>79</v>
      </c>
      <c r="G81" s="3" t="s">
        <v>869</v>
      </c>
      <c r="H81">
        <v>200</v>
      </c>
      <c r="I81">
        <f>M81*11*34/1000</f>
        <v>244.97</v>
      </c>
      <c r="J81" s="3" t="s">
        <v>2294</v>
      </c>
      <c r="K81" t="s">
        <v>551</v>
      </c>
      <c r="M81">
        <v>655</v>
      </c>
    </row>
    <row r="82" spans="1:13" x14ac:dyDescent="0.25">
      <c r="A82" s="3" t="str">
        <f>C82 &amp; "-" &amp;G82</f>
        <v>ML-STS123IN08</v>
      </c>
      <c r="B82" t="s">
        <v>551</v>
      </c>
      <c r="C82" s="3" t="str">
        <f>_xlfn.XLOOKUP(B82,'Site Info'!$A:$A,'Site Info'!$B:$B,"Not Found",0,1)</f>
        <v>ML</v>
      </c>
      <c r="D82" s="3" t="s">
        <v>699</v>
      </c>
      <c r="E82" t="s">
        <v>79</v>
      </c>
      <c r="G82" s="3" t="s">
        <v>870</v>
      </c>
      <c r="H82">
        <v>200</v>
      </c>
      <c r="I82">
        <f>M82*11*34/1000</f>
        <v>244.97</v>
      </c>
      <c r="J82" s="3" t="s">
        <v>2294</v>
      </c>
      <c r="K82" t="s">
        <v>551</v>
      </c>
      <c r="M82">
        <v>655</v>
      </c>
    </row>
    <row r="83" spans="1:13" x14ac:dyDescent="0.25">
      <c r="A83" s="3" t="str">
        <f>C83 &amp; "-" &amp;G83</f>
        <v>ML-STS123IN09</v>
      </c>
      <c r="B83" t="s">
        <v>551</v>
      </c>
      <c r="C83" s="3" t="str">
        <f>_xlfn.XLOOKUP(B83,'Site Info'!$A:$A,'Site Info'!$B:$B,"Not Found",0,1)</f>
        <v>ML</v>
      </c>
      <c r="D83" s="3" t="s">
        <v>700</v>
      </c>
      <c r="E83" t="s">
        <v>79</v>
      </c>
      <c r="G83" s="3" t="s">
        <v>871</v>
      </c>
      <c r="H83">
        <v>200</v>
      </c>
      <c r="I83">
        <f>M83*11*34/1000</f>
        <v>244.97</v>
      </c>
      <c r="J83" s="3" t="s">
        <v>2294</v>
      </c>
      <c r="K83" t="s">
        <v>551</v>
      </c>
      <c r="M83">
        <v>655</v>
      </c>
    </row>
    <row r="84" spans="1:13" x14ac:dyDescent="0.25">
      <c r="A84" s="3" t="str">
        <f>C84 &amp; "-" &amp;G84</f>
        <v>ML-STS123IN10</v>
      </c>
      <c r="B84" t="s">
        <v>551</v>
      </c>
      <c r="C84" s="3" t="str">
        <f>_xlfn.XLOOKUP(B84,'Site Info'!$A:$A,'Site Info'!$B:$B,"Not Found",0,1)</f>
        <v>ML</v>
      </c>
      <c r="D84" s="3" t="s">
        <v>701</v>
      </c>
      <c r="E84" t="s">
        <v>79</v>
      </c>
      <c r="G84" s="3" t="s">
        <v>872</v>
      </c>
      <c r="H84">
        <v>200</v>
      </c>
      <c r="I84">
        <f>M84*11*34/1000</f>
        <v>244.97</v>
      </c>
      <c r="J84" s="3" t="s">
        <v>2294</v>
      </c>
      <c r="K84" t="s">
        <v>551</v>
      </c>
      <c r="M84">
        <v>655</v>
      </c>
    </row>
    <row r="85" spans="1:13" x14ac:dyDescent="0.25">
      <c r="A85" s="3" t="str">
        <f>C85 &amp; "-" &amp;G85</f>
        <v>ML-STS123IN11</v>
      </c>
      <c r="B85" t="s">
        <v>551</v>
      </c>
      <c r="C85" s="3" t="str">
        <f>_xlfn.XLOOKUP(B85,'Site Info'!$A:$A,'Site Info'!$B:$B,"Not Found",0,1)</f>
        <v>ML</v>
      </c>
      <c r="D85" s="3" t="s">
        <v>702</v>
      </c>
      <c r="E85" t="s">
        <v>79</v>
      </c>
      <c r="G85" s="3" t="s">
        <v>873</v>
      </c>
      <c r="H85">
        <v>200</v>
      </c>
      <c r="I85">
        <f>M85*11*34/1000</f>
        <v>244.97</v>
      </c>
      <c r="J85" s="3" t="s">
        <v>2294</v>
      </c>
      <c r="K85" t="s">
        <v>551</v>
      </c>
      <c r="M85">
        <v>655</v>
      </c>
    </row>
    <row r="86" spans="1:13" x14ac:dyDescent="0.25">
      <c r="A86" s="3" t="str">
        <f>C86 &amp; "-" &amp;G86</f>
        <v>ML-STS123IN12</v>
      </c>
      <c r="B86" t="s">
        <v>551</v>
      </c>
      <c r="C86" s="3" t="str">
        <f>_xlfn.XLOOKUP(B86,'Site Info'!$A:$A,'Site Info'!$B:$B,"Not Found",0,1)</f>
        <v>ML</v>
      </c>
      <c r="D86" s="3" t="s">
        <v>703</v>
      </c>
      <c r="E86" t="s">
        <v>79</v>
      </c>
      <c r="G86" s="3" t="s">
        <v>874</v>
      </c>
      <c r="H86">
        <v>200</v>
      </c>
      <c r="I86">
        <f>M86*11*34/1000</f>
        <v>244.97</v>
      </c>
      <c r="J86" s="3" t="s">
        <v>2294</v>
      </c>
      <c r="K86" t="s">
        <v>551</v>
      </c>
      <c r="M86">
        <v>655</v>
      </c>
    </row>
    <row r="87" spans="1:13" x14ac:dyDescent="0.25">
      <c r="A87" s="3" t="str">
        <f>C87 &amp; "-" &amp;G87</f>
        <v>ML-STS123IN13</v>
      </c>
      <c r="B87" t="s">
        <v>551</v>
      </c>
      <c r="C87" s="3" t="str">
        <f>_xlfn.XLOOKUP(B87,'Site Info'!$A:$A,'Site Info'!$B:$B,"Not Found",0,1)</f>
        <v>ML</v>
      </c>
      <c r="D87" s="3" t="s">
        <v>704</v>
      </c>
      <c r="E87" t="s">
        <v>79</v>
      </c>
      <c r="G87" s="3" t="s">
        <v>875</v>
      </c>
      <c r="H87">
        <v>200</v>
      </c>
      <c r="I87">
        <f>M87*11*34/1000</f>
        <v>244.97</v>
      </c>
      <c r="J87" s="3" t="s">
        <v>2294</v>
      </c>
      <c r="K87" t="s">
        <v>551</v>
      </c>
      <c r="M87">
        <v>655</v>
      </c>
    </row>
    <row r="88" spans="1:13" x14ac:dyDescent="0.25">
      <c r="A88" s="3" t="str">
        <f>C88 &amp; "-" &amp;G88</f>
        <v>ML-STS123IN14</v>
      </c>
      <c r="B88" t="s">
        <v>551</v>
      </c>
      <c r="C88" s="3" t="str">
        <f>_xlfn.XLOOKUP(B88,'Site Info'!$A:$A,'Site Info'!$B:$B,"Not Found",0,1)</f>
        <v>ML</v>
      </c>
      <c r="D88" s="3" t="s">
        <v>705</v>
      </c>
      <c r="E88" t="s">
        <v>79</v>
      </c>
      <c r="G88" s="3" t="s">
        <v>876</v>
      </c>
      <c r="H88">
        <v>200</v>
      </c>
      <c r="I88">
        <f>M88*11*34/1000</f>
        <v>244.97</v>
      </c>
      <c r="J88" s="3" t="s">
        <v>2294</v>
      </c>
      <c r="K88" t="s">
        <v>551</v>
      </c>
      <c r="M88">
        <v>655</v>
      </c>
    </row>
    <row r="89" spans="1:13" x14ac:dyDescent="0.25">
      <c r="A89" s="3" t="str">
        <f>C89 &amp; "-" &amp;G89</f>
        <v>ML-STS123IN15</v>
      </c>
      <c r="B89" t="s">
        <v>551</v>
      </c>
      <c r="C89" s="3" t="str">
        <f>_xlfn.XLOOKUP(B89,'Site Info'!$A:$A,'Site Info'!$B:$B,"Not Found",0,1)</f>
        <v>ML</v>
      </c>
      <c r="D89" s="3" t="s">
        <v>706</v>
      </c>
      <c r="E89" t="s">
        <v>79</v>
      </c>
      <c r="G89" s="3" t="s">
        <v>877</v>
      </c>
      <c r="H89">
        <v>200</v>
      </c>
      <c r="I89">
        <f>M89*11*34/1000</f>
        <v>244.97</v>
      </c>
      <c r="J89" s="3" t="s">
        <v>2294</v>
      </c>
      <c r="K89" t="s">
        <v>551</v>
      </c>
      <c r="M89">
        <v>655</v>
      </c>
    </row>
    <row r="90" spans="1:13" x14ac:dyDescent="0.25">
      <c r="A90" s="3" t="str">
        <f>C90 &amp; "-" &amp;G90</f>
        <v>ML-STS123IN16</v>
      </c>
      <c r="B90" t="s">
        <v>551</v>
      </c>
      <c r="C90" s="3" t="str">
        <f>_xlfn.XLOOKUP(B90,'Site Info'!$A:$A,'Site Info'!$B:$B,"Not Found",0,1)</f>
        <v>ML</v>
      </c>
      <c r="D90" s="3" t="s">
        <v>707</v>
      </c>
      <c r="E90" t="s">
        <v>79</v>
      </c>
      <c r="G90" s="3" t="s">
        <v>878</v>
      </c>
      <c r="H90">
        <v>200</v>
      </c>
      <c r="I90">
        <f>M90*11*34/1000</f>
        <v>244.97</v>
      </c>
      <c r="J90" s="3" t="s">
        <v>2294</v>
      </c>
      <c r="K90" t="s">
        <v>551</v>
      </c>
      <c r="M90">
        <v>655</v>
      </c>
    </row>
    <row r="91" spans="1:13" x14ac:dyDescent="0.25">
      <c r="A91" s="3" t="str">
        <f>C91 &amp; "-" &amp;G91</f>
        <v>ML-STS123IN17</v>
      </c>
      <c r="B91" t="s">
        <v>551</v>
      </c>
      <c r="C91" s="3" t="str">
        <f>_xlfn.XLOOKUP(B91,'Site Info'!$A:$A,'Site Info'!$B:$B,"Not Found",0,1)</f>
        <v>ML</v>
      </c>
      <c r="D91" s="3" t="s">
        <v>708</v>
      </c>
      <c r="E91" t="s">
        <v>79</v>
      </c>
      <c r="G91" s="3" t="s">
        <v>879</v>
      </c>
      <c r="H91">
        <v>200</v>
      </c>
      <c r="I91">
        <f>M91*11*34/1000</f>
        <v>244.97</v>
      </c>
      <c r="J91" s="3" t="s">
        <v>2294</v>
      </c>
      <c r="K91" t="s">
        <v>551</v>
      </c>
      <c r="M91">
        <v>655</v>
      </c>
    </row>
    <row r="92" spans="1:13" x14ac:dyDescent="0.25">
      <c r="A92" s="3" t="str">
        <f>C92 &amp; "-" &amp;G92</f>
        <v>ML-STS123IN18</v>
      </c>
      <c r="B92" t="s">
        <v>551</v>
      </c>
      <c r="C92" s="3" t="str">
        <f>_xlfn.XLOOKUP(B92,'Site Info'!$A:$A,'Site Info'!$B:$B,"Not Found",0,1)</f>
        <v>ML</v>
      </c>
      <c r="D92" s="3" t="s">
        <v>709</v>
      </c>
      <c r="E92" t="s">
        <v>79</v>
      </c>
      <c r="G92" s="3" t="s">
        <v>880</v>
      </c>
      <c r="H92">
        <v>200</v>
      </c>
      <c r="I92">
        <f>M92*11*34/1000</f>
        <v>244.97</v>
      </c>
      <c r="J92" s="3" t="s">
        <v>2294</v>
      </c>
      <c r="K92" t="s">
        <v>551</v>
      </c>
      <c r="M92">
        <v>655</v>
      </c>
    </row>
    <row r="93" spans="1:13" x14ac:dyDescent="0.25">
      <c r="A93" s="3" t="str">
        <f>C93 &amp; "-" &amp;G93</f>
        <v>ML-STS123IN19</v>
      </c>
      <c r="B93" t="s">
        <v>551</v>
      </c>
      <c r="C93" s="3" t="str">
        <f>_xlfn.XLOOKUP(B93,'Site Info'!$A:$A,'Site Info'!$B:$B,"Not Found",0,1)</f>
        <v>ML</v>
      </c>
      <c r="D93" s="3" t="s">
        <v>710</v>
      </c>
      <c r="E93" t="s">
        <v>79</v>
      </c>
      <c r="G93" s="3" t="s">
        <v>881</v>
      </c>
      <c r="H93">
        <v>200</v>
      </c>
      <c r="I93">
        <f>M93*11*34/1000</f>
        <v>244.97</v>
      </c>
      <c r="J93" s="3" t="s">
        <v>2294</v>
      </c>
      <c r="K93" t="s">
        <v>551</v>
      </c>
      <c r="M93">
        <v>655</v>
      </c>
    </row>
    <row r="94" spans="1:13" x14ac:dyDescent="0.25">
      <c r="A94" s="3" t="str">
        <f>C94 &amp; "-" &amp;G94</f>
        <v>ML-STS123IN20</v>
      </c>
      <c r="B94" t="s">
        <v>551</v>
      </c>
      <c r="C94" s="3" t="str">
        <f>_xlfn.XLOOKUP(B94,'Site Info'!$A:$A,'Site Info'!$B:$B,"Not Found",0,1)</f>
        <v>ML</v>
      </c>
      <c r="D94" s="3" t="s">
        <v>711</v>
      </c>
      <c r="E94" t="s">
        <v>79</v>
      </c>
      <c r="G94" s="3" t="s">
        <v>882</v>
      </c>
      <c r="H94">
        <v>200</v>
      </c>
      <c r="I94">
        <f>M94*11*34/1000</f>
        <v>244.97</v>
      </c>
      <c r="J94" s="3" t="s">
        <v>2294</v>
      </c>
      <c r="K94" t="s">
        <v>551</v>
      </c>
      <c r="M94">
        <v>655</v>
      </c>
    </row>
    <row r="95" spans="1:13" x14ac:dyDescent="0.25">
      <c r="A95" s="3" t="str">
        <f>C95 &amp; "-" &amp;G95</f>
        <v>ML-STS123IN21</v>
      </c>
      <c r="B95" t="s">
        <v>551</v>
      </c>
      <c r="C95" s="3" t="str">
        <f>_xlfn.XLOOKUP(B95,'Site Info'!$A:$A,'Site Info'!$B:$B,"Not Found",0,1)</f>
        <v>ML</v>
      </c>
      <c r="D95" s="3" t="s">
        <v>712</v>
      </c>
      <c r="E95" t="s">
        <v>79</v>
      </c>
      <c r="G95" s="3" t="s">
        <v>883</v>
      </c>
      <c r="H95">
        <v>200</v>
      </c>
      <c r="I95">
        <f>M95*11*34/1000</f>
        <v>244.97</v>
      </c>
      <c r="J95" s="3" t="s">
        <v>2294</v>
      </c>
      <c r="K95" t="s">
        <v>551</v>
      </c>
      <c r="M95">
        <v>655</v>
      </c>
    </row>
    <row r="96" spans="1:13" x14ac:dyDescent="0.25">
      <c r="A96" s="3" t="str">
        <f>C96 &amp; "-" &amp;G96</f>
        <v>ML-STS123IN22</v>
      </c>
      <c r="B96" t="s">
        <v>551</v>
      </c>
      <c r="C96" s="3" t="str">
        <f>_xlfn.XLOOKUP(B96,'Site Info'!$A:$A,'Site Info'!$B:$B,"Not Found",0,1)</f>
        <v>ML</v>
      </c>
      <c r="D96" s="3" t="s">
        <v>713</v>
      </c>
      <c r="E96" t="s">
        <v>79</v>
      </c>
      <c r="G96" s="3" t="s">
        <v>884</v>
      </c>
      <c r="H96">
        <v>200</v>
      </c>
      <c r="I96">
        <f>M96*11*34/1000</f>
        <v>244.97</v>
      </c>
      <c r="J96" s="3" t="s">
        <v>2294</v>
      </c>
      <c r="K96" t="s">
        <v>551</v>
      </c>
      <c r="M96">
        <v>655</v>
      </c>
    </row>
    <row r="97" spans="1:13" x14ac:dyDescent="0.25">
      <c r="A97" s="3" t="str">
        <f>C97 &amp; "-" &amp;G97</f>
        <v>ML-STS123IN23</v>
      </c>
      <c r="B97" t="s">
        <v>551</v>
      </c>
      <c r="C97" s="3" t="str">
        <f>_xlfn.XLOOKUP(B97,'Site Info'!$A:$A,'Site Info'!$B:$B,"Not Found",0,1)</f>
        <v>ML</v>
      </c>
      <c r="D97" s="3" t="s">
        <v>714</v>
      </c>
      <c r="E97" t="s">
        <v>79</v>
      </c>
      <c r="G97" s="3" t="s">
        <v>885</v>
      </c>
      <c r="H97">
        <v>200</v>
      </c>
      <c r="I97">
        <f>M97*11*34/1000</f>
        <v>244.97</v>
      </c>
      <c r="J97" s="3" t="s">
        <v>2294</v>
      </c>
      <c r="K97" t="s">
        <v>551</v>
      </c>
      <c r="M97">
        <v>655</v>
      </c>
    </row>
    <row r="98" spans="1:13" x14ac:dyDescent="0.25">
      <c r="A98" s="3" t="str">
        <f>C98 &amp; "-" &amp;G98</f>
        <v>ML-STS123IN24</v>
      </c>
      <c r="B98" t="s">
        <v>551</v>
      </c>
      <c r="C98" s="3" t="str">
        <f>_xlfn.XLOOKUP(B98,'Site Info'!$A:$A,'Site Info'!$B:$B,"Not Found",0,1)</f>
        <v>ML</v>
      </c>
      <c r="D98" s="3" t="s">
        <v>715</v>
      </c>
      <c r="E98" t="s">
        <v>79</v>
      </c>
      <c r="G98" s="3" t="s">
        <v>886</v>
      </c>
      <c r="H98">
        <v>200</v>
      </c>
      <c r="I98">
        <f>M98*11*34/1000</f>
        <v>244.97</v>
      </c>
      <c r="J98" s="3" t="s">
        <v>2294</v>
      </c>
      <c r="K98" t="s">
        <v>551</v>
      </c>
      <c r="M98">
        <v>655</v>
      </c>
    </row>
    <row r="99" spans="1:13" x14ac:dyDescent="0.25">
      <c r="A99" s="3" t="str">
        <f>C99 &amp; "-" &amp;G99</f>
        <v>ML-STS123IN25</v>
      </c>
      <c r="B99" t="s">
        <v>551</v>
      </c>
      <c r="C99" s="3" t="str">
        <f>_xlfn.XLOOKUP(B99,'Site Info'!$A:$A,'Site Info'!$B:$B,"Not Found",0,1)</f>
        <v>ML</v>
      </c>
      <c r="D99" s="3" t="s">
        <v>716</v>
      </c>
      <c r="E99" t="s">
        <v>79</v>
      </c>
      <c r="G99" s="3" t="s">
        <v>887</v>
      </c>
      <c r="H99">
        <v>200</v>
      </c>
      <c r="I99">
        <f>M99*11*34/1000</f>
        <v>244.97</v>
      </c>
      <c r="J99" s="3" t="s">
        <v>2294</v>
      </c>
      <c r="K99" t="s">
        <v>551</v>
      </c>
      <c r="M99">
        <v>655</v>
      </c>
    </row>
    <row r="100" spans="1:13" x14ac:dyDescent="0.25">
      <c r="A100" s="3" t="str">
        <f>C100 &amp; "-" &amp;G100</f>
        <v>ML-STS123IN26</v>
      </c>
      <c r="B100" t="s">
        <v>551</v>
      </c>
      <c r="C100" s="3" t="str">
        <f>_xlfn.XLOOKUP(B100,'Site Info'!$A:$A,'Site Info'!$B:$B,"Not Found",0,1)</f>
        <v>ML</v>
      </c>
      <c r="D100" s="3" t="s">
        <v>717</v>
      </c>
      <c r="E100" t="s">
        <v>79</v>
      </c>
      <c r="G100" s="3" t="s">
        <v>888</v>
      </c>
      <c r="H100">
        <v>200</v>
      </c>
      <c r="I100">
        <f>M100*11*34/1000</f>
        <v>244.97</v>
      </c>
      <c r="J100" s="3" t="s">
        <v>2294</v>
      </c>
      <c r="K100" t="s">
        <v>551</v>
      </c>
      <c r="M100">
        <v>655</v>
      </c>
    </row>
    <row r="101" spans="1:13" x14ac:dyDescent="0.25">
      <c r="A101" s="3" t="str">
        <f>C101 &amp; "-" &amp;G101</f>
        <v>ML-STS123IN27</v>
      </c>
      <c r="B101" t="s">
        <v>551</v>
      </c>
      <c r="C101" s="3" t="str">
        <f>_xlfn.XLOOKUP(B101,'Site Info'!$A:$A,'Site Info'!$B:$B,"Not Found",0,1)</f>
        <v>ML</v>
      </c>
      <c r="D101" s="3" t="s">
        <v>718</v>
      </c>
      <c r="E101" t="s">
        <v>79</v>
      </c>
      <c r="G101" s="3" t="s">
        <v>889</v>
      </c>
      <c r="H101">
        <v>200</v>
      </c>
      <c r="I101">
        <f>M101*11*34/1000</f>
        <v>244.97</v>
      </c>
      <c r="J101" s="3" t="s">
        <v>2294</v>
      </c>
      <c r="K101" t="s">
        <v>551</v>
      </c>
      <c r="M101">
        <v>655</v>
      </c>
    </row>
    <row r="102" spans="1:13" x14ac:dyDescent="0.25">
      <c r="A102" s="3" t="str">
        <f>C102 &amp; "-" &amp;G102</f>
        <v>ML-STS123IN28</v>
      </c>
      <c r="B102" t="s">
        <v>551</v>
      </c>
      <c r="C102" s="3" t="str">
        <f>_xlfn.XLOOKUP(B102,'Site Info'!$A:$A,'Site Info'!$B:$B,"Not Found",0,1)</f>
        <v>ML</v>
      </c>
      <c r="D102" s="3" t="s">
        <v>719</v>
      </c>
      <c r="E102" t="s">
        <v>79</v>
      </c>
      <c r="G102" s="3" t="s">
        <v>890</v>
      </c>
      <c r="H102">
        <v>200</v>
      </c>
      <c r="I102">
        <f>M102*11*34/1000</f>
        <v>244.97</v>
      </c>
      <c r="J102" s="3" t="s">
        <v>2294</v>
      </c>
      <c r="K102" t="s">
        <v>551</v>
      </c>
      <c r="M102">
        <v>655</v>
      </c>
    </row>
    <row r="103" spans="1:13" x14ac:dyDescent="0.25">
      <c r="A103" s="3" t="str">
        <f>C103 &amp; "-" &amp;G103</f>
        <v>ML-STS123IN29</v>
      </c>
      <c r="B103" t="s">
        <v>551</v>
      </c>
      <c r="C103" s="3" t="str">
        <f>_xlfn.XLOOKUP(B103,'Site Info'!$A:$A,'Site Info'!$B:$B,"Not Found",0,1)</f>
        <v>ML</v>
      </c>
      <c r="D103" s="3" t="s">
        <v>720</v>
      </c>
      <c r="E103" t="s">
        <v>79</v>
      </c>
      <c r="G103" s="3" t="s">
        <v>891</v>
      </c>
      <c r="H103">
        <v>200</v>
      </c>
      <c r="I103">
        <f>M103*11*34/1000</f>
        <v>244.97</v>
      </c>
      <c r="J103" s="3" t="s">
        <v>2294</v>
      </c>
      <c r="K103" t="s">
        <v>551</v>
      </c>
      <c r="M103">
        <v>655</v>
      </c>
    </row>
    <row r="104" spans="1:13" x14ac:dyDescent="0.25">
      <c r="A104" s="3" t="str">
        <f>C104 &amp; "-" &amp;G104</f>
        <v>ML-STS123IN30</v>
      </c>
      <c r="B104" t="s">
        <v>551</v>
      </c>
      <c r="C104" s="3" t="str">
        <f>_xlfn.XLOOKUP(B104,'Site Info'!$A:$A,'Site Info'!$B:$B,"Not Found",0,1)</f>
        <v>ML</v>
      </c>
      <c r="D104" s="3" t="s">
        <v>721</v>
      </c>
      <c r="E104" t="s">
        <v>79</v>
      </c>
      <c r="G104" s="3" t="s">
        <v>892</v>
      </c>
      <c r="H104">
        <v>200</v>
      </c>
      <c r="I104">
        <f>M104*11*34/1000</f>
        <v>244.97</v>
      </c>
      <c r="J104" s="3" t="s">
        <v>2294</v>
      </c>
      <c r="K104" t="s">
        <v>551</v>
      </c>
      <c r="M104">
        <v>655</v>
      </c>
    </row>
    <row r="105" spans="1:13" x14ac:dyDescent="0.25">
      <c r="A105" s="3" t="str">
        <f>C105 &amp; "-" &amp;G105</f>
        <v>ML-STS123IN31</v>
      </c>
      <c r="B105" t="s">
        <v>551</v>
      </c>
      <c r="C105" s="3" t="str">
        <f>_xlfn.XLOOKUP(B105,'Site Info'!$A:$A,'Site Info'!$B:$B,"Not Found",0,1)</f>
        <v>ML</v>
      </c>
      <c r="D105" s="3" t="s">
        <v>722</v>
      </c>
      <c r="E105" t="s">
        <v>79</v>
      </c>
      <c r="G105" s="3" t="s">
        <v>893</v>
      </c>
      <c r="H105">
        <v>200</v>
      </c>
      <c r="I105">
        <f>M105*11*34/1000</f>
        <v>244.97</v>
      </c>
      <c r="J105" s="3" t="s">
        <v>2294</v>
      </c>
      <c r="K105" t="s">
        <v>551</v>
      </c>
      <c r="M105">
        <v>655</v>
      </c>
    </row>
    <row r="106" spans="1:13" x14ac:dyDescent="0.25">
      <c r="A106" s="3" t="str">
        <f>C106 &amp; "-" &amp;G106</f>
        <v>ML-STS123IN32</v>
      </c>
      <c r="B106" t="s">
        <v>551</v>
      </c>
      <c r="C106" s="3" t="str">
        <f>_xlfn.XLOOKUP(B106,'Site Info'!$A:$A,'Site Info'!$B:$B,"Not Found",0,1)</f>
        <v>ML</v>
      </c>
      <c r="D106" s="3" t="s">
        <v>723</v>
      </c>
      <c r="E106" t="s">
        <v>79</v>
      </c>
      <c r="G106" s="3" t="s">
        <v>894</v>
      </c>
      <c r="H106">
        <v>200</v>
      </c>
      <c r="I106">
        <f>M106*11*34/1000</f>
        <v>244.97</v>
      </c>
      <c r="J106" s="3" t="s">
        <v>2294</v>
      </c>
      <c r="K106" t="s">
        <v>551</v>
      </c>
      <c r="M106">
        <v>655</v>
      </c>
    </row>
    <row r="107" spans="1:13" x14ac:dyDescent="0.25">
      <c r="A107" s="3" t="str">
        <f>C107 &amp; "-" &amp;G107</f>
        <v>ML-STS123IN33</v>
      </c>
      <c r="B107" t="s">
        <v>551</v>
      </c>
      <c r="C107" s="3" t="str">
        <f>_xlfn.XLOOKUP(B107,'Site Info'!$A:$A,'Site Info'!$B:$B,"Not Found",0,1)</f>
        <v>ML</v>
      </c>
      <c r="D107" s="3" t="s">
        <v>724</v>
      </c>
      <c r="E107" t="s">
        <v>79</v>
      </c>
      <c r="G107" s="3" t="s">
        <v>895</v>
      </c>
      <c r="H107">
        <v>200</v>
      </c>
      <c r="I107">
        <f>M107*11*34/1000</f>
        <v>244.97</v>
      </c>
      <c r="J107" s="3" t="s">
        <v>2294</v>
      </c>
      <c r="K107" t="s">
        <v>551</v>
      </c>
      <c r="M107">
        <v>655</v>
      </c>
    </row>
    <row r="108" spans="1:13" x14ac:dyDescent="0.25">
      <c r="A108" s="3" t="str">
        <f>C108 &amp; "-" &amp;G108</f>
        <v>ML-STS123IN34</v>
      </c>
      <c r="B108" t="s">
        <v>551</v>
      </c>
      <c r="C108" s="3" t="str">
        <f>_xlfn.XLOOKUP(B108,'Site Info'!$A:$A,'Site Info'!$B:$B,"Not Found",0,1)</f>
        <v>ML</v>
      </c>
      <c r="D108" s="3" t="s">
        <v>725</v>
      </c>
      <c r="E108" t="s">
        <v>79</v>
      </c>
      <c r="G108" s="3" t="s">
        <v>896</v>
      </c>
      <c r="H108">
        <v>200</v>
      </c>
      <c r="I108">
        <f>M108*11*34/1000</f>
        <v>244.97</v>
      </c>
      <c r="J108" s="3" t="s">
        <v>2294</v>
      </c>
      <c r="K108" t="s">
        <v>551</v>
      </c>
      <c r="M108">
        <v>655</v>
      </c>
    </row>
    <row r="109" spans="1:13" x14ac:dyDescent="0.25">
      <c r="A109" s="3" t="str">
        <f>C109 &amp; "-" &amp;G109</f>
        <v>ML-STS124</v>
      </c>
      <c r="B109" t="s">
        <v>551</v>
      </c>
      <c r="C109" s="3" t="str">
        <f>_xlfn.XLOOKUP(B109,'Site Info'!$A:$A,'Site Info'!$B:$B,"Not Found",0,1)</f>
        <v>ML</v>
      </c>
      <c r="D109" s="3" t="s">
        <v>2295</v>
      </c>
      <c r="E109" t="s">
        <v>4</v>
      </c>
      <c r="G109" s="3" t="s">
        <v>900</v>
      </c>
      <c r="H109">
        <f>SUMIF($J:$J,D109,$H:$H)</f>
        <v>7000</v>
      </c>
      <c r="I109">
        <f>SUMIF($J:$J,D109,$I:$I)</f>
        <v>8585.1700000000019</v>
      </c>
      <c r="J109" t="s">
        <v>551</v>
      </c>
    </row>
    <row r="110" spans="1:13" x14ac:dyDescent="0.25">
      <c r="A110" s="3" t="str">
        <f>C110 &amp; "-" &amp;G110</f>
        <v>ML-STS124IN01</v>
      </c>
      <c r="B110" t="s">
        <v>551</v>
      </c>
      <c r="C110" s="3" t="str">
        <f>_xlfn.XLOOKUP(B110,'Site Info'!$A:$A,'Site Info'!$B:$B,"Not Found",0,1)</f>
        <v>ML</v>
      </c>
      <c r="D110" s="3" t="s">
        <v>657</v>
      </c>
      <c r="E110" t="s">
        <v>79</v>
      </c>
      <c r="G110" s="3" t="s">
        <v>828</v>
      </c>
      <c r="H110">
        <v>200</v>
      </c>
      <c r="I110">
        <f>M110*11*34/1000</f>
        <v>244.97</v>
      </c>
      <c r="J110" s="3" t="s">
        <v>2295</v>
      </c>
      <c r="K110" t="s">
        <v>551</v>
      </c>
      <c r="M110">
        <v>655</v>
      </c>
    </row>
    <row r="111" spans="1:13" x14ac:dyDescent="0.25">
      <c r="A111" s="3" t="str">
        <f>C111 &amp; "-" &amp;G111</f>
        <v>ML-STS124IN02</v>
      </c>
      <c r="B111" t="s">
        <v>551</v>
      </c>
      <c r="C111" s="3" t="str">
        <f>_xlfn.XLOOKUP(B111,'Site Info'!$A:$A,'Site Info'!$B:$B,"Not Found",0,1)</f>
        <v>ML</v>
      </c>
      <c r="D111" s="3" t="s">
        <v>658</v>
      </c>
      <c r="E111" t="s">
        <v>79</v>
      </c>
      <c r="G111" s="3" t="s">
        <v>829</v>
      </c>
      <c r="H111">
        <v>200</v>
      </c>
      <c r="I111">
        <f>M111*11*34/1000</f>
        <v>244.97</v>
      </c>
      <c r="J111" s="3" t="s">
        <v>2295</v>
      </c>
      <c r="K111" t="s">
        <v>551</v>
      </c>
      <c r="M111">
        <v>655</v>
      </c>
    </row>
    <row r="112" spans="1:13" x14ac:dyDescent="0.25">
      <c r="A112" s="3" t="str">
        <f>C112 &amp; "-" &amp;G112</f>
        <v>ML-STS124IN03</v>
      </c>
      <c r="B112" t="s">
        <v>551</v>
      </c>
      <c r="C112" s="3" t="str">
        <f>_xlfn.XLOOKUP(B112,'Site Info'!$A:$A,'Site Info'!$B:$B,"Not Found",0,1)</f>
        <v>ML</v>
      </c>
      <c r="D112" s="3" t="s">
        <v>659</v>
      </c>
      <c r="E112" t="s">
        <v>79</v>
      </c>
      <c r="G112" s="3" t="s">
        <v>830</v>
      </c>
      <c r="H112">
        <v>200</v>
      </c>
      <c r="I112">
        <f>M112*11*34/1000</f>
        <v>244.97</v>
      </c>
      <c r="J112" s="3" t="s">
        <v>2295</v>
      </c>
      <c r="K112" t="s">
        <v>551</v>
      </c>
      <c r="M112">
        <v>655</v>
      </c>
    </row>
    <row r="113" spans="1:13" x14ac:dyDescent="0.25">
      <c r="A113" s="3" t="str">
        <f>C113 &amp; "-" &amp;G113</f>
        <v>ML-STS124IN04</v>
      </c>
      <c r="B113" t="s">
        <v>551</v>
      </c>
      <c r="C113" s="3" t="str">
        <f>_xlfn.XLOOKUP(B113,'Site Info'!$A:$A,'Site Info'!$B:$B,"Not Found",0,1)</f>
        <v>ML</v>
      </c>
      <c r="D113" s="3" t="s">
        <v>660</v>
      </c>
      <c r="E113" t="s">
        <v>79</v>
      </c>
      <c r="G113" s="3" t="s">
        <v>831</v>
      </c>
      <c r="H113">
        <v>200</v>
      </c>
      <c r="I113">
        <f>M113*11*34/1000</f>
        <v>244.97</v>
      </c>
      <c r="J113" s="3" t="s">
        <v>2295</v>
      </c>
      <c r="K113" t="s">
        <v>551</v>
      </c>
      <c r="M113">
        <v>655</v>
      </c>
    </row>
    <row r="114" spans="1:13" x14ac:dyDescent="0.25">
      <c r="A114" s="3" t="str">
        <f>C114 &amp; "-" &amp;G114</f>
        <v>ML-STS124IN05</v>
      </c>
      <c r="B114" t="s">
        <v>551</v>
      </c>
      <c r="C114" s="3" t="str">
        <f>_xlfn.XLOOKUP(B114,'Site Info'!$A:$A,'Site Info'!$B:$B,"Not Found",0,1)</f>
        <v>ML</v>
      </c>
      <c r="D114" s="3" t="s">
        <v>661</v>
      </c>
      <c r="E114" t="s">
        <v>79</v>
      </c>
      <c r="G114" s="3" t="s">
        <v>832</v>
      </c>
      <c r="H114">
        <v>200</v>
      </c>
      <c r="I114">
        <f>M114*11*34/1000</f>
        <v>244.97</v>
      </c>
      <c r="J114" s="3" t="s">
        <v>2295</v>
      </c>
      <c r="K114" t="s">
        <v>551</v>
      </c>
      <c r="M114">
        <v>655</v>
      </c>
    </row>
    <row r="115" spans="1:13" x14ac:dyDescent="0.25">
      <c r="A115" s="3" t="str">
        <f>C115 &amp; "-" &amp;G115</f>
        <v>ML-STS124IN06</v>
      </c>
      <c r="B115" t="s">
        <v>551</v>
      </c>
      <c r="C115" s="3" t="str">
        <f>_xlfn.XLOOKUP(B115,'Site Info'!$A:$A,'Site Info'!$B:$B,"Not Found",0,1)</f>
        <v>ML</v>
      </c>
      <c r="D115" s="3" t="s">
        <v>662</v>
      </c>
      <c r="E115" t="s">
        <v>79</v>
      </c>
      <c r="G115" s="3" t="s">
        <v>833</v>
      </c>
      <c r="H115">
        <v>200</v>
      </c>
      <c r="I115">
        <f>M115*11*34/1000</f>
        <v>244.97</v>
      </c>
      <c r="J115" s="3" t="s">
        <v>2295</v>
      </c>
      <c r="K115" t="s">
        <v>551</v>
      </c>
      <c r="M115">
        <v>655</v>
      </c>
    </row>
    <row r="116" spans="1:13" x14ac:dyDescent="0.25">
      <c r="A116" s="3" t="str">
        <f>C116 &amp; "-" &amp;G116</f>
        <v>ML-STS124IN07</v>
      </c>
      <c r="B116" t="s">
        <v>551</v>
      </c>
      <c r="C116" s="3" t="str">
        <f>_xlfn.XLOOKUP(B116,'Site Info'!$A:$A,'Site Info'!$B:$B,"Not Found",0,1)</f>
        <v>ML</v>
      </c>
      <c r="D116" s="3" t="s">
        <v>663</v>
      </c>
      <c r="E116" t="s">
        <v>79</v>
      </c>
      <c r="G116" s="3" t="s">
        <v>834</v>
      </c>
      <c r="H116">
        <v>200</v>
      </c>
      <c r="I116">
        <f>M116*11*34/1000</f>
        <v>244.97</v>
      </c>
      <c r="J116" s="3" t="s">
        <v>2295</v>
      </c>
      <c r="K116" t="s">
        <v>551</v>
      </c>
      <c r="M116">
        <v>655</v>
      </c>
    </row>
    <row r="117" spans="1:13" x14ac:dyDescent="0.25">
      <c r="A117" s="3" t="str">
        <f>C117 &amp; "-" &amp;G117</f>
        <v>ML-STS124IN08</v>
      </c>
      <c r="B117" t="s">
        <v>551</v>
      </c>
      <c r="C117" s="3" t="str">
        <f>_xlfn.XLOOKUP(B117,'Site Info'!$A:$A,'Site Info'!$B:$B,"Not Found",0,1)</f>
        <v>ML</v>
      </c>
      <c r="D117" s="3" t="s">
        <v>664</v>
      </c>
      <c r="E117" t="s">
        <v>79</v>
      </c>
      <c r="G117" s="3" t="s">
        <v>835</v>
      </c>
      <c r="H117">
        <v>200</v>
      </c>
      <c r="I117">
        <f>M117*11*34/1000</f>
        <v>244.97</v>
      </c>
      <c r="J117" s="3" t="s">
        <v>2295</v>
      </c>
      <c r="K117" t="s">
        <v>551</v>
      </c>
      <c r="M117">
        <v>655</v>
      </c>
    </row>
    <row r="118" spans="1:13" x14ac:dyDescent="0.25">
      <c r="A118" s="3" t="str">
        <f>C118 &amp; "-" &amp;G118</f>
        <v>ML-STS124IN09</v>
      </c>
      <c r="B118" t="s">
        <v>551</v>
      </c>
      <c r="C118" s="3" t="str">
        <f>_xlfn.XLOOKUP(B118,'Site Info'!$A:$A,'Site Info'!$B:$B,"Not Found",0,1)</f>
        <v>ML</v>
      </c>
      <c r="D118" s="3" t="s">
        <v>665</v>
      </c>
      <c r="E118" t="s">
        <v>79</v>
      </c>
      <c r="G118" s="3" t="s">
        <v>836</v>
      </c>
      <c r="H118">
        <v>200</v>
      </c>
      <c r="I118">
        <f>M118*11*34/1000</f>
        <v>244.97</v>
      </c>
      <c r="J118" s="3" t="s">
        <v>2295</v>
      </c>
      <c r="K118" t="s">
        <v>551</v>
      </c>
      <c r="M118">
        <v>655</v>
      </c>
    </row>
    <row r="119" spans="1:13" x14ac:dyDescent="0.25">
      <c r="A119" s="3" t="str">
        <f>C119 &amp; "-" &amp;G119</f>
        <v>ML-STS124IN10</v>
      </c>
      <c r="B119" t="s">
        <v>551</v>
      </c>
      <c r="C119" s="3" t="str">
        <f>_xlfn.XLOOKUP(B119,'Site Info'!$A:$A,'Site Info'!$B:$B,"Not Found",0,1)</f>
        <v>ML</v>
      </c>
      <c r="D119" s="3" t="s">
        <v>666</v>
      </c>
      <c r="E119" t="s">
        <v>79</v>
      </c>
      <c r="G119" s="3" t="s">
        <v>837</v>
      </c>
      <c r="H119">
        <v>200</v>
      </c>
      <c r="I119">
        <f>M119*11*34/1000</f>
        <v>244.97</v>
      </c>
      <c r="J119" s="3" t="s">
        <v>2295</v>
      </c>
      <c r="K119" t="s">
        <v>551</v>
      </c>
      <c r="M119">
        <v>655</v>
      </c>
    </row>
    <row r="120" spans="1:13" x14ac:dyDescent="0.25">
      <c r="A120" s="3" t="str">
        <f>C120 &amp; "-" &amp;G120</f>
        <v>ML-STS124IN11</v>
      </c>
      <c r="B120" t="s">
        <v>551</v>
      </c>
      <c r="C120" s="3" t="str">
        <f>_xlfn.XLOOKUP(B120,'Site Info'!$A:$A,'Site Info'!$B:$B,"Not Found",0,1)</f>
        <v>ML</v>
      </c>
      <c r="D120" s="3" t="s">
        <v>667</v>
      </c>
      <c r="E120" t="s">
        <v>79</v>
      </c>
      <c r="G120" s="3" t="s">
        <v>838</v>
      </c>
      <c r="H120">
        <v>200</v>
      </c>
      <c r="I120">
        <f>M120*11*34/1000</f>
        <v>244.97</v>
      </c>
      <c r="J120" s="3" t="s">
        <v>2295</v>
      </c>
      <c r="K120" t="s">
        <v>551</v>
      </c>
      <c r="M120">
        <v>655</v>
      </c>
    </row>
    <row r="121" spans="1:13" x14ac:dyDescent="0.25">
      <c r="A121" s="3" t="str">
        <f>C121 &amp; "-" &amp;G121</f>
        <v>ML-STS124IN12</v>
      </c>
      <c r="B121" t="s">
        <v>551</v>
      </c>
      <c r="C121" s="3" t="str">
        <f>_xlfn.XLOOKUP(B121,'Site Info'!$A:$A,'Site Info'!$B:$B,"Not Found",0,1)</f>
        <v>ML</v>
      </c>
      <c r="D121" s="3" t="s">
        <v>668</v>
      </c>
      <c r="E121" t="s">
        <v>79</v>
      </c>
      <c r="G121" s="3" t="s">
        <v>839</v>
      </c>
      <c r="H121">
        <v>200</v>
      </c>
      <c r="I121">
        <f>M121*11*34/1000</f>
        <v>244.97</v>
      </c>
      <c r="J121" s="3" t="s">
        <v>2295</v>
      </c>
      <c r="K121" t="s">
        <v>551</v>
      </c>
      <c r="M121">
        <v>655</v>
      </c>
    </row>
    <row r="122" spans="1:13" x14ac:dyDescent="0.25">
      <c r="A122" s="3" t="str">
        <f>C122 &amp; "-" &amp;G122</f>
        <v>ML-STS124IN13</v>
      </c>
      <c r="B122" t="s">
        <v>551</v>
      </c>
      <c r="C122" s="3" t="str">
        <f>_xlfn.XLOOKUP(B122,'Site Info'!$A:$A,'Site Info'!$B:$B,"Not Found",0,1)</f>
        <v>ML</v>
      </c>
      <c r="D122" s="3" t="s">
        <v>669</v>
      </c>
      <c r="E122" t="s">
        <v>79</v>
      </c>
      <c r="G122" s="3" t="s">
        <v>840</v>
      </c>
      <c r="H122">
        <v>200</v>
      </c>
      <c r="I122">
        <f>M122*11*34/1000</f>
        <v>244.97</v>
      </c>
      <c r="J122" s="3" t="s">
        <v>2295</v>
      </c>
      <c r="K122" t="s">
        <v>551</v>
      </c>
      <c r="M122">
        <v>655</v>
      </c>
    </row>
    <row r="123" spans="1:13" x14ac:dyDescent="0.25">
      <c r="A123" s="3" t="str">
        <f>C123 &amp; "-" &amp;G123</f>
        <v>ML-STS124IN14</v>
      </c>
      <c r="B123" t="s">
        <v>551</v>
      </c>
      <c r="C123" s="3" t="str">
        <f>_xlfn.XLOOKUP(B123,'Site Info'!$A:$A,'Site Info'!$B:$B,"Not Found",0,1)</f>
        <v>ML</v>
      </c>
      <c r="D123" s="3" t="s">
        <v>670</v>
      </c>
      <c r="E123" t="s">
        <v>79</v>
      </c>
      <c r="G123" s="3" t="s">
        <v>841</v>
      </c>
      <c r="H123">
        <v>200</v>
      </c>
      <c r="I123">
        <f>M123*11*34/1000</f>
        <v>244.97</v>
      </c>
      <c r="J123" s="3" t="s">
        <v>2295</v>
      </c>
      <c r="K123" t="s">
        <v>551</v>
      </c>
      <c r="M123">
        <v>655</v>
      </c>
    </row>
    <row r="124" spans="1:13" x14ac:dyDescent="0.25">
      <c r="A124" s="3" t="str">
        <f>C124 &amp; "-" &amp;G124</f>
        <v>ML-STS124IN15</v>
      </c>
      <c r="B124" t="s">
        <v>551</v>
      </c>
      <c r="C124" s="3" t="str">
        <f>_xlfn.XLOOKUP(B124,'Site Info'!$A:$A,'Site Info'!$B:$B,"Not Found",0,1)</f>
        <v>ML</v>
      </c>
      <c r="D124" s="3" t="s">
        <v>671</v>
      </c>
      <c r="E124" t="s">
        <v>79</v>
      </c>
      <c r="G124" s="3" t="s">
        <v>842</v>
      </c>
      <c r="H124">
        <v>200</v>
      </c>
      <c r="I124">
        <f>M124*11*34/1000</f>
        <v>244.97</v>
      </c>
      <c r="J124" s="3" t="s">
        <v>2295</v>
      </c>
      <c r="K124" t="s">
        <v>551</v>
      </c>
      <c r="M124">
        <v>655</v>
      </c>
    </row>
    <row r="125" spans="1:13" x14ac:dyDescent="0.25">
      <c r="A125" s="3" t="str">
        <f>C125 &amp; "-" &amp;G125</f>
        <v>ML-STS124IN16</v>
      </c>
      <c r="B125" t="s">
        <v>551</v>
      </c>
      <c r="C125" s="3" t="str">
        <f>_xlfn.XLOOKUP(B125,'Site Info'!$A:$A,'Site Info'!$B:$B,"Not Found",0,1)</f>
        <v>ML</v>
      </c>
      <c r="D125" s="3" t="s">
        <v>672</v>
      </c>
      <c r="E125" t="s">
        <v>79</v>
      </c>
      <c r="G125" s="3" t="s">
        <v>843</v>
      </c>
      <c r="H125">
        <v>200</v>
      </c>
      <c r="I125">
        <f>M125*11*34/1000</f>
        <v>246.84</v>
      </c>
      <c r="J125" s="3" t="s">
        <v>2295</v>
      </c>
      <c r="K125" t="s">
        <v>551</v>
      </c>
      <c r="M125">
        <v>660</v>
      </c>
    </row>
    <row r="126" spans="1:13" x14ac:dyDescent="0.25">
      <c r="A126" s="3" t="str">
        <f>C126 &amp; "-" &amp;G126</f>
        <v>ML-STS124IN17</v>
      </c>
      <c r="B126" t="s">
        <v>551</v>
      </c>
      <c r="C126" s="3" t="str">
        <f>_xlfn.XLOOKUP(B126,'Site Info'!$A:$A,'Site Info'!$B:$B,"Not Found",0,1)</f>
        <v>ML</v>
      </c>
      <c r="D126" s="3" t="s">
        <v>673</v>
      </c>
      <c r="E126" t="s">
        <v>79</v>
      </c>
      <c r="G126" s="3" t="s">
        <v>844</v>
      </c>
      <c r="H126">
        <v>200</v>
      </c>
      <c r="I126">
        <f>M126*11*34/1000</f>
        <v>246.84</v>
      </c>
      <c r="J126" s="3" t="s">
        <v>2295</v>
      </c>
      <c r="K126" t="s">
        <v>551</v>
      </c>
      <c r="M126">
        <v>660</v>
      </c>
    </row>
    <row r="127" spans="1:13" x14ac:dyDescent="0.25">
      <c r="A127" s="3" t="str">
        <f>C127 &amp; "-" &amp;G127</f>
        <v>ML-STS124IN18</v>
      </c>
      <c r="B127" t="s">
        <v>551</v>
      </c>
      <c r="C127" s="3" t="str">
        <f>_xlfn.XLOOKUP(B127,'Site Info'!$A:$A,'Site Info'!$B:$B,"Not Found",0,1)</f>
        <v>ML</v>
      </c>
      <c r="D127" s="3" t="s">
        <v>674</v>
      </c>
      <c r="E127" t="s">
        <v>79</v>
      </c>
      <c r="G127" s="3" t="s">
        <v>845</v>
      </c>
      <c r="H127">
        <v>200</v>
      </c>
      <c r="I127">
        <f>M127*11*34/1000</f>
        <v>244.97</v>
      </c>
      <c r="J127" s="3" t="s">
        <v>2295</v>
      </c>
      <c r="K127" t="s">
        <v>551</v>
      </c>
      <c r="M127">
        <v>655</v>
      </c>
    </row>
    <row r="128" spans="1:13" x14ac:dyDescent="0.25">
      <c r="A128" s="3" t="str">
        <f>C128 &amp; "-" &amp;G128</f>
        <v>ML-STS124IN19</v>
      </c>
      <c r="B128" t="s">
        <v>551</v>
      </c>
      <c r="C128" s="3" t="str">
        <f>_xlfn.XLOOKUP(B128,'Site Info'!$A:$A,'Site Info'!$B:$B,"Not Found",0,1)</f>
        <v>ML</v>
      </c>
      <c r="D128" s="3" t="s">
        <v>675</v>
      </c>
      <c r="E128" t="s">
        <v>79</v>
      </c>
      <c r="G128" s="3" t="s">
        <v>846</v>
      </c>
      <c r="H128">
        <v>200</v>
      </c>
      <c r="I128">
        <f>M128*11*34/1000</f>
        <v>244.97</v>
      </c>
      <c r="J128" s="3" t="s">
        <v>2295</v>
      </c>
      <c r="K128" t="s">
        <v>551</v>
      </c>
      <c r="M128">
        <v>655</v>
      </c>
    </row>
    <row r="129" spans="1:13" x14ac:dyDescent="0.25">
      <c r="A129" s="3" t="str">
        <f>C129 &amp; "-" &amp;G129</f>
        <v>ML-STS124IN20</v>
      </c>
      <c r="B129" t="s">
        <v>551</v>
      </c>
      <c r="C129" s="3" t="str">
        <f>_xlfn.XLOOKUP(B129,'Site Info'!$A:$A,'Site Info'!$B:$B,"Not Found",0,1)</f>
        <v>ML</v>
      </c>
      <c r="D129" s="3" t="s">
        <v>676</v>
      </c>
      <c r="E129" t="s">
        <v>79</v>
      </c>
      <c r="G129" s="3" t="s">
        <v>847</v>
      </c>
      <c r="H129">
        <v>200</v>
      </c>
      <c r="I129">
        <f>M129*11*34/1000</f>
        <v>244.97</v>
      </c>
      <c r="J129" s="3" t="s">
        <v>2295</v>
      </c>
      <c r="K129" t="s">
        <v>551</v>
      </c>
      <c r="M129">
        <v>655</v>
      </c>
    </row>
    <row r="130" spans="1:13" x14ac:dyDescent="0.25">
      <c r="A130" s="3" t="str">
        <f>C130 &amp; "-" &amp;G130</f>
        <v>ML-STS124IN21</v>
      </c>
      <c r="B130" t="s">
        <v>551</v>
      </c>
      <c r="C130" s="3" t="str">
        <f>_xlfn.XLOOKUP(B130,'Site Info'!$A:$A,'Site Info'!$B:$B,"Not Found",0,1)</f>
        <v>ML</v>
      </c>
      <c r="D130" s="3" t="s">
        <v>677</v>
      </c>
      <c r="E130" t="s">
        <v>79</v>
      </c>
      <c r="G130" s="3" t="s">
        <v>848</v>
      </c>
      <c r="H130">
        <v>200</v>
      </c>
      <c r="I130">
        <f>M130*11*34/1000</f>
        <v>244.97</v>
      </c>
      <c r="J130" s="3" t="s">
        <v>2295</v>
      </c>
      <c r="K130" t="s">
        <v>551</v>
      </c>
      <c r="M130">
        <v>655</v>
      </c>
    </row>
    <row r="131" spans="1:13" x14ac:dyDescent="0.25">
      <c r="A131" s="3" t="str">
        <f>C131 &amp; "-" &amp;G131</f>
        <v>ML-STS124IN22</v>
      </c>
      <c r="B131" t="s">
        <v>551</v>
      </c>
      <c r="C131" s="3" t="str">
        <f>_xlfn.XLOOKUP(B131,'Site Info'!$A:$A,'Site Info'!$B:$B,"Not Found",0,1)</f>
        <v>ML</v>
      </c>
      <c r="D131" s="3" t="s">
        <v>678</v>
      </c>
      <c r="E131" t="s">
        <v>79</v>
      </c>
      <c r="G131" s="3" t="s">
        <v>849</v>
      </c>
      <c r="H131">
        <v>200</v>
      </c>
      <c r="I131">
        <f>M131*11*34/1000</f>
        <v>244.97</v>
      </c>
      <c r="J131" s="3" t="s">
        <v>2295</v>
      </c>
      <c r="K131" t="s">
        <v>551</v>
      </c>
      <c r="M131">
        <v>655</v>
      </c>
    </row>
    <row r="132" spans="1:13" x14ac:dyDescent="0.25">
      <c r="A132" s="3" t="str">
        <f>C132 &amp; "-" &amp;G132</f>
        <v>ML-STS124IN23</v>
      </c>
      <c r="B132" t="s">
        <v>551</v>
      </c>
      <c r="C132" s="3" t="str">
        <f>_xlfn.XLOOKUP(B132,'Site Info'!$A:$A,'Site Info'!$B:$B,"Not Found",0,1)</f>
        <v>ML</v>
      </c>
      <c r="D132" s="3" t="s">
        <v>679</v>
      </c>
      <c r="E132" t="s">
        <v>79</v>
      </c>
      <c r="G132" s="3" t="s">
        <v>850</v>
      </c>
      <c r="H132">
        <v>200</v>
      </c>
      <c r="I132">
        <f>M132*11*34/1000</f>
        <v>246.84</v>
      </c>
      <c r="J132" s="3" t="s">
        <v>2295</v>
      </c>
      <c r="K132" t="s">
        <v>551</v>
      </c>
      <c r="M132">
        <v>660</v>
      </c>
    </row>
    <row r="133" spans="1:13" x14ac:dyDescent="0.25">
      <c r="A133" s="3" t="str">
        <f>C133 &amp; "-" &amp;G133</f>
        <v>ML-STS124IN24</v>
      </c>
      <c r="B133" t="s">
        <v>551</v>
      </c>
      <c r="C133" s="3" t="str">
        <f>_xlfn.XLOOKUP(B133,'Site Info'!$A:$A,'Site Info'!$B:$B,"Not Found",0,1)</f>
        <v>ML</v>
      </c>
      <c r="D133" s="3" t="s">
        <v>680</v>
      </c>
      <c r="E133" t="s">
        <v>79</v>
      </c>
      <c r="G133" s="3" t="s">
        <v>851</v>
      </c>
      <c r="H133">
        <v>200</v>
      </c>
      <c r="I133">
        <f>M133*11*34/1000</f>
        <v>246.84</v>
      </c>
      <c r="J133" s="3" t="s">
        <v>2295</v>
      </c>
      <c r="K133" t="s">
        <v>551</v>
      </c>
      <c r="M133">
        <v>660</v>
      </c>
    </row>
    <row r="134" spans="1:13" x14ac:dyDescent="0.25">
      <c r="A134" s="3" t="str">
        <f>C134 &amp; "-" &amp;G134</f>
        <v>ML-STS124IN25</v>
      </c>
      <c r="B134" t="s">
        <v>551</v>
      </c>
      <c r="C134" s="3" t="str">
        <f>_xlfn.XLOOKUP(B134,'Site Info'!$A:$A,'Site Info'!$B:$B,"Not Found",0,1)</f>
        <v>ML</v>
      </c>
      <c r="D134" s="3" t="s">
        <v>681</v>
      </c>
      <c r="E134" t="s">
        <v>79</v>
      </c>
      <c r="G134" s="3" t="s">
        <v>852</v>
      </c>
      <c r="H134">
        <v>200</v>
      </c>
      <c r="I134">
        <f>M134*11*34/1000</f>
        <v>246.84</v>
      </c>
      <c r="J134" s="3" t="s">
        <v>2295</v>
      </c>
      <c r="K134" t="s">
        <v>551</v>
      </c>
      <c r="M134">
        <v>660</v>
      </c>
    </row>
    <row r="135" spans="1:13" x14ac:dyDescent="0.25">
      <c r="A135" s="3" t="str">
        <f>C135 &amp; "-" &amp;G135</f>
        <v>ML-STS124IN26</v>
      </c>
      <c r="B135" t="s">
        <v>551</v>
      </c>
      <c r="C135" s="3" t="str">
        <f>_xlfn.XLOOKUP(B135,'Site Info'!$A:$A,'Site Info'!$B:$B,"Not Found",0,1)</f>
        <v>ML</v>
      </c>
      <c r="D135" s="3" t="s">
        <v>682</v>
      </c>
      <c r="E135" t="s">
        <v>79</v>
      </c>
      <c r="G135" s="3" t="s">
        <v>853</v>
      </c>
      <c r="H135">
        <v>200</v>
      </c>
      <c r="I135">
        <f>M135*11*34/1000</f>
        <v>246.84</v>
      </c>
      <c r="J135" s="3" t="s">
        <v>2295</v>
      </c>
      <c r="K135" t="s">
        <v>551</v>
      </c>
      <c r="M135">
        <v>660</v>
      </c>
    </row>
    <row r="136" spans="1:13" x14ac:dyDescent="0.25">
      <c r="A136" s="3" t="str">
        <f>C136 &amp; "-" &amp;G136</f>
        <v>ML-STS124IN27</v>
      </c>
      <c r="B136" t="s">
        <v>551</v>
      </c>
      <c r="C136" s="3" t="str">
        <f>_xlfn.XLOOKUP(B136,'Site Info'!$A:$A,'Site Info'!$B:$B,"Not Found",0,1)</f>
        <v>ML</v>
      </c>
      <c r="D136" s="3" t="s">
        <v>683</v>
      </c>
      <c r="E136" t="s">
        <v>79</v>
      </c>
      <c r="G136" s="3" t="s">
        <v>854</v>
      </c>
      <c r="H136">
        <v>200</v>
      </c>
      <c r="I136">
        <f>M136*11*34/1000</f>
        <v>244.97</v>
      </c>
      <c r="J136" s="3" t="s">
        <v>2295</v>
      </c>
      <c r="K136" t="s">
        <v>551</v>
      </c>
      <c r="M136">
        <v>655</v>
      </c>
    </row>
    <row r="137" spans="1:13" x14ac:dyDescent="0.25">
      <c r="A137" s="3" t="str">
        <f>C137 &amp; "-" &amp;G137</f>
        <v>ML-STS124IN28</v>
      </c>
      <c r="B137" t="s">
        <v>551</v>
      </c>
      <c r="C137" s="3" t="str">
        <f>_xlfn.XLOOKUP(B137,'Site Info'!$A:$A,'Site Info'!$B:$B,"Not Found",0,1)</f>
        <v>ML</v>
      </c>
      <c r="D137" s="3" t="s">
        <v>684</v>
      </c>
      <c r="E137" t="s">
        <v>79</v>
      </c>
      <c r="G137" s="3" t="s">
        <v>855</v>
      </c>
      <c r="H137">
        <v>200</v>
      </c>
      <c r="I137">
        <f>M137*11*34/1000</f>
        <v>244.97</v>
      </c>
      <c r="J137" s="3" t="s">
        <v>2295</v>
      </c>
      <c r="K137" t="s">
        <v>551</v>
      </c>
      <c r="M137">
        <v>655</v>
      </c>
    </row>
    <row r="138" spans="1:13" x14ac:dyDescent="0.25">
      <c r="A138" s="3" t="str">
        <f>C138 &amp; "-" &amp;G138</f>
        <v>ML-STS124IN29</v>
      </c>
      <c r="B138" t="s">
        <v>551</v>
      </c>
      <c r="C138" s="3" t="str">
        <f>_xlfn.XLOOKUP(B138,'Site Info'!$A:$A,'Site Info'!$B:$B,"Not Found",0,1)</f>
        <v>ML</v>
      </c>
      <c r="D138" s="3" t="s">
        <v>685</v>
      </c>
      <c r="E138" t="s">
        <v>79</v>
      </c>
      <c r="G138" s="3" t="s">
        <v>856</v>
      </c>
      <c r="H138">
        <v>200</v>
      </c>
      <c r="I138">
        <f>M138*11*34/1000</f>
        <v>244.97</v>
      </c>
      <c r="J138" s="3" t="s">
        <v>2295</v>
      </c>
      <c r="K138" t="s">
        <v>551</v>
      </c>
      <c r="M138">
        <v>655</v>
      </c>
    </row>
    <row r="139" spans="1:13" x14ac:dyDescent="0.25">
      <c r="A139" s="3" t="str">
        <f>C139 &amp; "-" &amp;G139</f>
        <v>ML-STS124IN30</v>
      </c>
      <c r="B139" t="s">
        <v>551</v>
      </c>
      <c r="C139" s="3" t="str">
        <f>_xlfn.XLOOKUP(B139,'Site Info'!$A:$A,'Site Info'!$B:$B,"Not Found",0,1)</f>
        <v>ML</v>
      </c>
      <c r="D139" s="3" t="s">
        <v>686</v>
      </c>
      <c r="E139" t="s">
        <v>79</v>
      </c>
      <c r="G139" s="3" t="s">
        <v>857</v>
      </c>
      <c r="H139">
        <v>200</v>
      </c>
      <c r="I139">
        <f>M139*11*34/1000</f>
        <v>244.97</v>
      </c>
      <c r="J139" s="3" t="s">
        <v>2295</v>
      </c>
      <c r="K139" t="s">
        <v>551</v>
      </c>
      <c r="M139">
        <v>655</v>
      </c>
    </row>
    <row r="140" spans="1:13" x14ac:dyDescent="0.25">
      <c r="A140" s="3" t="str">
        <f>C140 &amp; "-" &amp;G140</f>
        <v>ML-STS124IN31</v>
      </c>
      <c r="B140" t="s">
        <v>551</v>
      </c>
      <c r="C140" s="3" t="str">
        <f>_xlfn.XLOOKUP(B140,'Site Info'!$A:$A,'Site Info'!$B:$B,"Not Found",0,1)</f>
        <v>ML</v>
      </c>
      <c r="D140" s="3" t="s">
        <v>687</v>
      </c>
      <c r="E140" t="s">
        <v>79</v>
      </c>
      <c r="G140" s="3" t="s">
        <v>858</v>
      </c>
      <c r="H140">
        <v>200</v>
      </c>
      <c r="I140">
        <f>M140*11*34/1000</f>
        <v>244.97</v>
      </c>
      <c r="J140" s="3" t="s">
        <v>2295</v>
      </c>
      <c r="K140" t="s">
        <v>551</v>
      </c>
      <c r="M140">
        <v>655</v>
      </c>
    </row>
    <row r="141" spans="1:13" x14ac:dyDescent="0.25">
      <c r="A141" s="3" t="str">
        <f>C141 &amp; "-" &amp;G141</f>
        <v>ML-STS124IN32</v>
      </c>
      <c r="B141" t="s">
        <v>551</v>
      </c>
      <c r="C141" s="3" t="str">
        <f>_xlfn.XLOOKUP(B141,'Site Info'!$A:$A,'Site Info'!$B:$B,"Not Found",0,1)</f>
        <v>ML</v>
      </c>
      <c r="D141" s="3" t="s">
        <v>688</v>
      </c>
      <c r="E141" t="s">
        <v>79</v>
      </c>
      <c r="G141" s="3" t="s">
        <v>859</v>
      </c>
      <c r="H141">
        <v>200</v>
      </c>
      <c r="I141">
        <f>M141*11*34/1000</f>
        <v>244.97</v>
      </c>
      <c r="J141" s="3" t="s">
        <v>2295</v>
      </c>
      <c r="K141" t="s">
        <v>551</v>
      </c>
      <c r="M141">
        <v>655</v>
      </c>
    </row>
    <row r="142" spans="1:13" x14ac:dyDescent="0.25">
      <c r="A142" s="3" t="str">
        <f>C142 &amp; "-" &amp;G142</f>
        <v>ML-STS124IN33</v>
      </c>
      <c r="B142" t="s">
        <v>551</v>
      </c>
      <c r="C142" s="3" t="str">
        <f>_xlfn.XLOOKUP(B142,'Site Info'!$A:$A,'Site Info'!$B:$B,"Not Found",0,1)</f>
        <v>ML</v>
      </c>
      <c r="D142" s="3" t="s">
        <v>689</v>
      </c>
      <c r="E142" t="s">
        <v>79</v>
      </c>
      <c r="G142" s="3" t="s">
        <v>860</v>
      </c>
      <c r="H142">
        <v>200</v>
      </c>
      <c r="I142">
        <f>M142*11*34/1000</f>
        <v>244.97</v>
      </c>
      <c r="J142" s="3" t="s">
        <v>2295</v>
      </c>
      <c r="K142" t="s">
        <v>551</v>
      </c>
      <c r="M142">
        <v>655</v>
      </c>
    </row>
    <row r="143" spans="1:13" x14ac:dyDescent="0.25">
      <c r="A143" s="3" t="str">
        <f>C143 &amp; "-" &amp;G143</f>
        <v>ML-STS124IN34</v>
      </c>
      <c r="B143" t="s">
        <v>551</v>
      </c>
      <c r="C143" s="3" t="str">
        <f>_xlfn.XLOOKUP(B143,'Site Info'!$A:$A,'Site Info'!$B:$B,"Not Found",0,1)</f>
        <v>ML</v>
      </c>
      <c r="D143" s="3" t="s">
        <v>690</v>
      </c>
      <c r="E143" t="s">
        <v>79</v>
      </c>
      <c r="G143" s="3" t="s">
        <v>861</v>
      </c>
      <c r="H143">
        <v>200</v>
      </c>
      <c r="I143">
        <f>M143*11*34/1000</f>
        <v>244.97</v>
      </c>
      <c r="J143" s="3" t="s">
        <v>2295</v>
      </c>
      <c r="K143" t="s">
        <v>551</v>
      </c>
      <c r="M143">
        <v>655</v>
      </c>
    </row>
    <row r="144" spans="1:13" x14ac:dyDescent="0.25">
      <c r="A144" s="3" t="str">
        <f>C144 &amp; "-" &amp;G144</f>
        <v>ML-STS124IN35</v>
      </c>
      <c r="B144" t="s">
        <v>551</v>
      </c>
      <c r="C144" s="3" t="str">
        <f>_xlfn.XLOOKUP(B144,'Site Info'!$A:$A,'Site Info'!$B:$B,"Not Found",0,1)</f>
        <v>ML</v>
      </c>
      <c r="D144" s="3" t="s">
        <v>691</v>
      </c>
      <c r="E144" t="s">
        <v>79</v>
      </c>
      <c r="G144" s="3" t="s">
        <v>862</v>
      </c>
      <c r="H144">
        <v>200</v>
      </c>
      <c r="I144">
        <f>M144*11*34/1000</f>
        <v>244.97</v>
      </c>
      <c r="J144" s="3" t="s">
        <v>2295</v>
      </c>
      <c r="K144" t="s">
        <v>551</v>
      </c>
      <c r="M144">
        <v>655</v>
      </c>
    </row>
    <row r="145" spans="1:13" x14ac:dyDescent="0.25">
      <c r="A145" s="3" t="str">
        <f>C145 &amp; "-" &amp;G145</f>
        <v>ML-STS125</v>
      </c>
      <c r="B145" t="s">
        <v>551</v>
      </c>
      <c r="C145" s="3" t="str">
        <f>_xlfn.XLOOKUP(B145,'Site Info'!$A:$A,'Site Info'!$B:$B,"Not Found",0,1)</f>
        <v>ML</v>
      </c>
      <c r="D145" s="3" t="s">
        <v>2296</v>
      </c>
      <c r="E145" t="s">
        <v>4</v>
      </c>
      <c r="G145" s="3" t="s">
        <v>899</v>
      </c>
      <c r="H145">
        <f>SUMIF($J:$J,D145,$H:$H)</f>
        <v>6800</v>
      </c>
      <c r="I145">
        <f>SUMIF($J:$J,D145,$I:$I)</f>
        <v>8392.5600000000031</v>
      </c>
      <c r="J145" t="s">
        <v>551</v>
      </c>
    </row>
    <row r="146" spans="1:13" x14ac:dyDescent="0.25">
      <c r="A146" s="3" t="str">
        <f>C146 &amp; "-" &amp;G146</f>
        <v>ML-STS125IN01</v>
      </c>
      <c r="B146" t="s">
        <v>551</v>
      </c>
      <c r="C146" s="3" t="str">
        <f>_xlfn.XLOOKUP(B146,'Site Info'!$A:$A,'Site Info'!$B:$B,"Not Found",0,1)</f>
        <v>ML</v>
      </c>
      <c r="D146" s="3" t="s">
        <v>623</v>
      </c>
      <c r="E146" t="s">
        <v>79</v>
      </c>
      <c r="G146" s="3" t="s">
        <v>794</v>
      </c>
      <c r="H146">
        <v>200</v>
      </c>
      <c r="I146">
        <f>M146*11*34/1000</f>
        <v>246.84</v>
      </c>
      <c r="J146" s="3" t="s">
        <v>2296</v>
      </c>
      <c r="K146" t="s">
        <v>551</v>
      </c>
      <c r="M146">
        <v>660</v>
      </c>
    </row>
    <row r="147" spans="1:13" x14ac:dyDescent="0.25">
      <c r="A147" s="3" t="str">
        <f>C147 &amp; "-" &amp;G147</f>
        <v>ML-STS125IN02</v>
      </c>
      <c r="B147" t="s">
        <v>551</v>
      </c>
      <c r="C147" s="3" t="str">
        <f>_xlfn.XLOOKUP(B147,'Site Info'!$A:$A,'Site Info'!$B:$B,"Not Found",0,1)</f>
        <v>ML</v>
      </c>
      <c r="D147" s="3" t="s">
        <v>624</v>
      </c>
      <c r="E147" t="s">
        <v>79</v>
      </c>
      <c r="G147" s="3" t="s">
        <v>795</v>
      </c>
      <c r="H147">
        <v>200</v>
      </c>
      <c r="I147">
        <f>M147*11*34/1000</f>
        <v>246.84</v>
      </c>
      <c r="J147" s="3" t="s">
        <v>2296</v>
      </c>
      <c r="K147" t="s">
        <v>551</v>
      </c>
      <c r="M147">
        <v>660</v>
      </c>
    </row>
    <row r="148" spans="1:13" x14ac:dyDescent="0.25">
      <c r="A148" s="3" t="str">
        <f>C148 &amp; "-" &amp;G148</f>
        <v>ML-STS125IN03</v>
      </c>
      <c r="B148" t="s">
        <v>551</v>
      </c>
      <c r="C148" s="3" t="str">
        <f>_xlfn.XLOOKUP(B148,'Site Info'!$A:$A,'Site Info'!$B:$B,"Not Found",0,1)</f>
        <v>ML</v>
      </c>
      <c r="D148" s="3" t="s">
        <v>625</v>
      </c>
      <c r="E148" t="s">
        <v>79</v>
      </c>
      <c r="G148" s="3" t="s">
        <v>796</v>
      </c>
      <c r="H148">
        <v>200</v>
      </c>
      <c r="I148">
        <f>M148*11*34/1000</f>
        <v>246.84</v>
      </c>
      <c r="J148" s="3" t="s">
        <v>2296</v>
      </c>
      <c r="K148" t="s">
        <v>551</v>
      </c>
      <c r="M148">
        <v>660</v>
      </c>
    </row>
    <row r="149" spans="1:13" x14ac:dyDescent="0.25">
      <c r="A149" s="3" t="str">
        <f>C149 &amp; "-" &amp;G149</f>
        <v>ML-STS125IN04</v>
      </c>
      <c r="B149" t="s">
        <v>551</v>
      </c>
      <c r="C149" s="3" t="str">
        <f>_xlfn.XLOOKUP(B149,'Site Info'!$A:$A,'Site Info'!$B:$B,"Not Found",0,1)</f>
        <v>ML</v>
      </c>
      <c r="D149" s="3" t="s">
        <v>626</v>
      </c>
      <c r="E149" t="s">
        <v>79</v>
      </c>
      <c r="G149" s="3" t="s">
        <v>797</v>
      </c>
      <c r="H149">
        <v>200</v>
      </c>
      <c r="I149">
        <f>M149*11*34/1000</f>
        <v>246.84</v>
      </c>
      <c r="J149" s="3" t="s">
        <v>2296</v>
      </c>
      <c r="K149" t="s">
        <v>551</v>
      </c>
      <c r="M149">
        <v>660</v>
      </c>
    </row>
    <row r="150" spans="1:13" x14ac:dyDescent="0.25">
      <c r="A150" s="3" t="str">
        <f>C150 &amp; "-" &amp;G150</f>
        <v>ML-STS125IN05</v>
      </c>
      <c r="B150" t="s">
        <v>551</v>
      </c>
      <c r="C150" s="3" t="str">
        <f>_xlfn.XLOOKUP(B150,'Site Info'!$A:$A,'Site Info'!$B:$B,"Not Found",0,1)</f>
        <v>ML</v>
      </c>
      <c r="D150" s="3" t="s">
        <v>627</v>
      </c>
      <c r="E150" t="s">
        <v>79</v>
      </c>
      <c r="G150" s="3" t="s">
        <v>798</v>
      </c>
      <c r="H150">
        <v>200</v>
      </c>
      <c r="I150">
        <f>M150*11*34/1000</f>
        <v>246.84</v>
      </c>
      <c r="J150" s="3" t="s">
        <v>2296</v>
      </c>
      <c r="K150" t="s">
        <v>551</v>
      </c>
      <c r="M150">
        <v>660</v>
      </c>
    </row>
    <row r="151" spans="1:13" x14ac:dyDescent="0.25">
      <c r="A151" s="3" t="str">
        <f>C151 &amp; "-" &amp;G151</f>
        <v>ML-STS125IN06</v>
      </c>
      <c r="B151" t="s">
        <v>551</v>
      </c>
      <c r="C151" s="3" t="str">
        <f>_xlfn.XLOOKUP(B151,'Site Info'!$A:$A,'Site Info'!$B:$B,"Not Found",0,1)</f>
        <v>ML</v>
      </c>
      <c r="D151" s="3" t="s">
        <v>628</v>
      </c>
      <c r="E151" t="s">
        <v>79</v>
      </c>
      <c r="G151" s="3" t="s">
        <v>799</v>
      </c>
      <c r="H151">
        <v>200</v>
      </c>
      <c r="I151">
        <f>M151*11*34/1000</f>
        <v>246.84</v>
      </c>
      <c r="J151" s="3" t="s">
        <v>2296</v>
      </c>
      <c r="K151" t="s">
        <v>551</v>
      </c>
      <c r="M151">
        <v>660</v>
      </c>
    </row>
    <row r="152" spans="1:13" x14ac:dyDescent="0.25">
      <c r="A152" s="3" t="str">
        <f>C152 &amp; "-" &amp;G152</f>
        <v>ML-STS125IN07</v>
      </c>
      <c r="B152" t="s">
        <v>551</v>
      </c>
      <c r="C152" s="3" t="str">
        <f>_xlfn.XLOOKUP(B152,'Site Info'!$A:$A,'Site Info'!$B:$B,"Not Found",0,1)</f>
        <v>ML</v>
      </c>
      <c r="D152" s="3" t="s">
        <v>629</v>
      </c>
      <c r="E152" t="s">
        <v>79</v>
      </c>
      <c r="G152" s="3" t="s">
        <v>800</v>
      </c>
      <c r="H152">
        <v>200</v>
      </c>
      <c r="I152">
        <f>M152*11*34/1000</f>
        <v>246.84</v>
      </c>
      <c r="J152" s="3" t="s">
        <v>2296</v>
      </c>
      <c r="K152" t="s">
        <v>551</v>
      </c>
      <c r="M152">
        <v>660</v>
      </c>
    </row>
    <row r="153" spans="1:13" x14ac:dyDescent="0.25">
      <c r="A153" s="3" t="str">
        <f>C153 &amp; "-" &amp;G153</f>
        <v>ML-STS125IN08</v>
      </c>
      <c r="B153" t="s">
        <v>551</v>
      </c>
      <c r="C153" s="3" t="str">
        <f>_xlfn.XLOOKUP(B153,'Site Info'!$A:$A,'Site Info'!$B:$B,"Not Found",0,1)</f>
        <v>ML</v>
      </c>
      <c r="D153" s="3" t="s">
        <v>630</v>
      </c>
      <c r="E153" t="s">
        <v>79</v>
      </c>
      <c r="G153" s="3" t="s">
        <v>801</v>
      </c>
      <c r="H153">
        <v>200</v>
      </c>
      <c r="I153">
        <f>M153*11*34/1000</f>
        <v>246.84</v>
      </c>
      <c r="J153" s="3" t="s">
        <v>2296</v>
      </c>
      <c r="K153" t="s">
        <v>551</v>
      </c>
      <c r="M153">
        <v>660</v>
      </c>
    </row>
    <row r="154" spans="1:13" x14ac:dyDescent="0.25">
      <c r="A154" s="3" t="str">
        <f>C154 &amp; "-" &amp;G154</f>
        <v>ML-STS125IN09</v>
      </c>
      <c r="B154" t="s">
        <v>551</v>
      </c>
      <c r="C154" s="3" t="str">
        <f>_xlfn.XLOOKUP(B154,'Site Info'!$A:$A,'Site Info'!$B:$B,"Not Found",0,1)</f>
        <v>ML</v>
      </c>
      <c r="D154" s="3" t="s">
        <v>631</v>
      </c>
      <c r="E154" t="s">
        <v>79</v>
      </c>
      <c r="G154" s="3" t="s">
        <v>802</v>
      </c>
      <c r="H154">
        <v>200</v>
      </c>
      <c r="I154">
        <f>M154*11*34/1000</f>
        <v>246.84</v>
      </c>
      <c r="J154" s="3" t="s">
        <v>2296</v>
      </c>
      <c r="K154" t="s">
        <v>551</v>
      </c>
      <c r="M154">
        <v>660</v>
      </c>
    </row>
    <row r="155" spans="1:13" x14ac:dyDescent="0.25">
      <c r="A155" s="3" t="str">
        <f>C155 &amp; "-" &amp;G155</f>
        <v>ML-STS125IN10</v>
      </c>
      <c r="B155" t="s">
        <v>551</v>
      </c>
      <c r="C155" s="3" t="str">
        <f>_xlfn.XLOOKUP(B155,'Site Info'!$A:$A,'Site Info'!$B:$B,"Not Found",0,1)</f>
        <v>ML</v>
      </c>
      <c r="D155" s="3" t="s">
        <v>632</v>
      </c>
      <c r="E155" t="s">
        <v>79</v>
      </c>
      <c r="G155" s="3" t="s">
        <v>803</v>
      </c>
      <c r="H155">
        <v>200</v>
      </c>
      <c r="I155">
        <f>M155*11*34/1000</f>
        <v>246.84</v>
      </c>
      <c r="J155" s="3" t="s">
        <v>2296</v>
      </c>
      <c r="K155" t="s">
        <v>551</v>
      </c>
      <c r="M155">
        <v>660</v>
      </c>
    </row>
    <row r="156" spans="1:13" x14ac:dyDescent="0.25">
      <c r="A156" s="3" t="str">
        <f>C156 &amp; "-" &amp;G156</f>
        <v>ML-STS125IN11</v>
      </c>
      <c r="B156" t="s">
        <v>551</v>
      </c>
      <c r="C156" s="3" t="str">
        <f>_xlfn.XLOOKUP(B156,'Site Info'!$A:$A,'Site Info'!$B:$B,"Not Found",0,1)</f>
        <v>ML</v>
      </c>
      <c r="D156" s="3" t="s">
        <v>633</v>
      </c>
      <c r="E156" t="s">
        <v>79</v>
      </c>
      <c r="G156" s="3" t="s">
        <v>804</v>
      </c>
      <c r="H156">
        <v>200</v>
      </c>
      <c r="I156">
        <f>M156*11*34/1000</f>
        <v>246.84</v>
      </c>
      <c r="J156" s="3" t="s">
        <v>2296</v>
      </c>
      <c r="K156" t="s">
        <v>551</v>
      </c>
      <c r="M156">
        <v>660</v>
      </c>
    </row>
    <row r="157" spans="1:13" x14ac:dyDescent="0.25">
      <c r="A157" s="3" t="str">
        <f>C157 &amp; "-" &amp;G157</f>
        <v>ML-STS125IN12</v>
      </c>
      <c r="B157" t="s">
        <v>551</v>
      </c>
      <c r="C157" s="3" t="str">
        <f>_xlfn.XLOOKUP(B157,'Site Info'!$A:$A,'Site Info'!$B:$B,"Not Found",0,1)</f>
        <v>ML</v>
      </c>
      <c r="D157" s="3" t="s">
        <v>634</v>
      </c>
      <c r="E157" t="s">
        <v>79</v>
      </c>
      <c r="G157" s="3" t="s">
        <v>805</v>
      </c>
      <c r="H157">
        <v>200</v>
      </c>
      <c r="I157">
        <f>M157*11*34/1000</f>
        <v>246.84</v>
      </c>
      <c r="J157" s="3" t="s">
        <v>2296</v>
      </c>
      <c r="K157" t="s">
        <v>551</v>
      </c>
      <c r="M157">
        <v>660</v>
      </c>
    </row>
    <row r="158" spans="1:13" x14ac:dyDescent="0.25">
      <c r="A158" s="3" t="str">
        <f>C158 &amp; "-" &amp;G158</f>
        <v>ML-STS125IN13</v>
      </c>
      <c r="B158" t="s">
        <v>551</v>
      </c>
      <c r="C158" s="3" t="str">
        <f>_xlfn.XLOOKUP(B158,'Site Info'!$A:$A,'Site Info'!$B:$B,"Not Found",0,1)</f>
        <v>ML</v>
      </c>
      <c r="D158" s="3" t="s">
        <v>635</v>
      </c>
      <c r="E158" t="s">
        <v>79</v>
      </c>
      <c r="G158" s="3" t="s">
        <v>806</v>
      </c>
      <c r="H158">
        <v>200</v>
      </c>
      <c r="I158">
        <f>M158*11*34/1000</f>
        <v>246.84</v>
      </c>
      <c r="J158" s="3" t="s">
        <v>2296</v>
      </c>
      <c r="K158" t="s">
        <v>551</v>
      </c>
      <c r="M158">
        <v>660</v>
      </c>
    </row>
    <row r="159" spans="1:13" x14ac:dyDescent="0.25">
      <c r="A159" s="3" t="str">
        <f>C159 &amp; "-" &amp;G159</f>
        <v>ML-STS125IN14</v>
      </c>
      <c r="B159" t="s">
        <v>551</v>
      </c>
      <c r="C159" s="3" t="str">
        <f>_xlfn.XLOOKUP(B159,'Site Info'!$A:$A,'Site Info'!$B:$B,"Not Found",0,1)</f>
        <v>ML</v>
      </c>
      <c r="D159" s="3" t="s">
        <v>636</v>
      </c>
      <c r="E159" t="s">
        <v>79</v>
      </c>
      <c r="G159" s="3" t="s">
        <v>807</v>
      </c>
      <c r="H159">
        <v>200</v>
      </c>
      <c r="I159">
        <f>M159*11*34/1000</f>
        <v>246.84</v>
      </c>
      <c r="J159" s="3" t="s">
        <v>2296</v>
      </c>
      <c r="K159" t="s">
        <v>551</v>
      </c>
      <c r="M159">
        <v>660</v>
      </c>
    </row>
    <row r="160" spans="1:13" x14ac:dyDescent="0.25">
      <c r="A160" s="3" t="str">
        <f>C160 &amp; "-" &amp;G160</f>
        <v>ML-STS125IN15</v>
      </c>
      <c r="B160" t="s">
        <v>551</v>
      </c>
      <c r="C160" s="3" t="str">
        <f>_xlfn.XLOOKUP(B160,'Site Info'!$A:$A,'Site Info'!$B:$B,"Not Found",0,1)</f>
        <v>ML</v>
      </c>
      <c r="D160" s="3" t="s">
        <v>637</v>
      </c>
      <c r="E160" t="s">
        <v>79</v>
      </c>
      <c r="G160" s="3" t="s">
        <v>808</v>
      </c>
      <c r="H160">
        <v>200</v>
      </c>
      <c r="I160">
        <f>M160*11*34/1000</f>
        <v>246.84</v>
      </c>
      <c r="J160" s="3" t="s">
        <v>2296</v>
      </c>
      <c r="K160" t="s">
        <v>551</v>
      </c>
      <c r="M160">
        <v>660</v>
      </c>
    </row>
    <row r="161" spans="1:13" x14ac:dyDescent="0.25">
      <c r="A161" s="3" t="str">
        <f>C161 &amp; "-" &amp;G161</f>
        <v>ML-STS125IN16</v>
      </c>
      <c r="B161" t="s">
        <v>551</v>
      </c>
      <c r="C161" s="3" t="str">
        <f>_xlfn.XLOOKUP(B161,'Site Info'!$A:$A,'Site Info'!$B:$B,"Not Found",0,1)</f>
        <v>ML</v>
      </c>
      <c r="D161" s="3" t="s">
        <v>638</v>
      </c>
      <c r="E161" t="s">
        <v>79</v>
      </c>
      <c r="G161" s="3" t="s">
        <v>809</v>
      </c>
      <c r="H161">
        <v>200</v>
      </c>
      <c r="I161">
        <f>M161*11*34/1000</f>
        <v>246.84</v>
      </c>
      <c r="J161" s="3" t="s">
        <v>2296</v>
      </c>
      <c r="K161" t="s">
        <v>551</v>
      </c>
      <c r="M161">
        <v>660</v>
      </c>
    </row>
    <row r="162" spans="1:13" x14ac:dyDescent="0.25">
      <c r="A162" s="3" t="str">
        <f>C162 &amp; "-" &amp;G162</f>
        <v>ML-STS125IN17</v>
      </c>
      <c r="B162" t="s">
        <v>551</v>
      </c>
      <c r="C162" s="3" t="str">
        <f>_xlfn.XLOOKUP(B162,'Site Info'!$A:$A,'Site Info'!$B:$B,"Not Found",0,1)</f>
        <v>ML</v>
      </c>
      <c r="D162" s="3" t="s">
        <v>639</v>
      </c>
      <c r="E162" t="s">
        <v>79</v>
      </c>
      <c r="G162" s="3" t="s">
        <v>810</v>
      </c>
      <c r="H162">
        <v>200</v>
      </c>
      <c r="I162">
        <f>M162*11*34/1000</f>
        <v>246.84</v>
      </c>
      <c r="J162" s="3" t="s">
        <v>2296</v>
      </c>
      <c r="K162" t="s">
        <v>551</v>
      </c>
      <c r="M162">
        <v>660</v>
      </c>
    </row>
    <row r="163" spans="1:13" x14ac:dyDescent="0.25">
      <c r="A163" s="3" t="str">
        <f>C163 &amp; "-" &amp;G163</f>
        <v>ML-STS125IN18</v>
      </c>
      <c r="B163" t="s">
        <v>551</v>
      </c>
      <c r="C163" s="3" t="str">
        <f>_xlfn.XLOOKUP(B163,'Site Info'!$A:$A,'Site Info'!$B:$B,"Not Found",0,1)</f>
        <v>ML</v>
      </c>
      <c r="D163" s="3" t="s">
        <v>640</v>
      </c>
      <c r="E163" t="s">
        <v>79</v>
      </c>
      <c r="G163" s="3" t="s">
        <v>811</v>
      </c>
      <c r="H163">
        <v>200</v>
      </c>
      <c r="I163">
        <f>M163*11*34/1000</f>
        <v>246.84</v>
      </c>
      <c r="J163" s="3" t="s">
        <v>2296</v>
      </c>
      <c r="K163" t="s">
        <v>551</v>
      </c>
      <c r="M163">
        <v>660</v>
      </c>
    </row>
    <row r="164" spans="1:13" x14ac:dyDescent="0.25">
      <c r="A164" s="3" t="str">
        <f>C164 &amp; "-" &amp;G164</f>
        <v>ML-STS125IN19</v>
      </c>
      <c r="B164" t="s">
        <v>551</v>
      </c>
      <c r="C164" s="3" t="str">
        <f>_xlfn.XLOOKUP(B164,'Site Info'!$A:$A,'Site Info'!$B:$B,"Not Found",0,1)</f>
        <v>ML</v>
      </c>
      <c r="D164" s="3" t="s">
        <v>641</v>
      </c>
      <c r="E164" t="s">
        <v>79</v>
      </c>
      <c r="G164" s="3" t="s">
        <v>812</v>
      </c>
      <c r="H164">
        <v>200</v>
      </c>
      <c r="I164">
        <f>M164*11*34/1000</f>
        <v>246.84</v>
      </c>
      <c r="J164" s="3" t="s">
        <v>2296</v>
      </c>
      <c r="K164" t="s">
        <v>551</v>
      </c>
      <c r="M164">
        <v>660</v>
      </c>
    </row>
    <row r="165" spans="1:13" x14ac:dyDescent="0.25">
      <c r="A165" s="3" t="str">
        <f>C165 &amp; "-" &amp;G165</f>
        <v>ML-STS125IN20</v>
      </c>
      <c r="B165" t="s">
        <v>551</v>
      </c>
      <c r="C165" s="3" t="str">
        <f>_xlfn.XLOOKUP(B165,'Site Info'!$A:$A,'Site Info'!$B:$B,"Not Found",0,1)</f>
        <v>ML</v>
      </c>
      <c r="D165" s="3" t="s">
        <v>642</v>
      </c>
      <c r="E165" t="s">
        <v>79</v>
      </c>
      <c r="G165" s="3" t="s">
        <v>813</v>
      </c>
      <c r="H165">
        <v>200</v>
      </c>
      <c r="I165">
        <f>M165*11*34/1000</f>
        <v>246.84</v>
      </c>
      <c r="J165" s="3" t="s">
        <v>2296</v>
      </c>
      <c r="K165" t="s">
        <v>551</v>
      </c>
      <c r="M165">
        <v>660</v>
      </c>
    </row>
    <row r="166" spans="1:13" x14ac:dyDescent="0.25">
      <c r="A166" s="3" t="str">
        <f>C166 &amp; "-" &amp;G166</f>
        <v>ML-STS125IN21</v>
      </c>
      <c r="B166" t="s">
        <v>551</v>
      </c>
      <c r="C166" s="3" t="str">
        <f>_xlfn.XLOOKUP(B166,'Site Info'!$A:$A,'Site Info'!$B:$B,"Not Found",0,1)</f>
        <v>ML</v>
      </c>
      <c r="D166" s="3" t="s">
        <v>643</v>
      </c>
      <c r="E166" t="s">
        <v>79</v>
      </c>
      <c r="G166" s="3" t="s">
        <v>814</v>
      </c>
      <c r="H166">
        <v>200</v>
      </c>
      <c r="I166">
        <f>M166*11*34/1000</f>
        <v>246.84</v>
      </c>
      <c r="J166" s="3" t="s">
        <v>2296</v>
      </c>
      <c r="K166" t="s">
        <v>551</v>
      </c>
      <c r="M166">
        <v>660</v>
      </c>
    </row>
    <row r="167" spans="1:13" x14ac:dyDescent="0.25">
      <c r="A167" s="3" t="str">
        <f>C167 &amp; "-" &amp;G167</f>
        <v>ML-STS125IN22</v>
      </c>
      <c r="B167" t="s">
        <v>551</v>
      </c>
      <c r="C167" s="3" t="str">
        <f>_xlfn.XLOOKUP(B167,'Site Info'!$A:$A,'Site Info'!$B:$B,"Not Found",0,1)</f>
        <v>ML</v>
      </c>
      <c r="D167" s="3" t="s">
        <v>644</v>
      </c>
      <c r="E167" t="s">
        <v>79</v>
      </c>
      <c r="G167" s="3" t="s">
        <v>815</v>
      </c>
      <c r="H167">
        <v>200</v>
      </c>
      <c r="I167">
        <f>M167*11*34/1000</f>
        <v>246.84</v>
      </c>
      <c r="J167" s="3" t="s">
        <v>2296</v>
      </c>
      <c r="K167" t="s">
        <v>551</v>
      </c>
      <c r="M167">
        <v>660</v>
      </c>
    </row>
    <row r="168" spans="1:13" x14ac:dyDescent="0.25">
      <c r="A168" s="3" t="str">
        <f>C168 &amp; "-" &amp;G168</f>
        <v>ML-STS125IN23</v>
      </c>
      <c r="B168" t="s">
        <v>551</v>
      </c>
      <c r="C168" s="3" t="str">
        <f>_xlfn.XLOOKUP(B168,'Site Info'!$A:$A,'Site Info'!$B:$B,"Not Found",0,1)</f>
        <v>ML</v>
      </c>
      <c r="D168" s="3" t="s">
        <v>645</v>
      </c>
      <c r="E168" t="s">
        <v>79</v>
      </c>
      <c r="G168" s="3" t="s">
        <v>816</v>
      </c>
      <c r="H168">
        <v>200</v>
      </c>
      <c r="I168">
        <f>M168*11*34/1000</f>
        <v>246.84</v>
      </c>
      <c r="J168" s="3" t="s">
        <v>2296</v>
      </c>
      <c r="K168" t="s">
        <v>551</v>
      </c>
      <c r="M168">
        <v>660</v>
      </c>
    </row>
    <row r="169" spans="1:13" x14ac:dyDescent="0.25">
      <c r="A169" s="3" t="str">
        <f>C169 &amp; "-" &amp;G169</f>
        <v>ML-STS125IN24</v>
      </c>
      <c r="B169" t="s">
        <v>551</v>
      </c>
      <c r="C169" s="3" t="str">
        <f>_xlfn.XLOOKUP(B169,'Site Info'!$A:$A,'Site Info'!$B:$B,"Not Found",0,1)</f>
        <v>ML</v>
      </c>
      <c r="D169" s="3" t="s">
        <v>646</v>
      </c>
      <c r="E169" t="s">
        <v>79</v>
      </c>
      <c r="G169" s="3" t="s">
        <v>817</v>
      </c>
      <c r="H169">
        <v>200</v>
      </c>
      <c r="I169">
        <f>M169*11*34/1000</f>
        <v>246.84</v>
      </c>
      <c r="J169" s="3" t="s">
        <v>2296</v>
      </c>
      <c r="K169" t="s">
        <v>551</v>
      </c>
      <c r="M169">
        <v>660</v>
      </c>
    </row>
    <row r="170" spans="1:13" x14ac:dyDescent="0.25">
      <c r="A170" s="3" t="str">
        <f>C170 &amp; "-" &amp;G170</f>
        <v>ML-STS125IN25</v>
      </c>
      <c r="B170" t="s">
        <v>551</v>
      </c>
      <c r="C170" s="3" t="str">
        <f>_xlfn.XLOOKUP(B170,'Site Info'!$A:$A,'Site Info'!$B:$B,"Not Found",0,1)</f>
        <v>ML</v>
      </c>
      <c r="D170" s="3" t="s">
        <v>647</v>
      </c>
      <c r="E170" t="s">
        <v>79</v>
      </c>
      <c r="G170" s="3" t="s">
        <v>818</v>
      </c>
      <c r="H170">
        <v>200</v>
      </c>
      <c r="I170">
        <f>M170*11*34/1000</f>
        <v>246.84</v>
      </c>
      <c r="J170" s="3" t="s">
        <v>2296</v>
      </c>
      <c r="K170" t="s">
        <v>551</v>
      </c>
      <c r="M170">
        <v>660</v>
      </c>
    </row>
    <row r="171" spans="1:13" x14ac:dyDescent="0.25">
      <c r="A171" s="3" t="str">
        <f>C171 &amp; "-" &amp;G171</f>
        <v>ML-STS125IN26</v>
      </c>
      <c r="B171" t="s">
        <v>551</v>
      </c>
      <c r="C171" s="3" t="str">
        <f>_xlfn.XLOOKUP(B171,'Site Info'!$A:$A,'Site Info'!$B:$B,"Not Found",0,1)</f>
        <v>ML</v>
      </c>
      <c r="D171" s="3" t="s">
        <v>648</v>
      </c>
      <c r="E171" t="s">
        <v>79</v>
      </c>
      <c r="G171" s="3" t="s">
        <v>819</v>
      </c>
      <c r="H171">
        <v>200</v>
      </c>
      <c r="I171">
        <f>M171*11*34/1000</f>
        <v>246.84</v>
      </c>
      <c r="J171" s="3" t="s">
        <v>2296</v>
      </c>
      <c r="K171" t="s">
        <v>551</v>
      </c>
      <c r="M171">
        <v>660</v>
      </c>
    </row>
    <row r="172" spans="1:13" x14ac:dyDescent="0.25">
      <c r="A172" s="3" t="str">
        <f>C172 &amp; "-" &amp;G172</f>
        <v>ML-STS125IN27</v>
      </c>
      <c r="B172" t="s">
        <v>551</v>
      </c>
      <c r="C172" s="3" t="str">
        <f>_xlfn.XLOOKUP(B172,'Site Info'!$A:$A,'Site Info'!$B:$B,"Not Found",0,1)</f>
        <v>ML</v>
      </c>
      <c r="D172" s="3" t="s">
        <v>649</v>
      </c>
      <c r="E172" t="s">
        <v>79</v>
      </c>
      <c r="G172" s="3" t="s">
        <v>820</v>
      </c>
      <c r="H172">
        <v>200</v>
      </c>
      <c r="I172">
        <f>M172*11*34/1000</f>
        <v>246.84</v>
      </c>
      <c r="J172" s="3" t="s">
        <v>2296</v>
      </c>
      <c r="K172" t="s">
        <v>551</v>
      </c>
      <c r="M172">
        <v>660</v>
      </c>
    </row>
    <row r="173" spans="1:13" x14ac:dyDescent="0.25">
      <c r="A173" s="3" t="str">
        <f>C173 &amp; "-" &amp;G173</f>
        <v>ML-STS125IN28</v>
      </c>
      <c r="B173" t="s">
        <v>551</v>
      </c>
      <c r="C173" s="3" t="str">
        <f>_xlfn.XLOOKUP(B173,'Site Info'!$A:$A,'Site Info'!$B:$B,"Not Found",0,1)</f>
        <v>ML</v>
      </c>
      <c r="D173" s="3" t="s">
        <v>650</v>
      </c>
      <c r="E173" t="s">
        <v>79</v>
      </c>
      <c r="G173" s="3" t="s">
        <v>821</v>
      </c>
      <c r="H173">
        <v>200</v>
      </c>
      <c r="I173">
        <f>M173*11*34/1000</f>
        <v>246.84</v>
      </c>
      <c r="J173" s="3" t="s">
        <v>2296</v>
      </c>
      <c r="K173" t="s">
        <v>551</v>
      </c>
      <c r="M173">
        <v>660</v>
      </c>
    </row>
    <row r="174" spans="1:13" x14ac:dyDescent="0.25">
      <c r="A174" s="3" t="str">
        <f>C174 &amp; "-" &amp;G174</f>
        <v>ML-STS125IN29</v>
      </c>
      <c r="B174" t="s">
        <v>551</v>
      </c>
      <c r="C174" s="3" t="str">
        <f>_xlfn.XLOOKUP(B174,'Site Info'!$A:$A,'Site Info'!$B:$B,"Not Found",0,1)</f>
        <v>ML</v>
      </c>
      <c r="D174" s="3" t="s">
        <v>651</v>
      </c>
      <c r="E174" t="s">
        <v>79</v>
      </c>
      <c r="G174" s="3" t="s">
        <v>822</v>
      </c>
      <c r="H174">
        <v>200</v>
      </c>
      <c r="I174">
        <f>M174*11*34/1000</f>
        <v>246.84</v>
      </c>
      <c r="J174" s="3" t="s">
        <v>2296</v>
      </c>
      <c r="K174" t="s">
        <v>551</v>
      </c>
      <c r="M174">
        <v>660</v>
      </c>
    </row>
    <row r="175" spans="1:13" x14ac:dyDescent="0.25">
      <c r="A175" s="3" t="str">
        <f>C175 &amp; "-" &amp;G175</f>
        <v>ML-STS125IN30</v>
      </c>
      <c r="B175" t="s">
        <v>551</v>
      </c>
      <c r="C175" s="3" t="str">
        <f>_xlfn.XLOOKUP(B175,'Site Info'!$A:$A,'Site Info'!$B:$B,"Not Found",0,1)</f>
        <v>ML</v>
      </c>
      <c r="D175" s="3" t="s">
        <v>652</v>
      </c>
      <c r="E175" t="s">
        <v>79</v>
      </c>
      <c r="G175" s="3" t="s">
        <v>823</v>
      </c>
      <c r="H175">
        <v>200</v>
      </c>
      <c r="I175">
        <f>M175*11*34/1000</f>
        <v>246.84</v>
      </c>
      <c r="J175" s="3" t="s">
        <v>2296</v>
      </c>
      <c r="K175" t="s">
        <v>551</v>
      </c>
      <c r="M175">
        <v>660</v>
      </c>
    </row>
    <row r="176" spans="1:13" x14ac:dyDescent="0.25">
      <c r="A176" s="3" t="str">
        <f>C176 &amp; "-" &amp;G176</f>
        <v>ML-STS125IN31</v>
      </c>
      <c r="B176" t="s">
        <v>551</v>
      </c>
      <c r="C176" s="3" t="str">
        <f>_xlfn.XLOOKUP(B176,'Site Info'!$A:$A,'Site Info'!$B:$B,"Not Found",0,1)</f>
        <v>ML</v>
      </c>
      <c r="D176" s="3" t="s">
        <v>653</v>
      </c>
      <c r="E176" t="s">
        <v>79</v>
      </c>
      <c r="G176" s="3" t="s">
        <v>824</v>
      </c>
      <c r="H176">
        <v>200</v>
      </c>
      <c r="I176">
        <f>M176*11*34/1000</f>
        <v>246.84</v>
      </c>
      <c r="J176" s="3" t="s">
        <v>2296</v>
      </c>
      <c r="K176" t="s">
        <v>551</v>
      </c>
      <c r="M176">
        <v>660</v>
      </c>
    </row>
    <row r="177" spans="1:13" x14ac:dyDescent="0.25">
      <c r="A177" s="3" t="str">
        <f>C177 &amp; "-" &amp;G177</f>
        <v>ML-STS125IN32</v>
      </c>
      <c r="B177" t="s">
        <v>551</v>
      </c>
      <c r="C177" s="3" t="str">
        <f>_xlfn.XLOOKUP(B177,'Site Info'!$A:$A,'Site Info'!$B:$B,"Not Found",0,1)</f>
        <v>ML</v>
      </c>
      <c r="D177" s="3" t="s">
        <v>654</v>
      </c>
      <c r="E177" t="s">
        <v>79</v>
      </c>
      <c r="G177" s="3" t="s">
        <v>825</v>
      </c>
      <c r="H177">
        <v>200</v>
      </c>
      <c r="I177">
        <f>M177*11*34/1000</f>
        <v>246.84</v>
      </c>
      <c r="J177" s="3" t="s">
        <v>2296</v>
      </c>
      <c r="K177" t="s">
        <v>551</v>
      </c>
      <c r="M177">
        <v>660</v>
      </c>
    </row>
    <row r="178" spans="1:13" x14ac:dyDescent="0.25">
      <c r="A178" s="3" t="str">
        <f>C178 &amp; "-" &amp;G178</f>
        <v>ML-STS125IN33</v>
      </c>
      <c r="B178" t="s">
        <v>551</v>
      </c>
      <c r="C178" s="3" t="str">
        <f>_xlfn.XLOOKUP(B178,'Site Info'!$A:$A,'Site Info'!$B:$B,"Not Found",0,1)</f>
        <v>ML</v>
      </c>
      <c r="D178" s="3" t="s">
        <v>655</v>
      </c>
      <c r="E178" t="s">
        <v>79</v>
      </c>
      <c r="G178" s="3" t="s">
        <v>826</v>
      </c>
      <c r="H178">
        <v>200</v>
      </c>
      <c r="I178">
        <f>M178*11*34/1000</f>
        <v>246.84</v>
      </c>
      <c r="J178" s="3" t="s">
        <v>2296</v>
      </c>
      <c r="K178" t="s">
        <v>551</v>
      </c>
      <c r="M178">
        <v>660</v>
      </c>
    </row>
    <row r="179" spans="1:13" x14ac:dyDescent="0.25">
      <c r="A179" s="3" t="str">
        <f>C179 &amp; "-" &amp;G179</f>
        <v>ML-STS125IN34</v>
      </c>
      <c r="B179" t="s">
        <v>551</v>
      </c>
      <c r="C179" s="3" t="str">
        <f>_xlfn.XLOOKUP(B179,'Site Info'!$A:$A,'Site Info'!$B:$B,"Not Found",0,1)</f>
        <v>ML</v>
      </c>
      <c r="D179" s="3" t="s">
        <v>656</v>
      </c>
      <c r="E179" t="s">
        <v>79</v>
      </c>
      <c r="G179" s="3" t="s">
        <v>827</v>
      </c>
      <c r="H179">
        <v>200</v>
      </c>
      <c r="I179">
        <f>M179*11*34/1000</f>
        <v>246.84</v>
      </c>
      <c r="J179" s="3" t="s">
        <v>2296</v>
      </c>
      <c r="K179" t="s">
        <v>551</v>
      </c>
      <c r="M179">
        <v>660</v>
      </c>
    </row>
    <row r="180" spans="1:13" x14ac:dyDescent="0.25">
      <c r="A180" s="3" t="str">
        <f>C180 &amp; "-" &amp;G180</f>
        <v>ML-STS211</v>
      </c>
      <c r="B180" t="s">
        <v>551</v>
      </c>
      <c r="C180" s="3" t="str">
        <f>_xlfn.XLOOKUP(B180,'Site Info'!$A:$A,'Site Info'!$B:$B,"Not Found",0,1)</f>
        <v>ML</v>
      </c>
      <c r="D180" s="3" t="s">
        <v>2297</v>
      </c>
      <c r="E180" t="s">
        <v>4</v>
      </c>
      <c r="G180" s="3" t="s">
        <v>2272</v>
      </c>
      <c r="H180">
        <f>SUMIF($J:$J,D180,$H:$H)</f>
        <v>6800</v>
      </c>
      <c r="I180">
        <f>SUMIF($J:$J,D180,$I:$I)</f>
        <v>8328.9800000000032</v>
      </c>
      <c r="J180" t="s">
        <v>551</v>
      </c>
    </row>
    <row r="181" spans="1:13" x14ac:dyDescent="0.25">
      <c r="A181" s="3" t="str">
        <f>C181 &amp; "-" &amp;G181</f>
        <v>ML-STS211IN01</v>
      </c>
      <c r="B181" t="s">
        <v>551</v>
      </c>
      <c r="C181" s="3" t="str">
        <f>_xlfn.XLOOKUP(B181,'Site Info'!$A:$A,'Site Info'!$B:$B,"Not Found",0,1)</f>
        <v>ML</v>
      </c>
      <c r="D181" s="3" t="s">
        <v>903</v>
      </c>
      <c r="E181" t="s">
        <v>79</v>
      </c>
      <c r="G181" s="3" t="s">
        <v>1587</v>
      </c>
      <c r="H181">
        <v>200</v>
      </c>
      <c r="I181">
        <f>M181*11*34/1000</f>
        <v>244.97</v>
      </c>
      <c r="J181" s="3" t="s">
        <v>2297</v>
      </c>
      <c r="K181" t="s">
        <v>551</v>
      </c>
      <c r="M181">
        <v>655</v>
      </c>
    </row>
    <row r="182" spans="1:13" x14ac:dyDescent="0.25">
      <c r="A182" s="3" t="str">
        <f>C182 &amp; "-" &amp;G182</f>
        <v>ML-STS211IN02</v>
      </c>
      <c r="B182" t="s">
        <v>551</v>
      </c>
      <c r="C182" s="3" t="str">
        <f>_xlfn.XLOOKUP(B182,'Site Info'!$A:$A,'Site Info'!$B:$B,"Not Found",0,1)</f>
        <v>ML</v>
      </c>
      <c r="D182" s="3" t="s">
        <v>904</v>
      </c>
      <c r="E182" t="s">
        <v>79</v>
      </c>
      <c r="G182" s="3" t="s">
        <v>1588</v>
      </c>
      <c r="H182">
        <v>200</v>
      </c>
      <c r="I182">
        <f>M182*11*34/1000</f>
        <v>244.97</v>
      </c>
      <c r="J182" s="3" t="s">
        <v>2297</v>
      </c>
      <c r="K182" t="s">
        <v>551</v>
      </c>
      <c r="M182">
        <v>655</v>
      </c>
    </row>
    <row r="183" spans="1:13" x14ac:dyDescent="0.25">
      <c r="A183" s="3" t="str">
        <f>C183 &amp; "-" &amp;G183</f>
        <v>ML-STS211IN03</v>
      </c>
      <c r="B183" t="s">
        <v>551</v>
      </c>
      <c r="C183" s="3" t="str">
        <f>_xlfn.XLOOKUP(B183,'Site Info'!$A:$A,'Site Info'!$B:$B,"Not Found",0,1)</f>
        <v>ML</v>
      </c>
      <c r="D183" s="3" t="s">
        <v>905</v>
      </c>
      <c r="E183" t="s">
        <v>79</v>
      </c>
      <c r="G183" s="3" t="s">
        <v>1589</v>
      </c>
      <c r="H183">
        <v>200</v>
      </c>
      <c r="I183">
        <f>M183*11*34/1000</f>
        <v>244.97</v>
      </c>
      <c r="J183" s="3" t="s">
        <v>2297</v>
      </c>
      <c r="K183" t="s">
        <v>551</v>
      </c>
      <c r="M183">
        <v>655</v>
      </c>
    </row>
    <row r="184" spans="1:13" x14ac:dyDescent="0.25">
      <c r="A184" s="3" t="str">
        <f>C184 &amp; "-" &amp;G184</f>
        <v>ML-STS211IN04</v>
      </c>
      <c r="B184" t="s">
        <v>551</v>
      </c>
      <c r="C184" s="3" t="str">
        <f>_xlfn.XLOOKUP(B184,'Site Info'!$A:$A,'Site Info'!$B:$B,"Not Found",0,1)</f>
        <v>ML</v>
      </c>
      <c r="D184" s="3" t="s">
        <v>906</v>
      </c>
      <c r="E184" t="s">
        <v>79</v>
      </c>
      <c r="G184" s="3" t="s">
        <v>1590</v>
      </c>
      <c r="H184">
        <v>200</v>
      </c>
      <c r="I184">
        <f>M184*11*34/1000</f>
        <v>244.97</v>
      </c>
      <c r="J184" s="3" t="s">
        <v>2297</v>
      </c>
      <c r="K184" t="s">
        <v>551</v>
      </c>
      <c r="M184">
        <v>655</v>
      </c>
    </row>
    <row r="185" spans="1:13" x14ac:dyDescent="0.25">
      <c r="A185" s="3" t="str">
        <f>C185 &amp; "-" &amp;G185</f>
        <v>ML-STS211IN05</v>
      </c>
      <c r="B185" t="s">
        <v>551</v>
      </c>
      <c r="C185" s="3" t="str">
        <f>_xlfn.XLOOKUP(B185,'Site Info'!$A:$A,'Site Info'!$B:$B,"Not Found",0,1)</f>
        <v>ML</v>
      </c>
      <c r="D185" s="3" t="s">
        <v>907</v>
      </c>
      <c r="E185" t="s">
        <v>79</v>
      </c>
      <c r="G185" s="3" t="s">
        <v>1591</v>
      </c>
      <c r="H185">
        <v>200</v>
      </c>
      <c r="I185">
        <f>M185*11*34/1000</f>
        <v>244.97</v>
      </c>
      <c r="J185" s="3" t="s">
        <v>2297</v>
      </c>
      <c r="K185" t="s">
        <v>551</v>
      </c>
      <c r="M185">
        <v>655</v>
      </c>
    </row>
    <row r="186" spans="1:13" x14ac:dyDescent="0.25">
      <c r="A186" s="3" t="str">
        <f>C186 &amp; "-" &amp;G186</f>
        <v>ML-STS211IN06</v>
      </c>
      <c r="B186" t="s">
        <v>551</v>
      </c>
      <c r="C186" s="3" t="str">
        <f>_xlfn.XLOOKUP(B186,'Site Info'!$A:$A,'Site Info'!$B:$B,"Not Found",0,1)</f>
        <v>ML</v>
      </c>
      <c r="D186" s="3" t="s">
        <v>908</v>
      </c>
      <c r="E186" t="s">
        <v>79</v>
      </c>
      <c r="G186" s="3" t="s">
        <v>1592</v>
      </c>
      <c r="H186">
        <v>200</v>
      </c>
      <c r="I186">
        <f>M186*11*34/1000</f>
        <v>244.97</v>
      </c>
      <c r="J186" s="3" t="s">
        <v>2297</v>
      </c>
      <c r="K186" t="s">
        <v>551</v>
      </c>
      <c r="M186">
        <v>655</v>
      </c>
    </row>
    <row r="187" spans="1:13" x14ac:dyDescent="0.25">
      <c r="A187" s="3" t="str">
        <f>C187 &amp; "-" &amp;G187</f>
        <v>ML-STS211IN07</v>
      </c>
      <c r="B187" t="s">
        <v>551</v>
      </c>
      <c r="C187" s="3" t="str">
        <f>_xlfn.XLOOKUP(B187,'Site Info'!$A:$A,'Site Info'!$B:$B,"Not Found",0,1)</f>
        <v>ML</v>
      </c>
      <c r="D187" s="3" t="s">
        <v>909</v>
      </c>
      <c r="E187" t="s">
        <v>79</v>
      </c>
      <c r="G187" s="3" t="s">
        <v>1593</v>
      </c>
      <c r="H187">
        <v>200</v>
      </c>
      <c r="I187">
        <f>M187*11*34/1000</f>
        <v>244.97</v>
      </c>
      <c r="J187" s="3" t="s">
        <v>2297</v>
      </c>
      <c r="K187" t="s">
        <v>551</v>
      </c>
      <c r="M187">
        <v>655</v>
      </c>
    </row>
    <row r="188" spans="1:13" x14ac:dyDescent="0.25">
      <c r="A188" s="3" t="str">
        <f>C188 &amp; "-" &amp;G188</f>
        <v>ML-STS211IN08</v>
      </c>
      <c r="B188" t="s">
        <v>551</v>
      </c>
      <c r="C188" s="3" t="str">
        <f>_xlfn.XLOOKUP(B188,'Site Info'!$A:$A,'Site Info'!$B:$B,"Not Found",0,1)</f>
        <v>ML</v>
      </c>
      <c r="D188" s="3" t="s">
        <v>910</v>
      </c>
      <c r="E188" t="s">
        <v>79</v>
      </c>
      <c r="G188" s="3" t="s">
        <v>1594</v>
      </c>
      <c r="H188">
        <v>200</v>
      </c>
      <c r="I188">
        <f>M188*11*34/1000</f>
        <v>244.97</v>
      </c>
      <c r="J188" s="3" t="s">
        <v>2297</v>
      </c>
      <c r="K188" t="s">
        <v>551</v>
      </c>
      <c r="M188">
        <v>655</v>
      </c>
    </row>
    <row r="189" spans="1:13" x14ac:dyDescent="0.25">
      <c r="A189" s="3" t="str">
        <f>C189 &amp; "-" &amp;G189</f>
        <v>ML-STS211IN09</v>
      </c>
      <c r="B189" t="s">
        <v>551</v>
      </c>
      <c r="C189" s="3" t="str">
        <f>_xlfn.XLOOKUP(B189,'Site Info'!$A:$A,'Site Info'!$B:$B,"Not Found",0,1)</f>
        <v>ML</v>
      </c>
      <c r="D189" s="3" t="s">
        <v>911</v>
      </c>
      <c r="E189" t="s">
        <v>79</v>
      </c>
      <c r="G189" s="3" t="s">
        <v>1595</v>
      </c>
      <c r="H189">
        <v>200</v>
      </c>
      <c r="I189">
        <f>M189*11*34/1000</f>
        <v>244.97</v>
      </c>
      <c r="J189" s="3" t="s">
        <v>2297</v>
      </c>
      <c r="K189" t="s">
        <v>551</v>
      </c>
      <c r="M189">
        <v>655</v>
      </c>
    </row>
    <row r="190" spans="1:13" x14ac:dyDescent="0.25">
      <c r="A190" s="3" t="str">
        <f>C190 &amp; "-" &amp;G190</f>
        <v>ML-STS211IN10</v>
      </c>
      <c r="B190" t="s">
        <v>551</v>
      </c>
      <c r="C190" s="3" t="str">
        <f>_xlfn.XLOOKUP(B190,'Site Info'!$A:$A,'Site Info'!$B:$B,"Not Found",0,1)</f>
        <v>ML</v>
      </c>
      <c r="D190" s="3" t="s">
        <v>912</v>
      </c>
      <c r="E190" t="s">
        <v>79</v>
      </c>
      <c r="G190" s="3" t="s">
        <v>1596</v>
      </c>
      <c r="H190">
        <v>200</v>
      </c>
      <c r="I190">
        <f>M190*11*34/1000</f>
        <v>244.97</v>
      </c>
      <c r="J190" s="3" t="s">
        <v>2297</v>
      </c>
      <c r="K190" t="s">
        <v>551</v>
      </c>
      <c r="M190">
        <v>655</v>
      </c>
    </row>
    <row r="191" spans="1:13" x14ac:dyDescent="0.25">
      <c r="A191" s="3" t="str">
        <f>C191 &amp; "-" &amp;G191</f>
        <v>ML-STS211IN11</v>
      </c>
      <c r="B191" t="s">
        <v>551</v>
      </c>
      <c r="C191" s="3" t="str">
        <f>_xlfn.XLOOKUP(B191,'Site Info'!$A:$A,'Site Info'!$B:$B,"Not Found",0,1)</f>
        <v>ML</v>
      </c>
      <c r="D191" s="3" t="s">
        <v>913</v>
      </c>
      <c r="E191" t="s">
        <v>79</v>
      </c>
      <c r="G191" s="3" t="s">
        <v>1597</v>
      </c>
      <c r="H191">
        <v>200</v>
      </c>
      <c r="I191">
        <f>M191*11*34/1000</f>
        <v>244.97</v>
      </c>
      <c r="J191" s="3" t="s">
        <v>2297</v>
      </c>
      <c r="K191" t="s">
        <v>551</v>
      </c>
      <c r="M191">
        <v>655</v>
      </c>
    </row>
    <row r="192" spans="1:13" x14ac:dyDescent="0.25">
      <c r="A192" s="3" t="str">
        <f>C192 &amp; "-" &amp;G192</f>
        <v>ML-STS211IN12</v>
      </c>
      <c r="B192" t="s">
        <v>551</v>
      </c>
      <c r="C192" s="3" t="str">
        <f>_xlfn.XLOOKUP(B192,'Site Info'!$A:$A,'Site Info'!$B:$B,"Not Found",0,1)</f>
        <v>ML</v>
      </c>
      <c r="D192" s="3" t="s">
        <v>914</v>
      </c>
      <c r="E192" t="s">
        <v>79</v>
      </c>
      <c r="G192" s="3" t="s">
        <v>1598</v>
      </c>
      <c r="H192">
        <v>200</v>
      </c>
      <c r="I192">
        <f>M192*11*34/1000</f>
        <v>244.97</v>
      </c>
      <c r="J192" s="3" t="s">
        <v>2297</v>
      </c>
      <c r="K192" t="s">
        <v>551</v>
      </c>
      <c r="M192">
        <v>655</v>
      </c>
    </row>
    <row r="193" spans="1:13" x14ac:dyDescent="0.25">
      <c r="A193" s="3" t="str">
        <f>C193 &amp; "-" &amp;G193</f>
        <v>ML-STS211IN13</v>
      </c>
      <c r="B193" t="s">
        <v>551</v>
      </c>
      <c r="C193" s="3" t="str">
        <f>_xlfn.XLOOKUP(B193,'Site Info'!$A:$A,'Site Info'!$B:$B,"Not Found",0,1)</f>
        <v>ML</v>
      </c>
      <c r="D193" s="3" t="s">
        <v>915</v>
      </c>
      <c r="E193" t="s">
        <v>79</v>
      </c>
      <c r="G193" s="3" t="s">
        <v>1599</v>
      </c>
      <c r="H193">
        <v>200</v>
      </c>
      <c r="I193">
        <f>M193*11*34/1000</f>
        <v>244.97</v>
      </c>
      <c r="J193" s="3" t="s">
        <v>2297</v>
      </c>
      <c r="K193" t="s">
        <v>551</v>
      </c>
      <c r="M193">
        <v>655</v>
      </c>
    </row>
    <row r="194" spans="1:13" x14ac:dyDescent="0.25">
      <c r="A194" s="3" t="str">
        <f>C194 &amp; "-" &amp;G194</f>
        <v>ML-STS211IN14</v>
      </c>
      <c r="B194" t="s">
        <v>551</v>
      </c>
      <c r="C194" s="3" t="str">
        <f>_xlfn.XLOOKUP(B194,'Site Info'!$A:$A,'Site Info'!$B:$B,"Not Found",0,1)</f>
        <v>ML</v>
      </c>
      <c r="D194" s="3" t="s">
        <v>916</v>
      </c>
      <c r="E194" t="s">
        <v>79</v>
      </c>
      <c r="G194" s="3" t="s">
        <v>1600</v>
      </c>
      <c r="H194">
        <v>200</v>
      </c>
      <c r="I194">
        <f>M194*11*34/1000</f>
        <v>244.97</v>
      </c>
      <c r="J194" s="3" t="s">
        <v>2297</v>
      </c>
      <c r="K194" t="s">
        <v>551</v>
      </c>
      <c r="M194">
        <v>655</v>
      </c>
    </row>
    <row r="195" spans="1:13" x14ac:dyDescent="0.25">
      <c r="A195" s="3" t="str">
        <f>C195 &amp; "-" &amp;G195</f>
        <v>ML-STS211IN15</v>
      </c>
      <c r="B195" t="s">
        <v>551</v>
      </c>
      <c r="C195" s="3" t="str">
        <f>_xlfn.XLOOKUP(B195,'Site Info'!$A:$A,'Site Info'!$B:$B,"Not Found",0,1)</f>
        <v>ML</v>
      </c>
      <c r="D195" s="3" t="s">
        <v>917</v>
      </c>
      <c r="E195" t="s">
        <v>79</v>
      </c>
      <c r="G195" s="3" t="s">
        <v>1601</v>
      </c>
      <c r="H195">
        <v>200</v>
      </c>
      <c r="I195">
        <f>M195*11*34/1000</f>
        <v>244.97</v>
      </c>
      <c r="J195" s="3" t="s">
        <v>2297</v>
      </c>
      <c r="K195" t="s">
        <v>551</v>
      </c>
      <c r="M195">
        <v>655</v>
      </c>
    </row>
    <row r="196" spans="1:13" x14ac:dyDescent="0.25">
      <c r="A196" s="3" t="str">
        <f>C196 &amp; "-" &amp;G196</f>
        <v>ML-STS211IN16</v>
      </c>
      <c r="B196" t="s">
        <v>551</v>
      </c>
      <c r="C196" s="3" t="str">
        <f>_xlfn.XLOOKUP(B196,'Site Info'!$A:$A,'Site Info'!$B:$B,"Not Found",0,1)</f>
        <v>ML</v>
      </c>
      <c r="D196" s="3" t="s">
        <v>918</v>
      </c>
      <c r="E196" t="s">
        <v>79</v>
      </c>
      <c r="G196" s="3" t="s">
        <v>1602</v>
      </c>
      <c r="H196">
        <v>200</v>
      </c>
      <c r="I196">
        <f>M196*11*34/1000</f>
        <v>244.97</v>
      </c>
      <c r="J196" s="3" t="s">
        <v>2297</v>
      </c>
      <c r="K196" t="s">
        <v>551</v>
      </c>
      <c r="M196">
        <v>655</v>
      </c>
    </row>
    <row r="197" spans="1:13" x14ac:dyDescent="0.25">
      <c r="A197" s="3" t="str">
        <f>C197 &amp; "-" &amp;G197</f>
        <v>ML-STS211IN17</v>
      </c>
      <c r="B197" t="s">
        <v>551</v>
      </c>
      <c r="C197" s="3" t="str">
        <f>_xlfn.XLOOKUP(B197,'Site Info'!$A:$A,'Site Info'!$B:$B,"Not Found",0,1)</f>
        <v>ML</v>
      </c>
      <c r="D197" s="3" t="s">
        <v>919</v>
      </c>
      <c r="E197" t="s">
        <v>79</v>
      </c>
      <c r="G197" s="3" t="s">
        <v>1603</v>
      </c>
      <c r="H197">
        <v>200</v>
      </c>
      <c r="I197">
        <f>M197*11*34/1000</f>
        <v>244.97</v>
      </c>
      <c r="J197" s="3" t="s">
        <v>2297</v>
      </c>
      <c r="K197" t="s">
        <v>551</v>
      </c>
      <c r="M197">
        <v>655</v>
      </c>
    </row>
    <row r="198" spans="1:13" x14ac:dyDescent="0.25">
      <c r="A198" s="3" t="str">
        <f>C198 &amp; "-" &amp;G198</f>
        <v>ML-STS211IN18</v>
      </c>
      <c r="B198" t="s">
        <v>551</v>
      </c>
      <c r="C198" s="3" t="str">
        <f>_xlfn.XLOOKUP(B198,'Site Info'!$A:$A,'Site Info'!$B:$B,"Not Found",0,1)</f>
        <v>ML</v>
      </c>
      <c r="D198" s="3" t="s">
        <v>920</v>
      </c>
      <c r="E198" t="s">
        <v>79</v>
      </c>
      <c r="G198" s="3" t="s">
        <v>1604</v>
      </c>
      <c r="H198">
        <v>200</v>
      </c>
      <c r="I198">
        <f>M198*11*34/1000</f>
        <v>244.97</v>
      </c>
      <c r="J198" s="3" t="s">
        <v>2297</v>
      </c>
      <c r="K198" t="s">
        <v>551</v>
      </c>
      <c r="M198">
        <v>655</v>
      </c>
    </row>
    <row r="199" spans="1:13" x14ac:dyDescent="0.25">
      <c r="A199" s="3" t="str">
        <f>C199 &amp; "-" &amp;G199</f>
        <v>ML-STS211IN19</v>
      </c>
      <c r="B199" t="s">
        <v>551</v>
      </c>
      <c r="C199" s="3" t="str">
        <f>_xlfn.XLOOKUP(B199,'Site Info'!$A:$A,'Site Info'!$B:$B,"Not Found",0,1)</f>
        <v>ML</v>
      </c>
      <c r="D199" s="3" t="s">
        <v>921</v>
      </c>
      <c r="E199" t="s">
        <v>79</v>
      </c>
      <c r="G199" s="3" t="s">
        <v>1605</v>
      </c>
      <c r="H199">
        <v>200</v>
      </c>
      <c r="I199">
        <f>M199*11*34/1000</f>
        <v>244.97</v>
      </c>
      <c r="J199" s="3" t="s">
        <v>2297</v>
      </c>
      <c r="K199" t="s">
        <v>551</v>
      </c>
      <c r="M199">
        <v>655</v>
      </c>
    </row>
    <row r="200" spans="1:13" x14ac:dyDescent="0.25">
      <c r="A200" s="3" t="str">
        <f>C200 &amp; "-" &amp;G200</f>
        <v>ML-STS211IN20</v>
      </c>
      <c r="B200" t="s">
        <v>551</v>
      </c>
      <c r="C200" s="3" t="str">
        <f>_xlfn.XLOOKUP(B200,'Site Info'!$A:$A,'Site Info'!$B:$B,"Not Found",0,1)</f>
        <v>ML</v>
      </c>
      <c r="D200" s="3" t="s">
        <v>922</v>
      </c>
      <c r="E200" t="s">
        <v>79</v>
      </c>
      <c r="G200" s="3" t="s">
        <v>1606</v>
      </c>
      <c r="H200">
        <v>200</v>
      </c>
      <c r="I200">
        <f>M200*11*34/1000</f>
        <v>244.97</v>
      </c>
      <c r="J200" s="3" t="s">
        <v>2297</v>
      </c>
      <c r="K200" t="s">
        <v>551</v>
      </c>
      <c r="M200">
        <v>655</v>
      </c>
    </row>
    <row r="201" spans="1:13" x14ac:dyDescent="0.25">
      <c r="A201" s="3" t="str">
        <f>C201 &amp; "-" &amp;G201</f>
        <v>ML-STS211IN21</v>
      </c>
      <c r="B201" t="s">
        <v>551</v>
      </c>
      <c r="C201" s="3" t="str">
        <f>_xlfn.XLOOKUP(B201,'Site Info'!$A:$A,'Site Info'!$B:$B,"Not Found",0,1)</f>
        <v>ML</v>
      </c>
      <c r="D201" s="3" t="s">
        <v>923</v>
      </c>
      <c r="E201" t="s">
        <v>79</v>
      </c>
      <c r="G201" s="3" t="s">
        <v>1607</v>
      </c>
      <c r="H201">
        <v>200</v>
      </c>
      <c r="I201">
        <f>M201*11*34/1000</f>
        <v>244.97</v>
      </c>
      <c r="J201" s="3" t="s">
        <v>2297</v>
      </c>
      <c r="K201" t="s">
        <v>551</v>
      </c>
      <c r="M201">
        <v>655</v>
      </c>
    </row>
    <row r="202" spans="1:13" x14ac:dyDescent="0.25">
      <c r="A202" s="3" t="str">
        <f>C202 &amp; "-" &amp;G202</f>
        <v>ML-STS211IN22</v>
      </c>
      <c r="B202" t="s">
        <v>551</v>
      </c>
      <c r="C202" s="3" t="str">
        <f>_xlfn.XLOOKUP(B202,'Site Info'!$A:$A,'Site Info'!$B:$B,"Not Found",0,1)</f>
        <v>ML</v>
      </c>
      <c r="D202" s="3" t="s">
        <v>924</v>
      </c>
      <c r="E202" t="s">
        <v>79</v>
      </c>
      <c r="G202" s="3" t="s">
        <v>1608</v>
      </c>
      <c r="H202">
        <v>200</v>
      </c>
      <c r="I202">
        <f>M202*11*34/1000</f>
        <v>244.97</v>
      </c>
      <c r="J202" s="3" t="s">
        <v>2297</v>
      </c>
      <c r="K202" t="s">
        <v>551</v>
      </c>
      <c r="M202">
        <v>655</v>
      </c>
    </row>
    <row r="203" spans="1:13" x14ac:dyDescent="0.25">
      <c r="A203" s="3" t="str">
        <f>C203 &amp; "-" &amp;G203</f>
        <v>ML-STS211IN23</v>
      </c>
      <c r="B203" t="s">
        <v>551</v>
      </c>
      <c r="C203" s="3" t="str">
        <f>_xlfn.XLOOKUP(B203,'Site Info'!$A:$A,'Site Info'!$B:$B,"Not Found",0,1)</f>
        <v>ML</v>
      </c>
      <c r="D203" s="3" t="s">
        <v>925</v>
      </c>
      <c r="E203" t="s">
        <v>79</v>
      </c>
      <c r="G203" s="3" t="s">
        <v>1609</v>
      </c>
      <c r="H203">
        <v>200</v>
      </c>
      <c r="I203">
        <f>M203*11*34/1000</f>
        <v>244.97</v>
      </c>
      <c r="J203" s="3" t="s">
        <v>2297</v>
      </c>
      <c r="K203" t="s">
        <v>551</v>
      </c>
      <c r="M203">
        <v>655</v>
      </c>
    </row>
    <row r="204" spans="1:13" x14ac:dyDescent="0.25">
      <c r="A204" s="3" t="str">
        <f>C204 &amp; "-" &amp;G204</f>
        <v>ML-STS211IN24</v>
      </c>
      <c r="B204" t="s">
        <v>551</v>
      </c>
      <c r="C204" s="3" t="str">
        <f>_xlfn.XLOOKUP(B204,'Site Info'!$A:$A,'Site Info'!$B:$B,"Not Found",0,1)</f>
        <v>ML</v>
      </c>
      <c r="D204" s="3" t="s">
        <v>926</v>
      </c>
      <c r="E204" t="s">
        <v>79</v>
      </c>
      <c r="G204" s="3" t="s">
        <v>1610</v>
      </c>
      <c r="H204">
        <v>200</v>
      </c>
      <c r="I204">
        <f>M204*11*34/1000</f>
        <v>244.97</v>
      </c>
      <c r="J204" s="3" t="s">
        <v>2297</v>
      </c>
      <c r="K204" t="s">
        <v>551</v>
      </c>
      <c r="M204">
        <v>655</v>
      </c>
    </row>
    <row r="205" spans="1:13" x14ac:dyDescent="0.25">
      <c r="A205" s="3" t="str">
        <f>C205 &amp; "-" &amp;G205</f>
        <v>ML-STS211IN25</v>
      </c>
      <c r="B205" t="s">
        <v>551</v>
      </c>
      <c r="C205" s="3" t="str">
        <f>_xlfn.XLOOKUP(B205,'Site Info'!$A:$A,'Site Info'!$B:$B,"Not Found",0,1)</f>
        <v>ML</v>
      </c>
      <c r="D205" s="3" t="s">
        <v>927</v>
      </c>
      <c r="E205" t="s">
        <v>79</v>
      </c>
      <c r="G205" s="3" t="s">
        <v>1611</v>
      </c>
      <c r="H205">
        <v>200</v>
      </c>
      <c r="I205">
        <f>M205*11*34/1000</f>
        <v>244.97</v>
      </c>
      <c r="J205" s="3" t="s">
        <v>2297</v>
      </c>
      <c r="K205" t="s">
        <v>551</v>
      </c>
      <c r="M205">
        <v>655</v>
      </c>
    </row>
    <row r="206" spans="1:13" x14ac:dyDescent="0.25">
      <c r="A206" s="3" t="str">
        <f>C206 &amp; "-" &amp;G206</f>
        <v>ML-STS211IN26</v>
      </c>
      <c r="B206" t="s">
        <v>551</v>
      </c>
      <c r="C206" s="3" t="str">
        <f>_xlfn.XLOOKUP(B206,'Site Info'!$A:$A,'Site Info'!$B:$B,"Not Found",0,1)</f>
        <v>ML</v>
      </c>
      <c r="D206" s="3" t="s">
        <v>928</v>
      </c>
      <c r="E206" t="s">
        <v>79</v>
      </c>
      <c r="G206" s="3" t="s">
        <v>1612</v>
      </c>
      <c r="H206">
        <v>200</v>
      </c>
      <c r="I206">
        <f>M206*11*34/1000</f>
        <v>244.97</v>
      </c>
      <c r="J206" s="3" t="s">
        <v>2297</v>
      </c>
      <c r="K206" t="s">
        <v>551</v>
      </c>
      <c r="M206">
        <v>655</v>
      </c>
    </row>
    <row r="207" spans="1:13" x14ac:dyDescent="0.25">
      <c r="A207" s="3" t="str">
        <f>C207 &amp; "-" &amp;G207</f>
        <v>ML-STS211IN27</v>
      </c>
      <c r="B207" t="s">
        <v>551</v>
      </c>
      <c r="C207" s="3" t="str">
        <f>_xlfn.XLOOKUP(B207,'Site Info'!$A:$A,'Site Info'!$B:$B,"Not Found",0,1)</f>
        <v>ML</v>
      </c>
      <c r="D207" s="3" t="s">
        <v>929</v>
      </c>
      <c r="E207" t="s">
        <v>79</v>
      </c>
      <c r="G207" s="3" t="s">
        <v>1613</v>
      </c>
      <c r="H207">
        <v>200</v>
      </c>
      <c r="I207">
        <f>M207*11*34/1000</f>
        <v>244.97</v>
      </c>
      <c r="J207" s="3" t="s">
        <v>2297</v>
      </c>
      <c r="K207" t="s">
        <v>551</v>
      </c>
      <c r="M207">
        <v>655</v>
      </c>
    </row>
    <row r="208" spans="1:13" x14ac:dyDescent="0.25">
      <c r="A208" s="3" t="str">
        <f>C208 &amp; "-" &amp;G208</f>
        <v>ML-STS211IN28</v>
      </c>
      <c r="B208" t="s">
        <v>551</v>
      </c>
      <c r="C208" s="3" t="str">
        <f>_xlfn.XLOOKUP(B208,'Site Info'!$A:$A,'Site Info'!$B:$B,"Not Found",0,1)</f>
        <v>ML</v>
      </c>
      <c r="D208" s="3" t="s">
        <v>930</v>
      </c>
      <c r="E208" t="s">
        <v>79</v>
      </c>
      <c r="G208" s="3" t="s">
        <v>1614</v>
      </c>
      <c r="H208">
        <v>200</v>
      </c>
      <c r="I208">
        <f>M208*11*34/1000</f>
        <v>244.97</v>
      </c>
      <c r="J208" s="3" t="s">
        <v>2297</v>
      </c>
      <c r="K208" t="s">
        <v>551</v>
      </c>
      <c r="M208">
        <v>655</v>
      </c>
    </row>
    <row r="209" spans="1:13" x14ac:dyDescent="0.25">
      <c r="A209" s="3" t="str">
        <f>C209 &amp; "-" &amp;G209</f>
        <v>ML-STS211IN29</v>
      </c>
      <c r="B209" t="s">
        <v>551</v>
      </c>
      <c r="C209" s="3" t="str">
        <f>_xlfn.XLOOKUP(B209,'Site Info'!$A:$A,'Site Info'!$B:$B,"Not Found",0,1)</f>
        <v>ML</v>
      </c>
      <c r="D209" s="3" t="s">
        <v>931</v>
      </c>
      <c r="E209" t="s">
        <v>79</v>
      </c>
      <c r="G209" s="3" t="s">
        <v>1615</v>
      </c>
      <c r="H209">
        <v>200</v>
      </c>
      <c r="I209">
        <f>M209*11*34/1000</f>
        <v>244.97</v>
      </c>
      <c r="J209" s="3" t="s">
        <v>2297</v>
      </c>
      <c r="K209" t="s">
        <v>551</v>
      </c>
      <c r="M209">
        <v>655</v>
      </c>
    </row>
    <row r="210" spans="1:13" x14ac:dyDescent="0.25">
      <c r="A210" s="3" t="str">
        <f>C210 &amp; "-" &amp;G210</f>
        <v>ML-STS211IN30</v>
      </c>
      <c r="B210" t="s">
        <v>551</v>
      </c>
      <c r="C210" s="3" t="str">
        <f>_xlfn.XLOOKUP(B210,'Site Info'!$A:$A,'Site Info'!$B:$B,"Not Found",0,1)</f>
        <v>ML</v>
      </c>
      <c r="D210" s="3" t="s">
        <v>932</v>
      </c>
      <c r="E210" t="s">
        <v>79</v>
      </c>
      <c r="G210" s="3" t="s">
        <v>1616</v>
      </c>
      <c r="H210">
        <v>200</v>
      </c>
      <c r="I210">
        <f>M210*11*34/1000</f>
        <v>244.97</v>
      </c>
      <c r="J210" s="3" t="s">
        <v>2297</v>
      </c>
      <c r="K210" t="s">
        <v>551</v>
      </c>
      <c r="M210">
        <v>655</v>
      </c>
    </row>
    <row r="211" spans="1:13" x14ac:dyDescent="0.25">
      <c r="A211" s="3" t="str">
        <f>C211 &amp; "-" &amp;G211</f>
        <v>ML-STS211IN31</v>
      </c>
      <c r="B211" t="s">
        <v>551</v>
      </c>
      <c r="C211" s="3" t="str">
        <f>_xlfn.XLOOKUP(B211,'Site Info'!$A:$A,'Site Info'!$B:$B,"Not Found",0,1)</f>
        <v>ML</v>
      </c>
      <c r="D211" s="3" t="s">
        <v>933</v>
      </c>
      <c r="E211" t="s">
        <v>79</v>
      </c>
      <c r="G211" s="3" t="s">
        <v>1617</v>
      </c>
      <c r="H211">
        <v>200</v>
      </c>
      <c r="I211">
        <f>M211*11*34/1000</f>
        <v>244.97</v>
      </c>
      <c r="J211" s="3" t="s">
        <v>2297</v>
      </c>
      <c r="K211" t="s">
        <v>551</v>
      </c>
      <c r="M211">
        <v>655</v>
      </c>
    </row>
    <row r="212" spans="1:13" x14ac:dyDescent="0.25">
      <c r="A212" s="3" t="str">
        <f>C212 &amp; "-" &amp;G212</f>
        <v>ML-STS211IN32</v>
      </c>
      <c r="B212" t="s">
        <v>551</v>
      </c>
      <c r="C212" s="3" t="str">
        <f>_xlfn.XLOOKUP(B212,'Site Info'!$A:$A,'Site Info'!$B:$B,"Not Found",0,1)</f>
        <v>ML</v>
      </c>
      <c r="D212" s="3" t="s">
        <v>934</v>
      </c>
      <c r="E212" t="s">
        <v>79</v>
      </c>
      <c r="G212" s="3" t="s">
        <v>1618</v>
      </c>
      <c r="H212">
        <v>200</v>
      </c>
      <c r="I212">
        <f>M212*11*34/1000</f>
        <v>244.97</v>
      </c>
      <c r="J212" s="3" t="s">
        <v>2297</v>
      </c>
      <c r="K212" t="s">
        <v>551</v>
      </c>
      <c r="M212">
        <v>655</v>
      </c>
    </row>
    <row r="213" spans="1:13" x14ac:dyDescent="0.25">
      <c r="A213" s="3" t="str">
        <f>C213 &amp; "-" &amp;G213</f>
        <v>ML-STS211IN33</v>
      </c>
      <c r="B213" t="s">
        <v>551</v>
      </c>
      <c r="C213" s="3" t="str">
        <f>_xlfn.XLOOKUP(B213,'Site Info'!$A:$A,'Site Info'!$B:$B,"Not Found",0,1)</f>
        <v>ML</v>
      </c>
      <c r="D213" s="3" t="s">
        <v>935</v>
      </c>
      <c r="E213" t="s">
        <v>79</v>
      </c>
      <c r="G213" s="3" t="s">
        <v>1619</v>
      </c>
      <c r="H213">
        <v>200</v>
      </c>
      <c r="I213">
        <f>M213*11*34/1000</f>
        <v>244.97</v>
      </c>
      <c r="J213" s="3" t="s">
        <v>2297</v>
      </c>
      <c r="K213" t="s">
        <v>551</v>
      </c>
      <c r="M213">
        <v>655</v>
      </c>
    </row>
    <row r="214" spans="1:13" x14ac:dyDescent="0.25">
      <c r="A214" s="3" t="str">
        <f>C214 &amp; "-" &amp;G214</f>
        <v>ML-STS211IN34</v>
      </c>
      <c r="B214" t="s">
        <v>551</v>
      </c>
      <c r="C214" s="3" t="str">
        <f>_xlfn.XLOOKUP(B214,'Site Info'!$A:$A,'Site Info'!$B:$B,"Not Found",0,1)</f>
        <v>ML</v>
      </c>
      <c r="D214" s="3" t="s">
        <v>936</v>
      </c>
      <c r="E214" t="s">
        <v>79</v>
      </c>
      <c r="G214" s="3" t="s">
        <v>1620</v>
      </c>
      <c r="H214">
        <v>200</v>
      </c>
      <c r="I214">
        <f>M214*11*34/1000</f>
        <v>244.97</v>
      </c>
      <c r="J214" s="3" t="s">
        <v>2297</v>
      </c>
      <c r="K214" t="s">
        <v>551</v>
      </c>
      <c r="M214">
        <v>655</v>
      </c>
    </row>
    <row r="215" spans="1:13" x14ac:dyDescent="0.25">
      <c r="A215" s="3" t="str">
        <f>C215 &amp; "-" &amp;G215</f>
        <v>ML-STS212</v>
      </c>
      <c r="B215" t="s">
        <v>551</v>
      </c>
      <c r="C215" s="3" t="str">
        <f>_xlfn.XLOOKUP(B215,'Site Info'!$A:$A,'Site Info'!$B:$B,"Not Found",0,1)</f>
        <v>ML</v>
      </c>
      <c r="D215" s="3" t="s">
        <v>2298</v>
      </c>
      <c r="E215" t="s">
        <v>4</v>
      </c>
      <c r="G215" s="3" t="s">
        <v>2273</v>
      </c>
      <c r="H215">
        <f>SUMIF($J:$J,D215,$H:$H)</f>
        <v>7000</v>
      </c>
      <c r="I215">
        <f>SUMIF($J:$J,D215,$I:$I)</f>
        <v>8585.1700000000019</v>
      </c>
      <c r="J215" t="s">
        <v>551</v>
      </c>
    </row>
    <row r="216" spans="1:13" x14ac:dyDescent="0.25">
      <c r="A216" s="3" t="str">
        <f>C216 &amp; "-" &amp;G216</f>
        <v>ML-STS212IN01</v>
      </c>
      <c r="B216" t="s">
        <v>551</v>
      </c>
      <c r="C216" s="3" t="str">
        <f>_xlfn.XLOOKUP(B216,'Site Info'!$A:$A,'Site Info'!$B:$B,"Not Found",0,1)</f>
        <v>ML</v>
      </c>
      <c r="D216" s="3" t="s">
        <v>937</v>
      </c>
      <c r="E216" t="s">
        <v>79</v>
      </c>
      <c r="G216" s="3" t="s">
        <v>1622</v>
      </c>
      <c r="H216">
        <v>200</v>
      </c>
      <c r="I216">
        <f>M216*11*34/1000</f>
        <v>244.97</v>
      </c>
      <c r="J216" s="3" t="s">
        <v>2298</v>
      </c>
      <c r="K216" t="s">
        <v>551</v>
      </c>
      <c r="M216">
        <v>655</v>
      </c>
    </row>
    <row r="217" spans="1:13" x14ac:dyDescent="0.25">
      <c r="A217" s="3" t="str">
        <f>C217 &amp; "-" &amp;G217</f>
        <v>ML-STS212IN02</v>
      </c>
      <c r="B217" t="s">
        <v>551</v>
      </c>
      <c r="C217" s="3" t="str">
        <f>_xlfn.XLOOKUP(B217,'Site Info'!$A:$A,'Site Info'!$B:$B,"Not Found",0,1)</f>
        <v>ML</v>
      </c>
      <c r="D217" s="3" t="s">
        <v>938</v>
      </c>
      <c r="E217" t="s">
        <v>79</v>
      </c>
      <c r="G217" s="3" t="s">
        <v>1623</v>
      </c>
      <c r="H217">
        <v>200</v>
      </c>
      <c r="I217">
        <f>M217*11*34/1000</f>
        <v>244.97</v>
      </c>
      <c r="J217" s="3" t="s">
        <v>2298</v>
      </c>
      <c r="K217" t="s">
        <v>551</v>
      </c>
      <c r="M217">
        <v>655</v>
      </c>
    </row>
    <row r="218" spans="1:13" x14ac:dyDescent="0.25">
      <c r="A218" s="3" t="str">
        <f>C218 &amp; "-" &amp;G218</f>
        <v>ML-STS212IN03</v>
      </c>
      <c r="B218" t="s">
        <v>551</v>
      </c>
      <c r="C218" s="3" t="str">
        <f>_xlfn.XLOOKUP(B218,'Site Info'!$A:$A,'Site Info'!$B:$B,"Not Found",0,1)</f>
        <v>ML</v>
      </c>
      <c r="D218" s="3" t="s">
        <v>939</v>
      </c>
      <c r="E218" t="s">
        <v>79</v>
      </c>
      <c r="G218" s="3" t="s">
        <v>1624</v>
      </c>
      <c r="H218">
        <v>200</v>
      </c>
      <c r="I218">
        <f>M218*11*34/1000</f>
        <v>244.97</v>
      </c>
      <c r="J218" s="3" t="s">
        <v>2298</v>
      </c>
      <c r="K218" t="s">
        <v>551</v>
      </c>
      <c r="M218">
        <v>655</v>
      </c>
    </row>
    <row r="219" spans="1:13" x14ac:dyDescent="0.25">
      <c r="A219" s="3" t="str">
        <f>C219 &amp; "-" &amp;G219</f>
        <v>ML-STS212IN04</v>
      </c>
      <c r="B219" t="s">
        <v>551</v>
      </c>
      <c r="C219" s="3" t="str">
        <f>_xlfn.XLOOKUP(B219,'Site Info'!$A:$A,'Site Info'!$B:$B,"Not Found",0,1)</f>
        <v>ML</v>
      </c>
      <c r="D219" s="3" t="s">
        <v>940</v>
      </c>
      <c r="E219" t="s">
        <v>79</v>
      </c>
      <c r="G219" s="3" t="s">
        <v>1625</v>
      </c>
      <c r="H219">
        <v>200</v>
      </c>
      <c r="I219">
        <f>M219*11*34/1000</f>
        <v>244.97</v>
      </c>
      <c r="J219" s="3" t="s">
        <v>2298</v>
      </c>
      <c r="K219" t="s">
        <v>551</v>
      </c>
      <c r="M219">
        <v>655</v>
      </c>
    </row>
    <row r="220" spans="1:13" x14ac:dyDescent="0.25">
      <c r="A220" s="3" t="str">
        <f>C220 &amp; "-" &amp;G220</f>
        <v>ML-STS212IN05</v>
      </c>
      <c r="B220" t="s">
        <v>551</v>
      </c>
      <c r="C220" s="3" t="str">
        <f>_xlfn.XLOOKUP(B220,'Site Info'!$A:$A,'Site Info'!$B:$B,"Not Found",0,1)</f>
        <v>ML</v>
      </c>
      <c r="D220" s="3" t="s">
        <v>941</v>
      </c>
      <c r="E220" t="s">
        <v>79</v>
      </c>
      <c r="G220" s="3" t="s">
        <v>1626</v>
      </c>
      <c r="H220">
        <v>200</v>
      </c>
      <c r="I220">
        <f>M220*11*34/1000</f>
        <v>244.97</v>
      </c>
      <c r="J220" s="3" t="s">
        <v>2298</v>
      </c>
      <c r="K220" t="s">
        <v>551</v>
      </c>
      <c r="M220">
        <v>655</v>
      </c>
    </row>
    <row r="221" spans="1:13" x14ac:dyDescent="0.25">
      <c r="A221" s="3" t="str">
        <f>C221 &amp; "-" &amp;G221</f>
        <v>ML-STS212IN06</v>
      </c>
      <c r="B221" t="s">
        <v>551</v>
      </c>
      <c r="C221" s="3" t="str">
        <f>_xlfn.XLOOKUP(B221,'Site Info'!$A:$A,'Site Info'!$B:$B,"Not Found",0,1)</f>
        <v>ML</v>
      </c>
      <c r="D221" s="3" t="s">
        <v>942</v>
      </c>
      <c r="E221" t="s">
        <v>79</v>
      </c>
      <c r="G221" s="3" t="s">
        <v>1627</v>
      </c>
      <c r="H221">
        <v>200</v>
      </c>
      <c r="I221">
        <f>M221*11*34/1000</f>
        <v>244.97</v>
      </c>
      <c r="J221" s="3" t="s">
        <v>2298</v>
      </c>
      <c r="K221" t="s">
        <v>551</v>
      </c>
      <c r="M221">
        <v>655</v>
      </c>
    </row>
    <row r="222" spans="1:13" x14ac:dyDescent="0.25">
      <c r="A222" s="3" t="str">
        <f>C222 &amp; "-" &amp;G222</f>
        <v>ML-STS212IN07</v>
      </c>
      <c r="B222" t="s">
        <v>551</v>
      </c>
      <c r="C222" s="3" t="str">
        <f>_xlfn.XLOOKUP(B222,'Site Info'!$A:$A,'Site Info'!$B:$B,"Not Found",0,1)</f>
        <v>ML</v>
      </c>
      <c r="D222" s="3" t="s">
        <v>943</v>
      </c>
      <c r="E222" t="s">
        <v>79</v>
      </c>
      <c r="G222" s="3" t="s">
        <v>1628</v>
      </c>
      <c r="H222">
        <v>200</v>
      </c>
      <c r="I222">
        <f>M222*11*34/1000</f>
        <v>244.97</v>
      </c>
      <c r="J222" s="3" t="s">
        <v>2298</v>
      </c>
      <c r="K222" t="s">
        <v>551</v>
      </c>
      <c r="M222">
        <v>655</v>
      </c>
    </row>
    <row r="223" spans="1:13" x14ac:dyDescent="0.25">
      <c r="A223" s="3" t="str">
        <f>C223 &amp; "-" &amp;G223</f>
        <v>ML-STS212IN08</v>
      </c>
      <c r="B223" t="s">
        <v>551</v>
      </c>
      <c r="C223" s="3" t="str">
        <f>_xlfn.XLOOKUP(B223,'Site Info'!$A:$A,'Site Info'!$B:$B,"Not Found",0,1)</f>
        <v>ML</v>
      </c>
      <c r="D223" s="3" t="s">
        <v>944</v>
      </c>
      <c r="E223" t="s">
        <v>79</v>
      </c>
      <c r="G223" s="3" t="s">
        <v>1629</v>
      </c>
      <c r="H223">
        <v>200</v>
      </c>
      <c r="I223">
        <f>M223*11*34/1000</f>
        <v>244.97</v>
      </c>
      <c r="J223" s="3" t="s">
        <v>2298</v>
      </c>
      <c r="K223" t="s">
        <v>551</v>
      </c>
      <c r="M223">
        <v>655</v>
      </c>
    </row>
    <row r="224" spans="1:13" x14ac:dyDescent="0.25">
      <c r="A224" s="3" t="str">
        <f>C224 &amp; "-" &amp;G224</f>
        <v>ML-STS212IN09</v>
      </c>
      <c r="B224" t="s">
        <v>551</v>
      </c>
      <c r="C224" s="3" t="str">
        <f>_xlfn.XLOOKUP(B224,'Site Info'!$A:$A,'Site Info'!$B:$B,"Not Found",0,1)</f>
        <v>ML</v>
      </c>
      <c r="D224" s="3" t="s">
        <v>945</v>
      </c>
      <c r="E224" t="s">
        <v>79</v>
      </c>
      <c r="G224" s="3" t="s">
        <v>1630</v>
      </c>
      <c r="H224">
        <v>200</v>
      </c>
      <c r="I224">
        <f>M224*11*34/1000</f>
        <v>244.97</v>
      </c>
      <c r="J224" s="3" t="s">
        <v>2298</v>
      </c>
      <c r="K224" t="s">
        <v>551</v>
      </c>
      <c r="M224">
        <v>655</v>
      </c>
    </row>
    <row r="225" spans="1:13" x14ac:dyDescent="0.25">
      <c r="A225" s="3" t="str">
        <f>C225 &amp; "-" &amp;G225</f>
        <v>ML-STS212IN10</v>
      </c>
      <c r="B225" t="s">
        <v>551</v>
      </c>
      <c r="C225" s="3" t="str">
        <f>_xlfn.XLOOKUP(B225,'Site Info'!$A:$A,'Site Info'!$B:$B,"Not Found",0,1)</f>
        <v>ML</v>
      </c>
      <c r="D225" s="3" t="s">
        <v>946</v>
      </c>
      <c r="E225" t="s">
        <v>79</v>
      </c>
      <c r="G225" s="3" t="s">
        <v>1631</v>
      </c>
      <c r="H225">
        <v>200</v>
      </c>
      <c r="I225">
        <f>M225*11*34/1000</f>
        <v>244.97</v>
      </c>
      <c r="J225" s="3" t="s">
        <v>2298</v>
      </c>
      <c r="K225" t="s">
        <v>551</v>
      </c>
      <c r="M225">
        <v>655</v>
      </c>
    </row>
    <row r="226" spans="1:13" x14ac:dyDescent="0.25">
      <c r="A226" s="3" t="str">
        <f>C226 &amp; "-" &amp;G226</f>
        <v>ML-STS212IN11</v>
      </c>
      <c r="B226" t="s">
        <v>551</v>
      </c>
      <c r="C226" s="3" t="str">
        <f>_xlfn.XLOOKUP(B226,'Site Info'!$A:$A,'Site Info'!$B:$B,"Not Found",0,1)</f>
        <v>ML</v>
      </c>
      <c r="D226" s="3" t="s">
        <v>947</v>
      </c>
      <c r="E226" t="s">
        <v>79</v>
      </c>
      <c r="G226" s="3" t="s">
        <v>1632</v>
      </c>
      <c r="H226">
        <v>200</v>
      </c>
      <c r="I226">
        <f>M226*11*34/1000</f>
        <v>244.97</v>
      </c>
      <c r="J226" s="3" t="s">
        <v>2298</v>
      </c>
      <c r="K226" t="s">
        <v>551</v>
      </c>
      <c r="M226">
        <v>655</v>
      </c>
    </row>
    <row r="227" spans="1:13" x14ac:dyDescent="0.25">
      <c r="A227" s="3" t="str">
        <f>C227 &amp; "-" &amp;G227</f>
        <v>ML-STS212IN12</v>
      </c>
      <c r="B227" t="s">
        <v>551</v>
      </c>
      <c r="C227" s="3" t="str">
        <f>_xlfn.XLOOKUP(B227,'Site Info'!$A:$A,'Site Info'!$B:$B,"Not Found",0,1)</f>
        <v>ML</v>
      </c>
      <c r="D227" s="3" t="s">
        <v>948</v>
      </c>
      <c r="E227" t="s">
        <v>79</v>
      </c>
      <c r="G227" s="3" t="s">
        <v>1633</v>
      </c>
      <c r="H227">
        <v>200</v>
      </c>
      <c r="I227">
        <f>M227*11*34/1000</f>
        <v>244.97</v>
      </c>
      <c r="J227" s="3" t="s">
        <v>2298</v>
      </c>
      <c r="K227" t="s">
        <v>551</v>
      </c>
      <c r="M227">
        <v>655</v>
      </c>
    </row>
    <row r="228" spans="1:13" x14ac:dyDescent="0.25">
      <c r="A228" s="3" t="str">
        <f>C228 &amp; "-" &amp;G228</f>
        <v>ML-STS212IN13</v>
      </c>
      <c r="B228" t="s">
        <v>551</v>
      </c>
      <c r="C228" s="3" t="str">
        <f>_xlfn.XLOOKUP(B228,'Site Info'!$A:$A,'Site Info'!$B:$B,"Not Found",0,1)</f>
        <v>ML</v>
      </c>
      <c r="D228" s="3" t="s">
        <v>949</v>
      </c>
      <c r="E228" t="s">
        <v>79</v>
      </c>
      <c r="G228" s="3" t="s">
        <v>1634</v>
      </c>
      <c r="H228">
        <v>200</v>
      </c>
      <c r="I228">
        <f>M228*11*34/1000</f>
        <v>244.97</v>
      </c>
      <c r="J228" s="3" t="s">
        <v>2298</v>
      </c>
      <c r="K228" t="s">
        <v>551</v>
      </c>
      <c r="M228">
        <v>655</v>
      </c>
    </row>
    <row r="229" spans="1:13" x14ac:dyDescent="0.25">
      <c r="A229" s="3" t="str">
        <f>C229 &amp; "-" &amp;G229</f>
        <v>ML-STS212IN14</v>
      </c>
      <c r="B229" t="s">
        <v>551</v>
      </c>
      <c r="C229" s="3" t="str">
        <f>_xlfn.XLOOKUP(B229,'Site Info'!$A:$A,'Site Info'!$B:$B,"Not Found",0,1)</f>
        <v>ML</v>
      </c>
      <c r="D229" s="3" t="s">
        <v>950</v>
      </c>
      <c r="E229" t="s">
        <v>79</v>
      </c>
      <c r="G229" s="3" t="s">
        <v>1635</v>
      </c>
      <c r="H229">
        <v>200</v>
      </c>
      <c r="I229">
        <f>M229*11*34/1000</f>
        <v>244.97</v>
      </c>
      <c r="J229" s="3" t="s">
        <v>2298</v>
      </c>
      <c r="K229" t="s">
        <v>551</v>
      </c>
      <c r="M229">
        <v>655</v>
      </c>
    </row>
    <row r="230" spans="1:13" x14ac:dyDescent="0.25">
      <c r="A230" s="3" t="str">
        <f>C230 &amp; "-" &amp;G230</f>
        <v>ML-STS212IN15</v>
      </c>
      <c r="B230" t="s">
        <v>551</v>
      </c>
      <c r="C230" s="3" t="str">
        <f>_xlfn.XLOOKUP(B230,'Site Info'!$A:$A,'Site Info'!$B:$B,"Not Found",0,1)</f>
        <v>ML</v>
      </c>
      <c r="D230" s="3" t="s">
        <v>951</v>
      </c>
      <c r="E230" t="s">
        <v>79</v>
      </c>
      <c r="G230" s="3" t="s">
        <v>1636</v>
      </c>
      <c r="H230">
        <v>200</v>
      </c>
      <c r="I230">
        <f>M230*11*34/1000</f>
        <v>244.97</v>
      </c>
      <c r="J230" s="3" t="s">
        <v>2298</v>
      </c>
      <c r="K230" t="s">
        <v>551</v>
      </c>
      <c r="M230">
        <v>655</v>
      </c>
    </row>
    <row r="231" spans="1:13" x14ac:dyDescent="0.25">
      <c r="A231" s="3" t="str">
        <f>C231 &amp; "-" &amp;G231</f>
        <v>ML-STS212IN16</v>
      </c>
      <c r="B231" t="s">
        <v>551</v>
      </c>
      <c r="C231" s="3" t="str">
        <f>_xlfn.XLOOKUP(B231,'Site Info'!$A:$A,'Site Info'!$B:$B,"Not Found",0,1)</f>
        <v>ML</v>
      </c>
      <c r="D231" s="3" t="s">
        <v>952</v>
      </c>
      <c r="E231" t="s">
        <v>79</v>
      </c>
      <c r="G231" s="3" t="s">
        <v>1637</v>
      </c>
      <c r="H231">
        <v>200</v>
      </c>
      <c r="I231">
        <f>M231*11*34/1000</f>
        <v>244.97</v>
      </c>
      <c r="J231" s="3" t="s">
        <v>2298</v>
      </c>
      <c r="K231" t="s">
        <v>551</v>
      </c>
      <c r="M231">
        <v>655</v>
      </c>
    </row>
    <row r="232" spans="1:13" x14ac:dyDescent="0.25">
      <c r="A232" s="3" t="str">
        <f>C232 &amp; "-" &amp;G232</f>
        <v>ML-STS212IN17</v>
      </c>
      <c r="B232" t="s">
        <v>551</v>
      </c>
      <c r="C232" s="3" t="str">
        <f>_xlfn.XLOOKUP(B232,'Site Info'!$A:$A,'Site Info'!$B:$B,"Not Found",0,1)</f>
        <v>ML</v>
      </c>
      <c r="D232" s="3" t="s">
        <v>953</v>
      </c>
      <c r="E232" t="s">
        <v>79</v>
      </c>
      <c r="G232" s="3" t="s">
        <v>1638</v>
      </c>
      <c r="H232">
        <v>200</v>
      </c>
      <c r="I232">
        <f>M232*11*34/1000</f>
        <v>244.97</v>
      </c>
      <c r="J232" s="3" t="s">
        <v>2298</v>
      </c>
      <c r="K232" t="s">
        <v>551</v>
      </c>
      <c r="M232">
        <v>655</v>
      </c>
    </row>
    <row r="233" spans="1:13" x14ac:dyDescent="0.25">
      <c r="A233" s="3" t="str">
        <f>C233 &amp; "-" &amp;G233</f>
        <v>ML-STS212IN18</v>
      </c>
      <c r="B233" t="s">
        <v>551</v>
      </c>
      <c r="C233" s="3" t="str">
        <f>_xlfn.XLOOKUP(B233,'Site Info'!$A:$A,'Site Info'!$B:$B,"Not Found",0,1)</f>
        <v>ML</v>
      </c>
      <c r="D233" s="3" t="s">
        <v>954</v>
      </c>
      <c r="E233" t="s">
        <v>79</v>
      </c>
      <c r="G233" s="3" t="s">
        <v>1639</v>
      </c>
      <c r="H233">
        <v>200</v>
      </c>
      <c r="I233">
        <f>M233*11*34/1000</f>
        <v>244.97</v>
      </c>
      <c r="J233" s="3" t="s">
        <v>2298</v>
      </c>
      <c r="K233" t="s">
        <v>551</v>
      </c>
      <c r="M233">
        <v>655</v>
      </c>
    </row>
    <row r="234" spans="1:13" x14ac:dyDescent="0.25">
      <c r="A234" s="3" t="str">
        <f>C234 &amp; "-" &amp;G234</f>
        <v>ML-STS212IN19</v>
      </c>
      <c r="B234" t="s">
        <v>551</v>
      </c>
      <c r="C234" s="3" t="str">
        <f>_xlfn.XLOOKUP(B234,'Site Info'!$A:$A,'Site Info'!$B:$B,"Not Found",0,1)</f>
        <v>ML</v>
      </c>
      <c r="D234" s="3" t="s">
        <v>955</v>
      </c>
      <c r="E234" t="s">
        <v>79</v>
      </c>
      <c r="G234" s="3" t="s">
        <v>1640</v>
      </c>
      <c r="H234">
        <v>200</v>
      </c>
      <c r="I234">
        <f>M234*11*34/1000</f>
        <v>244.97</v>
      </c>
      <c r="J234" s="3" t="s">
        <v>2298</v>
      </c>
      <c r="K234" t="s">
        <v>551</v>
      </c>
      <c r="M234">
        <v>655</v>
      </c>
    </row>
    <row r="235" spans="1:13" x14ac:dyDescent="0.25">
      <c r="A235" s="3" t="str">
        <f>C235 &amp; "-" &amp;G235</f>
        <v>ML-STS212IN20</v>
      </c>
      <c r="B235" t="s">
        <v>551</v>
      </c>
      <c r="C235" s="3" t="str">
        <f>_xlfn.XLOOKUP(B235,'Site Info'!$A:$A,'Site Info'!$B:$B,"Not Found",0,1)</f>
        <v>ML</v>
      </c>
      <c r="D235" s="3" t="s">
        <v>956</v>
      </c>
      <c r="E235" t="s">
        <v>79</v>
      </c>
      <c r="G235" s="3" t="s">
        <v>1641</v>
      </c>
      <c r="H235">
        <v>200</v>
      </c>
      <c r="I235">
        <f>M235*11*34/1000</f>
        <v>244.97</v>
      </c>
      <c r="J235" s="3" t="s">
        <v>2298</v>
      </c>
      <c r="K235" t="s">
        <v>551</v>
      </c>
      <c r="M235">
        <v>655</v>
      </c>
    </row>
    <row r="236" spans="1:13" x14ac:dyDescent="0.25">
      <c r="A236" s="3" t="str">
        <f>C236 &amp; "-" &amp;G236</f>
        <v>ML-STS212IN21</v>
      </c>
      <c r="B236" t="s">
        <v>551</v>
      </c>
      <c r="C236" s="3" t="str">
        <f>_xlfn.XLOOKUP(B236,'Site Info'!$A:$A,'Site Info'!$B:$B,"Not Found",0,1)</f>
        <v>ML</v>
      </c>
      <c r="D236" s="3" t="s">
        <v>957</v>
      </c>
      <c r="E236" t="s">
        <v>79</v>
      </c>
      <c r="G236" s="3" t="s">
        <v>1642</v>
      </c>
      <c r="H236">
        <v>200</v>
      </c>
      <c r="I236">
        <f>M236*11*34/1000</f>
        <v>244.97</v>
      </c>
      <c r="J236" s="3" t="s">
        <v>2298</v>
      </c>
      <c r="K236" t="s">
        <v>551</v>
      </c>
      <c r="M236">
        <v>655</v>
      </c>
    </row>
    <row r="237" spans="1:13" x14ac:dyDescent="0.25">
      <c r="A237" s="3" t="str">
        <f>C237 &amp; "-" &amp;G237</f>
        <v>ML-STS212IN22</v>
      </c>
      <c r="B237" t="s">
        <v>551</v>
      </c>
      <c r="C237" s="3" t="str">
        <f>_xlfn.XLOOKUP(B237,'Site Info'!$A:$A,'Site Info'!$B:$B,"Not Found",0,1)</f>
        <v>ML</v>
      </c>
      <c r="D237" s="3" t="s">
        <v>958</v>
      </c>
      <c r="E237" t="s">
        <v>79</v>
      </c>
      <c r="G237" s="3" t="s">
        <v>1643</v>
      </c>
      <c r="H237">
        <v>200</v>
      </c>
      <c r="I237">
        <f>M237*11*34/1000</f>
        <v>244.97</v>
      </c>
      <c r="J237" s="3" t="s">
        <v>2298</v>
      </c>
      <c r="K237" t="s">
        <v>551</v>
      </c>
      <c r="M237">
        <v>655</v>
      </c>
    </row>
    <row r="238" spans="1:13" x14ac:dyDescent="0.25">
      <c r="A238" s="3" t="str">
        <f>C238 &amp; "-" &amp;G238</f>
        <v>ML-STS212IN23</v>
      </c>
      <c r="B238" t="s">
        <v>551</v>
      </c>
      <c r="C238" s="3" t="str">
        <f>_xlfn.XLOOKUP(B238,'Site Info'!$A:$A,'Site Info'!$B:$B,"Not Found",0,1)</f>
        <v>ML</v>
      </c>
      <c r="D238" s="3" t="s">
        <v>959</v>
      </c>
      <c r="E238" t="s">
        <v>79</v>
      </c>
      <c r="G238" s="3" t="s">
        <v>1644</v>
      </c>
      <c r="H238">
        <v>200</v>
      </c>
      <c r="I238">
        <f>M238*11*34/1000</f>
        <v>244.97</v>
      </c>
      <c r="J238" s="3" t="s">
        <v>2298</v>
      </c>
      <c r="K238" t="s">
        <v>551</v>
      </c>
      <c r="M238">
        <v>655</v>
      </c>
    </row>
    <row r="239" spans="1:13" x14ac:dyDescent="0.25">
      <c r="A239" s="3" t="str">
        <f>C239 &amp; "-" &amp;G239</f>
        <v>ML-STS212IN24</v>
      </c>
      <c r="B239" t="s">
        <v>551</v>
      </c>
      <c r="C239" s="3" t="str">
        <f>_xlfn.XLOOKUP(B239,'Site Info'!$A:$A,'Site Info'!$B:$B,"Not Found",0,1)</f>
        <v>ML</v>
      </c>
      <c r="D239" s="3" t="s">
        <v>960</v>
      </c>
      <c r="E239" t="s">
        <v>79</v>
      </c>
      <c r="G239" s="3" t="s">
        <v>1645</v>
      </c>
      <c r="H239">
        <v>200</v>
      </c>
      <c r="I239">
        <f>M239*11*34/1000</f>
        <v>244.97</v>
      </c>
      <c r="J239" s="3" t="s">
        <v>2298</v>
      </c>
      <c r="K239" t="s">
        <v>551</v>
      </c>
      <c r="M239">
        <v>655</v>
      </c>
    </row>
    <row r="240" spans="1:13" x14ac:dyDescent="0.25">
      <c r="A240" s="3" t="str">
        <f>C240 &amp; "-" &amp;G240</f>
        <v>ML-STS212IN25</v>
      </c>
      <c r="B240" t="s">
        <v>551</v>
      </c>
      <c r="C240" s="3" t="str">
        <f>_xlfn.XLOOKUP(B240,'Site Info'!$A:$A,'Site Info'!$B:$B,"Not Found",0,1)</f>
        <v>ML</v>
      </c>
      <c r="D240" s="3" t="s">
        <v>961</v>
      </c>
      <c r="E240" t="s">
        <v>79</v>
      </c>
      <c r="G240" s="3" t="s">
        <v>1646</v>
      </c>
      <c r="H240">
        <v>200</v>
      </c>
      <c r="I240">
        <f>M240*11*34/1000</f>
        <v>244.97</v>
      </c>
      <c r="J240" s="3" t="s">
        <v>2298</v>
      </c>
      <c r="K240" t="s">
        <v>551</v>
      </c>
      <c r="M240">
        <v>655</v>
      </c>
    </row>
    <row r="241" spans="1:13" x14ac:dyDescent="0.25">
      <c r="A241" s="3" t="str">
        <f>C241 &amp; "-" &amp;G241</f>
        <v>ML-STS212IN26</v>
      </c>
      <c r="B241" t="s">
        <v>551</v>
      </c>
      <c r="C241" s="3" t="str">
        <f>_xlfn.XLOOKUP(B241,'Site Info'!$A:$A,'Site Info'!$B:$B,"Not Found",0,1)</f>
        <v>ML</v>
      </c>
      <c r="D241" s="3" t="s">
        <v>962</v>
      </c>
      <c r="E241" t="s">
        <v>79</v>
      </c>
      <c r="G241" s="3" t="s">
        <v>1647</v>
      </c>
      <c r="H241">
        <v>200</v>
      </c>
      <c r="I241">
        <f>M241*11*34/1000</f>
        <v>244.97</v>
      </c>
      <c r="J241" s="3" t="s">
        <v>2298</v>
      </c>
      <c r="K241" t="s">
        <v>551</v>
      </c>
      <c r="M241">
        <v>655</v>
      </c>
    </row>
    <row r="242" spans="1:13" x14ac:dyDescent="0.25">
      <c r="A242" s="3" t="str">
        <f>C242 &amp; "-" &amp;G242</f>
        <v>ML-STS212IN27</v>
      </c>
      <c r="B242" t="s">
        <v>551</v>
      </c>
      <c r="C242" s="3" t="str">
        <f>_xlfn.XLOOKUP(B242,'Site Info'!$A:$A,'Site Info'!$B:$B,"Not Found",0,1)</f>
        <v>ML</v>
      </c>
      <c r="D242" s="3" t="s">
        <v>963</v>
      </c>
      <c r="E242" t="s">
        <v>79</v>
      </c>
      <c r="G242" s="3" t="s">
        <v>1648</v>
      </c>
      <c r="H242">
        <v>200</v>
      </c>
      <c r="I242">
        <f>M242*11*34/1000</f>
        <v>244.97</v>
      </c>
      <c r="J242" s="3" t="s">
        <v>2298</v>
      </c>
      <c r="K242" t="s">
        <v>551</v>
      </c>
      <c r="M242">
        <v>655</v>
      </c>
    </row>
    <row r="243" spans="1:13" x14ac:dyDescent="0.25">
      <c r="A243" s="3" t="str">
        <f>C243 &amp; "-" &amp;G243</f>
        <v>ML-STS212IN28</v>
      </c>
      <c r="B243" t="s">
        <v>551</v>
      </c>
      <c r="C243" s="3" t="str">
        <f>_xlfn.XLOOKUP(B243,'Site Info'!$A:$A,'Site Info'!$B:$B,"Not Found",0,1)</f>
        <v>ML</v>
      </c>
      <c r="D243" s="3" t="s">
        <v>964</v>
      </c>
      <c r="E243" t="s">
        <v>79</v>
      </c>
      <c r="G243" s="3" t="s">
        <v>1649</v>
      </c>
      <c r="H243">
        <v>200</v>
      </c>
      <c r="I243">
        <f>M243*11*34/1000</f>
        <v>244.97</v>
      </c>
      <c r="J243" s="3" t="s">
        <v>2298</v>
      </c>
      <c r="K243" t="s">
        <v>551</v>
      </c>
      <c r="M243">
        <v>655</v>
      </c>
    </row>
    <row r="244" spans="1:13" x14ac:dyDescent="0.25">
      <c r="A244" s="3" t="str">
        <f>C244 &amp; "-" &amp;G244</f>
        <v>ML-STS212IN29</v>
      </c>
      <c r="B244" t="s">
        <v>551</v>
      </c>
      <c r="C244" s="3" t="str">
        <f>_xlfn.XLOOKUP(B244,'Site Info'!$A:$A,'Site Info'!$B:$B,"Not Found",0,1)</f>
        <v>ML</v>
      </c>
      <c r="D244" s="3" t="s">
        <v>965</v>
      </c>
      <c r="E244" t="s">
        <v>79</v>
      </c>
      <c r="G244" s="3" t="s">
        <v>1650</v>
      </c>
      <c r="H244">
        <v>200</v>
      </c>
      <c r="I244">
        <f>M244*11*34/1000</f>
        <v>244.97</v>
      </c>
      <c r="J244" s="3" t="s">
        <v>2298</v>
      </c>
      <c r="K244" t="s">
        <v>551</v>
      </c>
      <c r="M244">
        <v>655</v>
      </c>
    </row>
    <row r="245" spans="1:13" x14ac:dyDescent="0.25">
      <c r="A245" s="3" t="str">
        <f>C245 &amp; "-" &amp;G245</f>
        <v>ML-STS212IN30</v>
      </c>
      <c r="B245" t="s">
        <v>551</v>
      </c>
      <c r="C245" s="3" t="str">
        <f>_xlfn.XLOOKUP(B245,'Site Info'!$A:$A,'Site Info'!$B:$B,"Not Found",0,1)</f>
        <v>ML</v>
      </c>
      <c r="D245" s="3" t="s">
        <v>966</v>
      </c>
      <c r="E245" t="s">
        <v>79</v>
      </c>
      <c r="G245" s="3" t="s">
        <v>1651</v>
      </c>
      <c r="H245">
        <v>200</v>
      </c>
      <c r="I245">
        <f>M245*11*34/1000</f>
        <v>246.84</v>
      </c>
      <c r="J245" s="3" t="s">
        <v>2298</v>
      </c>
      <c r="K245" t="s">
        <v>551</v>
      </c>
      <c r="M245">
        <v>660</v>
      </c>
    </row>
    <row r="246" spans="1:13" x14ac:dyDescent="0.25">
      <c r="A246" s="3" t="str">
        <f>C246 &amp; "-" &amp;G246</f>
        <v>ML-STS212IN31</v>
      </c>
      <c r="B246" t="s">
        <v>551</v>
      </c>
      <c r="C246" s="3" t="str">
        <f>_xlfn.XLOOKUP(B246,'Site Info'!$A:$A,'Site Info'!$B:$B,"Not Found",0,1)</f>
        <v>ML</v>
      </c>
      <c r="D246" s="3" t="s">
        <v>967</v>
      </c>
      <c r="E246" t="s">
        <v>79</v>
      </c>
      <c r="G246" s="3" t="s">
        <v>1652</v>
      </c>
      <c r="H246">
        <v>200</v>
      </c>
      <c r="I246">
        <f>M246*11*34/1000</f>
        <v>246.84</v>
      </c>
      <c r="J246" s="3" t="s">
        <v>2298</v>
      </c>
      <c r="K246" t="s">
        <v>551</v>
      </c>
      <c r="M246">
        <v>660</v>
      </c>
    </row>
    <row r="247" spans="1:13" x14ac:dyDescent="0.25">
      <c r="A247" s="3" t="str">
        <f>C247 &amp; "-" &amp;G247</f>
        <v>ML-STS212IN32</v>
      </c>
      <c r="B247" t="s">
        <v>551</v>
      </c>
      <c r="C247" s="3" t="str">
        <f>_xlfn.XLOOKUP(B247,'Site Info'!$A:$A,'Site Info'!$B:$B,"Not Found",0,1)</f>
        <v>ML</v>
      </c>
      <c r="D247" s="3" t="s">
        <v>968</v>
      </c>
      <c r="E247" t="s">
        <v>79</v>
      </c>
      <c r="G247" s="3" t="s">
        <v>1653</v>
      </c>
      <c r="H247">
        <v>200</v>
      </c>
      <c r="I247">
        <f>M247*11*34/1000</f>
        <v>246.84</v>
      </c>
      <c r="J247" s="3" t="s">
        <v>2298</v>
      </c>
      <c r="K247" t="s">
        <v>551</v>
      </c>
      <c r="M247">
        <v>660</v>
      </c>
    </row>
    <row r="248" spans="1:13" x14ac:dyDescent="0.25">
      <c r="A248" s="3" t="str">
        <f>C248 &amp; "-" &amp;G248</f>
        <v>ML-STS212IN33</v>
      </c>
      <c r="B248" t="s">
        <v>551</v>
      </c>
      <c r="C248" s="3" t="str">
        <f>_xlfn.XLOOKUP(B248,'Site Info'!$A:$A,'Site Info'!$B:$B,"Not Found",0,1)</f>
        <v>ML</v>
      </c>
      <c r="D248" s="3" t="s">
        <v>969</v>
      </c>
      <c r="E248" t="s">
        <v>79</v>
      </c>
      <c r="G248" s="3" t="s">
        <v>1654</v>
      </c>
      <c r="H248">
        <v>200</v>
      </c>
      <c r="I248">
        <f>M248*11*34/1000</f>
        <v>246.84</v>
      </c>
      <c r="J248" s="3" t="s">
        <v>2298</v>
      </c>
      <c r="K248" t="s">
        <v>551</v>
      </c>
      <c r="M248">
        <v>660</v>
      </c>
    </row>
    <row r="249" spans="1:13" x14ac:dyDescent="0.25">
      <c r="A249" s="3" t="str">
        <f>C249 &amp; "-" &amp;G249</f>
        <v>ML-STS212IN34</v>
      </c>
      <c r="B249" t="s">
        <v>551</v>
      </c>
      <c r="C249" s="3" t="str">
        <f>_xlfn.XLOOKUP(B249,'Site Info'!$A:$A,'Site Info'!$B:$B,"Not Found",0,1)</f>
        <v>ML</v>
      </c>
      <c r="D249" s="3" t="s">
        <v>970</v>
      </c>
      <c r="E249" t="s">
        <v>79</v>
      </c>
      <c r="G249" s="3" t="s">
        <v>1655</v>
      </c>
      <c r="H249">
        <v>200</v>
      </c>
      <c r="I249">
        <f>M249*11*34/1000</f>
        <v>246.84</v>
      </c>
      <c r="J249" s="3" t="s">
        <v>2298</v>
      </c>
      <c r="K249" t="s">
        <v>551</v>
      </c>
      <c r="M249">
        <v>660</v>
      </c>
    </row>
    <row r="250" spans="1:13" x14ac:dyDescent="0.25">
      <c r="A250" s="3" t="str">
        <f>C250 &amp; "-" &amp;G250</f>
        <v>ML-STS212IN35</v>
      </c>
      <c r="B250" t="s">
        <v>551</v>
      </c>
      <c r="C250" s="3" t="str">
        <f>_xlfn.XLOOKUP(B250,'Site Info'!$A:$A,'Site Info'!$B:$B,"Not Found",0,1)</f>
        <v>ML</v>
      </c>
      <c r="D250" s="3" t="s">
        <v>971</v>
      </c>
      <c r="E250" t="s">
        <v>79</v>
      </c>
      <c r="G250" s="3" t="s">
        <v>1656</v>
      </c>
      <c r="H250">
        <v>200</v>
      </c>
      <c r="I250">
        <f>M250*11*34/1000</f>
        <v>246.84</v>
      </c>
      <c r="J250" s="3" t="s">
        <v>2298</v>
      </c>
      <c r="K250" t="s">
        <v>551</v>
      </c>
      <c r="M250">
        <v>660</v>
      </c>
    </row>
    <row r="251" spans="1:13" x14ac:dyDescent="0.25">
      <c r="A251" s="3" t="str">
        <f>C251 &amp; "-" &amp;G251</f>
        <v>ML-STS223</v>
      </c>
      <c r="B251" t="s">
        <v>551</v>
      </c>
      <c r="C251" s="3" t="str">
        <f>_xlfn.XLOOKUP(B251,'Site Info'!$A:$A,'Site Info'!$B:$B,"Not Found",0,1)</f>
        <v>ML</v>
      </c>
      <c r="D251" s="3" t="s">
        <v>2299</v>
      </c>
      <c r="E251" t="s">
        <v>4</v>
      </c>
      <c r="G251" s="3" t="s">
        <v>2274</v>
      </c>
      <c r="H251">
        <f>SUMIF($J:$J,D251,$H:$H)</f>
        <v>6800</v>
      </c>
      <c r="I251">
        <f>SUMIF($J:$J,D251,$I:$I)</f>
        <v>8392.5600000000031</v>
      </c>
      <c r="J251" t="s">
        <v>551</v>
      </c>
    </row>
    <row r="252" spans="1:13" x14ac:dyDescent="0.25">
      <c r="A252" s="3" t="str">
        <f>C252 &amp; "-" &amp;G252</f>
        <v>ML-STS223IN01</v>
      </c>
      <c r="B252" t="s">
        <v>551</v>
      </c>
      <c r="C252" s="3" t="str">
        <f>_xlfn.XLOOKUP(B252,'Site Info'!$A:$A,'Site Info'!$B:$B,"Not Found",0,1)</f>
        <v>ML</v>
      </c>
      <c r="D252" s="3" t="s">
        <v>972</v>
      </c>
      <c r="E252" t="s">
        <v>79</v>
      </c>
      <c r="G252" s="3" t="s">
        <v>1657</v>
      </c>
      <c r="H252">
        <v>200</v>
      </c>
      <c r="I252">
        <f>M252*11*34/1000</f>
        <v>246.84</v>
      </c>
      <c r="J252" s="3" t="s">
        <v>2299</v>
      </c>
      <c r="K252" t="s">
        <v>551</v>
      </c>
      <c r="M252">
        <v>660</v>
      </c>
    </row>
    <row r="253" spans="1:13" x14ac:dyDescent="0.25">
      <c r="A253" s="3" t="str">
        <f>C253 &amp; "-" &amp;G253</f>
        <v>ML-STS223IN02</v>
      </c>
      <c r="B253" t="s">
        <v>551</v>
      </c>
      <c r="C253" s="3" t="str">
        <f>_xlfn.XLOOKUP(B253,'Site Info'!$A:$A,'Site Info'!$B:$B,"Not Found",0,1)</f>
        <v>ML</v>
      </c>
      <c r="D253" s="3" t="s">
        <v>973</v>
      </c>
      <c r="E253" t="s">
        <v>79</v>
      </c>
      <c r="G253" s="3" t="s">
        <v>1658</v>
      </c>
      <c r="H253">
        <v>200</v>
      </c>
      <c r="I253">
        <f>M253*11*34/1000</f>
        <v>246.84</v>
      </c>
      <c r="J253" s="3" t="s">
        <v>2299</v>
      </c>
      <c r="K253" t="s">
        <v>551</v>
      </c>
      <c r="M253">
        <v>660</v>
      </c>
    </row>
    <row r="254" spans="1:13" x14ac:dyDescent="0.25">
      <c r="A254" s="3" t="str">
        <f>C254 &amp; "-" &amp;G254</f>
        <v>ML-STS223IN03</v>
      </c>
      <c r="B254" t="s">
        <v>551</v>
      </c>
      <c r="C254" s="3" t="str">
        <f>_xlfn.XLOOKUP(B254,'Site Info'!$A:$A,'Site Info'!$B:$B,"Not Found",0,1)</f>
        <v>ML</v>
      </c>
      <c r="D254" s="3" t="s">
        <v>974</v>
      </c>
      <c r="E254" t="s">
        <v>79</v>
      </c>
      <c r="G254" s="3" t="s">
        <v>1659</v>
      </c>
      <c r="H254">
        <v>200</v>
      </c>
      <c r="I254">
        <f>M254*11*34/1000</f>
        <v>246.84</v>
      </c>
      <c r="J254" s="3" t="s">
        <v>2299</v>
      </c>
      <c r="K254" t="s">
        <v>551</v>
      </c>
      <c r="M254">
        <v>660</v>
      </c>
    </row>
    <row r="255" spans="1:13" x14ac:dyDescent="0.25">
      <c r="A255" s="3" t="str">
        <f>C255 &amp; "-" &amp;G255</f>
        <v>ML-STS223IN04</v>
      </c>
      <c r="B255" t="s">
        <v>551</v>
      </c>
      <c r="C255" s="3" t="str">
        <f>_xlfn.XLOOKUP(B255,'Site Info'!$A:$A,'Site Info'!$B:$B,"Not Found",0,1)</f>
        <v>ML</v>
      </c>
      <c r="D255" s="3" t="s">
        <v>975</v>
      </c>
      <c r="E255" t="s">
        <v>79</v>
      </c>
      <c r="G255" s="3" t="s">
        <v>1660</v>
      </c>
      <c r="H255">
        <v>200</v>
      </c>
      <c r="I255">
        <f>M255*11*34/1000</f>
        <v>246.84</v>
      </c>
      <c r="J255" s="3" t="s">
        <v>2299</v>
      </c>
      <c r="K255" t="s">
        <v>551</v>
      </c>
      <c r="M255">
        <v>660</v>
      </c>
    </row>
    <row r="256" spans="1:13" x14ac:dyDescent="0.25">
      <c r="A256" s="3" t="str">
        <f>C256 &amp; "-" &amp;G256</f>
        <v>ML-STS223IN05</v>
      </c>
      <c r="B256" t="s">
        <v>551</v>
      </c>
      <c r="C256" s="3" t="str">
        <f>_xlfn.XLOOKUP(B256,'Site Info'!$A:$A,'Site Info'!$B:$B,"Not Found",0,1)</f>
        <v>ML</v>
      </c>
      <c r="D256" s="3" t="s">
        <v>976</v>
      </c>
      <c r="E256" t="s">
        <v>79</v>
      </c>
      <c r="G256" s="3" t="s">
        <v>1661</v>
      </c>
      <c r="H256">
        <v>200</v>
      </c>
      <c r="I256">
        <f>M256*11*34/1000</f>
        <v>246.84</v>
      </c>
      <c r="J256" s="3" t="s">
        <v>2299</v>
      </c>
      <c r="K256" t="s">
        <v>551</v>
      </c>
      <c r="M256">
        <v>660</v>
      </c>
    </row>
    <row r="257" spans="1:13" x14ac:dyDescent="0.25">
      <c r="A257" s="3" t="str">
        <f>C257 &amp; "-" &amp;G257</f>
        <v>ML-STS223IN06</v>
      </c>
      <c r="B257" t="s">
        <v>551</v>
      </c>
      <c r="C257" s="3" t="str">
        <f>_xlfn.XLOOKUP(B257,'Site Info'!$A:$A,'Site Info'!$B:$B,"Not Found",0,1)</f>
        <v>ML</v>
      </c>
      <c r="D257" s="3" t="s">
        <v>977</v>
      </c>
      <c r="E257" t="s">
        <v>79</v>
      </c>
      <c r="G257" s="3" t="s">
        <v>1662</v>
      </c>
      <c r="H257">
        <v>200</v>
      </c>
      <c r="I257">
        <f>M257*11*34/1000</f>
        <v>246.84</v>
      </c>
      <c r="J257" s="3" t="s">
        <v>2299</v>
      </c>
      <c r="K257" t="s">
        <v>551</v>
      </c>
      <c r="M257">
        <v>660</v>
      </c>
    </row>
    <row r="258" spans="1:13" x14ac:dyDescent="0.25">
      <c r="A258" s="3" t="str">
        <f>C258 &amp; "-" &amp;G258</f>
        <v>ML-STS223IN07</v>
      </c>
      <c r="B258" t="s">
        <v>551</v>
      </c>
      <c r="C258" s="3" t="str">
        <f>_xlfn.XLOOKUP(B258,'Site Info'!$A:$A,'Site Info'!$B:$B,"Not Found",0,1)</f>
        <v>ML</v>
      </c>
      <c r="D258" s="3" t="s">
        <v>978</v>
      </c>
      <c r="E258" t="s">
        <v>79</v>
      </c>
      <c r="G258" s="3" t="s">
        <v>1663</v>
      </c>
      <c r="H258">
        <v>200</v>
      </c>
      <c r="I258">
        <f>M258*11*34/1000</f>
        <v>246.84</v>
      </c>
      <c r="J258" s="3" t="s">
        <v>2299</v>
      </c>
      <c r="K258" t="s">
        <v>551</v>
      </c>
      <c r="M258">
        <v>660</v>
      </c>
    </row>
    <row r="259" spans="1:13" x14ac:dyDescent="0.25">
      <c r="A259" s="3" t="str">
        <f>C259 &amp; "-" &amp;G259</f>
        <v>ML-STS223IN08</v>
      </c>
      <c r="B259" t="s">
        <v>551</v>
      </c>
      <c r="C259" s="3" t="str">
        <f>_xlfn.XLOOKUP(B259,'Site Info'!$A:$A,'Site Info'!$B:$B,"Not Found",0,1)</f>
        <v>ML</v>
      </c>
      <c r="D259" s="3" t="s">
        <v>979</v>
      </c>
      <c r="E259" t="s">
        <v>79</v>
      </c>
      <c r="G259" s="3" t="s">
        <v>1664</v>
      </c>
      <c r="H259">
        <v>200</v>
      </c>
      <c r="I259">
        <f>M259*11*34/1000</f>
        <v>246.84</v>
      </c>
      <c r="J259" s="3" t="s">
        <v>2299</v>
      </c>
      <c r="K259" t="s">
        <v>551</v>
      </c>
      <c r="M259">
        <v>660</v>
      </c>
    </row>
    <row r="260" spans="1:13" x14ac:dyDescent="0.25">
      <c r="A260" s="3" t="str">
        <f>C260 &amp; "-" &amp;G260</f>
        <v>ML-STS223IN09</v>
      </c>
      <c r="B260" t="s">
        <v>551</v>
      </c>
      <c r="C260" s="3" t="str">
        <f>_xlfn.XLOOKUP(B260,'Site Info'!$A:$A,'Site Info'!$B:$B,"Not Found",0,1)</f>
        <v>ML</v>
      </c>
      <c r="D260" s="3" t="s">
        <v>980</v>
      </c>
      <c r="E260" t="s">
        <v>79</v>
      </c>
      <c r="G260" s="3" t="s">
        <v>1665</v>
      </c>
      <c r="H260">
        <v>200</v>
      </c>
      <c r="I260">
        <f>M260*11*34/1000</f>
        <v>246.84</v>
      </c>
      <c r="J260" s="3" t="s">
        <v>2299</v>
      </c>
      <c r="K260" t="s">
        <v>551</v>
      </c>
      <c r="M260">
        <v>660</v>
      </c>
    </row>
    <row r="261" spans="1:13" x14ac:dyDescent="0.25">
      <c r="A261" s="3" t="str">
        <f>C261 &amp; "-" &amp;G261</f>
        <v>ML-STS223IN10</v>
      </c>
      <c r="B261" t="s">
        <v>551</v>
      </c>
      <c r="C261" s="3" t="str">
        <f>_xlfn.XLOOKUP(B261,'Site Info'!$A:$A,'Site Info'!$B:$B,"Not Found",0,1)</f>
        <v>ML</v>
      </c>
      <c r="D261" s="3" t="s">
        <v>981</v>
      </c>
      <c r="E261" t="s">
        <v>79</v>
      </c>
      <c r="G261" s="3" t="s">
        <v>1666</v>
      </c>
      <c r="H261">
        <v>200</v>
      </c>
      <c r="I261">
        <f>M261*11*34/1000</f>
        <v>246.84</v>
      </c>
      <c r="J261" s="3" t="s">
        <v>2299</v>
      </c>
      <c r="K261" t="s">
        <v>551</v>
      </c>
      <c r="M261">
        <v>660</v>
      </c>
    </row>
    <row r="262" spans="1:13" x14ac:dyDescent="0.25">
      <c r="A262" s="3" t="str">
        <f>C262 &amp; "-" &amp;G262</f>
        <v>ML-STS223IN11</v>
      </c>
      <c r="B262" t="s">
        <v>551</v>
      </c>
      <c r="C262" s="3" t="str">
        <f>_xlfn.XLOOKUP(B262,'Site Info'!$A:$A,'Site Info'!$B:$B,"Not Found",0,1)</f>
        <v>ML</v>
      </c>
      <c r="D262" s="3" t="s">
        <v>982</v>
      </c>
      <c r="E262" t="s">
        <v>79</v>
      </c>
      <c r="G262" s="3" t="s">
        <v>1667</v>
      </c>
      <c r="H262">
        <v>200</v>
      </c>
      <c r="I262">
        <f>M262*11*34/1000</f>
        <v>246.84</v>
      </c>
      <c r="J262" s="3" t="s">
        <v>2299</v>
      </c>
      <c r="K262" t="s">
        <v>551</v>
      </c>
      <c r="M262">
        <v>660</v>
      </c>
    </row>
    <row r="263" spans="1:13" x14ac:dyDescent="0.25">
      <c r="A263" s="3" t="str">
        <f>C263 &amp; "-" &amp;G263</f>
        <v>ML-STS223IN12</v>
      </c>
      <c r="B263" t="s">
        <v>551</v>
      </c>
      <c r="C263" s="3" t="str">
        <f>_xlfn.XLOOKUP(B263,'Site Info'!$A:$A,'Site Info'!$B:$B,"Not Found",0,1)</f>
        <v>ML</v>
      </c>
      <c r="D263" s="3" t="s">
        <v>983</v>
      </c>
      <c r="E263" t="s">
        <v>79</v>
      </c>
      <c r="G263" s="3" t="s">
        <v>1668</v>
      </c>
      <c r="H263">
        <v>200</v>
      </c>
      <c r="I263">
        <f>M263*11*34/1000</f>
        <v>246.84</v>
      </c>
      <c r="J263" s="3" t="s">
        <v>2299</v>
      </c>
      <c r="K263" t="s">
        <v>551</v>
      </c>
      <c r="M263">
        <v>660</v>
      </c>
    </row>
    <row r="264" spans="1:13" x14ac:dyDescent="0.25">
      <c r="A264" s="3" t="str">
        <f>C264 &amp; "-" &amp;G264</f>
        <v>ML-STS223IN13</v>
      </c>
      <c r="B264" t="s">
        <v>551</v>
      </c>
      <c r="C264" s="3" t="str">
        <f>_xlfn.XLOOKUP(B264,'Site Info'!$A:$A,'Site Info'!$B:$B,"Not Found",0,1)</f>
        <v>ML</v>
      </c>
      <c r="D264" s="3" t="s">
        <v>984</v>
      </c>
      <c r="E264" t="s">
        <v>79</v>
      </c>
      <c r="G264" s="3" t="s">
        <v>1669</v>
      </c>
      <c r="H264">
        <v>200</v>
      </c>
      <c r="I264">
        <f>M264*11*34/1000</f>
        <v>246.84</v>
      </c>
      <c r="J264" s="3" t="s">
        <v>2299</v>
      </c>
      <c r="K264" t="s">
        <v>551</v>
      </c>
      <c r="M264">
        <v>660</v>
      </c>
    </row>
    <row r="265" spans="1:13" x14ac:dyDescent="0.25">
      <c r="A265" s="3" t="str">
        <f>C265 &amp; "-" &amp;G265</f>
        <v>ML-STS223IN14</v>
      </c>
      <c r="B265" t="s">
        <v>551</v>
      </c>
      <c r="C265" s="3" t="str">
        <f>_xlfn.XLOOKUP(B265,'Site Info'!$A:$A,'Site Info'!$B:$B,"Not Found",0,1)</f>
        <v>ML</v>
      </c>
      <c r="D265" s="3" t="s">
        <v>985</v>
      </c>
      <c r="E265" t="s">
        <v>79</v>
      </c>
      <c r="G265" s="3" t="s">
        <v>1670</v>
      </c>
      <c r="H265">
        <v>200</v>
      </c>
      <c r="I265">
        <f>M265*11*34/1000</f>
        <v>246.84</v>
      </c>
      <c r="J265" s="3" t="s">
        <v>2299</v>
      </c>
      <c r="K265" t="s">
        <v>551</v>
      </c>
      <c r="M265">
        <v>660</v>
      </c>
    </row>
    <row r="266" spans="1:13" x14ac:dyDescent="0.25">
      <c r="A266" s="3" t="str">
        <f>C266 &amp; "-" &amp;G266</f>
        <v>ML-STS223IN15</v>
      </c>
      <c r="B266" t="s">
        <v>551</v>
      </c>
      <c r="C266" s="3" t="str">
        <f>_xlfn.XLOOKUP(B266,'Site Info'!$A:$A,'Site Info'!$B:$B,"Not Found",0,1)</f>
        <v>ML</v>
      </c>
      <c r="D266" s="3" t="s">
        <v>986</v>
      </c>
      <c r="E266" t="s">
        <v>79</v>
      </c>
      <c r="G266" s="3" t="s">
        <v>1671</v>
      </c>
      <c r="H266">
        <v>200</v>
      </c>
      <c r="I266">
        <f>M266*11*34/1000</f>
        <v>246.84</v>
      </c>
      <c r="J266" s="3" t="s">
        <v>2299</v>
      </c>
      <c r="K266" t="s">
        <v>551</v>
      </c>
      <c r="M266">
        <v>660</v>
      </c>
    </row>
    <row r="267" spans="1:13" x14ac:dyDescent="0.25">
      <c r="A267" s="3" t="str">
        <f>C267 &amp; "-" &amp;G267</f>
        <v>ML-STS223IN16</v>
      </c>
      <c r="B267" t="s">
        <v>551</v>
      </c>
      <c r="C267" s="3" t="str">
        <f>_xlfn.XLOOKUP(B267,'Site Info'!$A:$A,'Site Info'!$B:$B,"Not Found",0,1)</f>
        <v>ML</v>
      </c>
      <c r="D267" s="3" t="s">
        <v>987</v>
      </c>
      <c r="E267" t="s">
        <v>79</v>
      </c>
      <c r="G267" s="3" t="s">
        <v>1672</v>
      </c>
      <c r="H267">
        <v>200</v>
      </c>
      <c r="I267">
        <f>M267*11*34/1000</f>
        <v>246.84</v>
      </c>
      <c r="J267" s="3" t="s">
        <v>2299</v>
      </c>
      <c r="K267" t="s">
        <v>551</v>
      </c>
      <c r="M267">
        <v>660</v>
      </c>
    </row>
    <row r="268" spans="1:13" x14ac:dyDescent="0.25">
      <c r="A268" s="3" t="str">
        <f>C268 &amp; "-" &amp;G268</f>
        <v>ML-STS223IN17</v>
      </c>
      <c r="B268" t="s">
        <v>551</v>
      </c>
      <c r="C268" s="3" t="str">
        <f>_xlfn.XLOOKUP(B268,'Site Info'!$A:$A,'Site Info'!$B:$B,"Not Found",0,1)</f>
        <v>ML</v>
      </c>
      <c r="D268" s="3" t="s">
        <v>988</v>
      </c>
      <c r="E268" t="s">
        <v>79</v>
      </c>
      <c r="G268" s="3" t="s">
        <v>1673</v>
      </c>
      <c r="H268">
        <v>200</v>
      </c>
      <c r="I268">
        <f>M268*11*34/1000</f>
        <v>246.84</v>
      </c>
      <c r="J268" s="3" t="s">
        <v>2299</v>
      </c>
      <c r="K268" t="s">
        <v>551</v>
      </c>
      <c r="M268">
        <v>660</v>
      </c>
    </row>
    <row r="269" spans="1:13" x14ac:dyDescent="0.25">
      <c r="A269" s="3" t="str">
        <f>C269 &amp; "-" &amp;G269</f>
        <v>ML-STS223IN18</v>
      </c>
      <c r="B269" t="s">
        <v>551</v>
      </c>
      <c r="C269" s="3" t="str">
        <f>_xlfn.XLOOKUP(B269,'Site Info'!$A:$A,'Site Info'!$B:$B,"Not Found",0,1)</f>
        <v>ML</v>
      </c>
      <c r="D269" s="3" t="s">
        <v>989</v>
      </c>
      <c r="E269" t="s">
        <v>79</v>
      </c>
      <c r="G269" s="3" t="s">
        <v>1674</v>
      </c>
      <c r="H269">
        <v>200</v>
      </c>
      <c r="I269">
        <f>M269*11*34/1000</f>
        <v>246.84</v>
      </c>
      <c r="J269" s="3" t="s">
        <v>2299</v>
      </c>
      <c r="K269" t="s">
        <v>551</v>
      </c>
      <c r="M269">
        <v>660</v>
      </c>
    </row>
    <row r="270" spans="1:13" x14ac:dyDescent="0.25">
      <c r="A270" s="3" t="str">
        <f>C270 &amp; "-" &amp;G270</f>
        <v>ML-STS223IN19</v>
      </c>
      <c r="B270" t="s">
        <v>551</v>
      </c>
      <c r="C270" s="3" t="str">
        <f>_xlfn.XLOOKUP(B270,'Site Info'!$A:$A,'Site Info'!$B:$B,"Not Found",0,1)</f>
        <v>ML</v>
      </c>
      <c r="D270" s="3" t="s">
        <v>990</v>
      </c>
      <c r="E270" t="s">
        <v>79</v>
      </c>
      <c r="G270" s="3" t="s">
        <v>1675</v>
      </c>
      <c r="H270">
        <v>200</v>
      </c>
      <c r="I270">
        <f>M270*11*34/1000</f>
        <v>246.84</v>
      </c>
      <c r="J270" s="3" t="s">
        <v>2299</v>
      </c>
      <c r="K270" t="s">
        <v>551</v>
      </c>
      <c r="M270">
        <v>660</v>
      </c>
    </row>
    <row r="271" spans="1:13" x14ac:dyDescent="0.25">
      <c r="A271" s="3" t="str">
        <f>C271 &amp; "-" &amp;G271</f>
        <v>ML-STS223IN20</v>
      </c>
      <c r="B271" t="s">
        <v>551</v>
      </c>
      <c r="C271" s="3" t="str">
        <f>_xlfn.XLOOKUP(B271,'Site Info'!$A:$A,'Site Info'!$B:$B,"Not Found",0,1)</f>
        <v>ML</v>
      </c>
      <c r="D271" s="3" t="s">
        <v>991</v>
      </c>
      <c r="E271" t="s">
        <v>79</v>
      </c>
      <c r="G271" s="3" t="s">
        <v>1676</v>
      </c>
      <c r="H271">
        <v>200</v>
      </c>
      <c r="I271">
        <f>M271*11*34/1000</f>
        <v>246.84</v>
      </c>
      <c r="J271" s="3" t="s">
        <v>2299</v>
      </c>
      <c r="K271" t="s">
        <v>551</v>
      </c>
      <c r="M271">
        <v>660</v>
      </c>
    </row>
    <row r="272" spans="1:13" x14ac:dyDescent="0.25">
      <c r="A272" s="3" t="str">
        <f>C272 &amp; "-" &amp;G272</f>
        <v>ML-STS223IN21</v>
      </c>
      <c r="B272" t="s">
        <v>551</v>
      </c>
      <c r="C272" s="3" t="str">
        <f>_xlfn.XLOOKUP(B272,'Site Info'!$A:$A,'Site Info'!$B:$B,"Not Found",0,1)</f>
        <v>ML</v>
      </c>
      <c r="D272" s="3" t="s">
        <v>992</v>
      </c>
      <c r="E272" t="s">
        <v>79</v>
      </c>
      <c r="G272" s="3" t="s">
        <v>1677</v>
      </c>
      <c r="H272">
        <v>200</v>
      </c>
      <c r="I272">
        <f>M272*11*34/1000</f>
        <v>246.84</v>
      </c>
      <c r="J272" s="3" t="s">
        <v>2299</v>
      </c>
      <c r="K272" t="s">
        <v>551</v>
      </c>
      <c r="M272">
        <v>660</v>
      </c>
    </row>
    <row r="273" spans="1:13" x14ac:dyDescent="0.25">
      <c r="A273" s="3" t="str">
        <f>C273 &amp; "-" &amp;G273</f>
        <v>ML-STS223IN22</v>
      </c>
      <c r="B273" t="s">
        <v>551</v>
      </c>
      <c r="C273" s="3" t="str">
        <f>_xlfn.XLOOKUP(B273,'Site Info'!$A:$A,'Site Info'!$B:$B,"Not Found",0,1)</f>
        <v>ML</v>
      </c>
      <c r="D273" s="3" t="s">
        <v>993</v>
      </c>
      <c r="E273" t="s">
        <v>79</v>
      </c>
      <c r="G273" s="3" t="s">
        <v>1678</v>
      </c>
      <c r="H273">
        <v>200</v>
      </c>
      <c r="I273">
        <f>M273*11*34/1000</f>
        <v>246.84</v>
      </c>
      <c r="J273" s="3" t="s">
        <v>2299</v>
      </c>
      <c r="K273" t="s">
        <v>551</v>
      </c>
      <c r="M273">
        <v>660</v>
      </c>
    </row>
    <row r="274" spans="1:13" x14ac:dyDescent="0.25">
      <c r="A274" s="3" t="str">
        <f>C274 &amp; "-" &amp;G274</f>
        <v>ML-STS223IN23</v>
      </c>
      <c r="B274" t="s">
        <v>551</v>
      </c>
      <c r="C274" s="3" t="str">
        <f>_xlfn.XLOOKUP(B274,'Site Info'!$A:$A,'Site Info'!$B:$B,"Not Found",0,1)</f>
        <v>ML</v>
      </c>
      <c r="D274" s="3" t="s">
        <v>994</v>
      </c>
      <c r="E274" t="s">
        <v>79</v>
      </c>
      <c r="G274" s="3" t="s">
        <v>1679</v>
      </c>
      <c r="H274">
        <v>200</v>
      </c>
      <c r="I274">
        <f>M274*11*34/1000</f>
        <v>246.84</v>
      </c>
      <c r="J274" s="3" t="s">
        <v>2299</v>
      </c>
      <c r="K274" t="s">
        <v>551</v>
      </c>
      <c r="M274">
        <v>660</v>
      </c>
    </row>
    <row r="275" spans="1:13" x14ac:dyDescent="0.25">
      <c r="A275" s="3" t="str">
        <f>C275 &amp; "-" &amp;G275</f>
        <v>ML-STS223IN24</v>
      </c>
      <c r="B275" t="s">
        <v>551</v>
      </c>
      <c r="C275" s="3" t="str">
        <f>_xlfn.XLOOKUP(B275,'Site Info'!$A:$A,'Site Info'!$B:$B,"Not Found",0,1)</f>
        <v>ML</v>
      </c>
      <c r="D275" s="3" t="s">
        <v>995</v>
      </c>
      <c r="E275" t="s">
        <v>79</v>
      </c>
      <c r="G275" s="3" t="s">
        <v>1680</v>
      </c>
      <c r="H275">
        <v>200</v>
      </c>
      <c r="I275">
        <f>M275*11*34/1000</f>
        <v>246.84</v>
      </c>
      <c r="J275" s="3" t="s">
        <v>2299</v>
      </c>
      <c r="K275" t="s">
        <v>551</v>
      </c>
      <c r="M275">
        <v>660</v>
      </c>
    </row>
    <row r="276" spans="1:13" x14ac:dyDescent="0.25">
      <c r="A276" s="3" t="str">
        <f>C276 &amp; "-" &amp;G276</f>
        <v>ML-STS223IN25</v>
      </c>
      <c r="B276" t="s">
        <v>551</v>
      </c>
      <c r="C276" s="3" t="str">
        <f>_xlfn.XLOOKUP(B276,'Site Info'!$A:$A,'Site Info'!$B:$B,"Not Found",0,1)</f>
        <v>ML</v>
      </c>
      <c r="D276" s="3" t="s">
        <v>996</v>
      </c>
      <c r="E276" t="s">
        <v>79</v>
      </c>
      <c r="G276" s="3" t="s">
        <v>1681</v>
      </c>
      <c r="H276">
        <v>200</v>
      </c>
      <c r="I276">
        <f>M276*11*34/1000</f>
        <v>246.84</v>
      </c>
      <c r="J276" s="3" t="s">
        <v>2299</v>
      </c>
      <c r="K276" t="s">
        <v>551</v>
      </c>
      <c r="M276">
        <v>660</v>
      </c>
    </row>
    <row r="277" spans="1:13" x14ac:dyDescent="0.25">
      <c r="A277" s="3" t="str">
        <f>C277 &amp; "-" &amp;G277</f>
        <v>ML-STS223IN26</v>
      </c>
      <c r="B277" t="s">
        <v>551</v>
      </c>
      <c r="C277" s="3" t="str">
        <f>_xlfn.XLOOKUP(B277,'Site Info'!$A:$A,'Site Info'!$B:$B,"Not Found",0,1)</f>
        <v>ML</v>
      </c>
      <c r="D277" s="3" t="s">
        <v>997</v>
      </c>
      <c r="E277" t="s">
        <v>79</v>
      </c>
      <c r="G277" s="3" t="s">
        <v>1682</v>
      </c>
      <c r="H277">
        <v>200</v>
      </c>
      <c r="I277">
        <f>M277*11*34/1000</f>
        <v>246.84</v>
      </c>
      <c r="J277" s="3" t="s">
        <v>2299</v>
      </c>
      <c r="K277" t="s">
        <v>551</v>
      </c>
      <c r="M277">
        <v>660</v>
      </c>
    </row>
    <row r="278" spans="1:13" x14ac:dyDescent="0.25">
      <c r="A278" s="3" t="str">
        <f>C278 &amp; "-" &amp;G278</f>
        <v>ML-STS223IN27</v>
      </c>
      <c r="B278" t="s">
        <v>551</v>
      </c>
      <c r="C278" s="3" t="str">
        <f>_xlfn.XLOOKUP(B278,'Site Info'!$A:$A,'Site Info'!$B:$B,"Not Found",0,1)</f>
        <v>ML</v>
      </c>
      <c r="D278" s="3" t="s">
        <v>998</v>
      </c>
      <c r="E278" t="s">
        <v>79</v>
      </c>
      <c r="G278" s="3" t="s">
        <v>1683</v>
      </c>
      <c r="H278">
        <v>200</v>
      </c>
      <c r="I278">
        <f>M278*11*34/1000</f>
        <v>246.84</v>
      </c>
      <c r="J278" s="3" t="s">
        <v>2299</v>
      </c>
      <c r="K278" t="s">
        <v>551</v>
      </c>
      <c r="M278">
        <v>660</v>
      </c>
    </row>
    <row r="279" spans="1:13" x14ac:dyDescent="0.25">
      <c r="A279" s="3" t="str">
        <f>C279 &amp; "-" &amp;G279</f>
        <v>ML-STS223IN28</v>
      </c>
      <c r="B279" t="s">
        <v>551</v>
      </c>
      <c r="C279" s="3" t="str">
        <f>_xlfn.XLOOKUP(B279,'Site Info'!$A:$A,'Site Info'!$B:$B,"Not Found",0,1)</f>
        <v>ML</v>
      </c>
      <c r="D279" s="3" t="s">
        <v>999</v>
      </c>
      <c r="E279" t="s">
        <v>79</v>
      </c>
      <c r="G279" s="3" t="s">
        <v>1684</v>
      </c>
      <c r="H279">
        <v>200</v>
      </c>
      <c r="I279">
        <f>M279*11*34/1000</f>
        <v>246.84</v>
      </c>
      <c r="J279" s="3" t="s">
        <v>2299</v>
      </c>
      <c r="K279" t="s">
        <v>551</v>
      </c>
      <c r="M279">
        <v>660</v>
      </c>
    </row>
    <row r="280" spans="1:13" x14ac:dyDescent="0.25">
      <c r="A280" s="3" t="str">
        <f>C280 &amp; "-" &amp;G280</f>
        <v>ML-STS223IN29</v>
      </c>
      <c r="B280" t="s">
        <v>551</v>
      </c>
      <c r="C280" s="3" t="str">
        <f>_xlfn.XLOOKUP(B280,'Site Info'!$A:$A,'Site Info'!$B:$B,"Not Found",0,1)</f>
        <v>ML</v>
      </c>
      <c r="D280" s="3" t="s">
        <v>1000</v>
      </c>
      <c r="E280" t="s">
        <v>79</v>
      </c>
      <c r="G280" s="3" t="s">
        <v>1685</v>
      </c>
      <c r="H280">
        <v>200</v>
      </c>
      <c r="I280">
        <f>M280*11*34/1000</f>
        <v>246.84</v>
      </c>
      <c r="J280" s="3" t="s">
        <v>2299</v>
      </c>
      <c r="K280" t="s">
        <v>551</v>
      </c>
      <c r="M280">
        <v>660</v>
      </c>
    </row>
    <row r="281" spans="1:13" x14ac:dyDescent="0.25">
      <c r="A281" s="3" t="str">
        <f>C281 &amp; "-" &amp;G281</f>
        <v>ML-STS223IN30</v>
      </c>
      <c r="B281" t="s">
        <v>551</v>
      </c>
      <c r="C281" s="3" t="str">
        <f>_xlfn.XLOOKUP(B281,'Site Info'!$A:$A,'Site Info'!$B:$B,"Not Found",0,1)</f>
        <v>ML</v>
      </c>
      <c r="D281" s="3" t="s">
        <v>1001</v>
      </c>
      <c r="E281" t="s">
        <v>79</v>
      </c>
      <c r="G281" s="3" t="s">
        <v>1686</v>
      </c>
      <c r="H281">
        <v>200</v>
      </c>
      <c r="I281">
        <f>M281*11*34/1000</f>
        <v>246.84</v>
      </c>
      <c r="J281" s="3" t="s">
        <v>2299</v>
      </c>
      <c r="K281" t="s">
        <v>551</v>
      </c>
      <c r="M281">
        <v>660</v>
      </c>
    </row>
    <row r="282" spans="1:13" x14ac:dyDescent="0.25">
      <c r="A282" s="3" t="str">
        <f>C282 &amp; "-" &amp;G282</f>
        <v>ML-STS223IN31</v>
      </c>
      <c r="B282" t="s">
        <v>551</v>
      </c>
      <c r="C282" s="3" t="str">
        <f>_xlfn.XLOOKUP(B282,'Site Info'!$A:$A,'Site Info'!$B:$B,"Not Found",0,1)</f>
        <v>ML</v>
      </c>
      <c r="D282" s="3" t="s">
        <v>1002</v>
      </c>
      <c r="E282" t="s">
        <v>79</v>
      </c>
      <c r="G282" s="3" t="s">
        <v>1687</v>
      </c>
      <c r="H282">
        <v>200</v>
      </c>
      <c r="I282">
        <f>M282*11*34/1000</f>
        <v>246.84</v>
      </c>
      <c r="J282" s="3" t="s">
        <v>2299</v>
      </c>
      <c r="K282" t="s">
        <v>551</v>
      </c>
      <c r="M282">
        <v>660</v>
      </c>
    </row>
    <row r="283" spans="1:13" x14ac:dyDescent="0.25">
      <c r="A283" s="3" t="str">
        <f>C283 &amp; "-" &amp;G283</f>
        <v>ML-STS223IN32</v>
      </c>
      <c r="B283" t="s">
        <v>551</v>
      </c>
      <c r="C283" s="3" t="str">
        <f>_xlfn.XLOOKUP(B283,'Site Info'!$A:$A,'Site Info'!$B:$B,"Not Found",0,1)</f>
        <v>ML</v>
      </c>
      <c r="D283" s="3" t="s">
        <v>1003</v>
      </c>
      <c r="E283" t="s">
        <v>79</v>
      </c>
      <c r="G283" s="3" t="s">
        <v>1688</v>
      </c>
      <c r="H283">
        <v>200</v>
      </c>
      <c r="I283">
        <f>M283*11*34/1000</f>
        <v>246.84</v>
      </c>
      <c r="J283" s="3" t="s">
        <v>2299</v>
      </c>
      <c r="K283" t="s">
        <v>551</v>
      </c>
      <c r="M283">
        <v>660</v>
      </c>
    </row>
    <row r="284" spans="1:13" x14ac:dyDescent="0.25">
      <c r="A284" s="3" t="str">
        <f>C284 &amp; "-" &amp;G284</f>
        <v>ML-STS223IN33</v>
      </c>
      <c r="B284" t="s">
        <v>551</v>
      </c>
      <c r="C284" s="3" t="str">
        <f>_xlfn.XLOOKUP(B284,'Site Info'!$A:$A,'Site Info'!$B:$B,"Not Found",0,1)</f>
        <v>ML</v>
      </c>
      <c r="D284" s="3" t="s">
        <v>1004</v>
      </c>
      <c r="E284" t="s">
        <v>79</v>
      </c>
      <c r="G284" s="3" t="s">
        <v>1689</v>
      </c>
      <c r="H284">
        <v>200</v>
      </c>
      <c r="I284">
        <f>M284*11*34/1000</f>
        <v>246.84</v>
      </c>
      <c r="J284" s="3" t="s">
        <v>2299</v>
      </c>
      <c r="K284" t="s">
        <v>551</v>
      </c>
      <c r="M284">
        <v>660</v>
      </c>
    </row>
    <row r="285" spans="1:13" x14ac:dyDescent="0.25">
      <c r="A285" s="3" t="str">
        <f>C285 &amp; "-" &amp;G285</f>
        <v>ML-STS223IN34</v>
      </c>
      <c r="B285" t="s">
        <v>551</v>
      </c>
      <c r="C285" s="3" t="str">
        <f>_xlfn.XLOOKUP(B285,'Site Info'!$A:$A,'Site Info'!$B:$B,"Not Found",0,1)</f>
        <v>ML</v>
      </c>
      <c r="D285" s="3" t="s">
        <v>1005</v>
      </c>
      <c r="E285" t="s">
        <v>79</v>
      </c>
      <c r="G285" s="3" t="s">
        <v>1690</v>
      </c>
      <c r="H285">
        <v>200</v>
      </c>
      <c r="I285">
        <f>M285*11*34/1000</f>
        <v>246.84</v>
      </c>
      <c r="J285" s="3" t="s">
        <v>2299</v>
      </c>
      <c r="K285" t="s">
        <v>551</v>
      </c>
      <c r="M285">
        <v>660</v>
      </c>
    </row>
    <row r="286" spans="1:13" x14ac:dyDescent="0.25">
      <c r="A286" s="3" t="str">
        <f>C286 &amp; "-" &amp;G286</f>
        <v>ML-STS224</v>
      </c>
      <c r="B286" t="s">
        <v>551</v>
      </c>
      <c r="C286" s="3" t="str">
        <f>_xlfn.XLOOKUP(B286,'Site Info'!$A:$A,'Site Info'!$B:$B,"Not Found",0,1)</f>
        <v>ML</v>
      </c>
      <c r="D286" s="3" t="s">
        <v>2300</v>
      </c>
      <c r="E286" t="s">
        <v>4</v>
      </c>
      <c r="G286" s="3" t="s">
        <v>2275</v>
      </c>
      <c r="H286">
        <f>SUMIF($J:$J,D286,$H:$H)</f>
        <v>6800</v>
      </c>
      <c r="I286">
        <f>SUMIF($J:$J,D286,$I:$I)</f>
        <v>8392.5600000000031</v>
      </c>
      <c r="J286" t="s">
        <v>551</v>
      </c>
    </row>
    <row r="287" spans="1:13" x14ac:dyDescent="0.25">
      <c r="A287" s="3" t="str">
        <f>C287 &amp; "-" &amp;G287</f>
        <v>ML-STS224IN01</v>
      </c>
      <c r="B287" t="s">
        <v>551</v>
      </c>
      <c r="C287" s="3" t="str">
        <f>_xlfn.XLOOKUP(B287,'Site Info'!$A:$A,'Site Info'!$B:$B,"Not Found",0,1)</f>
        <v>ML</v>
      </c>
      <c r="D287" s="3" t="s">
        <v>1006</v>
      </c>
      <c r="E287" t="s">
        <v>79</v>
      </c>
      <c r="G287" s="3" t="s">
        <v>1691</v>
      </c>
      <c r="H287">
        <v>200</v>
      </c>
      <c r="I287">
        <f>M287*11*34/1000</f>
        <v>246.84</v>
      </c>
      <c r="J287" s="3" t="s">
        <v>2300</v>
      </c>
      <c r="K287" t="s">
        <v>551</v>
      </c>
      <c r="M287">
        <v>660</v>
      </c>
    </row>
    <row r="288" spans="1:13" x14ac:dyDescent="0.25">
      <c r="A288" s="3" t="str">
        <f>C288 &amp; "-" &amp;G288</f>
        <v>ML-STS224IN02</v>
      </c>
      <c r="B288" t="s">
        <v>551</v>
      </c>
      <c r="C288" s="3" t="str">
        <f>_xlfn.XLOOKUP(B288,'Site Info'!$A:$A,'Site Info'!$B:$B,"Not Found",0,1)</f>
        <v>ML</v>
      </c>
      <c r="D288" s="3" t="s">
        <v>1007</v>
      </c>
      <c r="E288" t="s">
        <v>79</v>
      </c>
      <c r="G288" s="3" t="s">
        <v>1692</v>
      </c>
      <c r="H288">
        <v>200</v>
      </c>
      <c r="I288">
        <f>M288*11*34/1000</f>
        <v>246.84</v>
      </c>
      <c r="J288" s="3" t="s">
        <v>2300</v>
      </c>
      <c r="K288" t="s">
        <v>551</v>
      </c>
      <c r="M288">
        <v>660</v>
      </c>
    </row>
    <row r="289" spans="1:13" x14ac:dyDescent="0.25">
      <c r="A289" s="3" t="str">
        <f>C289 &amp; "-" &amp;G289</f>
        <v>ML-STS224IN03</v>
      </c>
      <c r="B289" t="s">
        <v>551</v>
      </c>
      <c r="C289" s="3" t="str">
        <f>_xlfn.XLOOKUP(B289,'Site Info'!$A:$A,'Site Info'!$B:$B,"Not Found",0,1)</f>
        <v>ML</v>
      </c>
      <c r="D289" s="3" t="s">
        <v>1008</v>
      </c>
      <c r="E289" t="s">
        <v>79</v>
      </c>
      <c r="G289" s="3" t="s">
        <v>1693</v>
      </c>
      <c r="H289">
        <v>200</v>
      </c>
      <c r="I289">
        <f>M289*11*34/1000</f>
        <v>246.84</v>
      </c>
      <c r="J289" s="3" t="s">
        <v>2300</v>
      </c>
      <c r="K289" t="s">
        <v>551</v>
      </c>
      <c r="M289">
        <v>660</v>
      </c>
    </row>
    <row r="290" spans="1:13" x14ac:dyDescent="0.25">
      <c r="A290" s="3" t="str">
        <f>C290 &amp; "-" &amp;G290</f>
        <v>ML-STS224IN04</v>
      </c>
      <c r="B290" t="s">
        <v>551</v>
      </c>
      <c r="C290" s="3" t="str">
        <f>_xlfn.XLOOKUP(B290,'Site Info'!$A:$A,'Site Info'!$B:$B,"Not Found",0,1)</f>
        <v>ML</v>
      </c>
      <c r="D290" s="3" t="s">
        <v>1009</v>
      </c>
      <c r="E290" t="s">
        <v>79</v>
      </c>
      <c r="G290" s="3" t="s">
        <v>1694</v>
      </c>
      <c r="H290">
        <v>200</v>
      </c>
      <c r="I290">
        <f>M290*11*34/1000</f>
        <v>246.84</v>
      </c>
      <c r="J290" s="3" t="s">
        <v>2300</v>
      </c>
      <c r="K290" t="s">
        <v>551</v>
      </c>
      <c r="M290">
        <v>660</v>
      </c>
    </row>
    <row r="291" spans="1:13" x14ac:dyDescent="0.25">
      <c r="A291" s="3" t="str">
        <f>C291 &amp; "-" &amp;G291</f>
        <v>ML-STS224IN05</v>
      </c>
      <c r="B291" t="s">
        <v>551</v>
      </c>
      <c r="C291" s="3" t="str">
        <f>_xlfn.XLOOKUP(B291,'Site Info'!$A:$A,'Site Info'!$B:$B,"Not Found",0,1)</f>
        <v>ML</v>
      </c>
      <c r="D291" s="3" t="s">
        <v>1010</v>
      </c>
      <c r="E291" t="s">
        <v>79</v>
      </c>
      <c r="G291" s="3" t="s">
        <v>1695</v>
      </c>
      <c r="H291">
        <v>200</v>
      </c>
      <c r="I291">
        <f>M291*11*34/1000</f>
        <v>246.84</v>
      </c>
      <c r="J291" s="3" t="s">
        <v>2300</v>
      </c>
      <c r="K291" t="s">
        <v>551</v>
      </c>
      <c r="M291">
        <v>660</v>
      </c>
    </row>
    <row r="292" spans="1:13" x14ac:dyDescent="0.25">
      <c r="A292" s="3" t="str">
        <f>C292 &amp; "-" &amp;G292</f>
        <v>ML-STS224IN06</v>
      </c>
      <c r="B292" t="s">
        <v>551</v>
      </c>
      <c r="C292" s="3" t="str">
        <f>_xlfn.XLOOKUP(B292,'Site Info'!$A:$A,'Site Info'!$B:$B,"Not Found",0,1)</f>
        <v>ML</v>
      </c>
      <c r="D292" s="3" t="s">
        <v>1011</v>
      </c>
      <c r="E292" t="s">
        <v>79</v>
      </c>
      <c r="G292" s="3" t="s">
        <v>1696</v>
      </c>
      <c r="H292">
        <v>200</v>
      </c>
      <c r="I292">
        <f>M292*11*34/1000</f>
        <v>246.84</v>
      </c>
      <c r="J292" s="3" t="s">
        <v>2300</v>
      </c>
      <c r="K292" t="s">
        <v>551</v>
      </c>
      <c r="M292">
        <v>660</v>
      </c>
    </row>
    <row r="293" spans="1:13" x14ac:dyDescent="0.25">
      <c r="A293" s="3" t="str">
        <f>C293 &amp; "-" &amp;G293</f>
        <v>ML-STS224IN07</v>
      </c>
      <c r="B293" t="s">
        <v>551</v>
      </c>
      <c r="C293" s="3" t="str">
        <f>_xlfn.XLOOKUP(B293,'Site Info'!$A:$A,'Site Info'!$B:$B,"Not Found",0,1)</f>
        <v>ML</v>
      </c>
      <c r="D293" s="3" t="s">
        <v>1012</v>
      </c>
      <c r="E293" t="s">
        <v>79</v>
      </c>
      <c r="G293" s="3" t="s">
        <v>1697</v>
      </c>
      <c r="H293">
        <v>200</v>
      </c>
      <c r="I293">
        <f>M293*11*34/1000</f>
        <v>246.84</v>
      </c>
      <c r="J293" s="3" t="s">
        <v>2300</v>
      </c>
      <c r="K293" t="s">
        <v>551</v>
      </c>
      <c r="M293">
        <v>660</v>
      </c>
    </row>
    <row r="294" spans="1:13" x14ac:dyDescent="0.25">
      <c r="A294" s="3" t="str">
        <f>C294 &amp; "-" &amp;G294</f>
        <v>ML-STS224IN08</v>
      </c>
      <c r="B294" t="s">
        <v>551</v>
      </c>
      <c r="C294" s="3" t="str">
        <f>_xlfn.XLOOKUP(B294,'Site Info'!$A:$A,'Site Info'!$B:$B,"Not Found",0,1)</f>
        <v>ML</v>
      </c>
      <c r="D294" s="3" t="s">
        <v>1013</v>
      </c>
      <c r="E294" t="s">
        <v>79</v>
      </c>
      <c r="G294" s="3" t="s">
        <v>1698</v>
      </c>
      <c r="H294">
        <v>200</v>
      </c>
      <c r="I294">
        <f>M294*11*34/1000</f>
        <v>246.84</v>
      </c>
      <c r="J294" s="3" t="s">
        <v>2300</v>
      </c>
      <c r="K294" t="s">
        <v>551</v>
      </c>
      <c r="M294">
        <v>660</v>
      </c>
    </row>
    <row r="295" spans="1:13" x14ac:dyDescent="0.25">
      <c r="A295" s="3" t="str">
        <f>C295 &amp; "-" &amp;G295</f>
        <v>ML-STS224IN09</v>
      </c>
      <c r="B295" t="s">
        <v>551</v>
      </c>
      <c r="C295" s="3" t="str">
        <f>_xlfn.XLOOKUP(B295,'Site Info'!$A:$A,'Site Info'!$B:$B,"Not Found",0,1)</f>
        <v>ML</v>
      </c>
      <c r="D295" s="3" t="s">
        <v>1014</v>
      </c>
      <c r="E295" t="s">
        <v>79</v>
      </c>
      <c r="G295" s="3" t="s">
        <v>1699</v>
      </c>
      <c r="H295">
        <v>200</v>
      </c>
      <c r="I295">
        <f>M295*11*34/1000</f>
        <v>246.84</v>
      </c>
      <c r="J295" s="3" t="s">
        <v>2300</v>
      </c>
      <c r="K295" t="s">
        <v>551</v>
      </c>
      <c r="M295">
        <v>660</v>
      </c>
    </row>
    <row r="296" spans="1:13" x14ac:dyDescent="0.25">
      <c r="A296" s="3" t="str">
        <f>C296 &amp; "-" &amp;G296</f>
        <v>ML-STS224IN10</v>
      </c>
      <c r="B296" t="s">
        <v>551</v>
      </c>
      <c r="C296" s="3" t="str">
        <f>_xlfn.XLOOKUP(B296,'Site Info'!$A:$A,'Site Info'!$B:$B,"Not Found",0,1)</f>
        <v>ML</v>
      </c>
      <c r="D296" s="3" t="s">
        <v>1015</v>
      </c>
      <c r="E296" t="s">
        <v>79</v>
      </c>
      <c r="G296" s="3" t="s">
        <v>1700</v>
      </c>
      <c r="H296">
        <v>200</v>
      </c>
      <c r="I296">
        <f>M296*11*34/1000</f>
        <v>246.84</v>
      </c>
      <c r="J296" s="3" t="s">
        <v>2300</v>
      </c>
      <c r="K296" t="s">
        <v>551</v>
      </c>
      <c r="M296">
        <v>660</v>
      </c>
    </row>
    <row r="297" spans="1:13" x14ac:dyDescent="0.25">
      <c r="A297" s="3" t="str">
        <f>C297 &amp; "-" &amp;G297</f>
        <v>ML-STS224IN11</v>
      </c>
      <c r="B297" t="s">
        <v>551</v>
      </c>
      <c r="C297" s="3" t="str">
        <f>_xlfn.XLOOKUP(B297,'Site Info'!$A:$A,'Site Info'!$B:$B,"Not Found",0,1)</f>
        <v>ML</v>
      </c>
      <c r="D297" s="3" t="s">
        <v>1016</v>
      </c>
      <c r="E297" t="s">
        <v>79</v>
      </c>
      <c r="G297" s="3" t="s">
        <v>1701</v>
      </c>
      <c r="H297">
        <v>200</v>
      </c>
      <c r="I297">
        <f>M297*11*34/1000</f>
        <v>246.84</v>
      </c>
      <c r="J297" s="3" t="s">
        <v>2300</v>
      </c>
      <c r="K297" t="s">
        <v>551</v>
      </c>
      <c r="M297">
        <v>660</v>
      </c>
    </row>
    <row r="298" spans="1:13" x14ac:dyDescent="0.25">
      <c r="A298" s="3" t="str">
        <f>C298 &amp; "-" &amp;G298</f>
        <v>ML-STS224IN12</v>
      </c>
      <c r="B298" t="s">
        <v>551</v>
      </c>
      <c r="C298" s="3" t="str">
        <f>_xlfn.XLOOKUP(B298,'Site Info'!$A:$A,'Site Info'!$B:$B,"Not Found",0,1)</f>
        <v>ML</v>
      </c>
      <c r="D298" s="3" t="s">
        <v>1017</v>
      </c>
      <c r="E298" t="s">
        <v>79</v>
      </c>
      <c r="G298" s="3" t="s">
        <v>1702</v>
      </c>
      <c r="H298">
        <v>200</v>
      </c>
      <c r="I298">
        <f>M298*11*34/1000</f>
        <v>246.84</v>
      </c>
      <c r="J298" s="3" t="s">
        <v>2300</v>
      </c>
      <c r="K298" t="s">
        <v>551</v>
      </c>
      <c r="M298">
        <v>660</v>
      </c>
    </row>
    <row r="299" spans="1:13" x14ac:dyDescent="0.25">
      <c r="A299" s="3" t="str">
        <f>C299 &amp; "-" &amp;G299</f>
        <v>ML-STS224IN13</v>
      </c>
      <c r="B299" t="s">
        <v>551</v>
      </c>
      <c r="C299" s="3" t="str">
        <f>_xlfn.XLOOKUP(B299,'Site Info'!$A:$A,'Site Info'!$B:$B,"Not Found",0,1)</f>
        <v>ML</v>
      </c>
      <c r="D299" s="3" t="s">
        <v>1018</v>
      </c>
      <c r="E299" t="s">
        <v>79</v>
      </c>
      <c r="G299" s="3" t="s">
        <v>1703</v>
      </c>
      <c r="H299">
        <v>200</v>
      </c>
      <c r="I299">
        <f>M299*11*34/1000</f>
        <v>246.84</v>
      </c>
      <c r="J299" s="3" t="s">
        <v>2300</v>
      </c>
      <c r="K299" t="s">
        <v>551</v>
      </c>
      <c r="M299">
        <v>660</v>
      </c>
    </row>
    <row r="300" spans="1:13" x14ac:dyDescent="0.25">
      <c r="A300" s="3" t="str">
        <f>C300 &amp; "-" &amp;G300</f>
        <v>ML-STS224IN14</v>
      </c>
      <c r="B300" t="s">
        <v>551</v>
      </c>
      <c r="C300" s="3" t="str">
        <f>_xlfn.XLOOKUP(B300,'Site Info'!$A:$A,'Site Info'!$B:$B,"Not Found",0,1)</f>
        <v>ML</v>
      </c>
      <c r="D300" s="3" t="s">
        <v>1019</v>
      </c>
      <c r="E300" t="s">
        <v>79</v>
      </c>
      <c r="G300" s="3" t="s">
        <v>1704</v>
      </c>
      <c r="H300">
        <v>200</v>
      </c>
      <c r="I300">
        <f>M300*11*34/1000</f>
        <v>246.84</v>
      </c>
      <c r="J300" s="3" t="s">
        <v>2300</v>
      </c>
      <c r="K300" t="s">
        <v>551</v>
      </c>
      <c r="M300">
        <v>660</v>
      </c>
    </row>
    <row r="301" spans="1:13" x14ac:dyDescent="0.25">
      <c r="A301" s="3" t="str">
        <f>C301 &amp; "-" &amp;G301</f>
        <v>ML-STS224IN15</v>
      </c>
      <c r="B301" t="s">
        <v>551</v>
      </c>
      <c r="C301" s="3" t="str">
        <f>_xlfn.XLOOKUP(B301,'Site Info'!$A:$A,'Site Info'!$B:$B,"Not Found",0,1)</f>
        <v>ML</v>
      </c>
      <c r="D301" s="3" t="s">
        <v>1020</v>
      </c>
      <c r="E301" t="s">
        <v>79</v>
      </c>
      <c r="G301" s="3" t="s">
        <v>1705</v>
      </c>
      <c r="H301">
        <v>200</v>
      </c>
      <c r="I301">
        <f>M301*11*34/1000</f>
        <v>246.84</v>
      </c>
      <c r="J301" s="3" t="s">
        <v>2300</v>
      </c>
      <c r="K301" t="s">
        <v>551</v>
      </c>
      <c r="M301">
        <v>660</v>
      </c>
    </row>
    <row r="302" spans="1:13" x14ac:dyDescent="0.25">
      <c r="A302" s="3" t="str">
        <f>C302 &amp; "-" &amp;G302</f>
        <v>ML-STS224IN16</v>
      </c>
      <c r="B302" t="s">
        <v>551</v>
      </c>
      <c r="C302" s="3" t="str">
        <f>_xlfn.XLOOKUP(B302,'Site Info'!$A:$A,'Site Info'!$B:$B,"Not Found",0,1)</f>
        <v>ML</v>
      </c>
      <c r="D302" s="3" t="s">
        <v>1021</v>
      </c>
      <c r="E302" t="s">
        <v>79</v>
      </c>
      <c r="G302" s="3" t="s">
        <v>1706</v>
      </c>
      <c r="H302">
        <v>200</v>
      </c>
      <c r="I302">
        <f>M302*11*34/1000</f>
        <v>246.84</v>
      </c>
      <c r="J302" s="3" t="s">
        <v>2300</v>
      </c>
      <c r="K302" t="s">
        <v>551</v>
      </c>
      <c r="M302">
        <v>660</v>
      </c>
    </row>
    <row r="303" spans="1:13" x14ac:dyDescent="0.25">
      <c r="A303" s="3" t="str">
        <f>C303 &amp; "-" &amp;G303</f>
        <v>ML-STS224IN17</v>
      </c>
      <c r="B303" t="s">
        <v>551</v>
      </c>
      <c r="C303" s="3" t="str">
        <f>_xlfn.XLOOKUP(B303,'Site Info'!$A:$A,'Site Info'!$B:$B,"Not Found",0,1)</f>
        <v>ML</v>
      </c>
      <c r="D303" s="3" t="s">
        <v>1022</v>
      </c>
      <c r="E303" t="s">
        <v>79</v>
      </c>
      <c r="G303" s="3" t="s">
        <v>1707</v>
      </c>
      <c r="H303">
        <v>200</v>
      </c>
      <c r="I303">
        <f>M303*11*34/1000</f>
        <v>246.84</v>
      </c>
      <c r="J303" s="3" t="s">
        <v>2300</v>
      </c>
      <c r="K303" t="s">
        <v>551</v>
      </c>
      <c r="M303">
        <v>660</v>
      </c>
    </row>
    <row r="304" spans="1:13" x14ac:dyDescent="0.25">
      <c r="A304" s="3" t="str">
        <f>C304 &amp; "-" &amp;G304</f>
        <v>ML-STS224IN18</v>
      </c>
      <c r="B304" t="s">
        <v>551</v>
      </c>
      <c r="C304" s="3" t="str">
        <f>_xlfn.XLOOKUP(B304,'Site Info'!$A:$A,'Site Info'!$B:$B,"Not Found",0,1)</f>
        <v>ML</v>
      </c>
      <c r="D304" s="3" t="s">
        <v>1023</v>
      </c>
      <c r="E304" t="s">
        <v>79</v>
      </c>
      <c r="G304" s="3" t="s">
        <v>1708</v>
      </c>
      <c r="H304">
        <v>200</v>
      </c>
      <c r="I304">
        <f>M304*11*34/1000</f>
        <v>246.84</v>
      </c>
      <c r="J304" s="3" t="s">
        <v>2300</v>
      </c>
      <c r="K304" t="s">
        <v>551</v>
      </c>
      <c r="M304">
        <v>660</v>
      </c>
    </row>
    <row r="305" spans="1:13" x14ac:dyDescent="0.25">
      <c r="A305" s="3" t="str">
        <f>C305 &amp; "-" &amp;G305</f>
        <v>ML-STS224IN19</v>
      </c>
      <c r="B305" t="s">
        <v>551</v>
      </c>
      <c r="C305" s="3" t="str">
        <f>_xlfn.XLOOKUP(B305,'Site Info'!$A:$A,'Site Info'!$B:$B,"Not Found",0,1)</f>
        <v>ML</v>
      </c>
      <c r="D305" s="3" t="s">
        <v>1024</v>
      </c>
      <c r="E305" t="s">
        <v>79</v>
      </c>
      <c r="G305" s="3" t="s">
        <v>1709</v>
      </c>
      <c r="H305">
        <v>200</v>
      </c>
      <c r="I305">
        <f>M305*11*34/1000</f>
        <v>246.84</v>
      </c>
      <c r="J305" s="3" t="s">
        <v>2300</v>
      </c>
      <c r="K305" t="s">
        <v>551</v>
      </c>
      <c r="M305">
        <v>660</v>
      </c>
    </row>
    <row r="306" spans="1:13" x14ac:dyDescent="0.25">
      <c r="A306" s="3" t="str">
        <f>C306 &amp; "-" &amp;G306</f>
        <v>ML-STS224IN20</v>
      </c>
      <c r="B306" t="s">
        <v>551</v>
      </c>
      <c r="C306" s="3" t="str">
        <f>_xlfn.XLOOKUP(B306,'Site Info'!$A:$A,'Site Info'!$B:$B,"Not Found",0,1)</f>
        <v>ML</v>
      </c>
      <c r="D306" s="3" t="s">
        <v>1025</v>
      </c>
      <c r="E306" t="s">
        <v>79</v>
      </c>
      <c r="G306" s="3" t="s">
        <v>1710</v>
      </c>
      <c r="H306">
        <v>200</v>
      </c>
      <c r="I306">
        <f>M306*11*34/1000</f>
        <v>246.84</v>
      </c>
      <c r="J306" s="3" t="s">
        <v>2300</v>
      </c>
      <c r="K306" t="s">
        <v>551</v>
      </c>
      <c r="M306">
        <v>660</v>
      </c>
    </row>
    <row r="307" spans="1:13" x14ac:dyDescent="0.25">
      <c r="A307" s="3" t="str">
        <f>C307 &amp; "-" &amp;G307</f>
        <v>ML-STS224IN21</v>
      </c>
      <c r="B307" t="s">
        <v>551</v>
      </c>
      <c r="C307" s="3" t="str">
        <f>_xlfn.XLOOKUP(B307,'Site Info'!$A:$A,'Site Info'!$B:$B,"Not Found",0,1)</f>
        <v>ML</v>
      </c>
      <c r="D307" s="3" t="s">
        <v>1026</v>
      </c>
      <c r="E307" t="s">
        <v>79</v>
      </c>
      <c r="G307" s="3" t="s">
        <v>1711</v>
      </c>
      <c r="H307">
        <v>200</v>
      </c>
      <c r="I307">
        <f>M307*11*34/1000</f>
        <v>246.84</v>
      </c>
      <c r="J307" s="3" t="s">
        <v>2300</v>
      </c>
      <c r="K307" t="s">
        <v>551</v>
      </c>
      <c r="M307">
        <v>660</v>
      </c>
    </row>
    <row r="308" spans="1:13" x14ac:dyDescent="0.25">
      <c r="A308" s="3" t="str">
        <f>C308 &amp; "-" &amp;G308</f>
        <v>ML-STS224IN22</v>
      </c>
      <c r="B308" t="s">
        <v>551</v>
      </c>
      <c r="C308" s="3" t="str">
        <f>_xlfn.XLOOKUP(B308,'Site Info'!$A:$A,'Site Info'!$B:$B,"Not Found",0,1)</f>
        <v>ML</v>
      </c>
      <c r="D308" s="3" t="s">
        <v>1027</v>
      </c>
      <c r="E308" t="s">
        <v>79</v>
      </c>
      <c r="G308" s="3" t="s">
        <v>1712</v>
      </c>
      <c r="H308">
        <v>200</v>
      </c>
      <c r="I308">
        <f>M308*11*34/1000</f>
        <v>246.84</v>
      </c>
      <c r="J308" s="3" t="s">
        <v>2300</v>
      </c>
      <c r="K308" t="s">
        <v>551</v>
      </c>
      <c r="M308">
        <v>660</v>
      </c>
    </row>
    <row r="309" spans="1:13" x14ac:dyDescent="0.25">
      <c r="A309" s="3" t="str">
        <f>C309 &amp; "-" &amp;G309</f>
        <v>ML-STS224IN23</v>
      </c>
      <c r="B309" t="s">
        <v>551</v>
      </c>
      <c r="C309" s="3" t="str">
        <f>_xlfn.XLOOKUP(B309,'Site Info'!$A:$A,'Site Info'!$B:$B,"Not Found",0,1)</f>
        <v>ML</v>
      </c>
      <c r="D309" s="3" t="s">
        <v>1028</v>
      </c>
      <c r="E309" t="s">
        <v>79</v>
      </c>
      <c r="G309" s="3" t="s">
        <v>1713</v>
      </c>
      <c r="H309">
        <v>200</v>
      </c>
      <c r="I309">
        <f>M309*11*34/1000</f>
        <v>246.84</v>
      </c>
      <c r="J309" s="3" t="s">
        <v>2300</v>
      </c>
      <c r="K309" t="s">
        <v>551</v>
      </c>
      <c r="M309">
        <v>660</v>
      </c>
    </row>
    <row r="310" spans="1:13" x14ac:dyDescent="0.25">
      <c r="A310" s="3" t="str">
        <f>C310 &amp; "-" &amp;G310</f>
        <v>ML-STS224IN24</v>
      </c>
      <c r="B310" t="s">
        <v>551</v>
      </c>
      <c r="C310" s="3" t="str">
        <f>_xlfn.XLOOKUP(B310,'Site Info'!$A:$A,'Site Info'!$B:$B,"Not Found",0,1)</f>
        <v>ML</v>
      </c>
      <c r="D310" s="3" t="s">
        <v>1029</v>
      </c>
      <c r="E310" t="s">
        <v>79</v>
      </c>
      <c r="G310" s="3" t="s">
        <v>1714</v>
      </c>
      <c r="H310">
        <v>200</v>
      </c>
      <c r="I310">
        <f>M310*11*34/1000</f>
        <v>246.84</v>
      </c>
      <c r="J310" s="3" t="s">
        <v>2300</v>
      </c>
      <c r="K310" t="s">
        <v>551</v>
      </c>
      <c r="M310">
        <v>660</v>
      </c>
    </row>
    <row r="311" spans="1:13" x14ac:dyDescent="0.25">
      <c r="A311" s="3" t="str">
        <f>C311 &amp; "-" &amp;G311</f>
        <v>ML-STS224IN25</v>
      </c>
      <c r="B311" t="s">
        <v>551</v>
      </c>
      <c r="C311" s="3" t="str">
        <f>_xlfn.XLOOKUP(B311,'Site Info'!$A:$A,'Site Info'!$B:$B,"Not Found",0,1)</f>
        <v>ML</v>
      </c>
      <c r="D311" s="3" t="s">
        <v>1030</v>
      </c>
      <c r="E311" t="s">
        <v>79</v>
      </c>
      <c r="G311" s="3" t="s">
        <v>1715</v>
      </c>
      <c r="H311">
        <v>200</v>
      </c>
      <c r="I311">
        <f>M311*11*34/1000</f>
        <v>246.84</v>
      </c>
      <c r="J311" s="3" t="s">
        <v>2300</v>
      </c>
      <c r="K311" t="s">
        <v>551</v>
      </c>
      <c r="M311">
        <v>660</v>
      </c>
    </row>
    <row r="312" spans="1:13" x14ac:dyDescent="0.25">
      <c r="A312" s="3" t="str">
        <f>C312 &amp; "-" &amp;G312</f>
        <v>ML-STS224IN26</v>
      </c>
      <c r="B312" t="s">
        <v>551</v>
      </c>
      <c r="C312" s="3" t="str">
        <f>_xlfn.XLOOKUP(B312,'Site Info'!$A:$A,'Site Info'!$B:$B,"Not Found",0,1)</f>
        <v>ML</v>
      </c>
      <c r="D312" s="3" t="s">
        <v>1031</v>
      </c>
      <c r="E312" t="s">
        <v>79</v>
      </c>
      <c r="G312" s="3" t="s">
        <v>1716</v>
      </c>
      <c r="H312">
        <v>200</v>
      </c>
      <c r="I312">
        <f>M312*11*34/1000</f>
        <v>246.84</v>
      </c>
      <c r="J312" s="3" t="s">
        <v>2300</v>
      </c>
      <c r="K312" t="s">
        <v>551</v>
      </c>
      <c r="M312">
        <v>660</v>
      </c>
    </row>
    <row r="313" spans="1:13" x14ac:dyDescent="0.25">
      <c r="A313" s="3" t="str">
        <f>C313 &amp; "-" &amp;G313</f>
        <v>ML-STS224IN27</v>
      </c>
      <c r="B313" t="s">
        <v>551</v>
      </c>
      <c r="C313" s="3" t="str">
        <f>_xlfn.XLOOKUP(B313,'Site Info'!$A:$A,'Site Info'!$B:$B,"Not Found",0,1)</f>
        <v>ML</v>
      </c>
      <c r="D313" s="3" t="s">
        <v>1032</v>
      </c>
      <c r="E313" t="s">
        <v>79</v>
      </c>
      <c r="G313" s="3" t="s">
        <v>1717</v>
      </c>
      <c r="H313">
        <v>200</v>
      </c>
      <c r="I313">
        <f>M313*11*34/1000</f>
        <v>246.84</v>
      </c>
      <c r="J313" s="3" t="s">
        <v>2300</v>
      </c>
      <c r="K313" t="s">
        <v>551</v>
      </c>
      <c r="M313">
        <v>660</v>
      </c>
    </row>
    <row r="314" spans="1:13" x14ac:dyDescent="0.25">
      <c r="A314" s="3" t="str">
        <f>C314 &amp; "-" &amp;G314</f>
        <v>ML-STS224IN28</v>
      </c>
      <c r="B314" t="s">
        <v>551</v>
      </c>
      <c r="C314" s="3" t="str">
        <f>_xlfn.XLOOKUP(B314,'Site Info'!$A:$A,'Site Info'!$B:$B,"Not Found",0,1)</f>
        <v>ML</v>
      </c>
      <c r="D314" s="3" t="s">
        <v>1033</v>
      </c>
      <c r="E314" t="s">
        <v>79</v>
      </c>
      <c r="G314" s="3" t="s">
        <v>1718</v>
      </c>
      <c r="H314">
        <v>200</v>
      </c>
      <c r="I314">
        <f>M314*11*34/1000</f>
        <v>246.84</v>
      </c>
      <c r="J314" s="3" t="s">
        <v>2300</v>
      </c>
      <c r="K314" t="s">
        <v>551</v>
      </c>
      <c r="M314">
        <v>660</v>
      </c>
    </row>
    <row r="315" spans="1:13" x14ac:dyDescent="0.25">
      <c r="A315" s="3" t="str">
        <f>C315 &amp; "-" &amp;G315</f>
        <v>ML-STS224IN29</v>
      </c>
      <c r="B315" t="s">
        <v>551</v>
      </c>
      <c r="C315" s="3" t="str">
        <f>_xlfn.XLOOKUP(B315,'Site Info'!$A:$A,'Site Info'!$B:$B,"Not Found",0,1)</f>
        <v>ML</v>
      </c>
      <c r="D315" s="3" t="s">
        <v>1034</v>
      </c>
      <c r="E315" t="s">
        <v>79</v>
      </c>
      <c r="G315" s="3" t="s">
        <v>1719</v>
      </c>
      <c r="H315">
        <v>200</v>
      </c>
      <c r="I315">
        <f>M315*11*34/1000</f>
        <v>246.84</v>
      </c>
      <c r="J315" s="3" t="s">
        <v>2300</v>
      </c>
      <c r="K315" t="s">
        <v>551</v>
      </c>
      <c r="M315">
        <v>660</v>
      </c>
    </row>
    <row r="316" spans="1:13" x14ac:dyDescent="0.25">
      <c r="A316" s="3" t="str">
        <f>C316 &amp; "-" &amp;G316</f>
        <v>ML-STS224IN30</v>
      </c>
      <c r="B316" t="s">
        <v>551</v>
      </c>
      <c r="C316" s="3" t="str">
        <f>_xlfn.XLOOKUP(B316,'Site Info'!$A:$A,'Site Info'!$B:$B,"Not Found",0,1)</f>
        <v>ML</v>
      </c>
      <c r="D316" s="3" t="s">
        <v>1035</v>
      </c>
      <c r="E316" t="s">
        <v>79</v>
      </c>
      <c r="G316" s="3" t="s">
        <v>1720</v>
      </c>
      <c r="H316">
        <v>200</v>
      </c>
      <c r="I316">
        <f>M316*11*34/1000</f>
        <v>246.84</v>
      </c>
      <c r="J316" s="3" t="s">
        <v>2300</v>
      </c>
      <c r="K316" t="s">
        <v>551</v>
      </c>
      <c r="M316">
        <v>660</v>
      </c>
    </row>
    <row r="317" spans="1:13" x14ac:dyDescent="0.25">
      <c r="A317" s="3" t="str">
        <f>C317 &amp; "-" &amp;G317</f>
        <v>ML-STS224IN31</v>
      </c>
      <c r="B317" t="s">
        <v>551</v>
      </c>
      <c r="C317" s="3" t="str">
        <f>_xlfn.XLOOKUP(B317,'Site Info'!$A:$A,'Site Info'!$B:$B,"Not Found",0,1)</f>
        <v>ML</v>
      </c>
      <c r="D317" s="3" t="s">
        <v>1036</v>
      </c>
      <c r="E317" t="s">
        <v>79</v>
      </c>
      <c r="G317" s="3" t="s">
        <v>1721</v>
      </c>
      <c r="H317">
        <v>200</v>
      </c>
      <c r="I317">
        <f>M317*11*34/1000</f>
        <v>246.84</v>
      </c>
      <c r="J317" s="3" t="s">
        <v>2300</v>
      </c>
      <c r="K317" t="s">
        <v>551</v>
      </c>
      <c r="M317">
        <v>660</v>
      </c>
    </row>
    <row r="318" spans="1:13" x14ac:dyDescent="0.25">
      <c r="A318" s="3" t="str">
        <f>C318 &amp; "-" &amp;G318</f>
        <v>ML-STS224IN32</v>
      </c>
      <c r="B318" t="s">
        <v>551</v>
      </c>
      <c r="C318" s="3" t="str">
        <f>_xlfn.XLOOKUP(B318,'Site Info'!$A:$A,'Site Info'!$B:$B,"Not Found",0,1)</f>
        <v>ML</v>
      </c>
      <c r="D318" s="3" t="s">
        <v>1037</v>
      </c>
      <c r="E318" t="s">
        <v>79</v>
      </c>
      <c r="G318" s="3" t="s">
        <v>1722</v>
      </c>
      <c r="H318">
        <v>200</v>
      </c>
      <c r="I318">
        <f>M318*11*34/1000</f>
        <v>246.84</v>
      </c>
      <c r="J318" s="3" t="s">
        <v>2300</v>
      </c>
      <c r="K318" t="s">
        <v>551</v>
      </c>
      <c r="M318">
        <v>660</v>
      </c>
    </row>
    <row r="319" spans="1:13" x14ac:dyDescent="0.25">
      <c r="A319" s="3" t="str">
        <f>C319 &amp; "-" &amp;G319</f>
        <v>ML-STS224IN33</v>
      </c>
      <c r="B319" t="s">
        <v>551</v>
      </c>
      <c r="C319" s="3" t="str">
        <f>_xlfn.XLOOKUP(B319,'Site Info'!$A:$A,'Site Info'!$B:$B,"Not Found",0,1)</f>
        <v>ML</v>
      </c>
      <c r="D319" s="3" t="s">
        <v>1038</v>
      </c>
      <c r="E319" t="s">
        <v>79</v>
      </c>
      <c r="G319" s="3" t="s">
        <v>1723</v>
      </c>
      <c r="H319">
        <v>200</v>
      </c>
      <c r="I319">
        <f>M319*11*34/1000</f>
        <v>246.84</v>
      </c>
      <c r="J319" s="3" t="s">
        <v>2300</v>
      </c>
      <c r="K319" t="s">
        <v>551</v>
      </c>
      <c r="M319">
        <v>660</v>
      </c>
    </row>
    <row r="320" spans="1:13" x14ac:dyDescent="0.25">
      <c r="A320" s="3" t="str">
        <f>C320 &amp; "-" &amp;G320</f>
        <v>ML-STS224IN34</v>
      </c>
      <c r="B320" t="s">
        <v>551</v>
      </c>
      <c r="C320" s="3" t="str">
        <f>_xlfn.XLOOKUP(B320,'Site Info'!$A:$A,'Site Info'!$B:$B,"Not Found",0,1)</f>
        <v>ML</v>
      </c>
      <c r="D320" s="3" t="s">
        <v>1039</v>
      </c>
      <c r="E320" t="s">
        <v>79</v>
      </c>
      <c r="G320" s="3" t="s">
        <v>1724</v>
      </c>
      <c r="H320">
        <v>200</v>
      </c>
      <c r="I320">
        <f>M320*11*34/1000</f>
        <v>246.84</v>
      </c>
      <c r="J320" s="3" t="s">
        <v>2300</v>
      </c>
      <c r="K320" t="s">
        <v>551</v>
      </c>
      <c r="M320">
        <v>660</v>
      </c>
    </row>
    <row r="321" spans="1:13" x14ac:dyDescent="0.25">
      <c r="A321" s="3" t="str">
        <f>C321 &amp; "-" &amp;G321</f>
        <v>ML-STS225</v>
      </c>
      <c r="B321" t="s">
        <v>551</v>
      </c>
      <c r="C321" s="3" t="str">
        <f>_xlfn.XLOOKUP(B321,'Site Info'!$A:$A,'Site Info'!$B:$B,"Not Found",0,1)</f>
        <v>ML</v>
      </c>
      <c r="D321" s="3" t="s">
        <v>2301</v>
      </c>
      <c r="E321" t="s">
        <v>4</v>
      </c>
      <c r="G321" s="3" t="s">
        <v>2276</v>
      </c>
      <c r="H321">
        <f>SUMIF($J:$J,D321,$H:$H)</f>
        <v>7000</v>
      </c>
      <c r="I321">
        <f>SUMIF($J:$J,D321,$I:$I)</f>
        <v>8639.4000000000033</v>
      </c>
      <c r="J321" t="s">
        <v>551</v>
      </c>
    </row>
    <row r="322" spans="1:13" x14ac:dyDescent="0.25">
      <c r="A322" s="3" t="str">
        <f>C322 &amp; "-" &amp;G322</f>
        <v>ML-STS225IN01</v>
      </c>
      <c r="B322" t="s">
        <v>551</v>
      </c>
      <c r="C322" s="3" t="str">
        <f>_xlfn.XLOOKUP(B322,'Site Info'!$A:$A,'Site Info'!$B:$B,"Not Found",0,1)</f>
        <v>ML</v>
      </c>
      <c r="D322" s="3" t="s">
        <v>1040</v>
      </c>
      <c r="E322" t="s">
        <v>79</v>
      </c>
      <c r="G322" s="3" t="s">
        <v>1725</v>
      </c>
      <c r="H322">
        <v>200</v>
      </c>
      <c r="I322">
        <f>M322*11*34/1000</f>
        <v>246.84</v>
      </c>
      <c r="J322" s="3" t="s">
        <v>2301</v>
      </c>
      <c r="K322" t="s">
        <v>551</v>
      </c>
      <c r="M322">
        <v>660</v>
      </c>
    </row>
    <row r="323" spans="1:13" x14ac:dyDescent="0.25">
      <c r="A323" s="3" t="str">
        <f>C323 &amp; "-" &amp;G323</f>
        <v>ML-STS225IN02</v>
      </c>
      <c r="B323" t="s">
        <v>551</v>
      </c>
      <c r="C323" s="3" t="str">
        <f>_xlfn.XLOOKUP(B323,'Site Info'!$A:$A,'Site Info'!$B:$B,"Not Found",0,1)</f>
        <v>ML</v>
      </c>
      <c r="D323" s="3" t="s">
        <v>1041</v>
      </c>
      <c r="E323" t="s">
        <v>79</v>
      </c>
      <c r="G323" s="3" t="s">
        <v>1726</v>
      </c>
      <c r="H323">
        <v>200</v>
      </c>
      <c r="I323">
        <f>M323*11*34/1000</f>
        <v>246.84</v>
      </c>
      <c r="J323" s="3" t="s">
        <v>2301</v>
      </c>
      <c r="K323" t="s">
        <v>551</v>
      </c>
      <c r="M323">
        <v>660</v>
      </c>
    </row>
    <row r="324" spans="1:13" x14ac:dyDescent="0.25">
      <c r="A324" s="3" t="str">
        <f>C324 &amp; "-" &amp;G324</f>
        <v>ML-STS225IN03</v>
      </c>
      <c r="B324" t="s">
        <v>551</v>
      </c>
      <c r="C324" s="3" t="str">
        <f>_xlfn.XLOOKUP(B324,'Site Info'!$A:$A,'Site Info'!$B:$B,"Not Found",0,1)</f>
        <v>ML</v>
      </c>
      <c r="D324" s="3" t="s">
        <v>1042</v>
      </c>
      <c r="E324" t="s">
        <v>79</v>
      </c>
      <c r="G324" s="3" t="s">
        <v>1727</v>
      </c>
      <c r="H324">
        <v>200</v>
      </c>
      <c r="I324">
        <f>M324*11*34/1000</f>
        <v>246.84</v>
      </c>
      <c r="J324" s="3" t="s">
        <v>2301</v>
      </c>
      <c r="K324" t="s">
        <v>551</v>
      </c>
      <c r="M324">
        <v>660</v>
      </c>
    </row>
    <row r="325" spans="1:13" x14ac:dyDescent="0.25">
      <c r="A325" s="3" t="str">
        <f>C325 &amp; "-" &amp;G325</f>
        <v>ML-STS225IN04</v>
      </c>
      <c r="B325" t="s">
        <v>551</v>
      </c>
      <c r="C325" s="3" t="str">
        <f>_xlfn.XLOOKUP(B325,'Site Info'!$A:$A,'Site Info'!$B:$B,"Not Found",0,1)</f>
        <v>ML</v>
      </c>
      <c r="D325" s="3" t="s">
        <v>1043</v>
      </c>
      <c r="E325" t="s">
        <v>79</v>
      </c>
      <c r="G325" s="3" t="s">
        <v>1728</v>
      </c>
      <c r="H325">
        <v>200</v>
      </c>
      <c r="I325">
        <f>M325*11*34/1000</f>
        <v>246.84</v>
      </c>
      <c r="J325" s="3" t="s">
        <v>2301</v>
      </c>
      <c r="K325" t="s">
        <v>551</v>
      </c>
      <c r="M325">
        <v>660</v>
      </c>
    </row>
    <row r="326" spans="1:13" x14ac:dyDescent="0.25">
      <c r="A326" s="3" t="str">
        <f>C326 &amp; "-" &amp;G326</f>
        <v>ML-STS225IN05</v>
      </c>
      <c r="B326" t="s">
        <v>551</v>
      </c>
      <c r="C326" s="3" t="str">
        <f>_xlfn.XLOOKUP(B326,'Site Info'!$A:$A,'Site Info'!$B:$B,"Not Found",0,1)</f>
        <v>ML</v>
      </c>
      <c r="D326" s="3" t="s">
        <v>1044</v>
      </c>
      <c r="E326" t="s">
        <v>79</v>
      </c>
      <c r="G326" s="3" t="s">
        <v>1729</v>
      </c>
      <c r="H326">
        <v>200</v>
      </c>
      <c r="I326">
        <f>M326*11*34/1000</f>
        <v>246.84</v>
      </c>
      <c r="J326" s="3" t="s">
        <v>2301</v>
      </c>
      <c r="K326" t="s">
        <v>551</v>
      </c>
      <c r="M326">
        <v>660</v>
      </c>
    </row>
    <row r="327" spans="1:13" x14ac:dyDescent="0.25">
      <c r="A327" s="3" t="str">
        <f>C327 &amp; "-" &amp;G327</f>
        <v>ML-STS225IN06</v>
      </c>
      <c r="B327" t="s">
        <v>551</v>
      </c>
      <c r="C327" s="3" t="str">
        <f>_xlfn.XLOOKUP(B327,'Site Info'!$A:$A,'Site Info'!$B:$B,"Not Found",0,1)</f>
        <v>ML</v>
      </c>
      <c r="D327" s="3" t="s">
        <v>1045</v>
      </c>
      <c r="E327" t="s">
        <v>79</v>
      </c>
      <c r="G327" s="3" t="s">
        <v>1730</v>
      </c>
      <c r="H327">
        <v>200</v>
      </c>
      <c r="I327">
        <f>M327*11*34/1000</f>
        <v>246.84</v>
      </c>
      <c r="J327" s="3" t="s">
        <v>2301</v>
      </c>
      <c r="K327" t="s">
        <v>551</v>
      </c>
      <c r="M327">
        <v>660</v>
      </c>
    </row>
    <row r="328" spans="1:13" x14ac:dyDescent="0.25">
      <c r="A328" s="3" t="str">
        <f>C328 &amp; "-" &amp;G328</f>
        <v>ML-STS225IN07</v>
      </c>
      <c r="B328" t="s">
        <v>551</v>
      </c>
      <c r="C328" s="3" t="str">
        <f>_xlfn.XLOOKUP(B328,'Site Info'!$A:$A,'Site Info'!$B:$B,"Not Found",0,1)</f>
        <v>ML</v>
      </c>
      <c r="D328" s="3" t="s">
        <v>1046</v>
      </c>
      <c r="E328" t="s">
        <v>79</v>
      </c>
      <c r="G328" s="3" t="s">
        <v>1731</v>
      </c>
      <c r="H328">
        <v>200</v>
      </c>
      <c r="I328">
        <f>M328*11*34/1000</f>
        <v>246.84</v>
      </c>
      <c r="J328" s="3" t="s">
        <v>2301</v>
      </c>
      <c r="K328" t="s">
        <v>551</v>
      </c>
      <c r="M328">
        <v>660</v>
      </c>
    </row>
    <row r="329" spans="1:13" x14ac:dyDescent="0.25">
      <c r="A329" s="3" t="str">
        <f>C329 &amp; "-" &amp;G329</f>
        <v>ML-STS225IN08</v>
      </c>
      <c r="B329" t="s">
        <v>551</v>
      </c>
      <c r="C329" s="3" t="str">
        <f>_xlfn.XLOOKUP(B329,'Site Info'!$A:$A,'Site Info'!$B:$B,"Not Found",0,1)</f>
        <v>ML</v>
      </c>
      <c r="D329" s="3" t="s">
        <v>1047</v>
      </c>
      <c r="E329" t="s">
        <v>79</v>
      </c>
      <c r="G329" s="3" t="s">
        <v>1732</v>
      </c>
      <c r="H329">
        <v>200</v>
      </c>
      <c r="I329">
        <f>M329*11*34/1000</f>
        <v>246.84</v>
      </c>
      <c r="J329" s="3" t="s">
        <v>2301</v>
      </c>
      <c r="K329" t="s">
        <v>551</v>
      </c>
      <c r="M329">
        <v>660</v>
      </c>
    </row>
    <row r="330" spans="1:13" x14ac:dyDescent="0.25">
      <c r="A330" s="3" t="str">
        <f>C330 &amp; "-" &amp;G330</f>
        <v>ML-STS225IN09</v>
      </c>
      <c r="B330" t="s">
        <v>551</v>
      </c>
      <c r="C330" s="3" t="str">
        <f>_xlfn.XLOOKUP(B330,'Site Info'!$A:$A,'Site Info'!$B:$B,"Not Found",0,1)</f>
        <v>ML</v>
      </c>
      <c r="D330" s="3" t="s">
        <v>1048</v>
      </c>
      <c r="E330" t="s">
        <v>79</v>
      </c>
      <c r="G330" s="3" t="s">
        <v>1733</v>
      </c>
      <c r="H330">
        <v>200</v>
      </c>
      <c r="I330">
        <f>M330*11*34/1000</f>
        <v>246.84</v>
      </c>
      <c r="J330" s="3" t="s">
        <v>2301</v>
      </c>
      <c r="K330" t="s">
        <v>551</v>
      </c>
      <c r="M330">
        <v>660</v>
      </c>
    </row>
    <row r="331" spans="1:13" x14ac:dyDescent="0.25">
      <c r="A331" s="3" t="str">
        <f>C331 &amp; "-" &amp;G331</f>
        <v>ML-STS225IN10</v>
      </c>
      <c r="B331" t="s">
        <v>551</v>
      </c>
      <c r="C331" s="3" t="str">
        <f>_xlfn.XLOOKUP(B331,'Site Info'!$A:$A,'Site Info'!$B:$B,"Not Found",0,1)</f>
        <v>ML</v>
      </c>
      <c r="D331" s="3" t="s">
        <v>1049</v>
      </c>
      <c r="E331" t="s">
        <v>79</v>
      </c>
      <c r="G331" s="3" t="s">
        <v>1734</v>
      </c>
      <c r="H331">
        <v>200</v>
      </c>
      <c r="I331">
        <f>M331*11*34/1000</f>
        <v>246.84</v>
      </c>
      <c r="J331" s="3" t="s">
        <v>2301</v>
      </c>
      <c r="K331" t="s">
        <v>551</v>
      </c>
      <c r="M331">
        <v>660</v>
      </c>
    </row>
    <row r="332" spans="1:13" x14ac:dyDescent="0.25">
      <c r="A332" s="3" t="str">
        <f>C332 &amp; "-" &amp;G332</f>
        <v>ML-STS225IN11</v>
      </c>
      <c r="B332" t="s">
        <v>551</v>
      </c>
      <c r="C332" s="3" t="str">
        <f>_xlfn.XLOOKUP(B332,'Site Info'!$A:$A,'Site Info'!$B:$B,"Not Found",0,1)</f>
        <v>ML</v>
      </c>
      <c r="D332" s="3" t="s">
        <v>1050</v>
      </c>
      <c r="E332" t="s">
        <v>79</v>
      </c>
      <c r="G332" s="3" t="s">
        <v>1735</v>
      </c>
      <c r="H332">
        <v>200</v>
      </c>
      <c r="I332">
        <f>M332*11*34/1000</f>
        <v>246.84</v>
      </c>
      <c r="J332" s="3" t="s">
        <v>2301</v>
      </c>
      <c r="K332" t="s">
        <v>551</v>
      </c>
      <c r="M332">
        <v>660</v>
      </c>
    </row>
    <row r="333" spans="1:13" x14ac:dyDescent="0.25">
      <c r="A333" s="3" t="str">
        <f>C333 &amp; "-" &amp;G333</f>
        <v>ML-STS225IN12</v>
      </c>
      <c r="B333" t="s">
        <v>551</v>
      </c>
      <c r="C333" s="3" t="str">
        <f>_xlfn.XLOOKUP(B333,'Site Info'!$A:$A,'Site Info'!$B:$B,"Not Found",0,1)</f>
        <v>ML</v>
      </c>
      <c r="D333" s="3" t="s">
        <v>1051</v>
      </c>
      <c r="E333" t="s">
        <v>79</v>
      </c>
      <c r="G333" s="3" t="s">
        <v>1736</v>
      </c>
      <c r="H333">
        <v>200</v>
      </c>
      <c r="I333">
        <f>M333*11*34/1000</f>
        <v>246.84</v>
      </c>
      <c r="J333" s="3" t="s">
        <v>2301</v>
      </c>
      <c r="K333" t="s">
        <v>551</v>
      </c>
      <c r="M333">
        <v>660</v>
      </c>
    </row>
    <row r="334" spans="1:13" x14ac:dyDescent="0.25">
      <c r="A334" s="3" t="str">
        <f>C334 &amp; "-" &amp;G334</f>
        <v>ML-STS225IN13</v>
      </c>
      <c r="B334" t="s">
        <v>551</v>
      </c>
      <c r="C334" s="3" t="str">
        <f>_xlfn.XLOOKUP(B334,'Site Info'!$A:$A,'Site Info'!$B:$B,"Not Found",0,1)</f>
        <v>ML</v>
      </c>
      <c r="D334" s="3" t="s">
        <v>1052</v>
      </c>
      <c r="E334" t="s">
        <v>79</v>
      </c>
      <c r="G334" s="3" t="s">
        <v>1737</v>
      </c>
      <c r="H334">
        <v>200</v>
      </c>
      <c r="I334">
        <f>M334*11*34/1000</f>
        <v>246.84</v>
      </c>
      <c r="J334" s="3" t="s">
        <v>2301</v>
      </c>
      <c r="K334" t="s">
        <v>551</v>
      </c>
      <c r="M334">
        <v>660</v>
      </c>
    </row>
    <row r="335" spans="1:13" x14ac:dyDescent="0.25">
      <c r="A335" s="3" t="str">
        <f>C335 &amp; "-" &amp;G335</f>
        <v>ML-STS225IN14</v>
      </c>
      <c r="B335" t="s">
        <v>551</v>
      </c>
      <c r="C335" s="3" t="str">
        <f>_xlfn.XLOOKUP(B335,'Site Info'!$A:$A,'Site Info'!$B:$B,"Not Found",0,1)</f>
        <v>ML</v>
      </c>
      <c r="D335" s="3" t="s">
        <v>1053</v>
      </c>
      <c r="E335" t="s">
        <v>79</v>
      </c>
      <c r="G335" s="3" t="s">
        <v>1738</v>
      </c>
      <c r="H335">
        <v>200</v>
      </c>
      <c r="I335">
        <f>M335*11*34/1000</f>
        <v>246.84</v>
      </c>
      <c r="J335" s="3" t="s">
        <v>2301</v>
      </c>
      <c r="K335" t="s">
        <v>551</v>
      </c>
      <c r="M335">
        <v>660</v>
      </c>
    </row>
    <row r="336" spans="1:13" x14ac:dyDescent="0.25">
      <c r="A336" s="3" t="str">
        <f>C336 &amp; "-" &amp;G336</f>
        <v>ML-STS225IN15</v>
      </c>
      <c r="B336" t="s">
        <v>551</v>
      </c>
      <c r="C336" s="3" t="str">
        <f>_xlfn.XLOOKUP(B336,'Site Info'!$A:$A,'Site Info'!$B:$B,"Not Found",0,1)</f>
        <v>ML</v>
      </c>
      <c r="D336" s="3" t="s">
        <v>1054</v>
      </c>
      <c r="E336" t="s">
        <v>79</v>
      </c>
      <c r="G336" s="3" t="s">
        <v>1739</v>
      </c>
      <c r="H336">
        <v>200</v>
      </c>
      <c r="I336">
        <f>M336*11*34/1000</f>
        <v>246.84</v>
      </c>
      <c r="J336" s="3" t="s">
        <v>2301</v>
      </c>
      <c r="K336" t="s">
        <v>551</v>
      </c>
      <c r="M336">
        <v>660</v>
      </c>
    </row>
    <row r="337" spans="1:13" x14ac:dyDescent="0.25">
      <c r="A337" s="3" t="str">
        <f>C337 &amp; "-" &amp;G337</f>
        <v>ML-STS225IN16</v>
      </c>
      <c r="B337" t="s">
        <v>551</v>
      </c>
      <c r="C337" s="3" t="str">
        <f>_xlfn.XLOOKUP(B337,'Site Info'!$A:$A,'Site Info'!$B:$B,"Not Found",0,1)</f>
        <v>ML</v>
      </c>
      <c r="D337" s="3" t="s">
        <v>1055</v>
      </c>
      <c r="E337" t="s">
        <v>79</v>
      </c>
      <c r="G337" s="3" t="s">
        <v>1740</v>
      </c>
      <c r="H337">
        <v>200</v>
      </c>
      <c r="I337">
        <f>M337*11*34/1000</f>
        <v>246.84</v>
      </c>
      <c r="J337" s="3" t="s">
        <v>2301</v>
      </c>
      <c r="K337" t="s">
        <v>551</v>
      </c>
      <c r="M337">
        <v>660</v>
      </c>
    </row>
    <row r="338" spans="1:13" x14ac:dyDescent="0.25">
      <c r="A338" s="3" t="str">
        <f>C338 &amp; "-" &amp;G338</f>
        <v>ML-STS225IN17</v>
      </c>
      <c r="B338" t="s">
        <v>551</v>
      </c>
      <c r="C338" s="3" t="str">
        <f>_xlfn.XLOOKUP(B338,'Site Info'!$A:$A,'Site Info'!$B:$B,"Not Found",0,1)</f>
        <v>ML</v>
      </c>
      <c r="D338" s="3" t="s">
        <v>1056</v>
      </c>
      <c r="E338" t="s">
        <v>79</v>
      </c>
      <c r="G338" s="3" t="s">
        <v>1741</v>
      </c>
      <c r="H338">
        <v>200</v>
      </c>
      <c r="I338">
        <f>M338*11*34/1000</f>
        <v>246.84</v>
      </c>
      <c r="J338" s="3" t="s">
        <v>2301</v>
      </c>
      <c r="K338" t="s">
        <v>551</v>
      </c>
      <c r="M338">
        <v>660</v>
      </c>
    </row>
    <row r="339" spans="1:13" x14ac:dyDescent="0.25">
      <c r="A339" s="3" t="str">
        <f>C339 &amp; "-" &amp;G339</f>
        <v>ML-STS225IN18</v>
      </c>
      <c r="B339" t="s">
        <v>551</v>
      </c>
      <c r="C339" s="3" t="str">
        <f>_xlfn.XLOOKUP(B339,'Site Info'!$A:$A,'Site Info'!$B:$B,"Not Found",0,1)</f>
        <v>ML</v>
      </c>
      <c r="D339" s="3" t="s">
        <v>1057</v>
      </c>
      <c r="E339" t="s">
        <v>79</v>
      </c>
      <c r="G339" s="3" t="s">
        <v>1742</v>
      </c>
      <c r="H339">
        <v>200</v>
      </c>
      <c r="I339">
        <f>M339*11*34/1000</f>
        <v>246.84</v>
      </c>
      <c r="J339" s="3" t="s">
        <v>2301</v>
      </c>
      <c r="K339" t="s">
        <v>551</v>
      </c>
      <c r="M339">
        <v>660</v>
      </c>
    </row>
    <row r="340" spans="1:13" x14ac:dyDescent="0.25">
      <c r="A340" s="3" t="str">
        <f>C340 &amp; "-" &amp;G340</f>
        <v>ML-STS225IN19</v>
      </c>
      <c r="B340" t="s">
        <v>551</v>
      </c>
      <c r="C340" s="3" t="str">
        <f>_xlfn.XLOOKUP(B340,'Site Info'!$A:$A,'Site Info'!$B:$B,"Not Found",0,1)</f>
        <v>ML</v>
      </c>
      <c r="D340" s="3" t="s">
        <v>1058</v>
      </c>
      <c r="E340" t="s">
        <v>79</v>
      </c>
      <c r="G340" s="3" t="s">
        <v>1743</v>
      </c>
      <c r="H340">
        <v>200</v>
      </c>
      <c r="I340">
        <f>M340*11*34/1000</f>
        <v>246.84</v>
      </c>
      <c r="J340" s="3" t="s">
        <v>2301</v>
      </c>
      <c r="K340" t="s">
        <v>551</v>
      </c>
      <c r="M340">
        <v>660</v>
      </c>
    </row>
    <row r="341" spans="1:13" x14ac:dyDescent="0.25">
      <c r="A341" s="3" t="str">
        <f>C341 &amp; "-" &amp;G341</f>
        <v>ML-STS225IN20</v>
      </c>
      <c r="B341" t="s">
        <v>551</v>
      </c>
      <c r="C341" s="3" t="str">
        <f>_xlfn.XLOOKUP(B341,'Site Info'!$A:$A,'Site Info'!$B:$B,"Not Found",0,1)</f>
        <v>ML</v>
      </c>
      <c r="D341" s="3" t="s">
        <v>1059</v>
      </c>
      <c r="E341" t="s">
        <v>79</v>
      </c>
      <c r="G341" s="3" t="s">
        <v>1744</v>
      </c>
      <c r="H341">
        <v>200</v>
      </c>
      <c r="I341">
        <f>M341*11*34/1000</f>
        <v>246.84</v>
      </c>
      <c r="J341" s="3" t="s">
        <v>2301</v>
      </c>
      <c r="K341" t="s">
        <v>551</v>
      </c>
      <c r="M341">
        <v>660</v>
      </c>
    </row>
    <row r="342" spans="1:13" x14ac:dyDescent="0.25">
      <c r="A342" s="3" t="str">
        <f>C342 &amp; "-" &amp;G342</f>
        <v>ML-STS225IN21</v>
      </c>
      <c r="B342" t="s">
        <v>551</v>
      </c>
      <c r="C342" s="3" t="str">
        <f>_xlfn.XLOOKUP(B342,'Site Info'!$A:$A,'Site Info'!$B:$B,"Not Found",0,1)</f>
        <v>ML</v>
      </c>
      <c r="D342" s="3" t="s">
        <v>1060</v>
      </c>
      <c r="E342" t="s">
        <v>79</v>
      </c>
      <c r="G342" s="3" t="s">
        <v>1745</v>
      </c>
      <c r="H342">
        <v>200</v>
      </c>
      <c r="I342">
        <f>M342*11*34/1000</f>
        <v>246.84</v>
      </c>
      <c r="J342" s="3" t="s">
        <v>2301</v>
      </c>
      <c r="K342" t="s">
        <v>551</v>
      </c>
      <c r="M342">
        <v>660</v>
      </c>
    </row>
    <row r="343" spans="1:13" x14ac:dyDescent="0.25">
      <c r="A343" s="3" t="str">
        <f>C343 &amp; "-" &amp;G343</f>
        <v>ML-STS225IN22</v>
      </c>
      <c r="B343" t="s">
        <v>551</v>
      </c>
      <c r="C343" s="3" t="str">
        <f>_xlfn.XLOOKUP(B343,'Site Info'!$A:$A,'Site Info'!$B:$B,"Not Found",0,1)</f>
        <v>ML</v>
      </c>
      <c r="D343" s="3" t="s">
        <v>1061</v>
      </c>
      <c r="E343" t="s">
        <v>79</v>
      </c>
      <c r="G343" s="3" t="s">
        <v>1746</v>
      </c>
      <c r="H343">
        <v>200</v>
      </c>
      <c r="I343">
        <f>M343*11*34/1000</f>
        <v>246.84</v>
      </c>
      <c r="J343" s="3" t="s">
        <v>2301</v>
      </c>
      <c r="K343" t="s">
        <v>551</v>
      </c>
      <c r="M343">
        <v>660</v>
      </c>
    </row>
    <row r="344" spans="1:13" x14ac:dyDescent="0.25">
      <c r="A344" s="3" t="str">
        <f>C344 &amp; "-" &amp;G344</f>
        <v>ML-STS225IN23</v>
      </c>
      <c r="B344" t="s">
        <v>551</v>
      </c>
      <c r="C344" s="3" t="str">
        <f>_xlfn.XLOOKUP(B344,'Site Info'!$A:$A,'Site Info'!$B:$B,"Not Found",0,1)</f>
        <v>ML</v>
      </c>
      <c r="D344" s="3" t="s">
        <v>1062</v>
      </c>
      <c r="E344" t="s">
        <v>79</v>
      </c>
      <c r="G344" s="3" t="s">
        <v>1747</v>
      </c>
      <c r="H344">
        <v>200</v>
      </c>
      <c r="I344">
        <f>M344*11*34/1000</f>
        <v>246.84</v>
      </c>
      <c r="J344" s="3" t="s">
        <v>2301</v>
      </c>
      <c r="K344" t="s">
        <v>551</v>
      </c>
      <c r="M344">
        <v>660</v>
      </c>
    </row>
    <row r="345" spans="1:13" x14ac:dyDescent="0.25">
      <c r="A345" s="3" t="str">
        <f>C345 &amp; "-" &amp;G345</f>
        <v>ML-STS225IN24</v>
      </c>
      <c r="B345" t="s">
        <v>551</v>
      </c>
      <c r="C345" s="3" t="str">
        <f>_xlfn.XLOOKUP(B345,'Site Info'!$A:$A,'Site Info'!$B:$B,"Not Found",0,1)</f>
        <v>ML</v>
      </c>
      <c r="D345" s="3" t="s">
        <v>1063</v>
      </c>
      <c r="E345" t="s">
        <v>79</v>
      </c>
      <c r="G345" s="3" t="s">
        <v>1748</v>
      </c>
      <c r="H345">
        <v>200</v>
      </c>
      <c r="I345">
        <f>M345*11*34/1000</f>
        <v>246.84</v>
      </c>
      <c r="J345" s="3" t="s">
        <v>2301</v>
      </c>
      <c r="K345" t="s">
        <v>551</v>
      </c>
      <c r="M345">
        <v>660</v>
      </c>
    </row>
    <row r="346" spans="1:13" x14ac:dyDescent="0.25">
      <c r="A346" s="3" t="str">
        <f>C346 &amp; "-" &amp;G346</f>
        <v>ML-STS225IN25</v>
      </c>
      <c r="B346" t="s">
        <v>551</v>
      </c>
      <c r="C346" s="3" t="str">
        <f>_xlfn.XLOOKUP(B346,'Site Info'!$A:$A,'Site Info'!$B:$B,"Not Found",0,1)</f>
        <v>ML</v>
      </c>
      <c r="D346" s="3" t="s">
        <v>1064</v>
      </c>
      <c r="E346" t="s">
        <v>79</v>
      </c>
      <c r="G346" s="3" t="s">
        <v>1749</v>
      </c>
      <c r="H346">
        <v>200</v>
      </c>
      <c r="I346">
        <f>M346*11*34/1000</f>
        <v>246.84</v>
      </c>
      <c r="J346" s="3" t="s">
        <v>2301</v>
      </c>
      <c r="K346" t="s">
        <v>551</v>
      </c>
      <c r="M346">
        <v>660</v>
      </c>
    </row>
    <row r="347" spans="1:13" x14ac:dyDescent="0.25">
      <c r="A347" s="3" t="str">
        <f>C347 &amp; "-" &amp;G347</f>
        <v>ML-STS225IN26</v>
      </c>
      <c r="B347" t="s">
        <v>551</v>
      </c>
      <c r="C347" s="3" t="str">
        <f>_xlfn.XLOOKUP(B347,'Site Info'!$A:$A,'Site Info'!$B:$B,"Not Found",0,1)</f>
        <v>ML</v>
      </c>
      <c r="D347" s="3" t="s">
        <v>1065</v>
      </c>
      <c r="E347" t="s">
        <v>79</v>
      </c>
      <c r="G347" s="3" t="s">
        <v>1750</v>
      </c>
      <c r="H347">
        <v>200</v>
      </c>
      <c r="I347">
        <f>M347*11*34/1000</f>
        <v>246.84</v>
      </c>
      <c r="J347" s="3" t="s">
        <v>2301</v>
      </c>
      <c r="K347" t="s">
        <v>551</v>
      </c>
      <c r="M347">
        <v>660</v>
      </c>
    </row>
    <row r="348" spans="1:13" x14ac:dyDescent="0.25">
      <c r="A348" s="3" t="str">
        <f>C348 &amp; "-" &amp;G348</f>
        <v>ML-STS225IN27</v>
      </c>
      <c r="B348" t="s">
        <v>551</v>
      </c>
      <c r="C348" s="3" t="str">
        <f>_xlfn.XLOOKUP(B348,'Site Info'!$A:$A,'Site Info'!$B:$B,"Not Found",0,1)</f>
        <v>ML</v>
      </c>
      <c r="D348" s="3" t="s">
        <v>1066</v>
      </c>
      <c r="E348" t="s">
        <v>79</v>
      </c>
      <c r="G348" s="3" t="s">
        <v>1751</v>
      </c>
      <c r="H348">
        <v>200</v>
      </c>
      <c r="I348">
        <f>M348*11*34/1000</f>
        <v>246.84</v>
      </c>
      <c r="J348" s="3" t="s">
        <v>2301</v>
      </c>
      <c r="K348" t="s">
        <v>551</v>
      </c>
      <c r="M348">
        <v>660</v>
      </c>
    </row>
    <row r="349" spans="1:13" x14ac:dyDescent="0.25">
      <c r="A349" s="3" t="str">
        <f>C349 &amp; "-" &amp;G349</f>
        <v>ML-STS225IN28</v>
      </c>
      <c r="B349" t="s">
        <v>551</v>
      </c>
      <c r="C349" s="3" t="str">
        <f>_xlfn.XLOOKUP(B349,'Site Info'!$A:$A,'Site Info'!$B:$B,"Not Found",0,1)</f>
        <v>ML</v>
      </c>
      <c r="D349" s="3" t="s">
        <v>1067</v>
      </c>
      <c r="E349" t="s">
        <v>79</v>
      </c>
      <c r="G349" s="3" t="s">
        <v>1752</v>
      </c>
      <c r="H349">
        <v>200</v>
      </c>
      <c r="I349">
        <f>M349*11*34/1000</f>
        <v>246.84</v>
      </c>
      <c r="J349" s="3" t="s">
        <v>2301</v>
      </c>
      <c r="K349" t="s">
        <v>551</v>
      </c>
      <c r="M349">
        <v>660</v>
      </c>
    </row>
    <row r="350" spans="1:13" x14ac:dyDescent="0.25">
      <c r="A350" s="3" t="str">
        <f>C350 &amp; "-" &amp;G350</f>
        <v>ML-STS225IN29</v>
      </c>
      <c r="B350" t="s">
        <v>551</v>
      </c>
      <c r="C350" s="3" t="str">
        <f>_xlfn.XLOOKUP(B350,'Site Info'!$A:$A,'Site Info'!$B:$B,"Not Found",0,1)</f>
        <v>ML</v>
      </c>
      <c r="D350" s="3" t="s">
        <v>1068</v>
      </c>
      <c r="E350" t="s">
        <v>79</v>
      </c>
      <c r="G350" s="3" t="s">
        <v>1753</v>
      </c>
      <c r="H350">
        <v>200</v>
      </c>
      <c r="I350">
        <f>M350*11*34/1000</f>
        <v>246.84</v>
      </c>
      <c r="J350" s="3" t="s">
        <v>2301</v>
      </c>
      <c r="K350" t="s">
        <v>551</v>
      </c>
      <c r="M350">
        <v>660</v>
      </c>
    </row>
    <row r="351" spans="1:13" x14ac:dyDescent="0.25">
      <c r="A351" s="3" t="str">
        <f>C351 &amp; "-" &amp;G351</f>
        <v>ML-STS225IN30</v>
      </c>
      <c r="B351" t="s">
        <v>551</v>
      </c>
      <c r="C351" s="3" t="str">
        <f>_xlfn.XLOOKUP(B351,'Site Info'!$A:$A,'Site Info'!$B:$B,"Not Found",0,1)</f>
        <v>ML</v>
      </c>
      <c r="D351" s="3" t="s">
        <v>1069</v>
      </c>
      <c r="E351" t="s">
        <v>79</v>
      </c>
      <c r="G351" s="3" t="s">
        <v>1754</v>
      </c>
      <c r="H351">
        <v>200</v>
      </c>
      <c r="I351">
        <f>M351*11*34/1000</f>
        <v>246.84</v>
      </c>
      <c r="J351" s="3" t="s">
        <v>2301</v>
      </c>
      <c r="K351" t="s">
        <v>551</v>
      </c>
      <c r="M351">
        <v>660</v>
      </c>
    </row>
    <row r="352" spans="1:13" x14ac:dyDescent="0.25">
      <c r="A352" s="3" t="str">
        <f>C352 &amp; "-" &amp;G352</f>
        <v>ML-STS225IN31</v>
      </c>
      <c r="B352" t="s">
        <v>551</v>
      </c>
      <c r="C352" s="3" t="str">
        <f>_xlfn.XLOOKUP(B352,'Site Info'!$A:$A,'Site Info'!$B:$B,"Not Found",0,1)</f>
        <v>ML</v>
      </c>
      <c r="D352" s="3" t="s">
        <v>1070</v>
      </c>
      <c r="E352" t="s">
        <v>79</v>
      </c>
      <c r="G352" s="3" t="s">
        <v>1755</v>
      </c>
      <c r="H352">
        <v>200</v>
      </c>
      <c r="I352">
        <f>M352*11*34/1000</f>
        <v>246.84</v>
      </c>
      <c r="J352" s="3" t="s">
        <v>2301</v>
      </c>
      <c r="K352" t="s">
        <v>551</v>
      </c>
      <c r="M352">
        <v>660</v>
      </c>
    </row>
    <row r="353" spans="1:13" x14ac:dyDescent="0.25">
      <c r="A353" s="3" t="str">
        <f>C353 &amp; "-" &amp;G353</f>
        <v>ML-STS225IN32</v>
      </c>
      <c r="B353" t="s">
        <v>551</v>
      </c>
      <c r="C353" s="3" t="str">
        <f>_xlfn.XLOOKUP(B353,'Site Info'!$A:$A,'Site Info'!$B:$B,"Not Found",0,1)</f>
        <v>ML</v>
      </c>
      <c r="D353" s="3" t="s">
        <v>1071</v>
      </c>
      <c r="E353" t="s">
        <v>79</v>
      </c>
      <c r="G353" s="3" t="s">
        <v>1756</v>
      </c>
      <c r="H353">
        <v>200</v>
      </c>
      <c r="I353">
        <f>M353*11*34/1000</f>
        <v>246.84</v>
      </c>
      <c r="J353" s="3" t="s">
        <v>2301</v>
      </c>
      <c r="K353" t="s">
        <v>551</v>
      </c>
      <c r="M353">
        <v>660</v>
      </c>
    </row>
    <row r="354" spans="1:13" x14ac:dyDescent="0.25">
      <c r="A354" s="3" t="str">
        <f>C354 &amp; "-" &amp;G354</f>
        <v>ML-STS225IN33</v>
      </c>
      <c r="B354" t="s">
        <v>551</v>
      </c>
      <c r="C354" s="3" t="str">
        <f>_xlfn.XLOOKUP(B354,'Site Info'!$A:$A,'Site Info'!$B:$B,"Not Found",0,1)</f>
        <v>ML</v>
      </c>
      <c r="D354" s="3" t="s">
        <v>1072</v>
      </c>
      <c r="E354" t="s">
        <v>79</v>
      </c>
      <c r="G354" s="3" t="s">
        <v>1757</v>
      </c>
      <c r="H354">
        <v>200</v>
      </c>
      <c r="I354">
        <f>M354*11*34/1000</f>
        <v>246.84</v>
      </c>
      <c r="J354" s="3" t="s">
        <v>2301</v>
      </c>
      <c r="K354" t="s">
        <v>551</v>
      </c>
      <c r="M354">
        <v>660</v>
      </c>
    </row>
    <row r="355" spans="1:13" x14ac:dyDescent="0.25">
      <c r="A355" s="3" t="str">
        <f>C355 &amp; "-" &amp;G355</f>
        <v>ML-STS225IN34</v>
      </c>
      <c r="B355" t="s">
        <v>551</v>
      </c>
      <c r="C355" s="3" t="str">
        <f>_xlfn.XLOOKUP(B355,'Site Info'!$A:$A,'Site Info'!$B:$B,"Not Found",0,1)</f>
        <v>ML</v>
      </c>
      <c r="D355" s="3" t="s">
        <v>1073</v>
      </c>
      <c r="E355" t="s">
        <v>79</v>
      </c>
      <c r="G355" s="3" t="s">
        <v>1758</v>
      </c>
      <c r="H355">
        <v>200</v>
      </c>
      <c r="I355">
        <f>M355*11*34/1000</f>
        <v>246.84</v>
      </c>
      <c r="J355" s="3" t="s">
        <v>2301</v>
      </c>
      <c r="K355" t="s">
        <v>551</v>
      </c>
      <c r="M355">
        <v>660</v>
      </c>
    </row>
    <row r="356" spans="1:13" x14ac:dyDescent="0.25">
      <c r="A356" s="3" t="str">
        <f>C356 &amp; "-" &amp;G356</f>
        <v>ML-STS211IN35</v>
      </c>
      <c r="B356" t="s">
        <v>551</v>
      </c>
      <c r="C356" s="3" t="str">
        <f>_xlfn.XLOOKUP(B356,'Site Info'!$A:$A,'Site Info'!$B:$B,"Not Found",0,1)</f>
        <v>ML</v>
      </c>
      <c r="D356" s="3" t="s">
        <v>2317</v>
      </c>
      <c r="E356" t="s">
        <v>79</v>
      </c>
      <c r="G356" s="3" t="s">
        <v>1621</v>
      </c>
      <c r="H356">
        <v>200</v>
      </c>
      <c r="I356">
        <f>M356*11*34/1000</f>
        <v>246.84</v>
      </c>
      <c r="J356" s="3" t="s">
        <v>2301</v>
      </c>
      <c r="K356" t="s">
        <v>551</v>
      </c>
      <c r="M356">
        <v>660</v>
      </c>
    </row>
    <row r="357" spans="1:13" x14ac:dyDescent="0.25">
      <c r="A357" s="3" t="str">
        <f>C357 &amp; "-" &amp;G357</f>
        <v>ML-STS311</v>
      </c>
      <c r="B357" t="s">
        <v>551</v>
      </c>
      <c r="C357" s="3" t="str">
        <f>_xlfn.XLOOKUP(B357,'Site Info'!$A:$A,'Site Info'!$B:$B,"Not Found",0,1)</f>
        <v>ML</v>
      </c>
      <c r="D357" s="3" t="s">
        <v>2302</v>
      </c>
      <c r="E357" t="s">
        <v>4</v>
      </c>
      <c r="G357" s="3" t="s">
        <v>2277</v>
      </c>
      <c r="H357">
        <f>SUMIF($J:$J,D357,$H:$H)</f>
        <v>7000</v>
      </c>
      <c r="I357">
        <f>SUMIF($J:$J,D357,$I:$I)</f>
        <v>8583.3000000000029</v>
      </c>
      <c r="J357" t="s">
        <v>551</v>
      </c>
    </row>
    <row r="358" spans="1:13" x14ac:dyDescent="0.25">
      <c r="A358" s="3" t="str">
        <f>C358 &amp; "-" &amp;G358</f>
        <v>ML-STS311IN01</v>
      </c>
      <c r="B358" t="s">
        <v>551</v>
      </c>
      <c r="C358" s="3" t="str">
        <f>_xlfn.XLOOKUP(B358,'Site Info'!$A:$A,'Site Info'!$B:$B,"Not Found",0,1)</f>
        <v>ML</v>
      </c>
      <c r="D358" s="3" t="s">
        <v>1074</v>
      </c>
      <c r="E358" t="s">
        <v>79</v>
      </c>
      <c r="G358" s="3" t="s">
        <v>1759</v>
      </c>
      <c r="H358">
        <v>200</v>
      </c>
      <c r="I358">
        <f>M358*11*34/1000</f>
        <v>244.97</v>
      </c>
      <c r="J358" s="3" t="s">
        <v>2302</v>
      </c>
      <c r="K358" t="s">
        <v>551</v>
      </c>
      <c r="M358">
        <v>655</v>
      </c>
    </row>
    <row r="359" spans="1:13" x14ac:dyDescent="0.25">
      <c r="A359" s="3" t="str">
        <f>C359 &amp; "-" &amp;G359</f>
        <v>ML-STS311IN02</v>
      </c>
      <c r="B359" t="s">
        <v>551</v>
      </c>
      <c r="C359" s="3" t="str">
        <f>_xlfn.XLOOKUP(B359,'Site Info'!$A:$A,'Site Info'!$B:$B,"Not Found",0,1)</f>
        <v>ML</v>
      </c>
      <c r="D359" s="3" t="s">
        <v>1075</v>
      </c>
      <c r="E359" t="s">
        <v>79</v>
      </c>
      <c r="G359" s="3" t="s">
        <v>1760</v>
      </c>
      <c r="H359">
        <v>200</v>
      </c>
      <c r="I359">
        <f>M359*11*34/1000</f>
        <v>244.97</v>
      </c>
      <c r="J359" s="3" t="s">
        <v>2302</v>
      </c>
      <c r="K359" t="s">
        <v>551</v>
      </c>
      <c r="M359">
        <v>655</v>
      </c>
    </row>
    <row r="360" spans="1:13" x14ac:dyDescent="0.25">
      <c r="A360" s="3" t="str">
        <f>C360 &amp; "-" &amp;G360</f>
        <v>ML-STS311IN03</v>
      </c>
      <c r="B360" t="s">
        <v>551</v>
      </c>
      <c r="C360" s="3" t="str">
        <f>_xlfn.XLOOKUP(B360,'Site Info'!$A:$A,'Site Info'!$B:$B,"Not Found",0,1)</f>
        <v>ML</v>
      </c>
      <c r="D360" s="3" t="s">
        <v>1076</v>
      </c>
      <c r="E360" t="s">
        <v>79</v>
      </c>
      <c r="G360" s="3" t="s">
        <v>1761</v>
      </c>
      <c r="H360">
        <v>200</v>
      </c>
      <c r="I360">
        <f>M360*11*34/1000</f>
        <v>244.97</v>
      </c>
      <c r="J360" s="3" t="s">
        <v>2302</v>
      </c>
      <c r="K360" t="s">
        <v>551</v>
      </c>
      <c r="M360">
        <v>655</v>
      </c>
    </row>
    <row r="361" spans="1:13" x14ac:dyDescent="0.25">
      <c r="A361" s="3" t="str">
        <f>C361 &amp; "-" &amp;G361</f>
        <v>ML-STS311IN04</v>
      </c>
      <c r="B361" t="s">
        <v>551</v>
      </c>
      <c r="C361" s="3" t="str">
        <f>_xlfn.XLOOKUP(B361,'Site Info'!$A:$A,'Site Info'!$B:$B,"Not Found",0,1)</f>
        <v>ML</v>
      </c>
      <c r="D361" s="3" t="s">
        <v>1077</v>
      </c>
      <c r="E361" t="s">
        <v>79</v>
      </c>
      <c r="G361" s="3" t="s">
        <v>1762</v>
      </c>
      <c r="H361">
        <v>200</v>
      </c>
      <c r="I361">
        <f>M361*11*34/1000</f>
        <v>244.97</v>
      </c>
      <c r="J361" s="3" t="s">
        <v>2302</v>
      </c>
      <c r="K361" t="s">
        <v>551</v>
      </c>
      <c r="M361">
        <v>655</v>
      </c>
    </row>
    <row r="362" spans="1:13" x14ac:dyDescent="0.25">
      <c r="A362" s="3" t="str">
        <f>C362 &amp; "-" &amp;G362</f>
        <v>ML-STS311IN05</v>
      </c>
      <c r="B362" t="s">
        <v>551</v>
      </c>
      <c r="C362" s="3" t="str">
        <f>_xlfn.XLOOKUP(B362,'Site Info'!$A:$A,'Site Info'!$B:$B,"Not Found",0,1)</f>
        <v>ML</v>
      </c>
      <c r="D362" s="3" t="s">
        <v>1078</v>
      </c>
      <c r="E362" t="s">
        <v>79</v>
      </c>
      <c r="G362" s="3" t="s">
        <v>1763</v>
      </c>
      <c r="H362">
        <v>200</v>
      </c>
      <c r="I362">
        <f>M362*11*34/1000</f>
        <v>244.97</v>
      </c>
      <c r="J362" s="3" t="s">
        <v>2302</v>
      </c>
      <c r="K362" t="s">
        <v>551</v>
      </c>
      <c r="M362">
        <v>655</v>
      </c>
    </row>
    <row r="363" spans="1:13" x14ac:dyDescent="0.25">
      <c r="A363" s="3" t="str">
        <f>C363 &amp; "-" &amp;G363</f>
        <v>ML-STS311IN06</v>
      </c>
      <c r="B363" t="s">
        <v>551</v>
      </c>
      <c r="C363" s="3" t="str">
        <f>_xlfn.XLOOKUP(B363,'Site Info'!$A:$A,'Site Info'!$B:$B,"Not Found",0,1)</f>
        <v>ML</v>
      </c>
      <c r="D363" s="3" t="s">
        <v>1079</v>
      </c>
      <c r="E363" t="s">
        <v>79</v>
      </c>
      <c r="G363" s="3" t="s">
        <v>1764</v>
      </c>
      <c r="H363">
        <v>200</v>
      </c>
      <c r="I363">
        <f>M363*11*34/1000</f>
        <v>244.97</v>
      </c>
      <c r="J363" s="3" t="s">
        <v>2302</v>
      </c>
      <c r="K363" t="s">
        <v>551</v>
      </c>
      <c r="M363">
        <v>655</v>
      </c>
    </row>
    <row r="364" spans="1:13" x14ac:dyDescent="0.25">
      <c r="A364" s="3" t="str">
        <f>C364 &amp; "-" &amp;G364</f>
        <v>ML-STS311IN07</v>
      </c>
      <c r="B364" t="s">
        <v>551</v>
      </c>
      <c r="C364" s="3" t="str">
        <f>_xlfn.XLOOKUP(B364,'Site Info'!$A:$A,'Site Info'!$B:$B,"Not Found",0,1)</f>
        <v>ML</v>
      </c>
      <c r="D364" s="3" t="s">
        <v>1080</v>
      </c>
      <c r="E364" t="s">
        <v>79</v>
      </c>
      <c r="G364" s="3" t="s">
        <v>1765</v>
      </c>
      <c r="H364">
        <v>200</v>
      </c>
      <c r="I364">
        <f>M364*11*34/1000</f>
        <v>244.97</v>
      </c>
      <c r="J364" s="3" t="s">
        <v>2302</v>
      </c>
      <c r="K364" t="s">
        <v>551</v>
      </c>
      <c r="M364">
        <v>655</v>
      </c>
    </row>
    <row r="365" spans="1:13" x14ac:dyDescent="0.25">
      <c r="A365" s="3" t="str">
        <f>C365 &amp; "-" &amp;G365</f>
        <v>ML-STS311IN08</v>
      </c>
      <c r="B365" t="s">
        <v>551</v>
      </c>
      <c r="C365" s="3" t="str">
        <f>_xlfn.XLOOKUP(B365,'Site Info'!$A:$A,'Site Info'!$B:$B,"Not Found",0,1)</f>
        <v>ML</v>
      </c>
      <c r="D365" s="3" t="s">
        <v>1081</v>
      </c>
      <c r="E365" t="s">
        <v>79</v>
      </c>
      <c r="G365" s="3" t="s">
        <v>1766</v>
      </c>
      <c r="H365">
        <v>200</v>
      </c>
      <c r="I365">
        <f>M365*11*34/1000</f>
        <v>244.97</v>
      </c>
      <c r="J365" s="3" t="s">
        <v>2302</v>
      </c>
      <c r="K365" t="s">
        <v>551</v>
      </c>
      <c r="M365">
        <v>655</v>
      </c>
    </row>
    <row r="366" spans="1:13" x14ac:dyDescent="0.25">
      <c r="A366" s="3" t="str">
        <f>C366 &amp; "-" &amp;G366</f>
        <v>ML-STS311IN09</v>
      </c>
      <c r="B366" t="s">
        <v>551</v>
      </c>
      <c r="C366" s="3" t="str">
        <f>_xlfn.XLOOKUP(B366,'Site Info'!$A:$A,'Site Info'!$B:$B,"Not Found",0,1)</f>
        <v>ML</v>
      </c>
      <c r="D366" s="3" t="s">
        <v>1082</v>
      </c>
      <c r="E366" t="s">
        <v>79</v>
      </c>
      <c r="G366" s="3" t="s">
        <v>1767</v>
      </c>
      <c r="H366">
        <v>200</v>
      </c>
      <c r="I366">
        <f>M366*11*34/1000</f>
        <v>244.97</v>
      </c>
      <c r="J366" s="3" t="s">
        <v>2302</v>
      </c>
      <c r="K366" t="s">
        <v>551</v>
      </c>
      <c r="M366">
        <v>655</v>
      </c>
    </row>
    <row r="367" spans="1:13" x14ac:dyDescent="0.25">
      <c r="A367" s="3" t="str">
        <f>C367 &amp; "-" &amp;G367</f>
        <v>ML-STS311IN10</v>
      </c>
      <c r="B367" t="s">
        <v>551</v>
      </c>
      <c r="C367" s="3" t="str">
        <f>_xlfn.XLOOKUP(B367,'Site Info'!$A:$A,'Site Info'!$B:$B,"Not Found",0,1)</f>
        <v>ML</v>
      </c>
      <c r="D367" s="3" t="s">
        <v>1083</v>
      </c>
      <c r="E367" t="s">
        <v>79</v>
      </c>
      <c r="G367" s="3" t="s">
        <v>1768</v>
      </c>
      <c r="H367">
        <v>200</v>
      </c>
      <c r="I367">
        <f>M367*11*34/1000</f>
        <v>244.97</v>
      </c>
      <c r="J367" s="3" t="s">
        <v>2302</v>
      </c>
      <c r="K367" t="s">
        <v>551</v>
      </c>
      <c r="M367">
        <v>655</v>
      </c>
    </row>
    <row r="368" spans="1:13" x14ac:dyDescent="0.25">
      <c r="A368" s="3" t="str">
        <f>C368 &amp; "-" &amp;G368</f>
        <v>ML-STS311IN11</v>
      </c>
      <c r="B368" t="s">
        <v>551</v>
      </c>
      <c r="C368" s="3" t="str">
        <f>_xlfn.XLOOKUP(B368,'Site Info'!$A:$A,'Site Info'!$B:$B,"Not Found",0,1)</f>
        <v>ML</v>
      </c>
      <c r="D368" s="3" t="s">
        <v>1084</v>
      </c>
      <c r="E368" t="s">
        <v>79</v>
      </c>
      <c r="G368" s="3" t="s">
        <v>1769</v>
      </c>
      <c r="H368">
        <v>200</v>
      </c>
      <c r="I368">
        <f>M368*11*34/1000</f>
        <v>244.97</v>
      </c>
      <c r="J368" s="3" t="s">
        <v>2302</v>
      </c>
      <c r="K368" t="s">
        <v>551</v>
      </c>
      <c r="M368">
        <v>655</v>
      </c>
    </row>
    <row r="369" spans="1:13" x14ac:dyDescent="0.25">
      <c r="A369" s="3" t="str">
        <f>C369 &amp; "-" &amp;G369</f>
        <v>ML-STS311IN12</v>
      </c>
      <c r="B369" t="s">
        <v>551</v>
      </c>
      <c r="C369" s="3" t="str">
        <f>_xlfn.XLOOKUP(B369,'Site Info'!$A:$A,'Site Info'!$B:$B,"Not Found",0,1)</f>
        <v>ML</v>
      </c>
      <c r="D369" s="3" t="s">
        <v>1085</v>
      </c>
      <c r="E369" t="s">
        <v>79</v>
      </c>
      <c r="G369" s="3" t="s">
        <v>1770</v>
      </c>
      <c r="H369">
        <v>200</v>
      </c>
      <c r="I369">
        <f>M369*11*34/1000</f>
        <v>244.97</v>
      </c>
      <c r="J369" s="3" t="s">
        <v>2302</v>
      </c>
      <c r="K369" t="s">
        <v>551</v>
      </c>
      <c r="M369">
        <v>655</v>
      </c>
    </row>
    <row r="370" spans="1:13" x14ac:dyDescent="0.25">
      <c r="A370" s="3" t="str">
        <f>C370 &amp; "-" &amp;G370</f>
        <v>ML-STS311IN13</v>
      </c>
      <c r="B370" t="s">
        <v>551</v>
      </c>
      <c r="C370" s="3" t="str">
        <f>_xlfn.XLOOKUP(B370,'Site Info'!$A:$A,'Site Info'!$B:$B,"Not Found",0,1)</f>
        <v>ML</v>
      </c>
      <c r="D370" s="3" t="s">
        <v>1086</v>
      </c>
      <c r="E370" t="s">
        <v>79</v>
      </c>
      <c r="G370" s="3" t="s">
        <v>1771</v>
      </c>
      <c r="H370">
        <v>200</v>
      </c>
      <c r="I370">
        <f>M370*11*34/1000</f>
        <v>244.97</v>
      </c>
      <c r="J370" s="3" t="s">
        <v>2302</v>
      </c>
      <c r="K370" t="s">
        <v>551</v>
      </c>
      <c r="M370">
        <v>655</v>
      </c>
    </row>
    <row r="371" spans="1:13" x14ac:dyDescent="0.25">
      <c r="A371" s="3" t="str">
        <f>C371 &amp; "-" &amp;G371</f>
        <v>ML-STS311IN14</v>
      </c>
      <c r="B371" t="s">
        <v>551</v>
      </c>
      <c r="C371" s="3" t="str">
        <f>_xlfn.XLOOKUP(B371,'Site Info'!$A:$A,'Site Info'!$B:$B,"Not Found",0,1)</f>
        <v>ML</v>
      </c>
      <c r="D371" s="3" t="s">
        <v>1087</v>
      </c>
      <c r="E371" t="s">
        <v>79</v>
      </c>
      <c r="G371" s="3" t="s">
        <v>1772</v>
      </c>
      <c r="H371">
        <v>200</v>
      </c>
      <c r="I371">
        <f>M371*11*34/1000</f>
        <v>244.97</v>
      </c>
      <c r="J371" s="3" t="s">
        <v>2302</v>
      </c>
      <c r="K371" t="s">
        <v>551</v>
      </c>
      <c r="M371">
        <v>655</v>
      </c>
    </row>
    <row r="372" spans="1:13" x14ac:dyDescent="0.25">
      <c r="A372" s="3" t="str">
        <f>C372 &amp; "-" &amp;G372</f>
        <v>ML-STS311IN15</v>
      </c>
      <c r="B372" t="s">
        <v>551</v>
      </c>
      <c r="C372" s="3" t="str">
        <f>_xlfn.XLOOKUP(B372,'Site Info'!$A:$A,'Site Info'!$B:$B,"Not Found",0,1)</f>
        <v>ML</v>
      </c>
      <c r="D372" s="3" t="s">
        <v>1088</v>
      </c>
      <c r="E372" t="s">
        <v>79</v>
      </c>
      <c r="G372" s="3" t="s">
        <v>1773</v>
      </c>
      <c r="H372">
        <v>200</v>
      </c>
      <c r="I372">
        <f>M372*11*34/1000</f>
        <v>244.97</v>
      </c>
      <c r="J372" s="3" t="s">
        <v>2302</v>
      </c>
      <c r="K372" t="s">
        <v>551</v>
      </c>
      <c r="M372">
        <v>655</v>
      </c>
    </row>
    <row r="373" spans="1:13" x14ac:dyDescent="0.25">
      <c r="A373" s="3" t="str">
        <f>C373 &amp; "-" &amp;G373</f>
        <v>ML-STS311IN16</v>
      </c>
      <c r="B373" t="s">
        <v>551</v>
      </c>
      <c r="C373" s="3" t="str">
        <f>_xlfn.XLOOKUP(B373,'Site Info'!$A:$A,'Site Info'!$B:$B,"Not Found",0,1)</f>
        <v>ML</v>
      </c>
      <c r="D373" s="3" t="s">
        <v>1089</v>
      </c>
      <c r="E373" t="s">
        <v>79</v>
      </c>
      <c r="G373" s="3" t="s">
        <v>1774</v>
      </c>
      <c r="H373">
        <v>200</v>
      </c>
      <c r="I373">
        <f>M373*11*34/1000</f>
        <v>244.97</v>
      </c>
      <c r="J373" s="3" t="s">
        <v>2302</v>
      </c>
      <c r="K373" t="s">
        <v>551</v>
      </c>
      <c r="M373">
        <v>655</v>
      </c>
    </row>
    <row r="374" spans="1:13" x14ac:dyDescent="0.25">
      <c r="A374" s="3" t="str">
        <f>C374 &amp; "-" &amp;G374</f>
        <v>ML-STS311IN17</v>
      </c>
      <c r="B374" t="s">
        <v>551</v>
      </c>
      <c r="C374" s="3" t="str">
        <f>_xlfn.XLOOKUP(B374,'Site Info'!$A:$A,'Site Info'!$B:$B,"Not Found",0,1)</f>
        <v>ML</v>
      </c>
      <c r="D374" s="3" t="s">
        <v>1090</v>
      </c>
      <c r="E374" t="s">
        <v>79</v>
      </c>
      <c r="G374" s="3" t="s">
        <v>1775</v>
      </c>
      <c r="H374">
        <v>200</v>
      </c>
      <c r="I374">
        <f>M374*11*34/1000</f>
        <v>244.97</v>
      </c>
      <c r="J374" s="3" t="s">
        <v>2302</v>
      </c>
      <c r="K374" t="s">
        <v>551</v>
      </c>
      <c r="M374">
        <v>655</v>
      </c>
    </row>
    <row r="375" spans="1:13" x14ac:dyDescent="0.25">
      <c r="A375" s="3" t="str">
        <f>C375 &amp; "-" &amp;G375</f>
        <v>ML-STS311IN18</v>
      </c>
      <c r="B375" t="s">
        <v>551</v>
      </c>
      <c r="C375" s="3" t="str">
        <f>_xlfn.XLOOKUP(B375,'Site Info'!$A:$A,'Site Info'!$B:$B,"Not Found",0,1)</f>
        <v>ML</v>
      </c>
      <c r="D375" s="3" t="s">
        <v>1091</v>
      </c>
      <c r="E375" t="s">
        <v>79</v>
      </c>
      <c r="G375" s="3" t="s">
        <v>1776</v>
      </c>
      <c r="H375">
        <v>200</v>
      </c>
      <c r="I375">
        <f>M375*11*34/1000</f>
        <v>244.97</v>
      </c>
      <c r="J375" s="3" t="s">
        <v>2302</v>
      </c>
      <c r="K375" t="s">
        <v>551</v>
      </c>
      <c r="M375">
        <v>655</v>
      </c>
    </row>
    <row r="376" spans="1:13" x14ac:dyDescent="0.25">
      <c r="A376" s="3" t="str">
        <f>C376 &amp; "-" &amp;G376</f>
        <v>ML-STS311IN19</v>
      </c>
      <c r="B376" t="s">
        <v>551</v>
      </c>
      <c r="C376" s="3" t="str">
        <f>_xlfn.XLOOKUP(B376,'Site Info'!$A:$A,'Site Info'!$B:$B,"Not Found",0,1)</f>
        <v>ML</v>
      </c>
      <c r="D376" s="3" t="s">
        <v>1092</v>
      </c>
      <c r="E376" t="s">
        <v>79</v>
      </c>
      <c r="G376" s="3" t="s">
        <v>1777</v>
      </c>
      <c r="H376">
        <v>200</v>
      </c>
      <c r="I376">
        <f>M376*11*34/1000</f>
        <v>244.97</v>
      </c>
      <c r="J376" s="3" t="s">
        <v>2302</v>
      </c>
      <c r="K376" t="s">
        <v>551</v>
      </c>
      <c r="M376">
        <v>655</v>
      </c>
    </row>
    <row r="377" spans="1:13" x14ac:dyDescent="0.25">
      <c r="A377" s="3" t="str">
        <f>C377 &amp; "-" &amp;G377</f>
        <v>ML-STS311IN20</v>
      </c>
      <c r="B377" t="s">
        <v>551</v>
      </c>
      <c r="C377" s="3" t="str">
        <f>_xlfn.XLOOKUP(B377,'Site Info'!$A:$A,'Site Info'!$B:$B,"Not Found",0,1)</f>
        <v>ML</v>
      </c>
      <c r="D377" s="3" t="s">
        <v>1093</v>
      </c>
      <c r="E377" t="s">
        <v>79</v>
      </c>
      <c r="G377" s="3" t="s">
        <v>1778</v>
      </c>
      <c r="H377">
        <v>200</v>
      </c>
      <c r="I377">
        <f>M377*11*34/1000</f>
        <v>244.97</v>
      </c>
      <c r="J377" s="3" t="s">
        <v>2302</v>
      </c>
      <c r="K377" t="s">
        <v>551</v>
      </c>
      <c r="M377">
        <v>655</v>
      </c>
    </row>
    <row r="378" spans="1:13" x14ac:dyDescent="0.25">
      <c r="A378" s="3" t="str">
        <f>C378 &amp; "-" &amp;G378</f>
        <v>ML-STS311IN21</v>
      </c>
      <c r="B378" t="s">
        <v>551</v>
      </c>
      <c r="C378" s="3" t="str">
        <f>_xlfn.XLOOKUP(B378,'Site Info'!$A:$A,'Site Info'!$B:$B,"Not Found",0,1)</f>
        <v>ML</v>
      </c>
      <c r="D378" s="3" t="s">
        <v>1094</v>
      </c>
      <c r="E378" t="s">
        <v>79</v>
      </c>
      <c r="G378" s="3" t="s">
        <v>1779</v>
      </c>
      <c r="H378">
        <v>200</v>
      </c>
      <c r="I378">
        <f>M378*11*34/1000</f>
        <v>244.97</v>
      </c>
      <c r="J378" s="3" t="s">
        <v>2302</v>
      </c>
      <c r="K378" t="s">
        <v>551</v>
      </c>
      <c r="M378">
        <v>655</v>
      </c>
    </row>
    <row r="379" spans="1:13" x14ac:dyDescent="0.25">
      <c r="A379" s="3" t="str">
        <f>C379 &amp; "-" &amp;G379</f>
        <v>ML-STS311IN22</v>
      </c>
      <c r="B379" t="s">
        <v>551</v>
      </c>
      <c r="C379" s="3" t="str">
        <f>_xlfn.XLOOKUP(B379,'Site Info'!$A:$A,'Site Info'!$B:$B,"Not Found",0,1)</f>
        <v>ML</v>
      </c>
      <c r="D379" s="3" t="s">
        <v>1095</v>
      </c>
      <c r="E379" t="s">
        <v>79</v>
      </c>
      <c r="G379" s="3" t="s">
        <v>1780</v>
      </c>
      <c r="H379">
        <v>200</v>
      </c>
      <c r="I379">
        <f>M379*11*34/1000</f>
        <v>244.97</v>
      </c>
      <c r="J379" s="3" t="s">
        <v>2302</v>
      </c>
      <c r="K379" t="s">
        <v>551</v>
      </c>
      <c r="M379">
        <v>655</v>
      </c>
    </row>
    <row r="380" spans="1:13" x14ac:dyDescent="0.25">
      <c r="A380" s="3" t="str">
        <f>C380 &amp; "-" &amp;G380</f>
        <v>ML-STS311IN23</v>
      </c>
      <c r="B380" t="s">
        <v>551</v>
      </c>
      <c r="C380" s="3" t="str">
        <f>_xlfn.XLOOKUP(B380,'Site Info'!$A:$A,'Site Info'!$B:$B,"Not Found",0,1)</f>
        <v>ML</v>
      </c>
      <c r="D380" s="3" t="s">
        <v>1096</v>
      </c>
      <c r="E380" t="s">
        <v>79</v>
      </c>
      <c r="G380" s="3" t="s">
        <v>1781</v>
      </c>
      <c r="H380">
        <v>200</v>
      </c>
      <c r="I380">
        <f>M380*11*34/1000</f>
        <v>246.84</v>
      </c>
      <c r="J380" s="3" t="s">
        <v>2302</v>
      </c>
      <c r="K380" t="s">
        <v>551</v>
      </c>
      <c r="M380">
        <v>660</v>
      </c>
    </row>
    <row r="381" spans="1:13" x14ac:dyDescent="0.25">
      <c r="A381" s="3" t="str">
        <f>C381 &amp; "-" &amp;G381</f>
        <v>ML-STS311IN24</v>
      </c>
      <c r="B381" t="s">
        <v>551</v>
      </c>
      <c r="C381" s="3" t="str">
        <f>_xlfn.XLOOKUP(B381,'Site Info'!$A:$A,'Site Info'!$B:$B,"Not Found",0,1)</f>
        <v>ML</v>
      </c>
      <c r="D381" s="3" t="s">
        <v>1097</v>
      </c>
      <c r="E381" t="s">
        <v>79</v>
      </c>
      <c r="G381" s="3" t="s">
        <v>1782</v>
      </c>
      <c r="H381">
        <v>200</v>
      </c>
      <c r="I381">
        <f>M381*11*34/1000</f>
        <v>246.84</v>
      </c>
      <c r="J381" s="3" t="s">
        <v>2302</v>
      </c>
      <c r="K381" t="s">
        <v>551</v>
      </c>
      <c r="M381">
        <v>660</v>
      </c>
    </row>
    <row r="382" spans="1:13" x14ac:dyDescent="0.25">
      <c r="A382" s="3" t="str">
        <f>C382 &amp; "-" &amp;G382</f>
        <v>ML-STS311IN25</v>
      </c>
      <c r="B382" t="s">
        <v>551</v>
      </c>
      <c r="C382" s="3" t="str">
        <f>_xlfn.XLOOKUP(B382,'Site Info'!$A:$A,'Site Info'!$B:$B,"Not Found",0,1)</f>
        <v>ML</v>
      </c>
      <c r="D382" s="3" t="s">
        <v>1098</v>
      </c>
      <c r="E382" t="s">
        <v>79</v>
      </c>
      <c r="G382" s="3" t="s">
        <v>1783</v>
      </c>
      <c r="H382">
        <v>200</v>
      </c>
      <c r="I382">
        <f>M382*11*34/1000</f>
        <v>246.84</v>
      </c>
      <c r="J382" s="3" t="s">
        <v>2302</v>
      </c>
      <c r="K382" t="s">
        <v>551</v>
      </c>
      <c r="M382">
        <v>660</v>
      </c>
    </row>
    <row r="383" spans="1:13" x14ac:dyDescent="0.25">
      <c r="A383" s="3" t="str">
        <f>C383 &amp; "-" &amp;G383</f>
        <v>ML-STS311IN26</v>
      </c>
      <c r="B383" t="s">
        <v>551</v>
      </c>
      <c r="C383" s="3" t="str">
        <f>_xlfn.XLOOKUP(B383,'Site Info'!$A:$A,'Site Info'!$B:$B,"Not Found",0,1)</f>
        <v>ML</v>
      </c>
      <c r="D383" s="3" t="s">
        <v>1099</v>
      </c>
      <c r="E383" t="s">
        <v>79</v>
      </c>
      <c r="G383" s="3" t="s">
        <v>1784</v>
      </c>
      <c r="H383">
        <v>200</v>
      </c>
      <c r="I383">
        <f>M383*11*34/1000</f>
        <v>246.84</v>
      </c>
      <c r="J383" s="3" t="s">
        <v>2302</v>
      </c>
      <c r="K383" t="s">
        <v>551</v>
      </c>
      <c r="M383">
        <v>660</v>
      </c>
    </row>
    <row r="384" spans="1:13" x14ac:dyDescent="0.25">
      <c r="A384" s="3" t="str">
        <f>C384 &amp; "-" &amp;G384</f>
        <v>ML-STS311IN27</v>
      </c>
      <c r="B384" t="s">
        <v>551</v>
      </c>
      <c r="C384" s="3" t="str">
        <f>_xlfn.XLOOKUP(B384,'Site Info'!$A:$A,'Site Info'!$B:$B,"Not Found",0,1)</f>
        <v>ML</v>
      </c>
      <c r="D384" s="3" t="s">
        <v>1100</v>
      </c>
      <c r="E384" t="s">
        <v>79</v>
      </c>
      <c r="G384" s="3" t="s">
        <v>1785</v>
      </c>
      <c r="H384">
        <v>200</v>
      </c>
      <c r="I384">
        <f>M384*11*34/1000</f>
        <v>244.97</v>
      </c>
      <c r="J384" s="3" t="s">
        <v>2302</v>
      </c>
      <c r="K384" t="s">
        <v>551</v>
      </c>
      <c r="M384">
        <v>655</v>
      </c>
    </row>
    <row r="385" spans="1:13" x14ac:dyDescent="0.25">
      <c r="A385" s="3" t="str">
        <f>C385 &amp; "-" &amp;G385</f>
        <v>ML-STS311IN28</v>
      </c>
      <c r="B385" t="s">
        <v>551</v>
      </c>
      <c r="C385" s="3" t="str">
        <f>_xlfn.XLOOKUP(B385,'Site Info'!$A:$A,'Site Info'!$B:$B,"Not Found",0,1)</f>
        <v>ML</v>
      </c>
      <c r="D385" s="3" t="s">
        <v>1101</v>
      </c>
      <c r="E385" t="s">
        <v>79</v>
      </c>
      <c r="G385" s="3" t="s">
        <v>1786</v>
      </c>
      <c r="H385">
        <v>200</v>
      </c>
      <c r="I385">
        <f>M385*11*34/1000</f>
        <v>244.97</v>
      </c>
      <c r="J385" s="3" t="s">
        <v>2302</v>
      </c>
      <c r="K385" t="s">
        <v>551</v>
      </c>
      <c r="M385">
        <v>655</v>
      </c>
    </row>
    <row r="386" spans="1:13" x14ac:dyDescent="0.25">
      <c r="A386" s="3" t="str">
        <f>C386 &amp; "-" &amp;G386</f>
        <v>ML-STS311IN29</v>
      </c>
      <c r="B386" t="s">
        <v>551</v>
      </c>
      <c r="C386" s="3" t="str">
        <f>_xlfn.XLOOKUP(B386,'Site Info'!$A:$A,'Site Info'!$B:$B,"Not Found",0,1)</f>
        <v>ML</v>
      </c>
      <c r="D386" s="3" t="s">
        <v>1102</v>
      </c>
      <c r="E386" t="s">
        <v>79</v>
      </c>
      <c r="G386" s="3" t="s">
        <v>1787</v>
      </c>
      <c r="H386">
        <v>200</v>
      </c>
      <c r="I386">
        <f>M386*11*34/1000</f>
        <v>244.97</v>
      </c>
      <c r="J386" s="3" t="s">
        <v>2302</v>
      </c>
      <c r="K386" t="s">
        <v>551</v>
      </c>
      <c r="M386">
        <v>655</v>
      </c>
    </row>
    <row r="387" spans="1:13" x14ac:dyDescent="0.25">
      <c r="A387" s="3" t="str">
        <f>C387 &amp; "-" &amp;G387</f>
        <v>ML-STS311IN30</v>
      </c>
      <c r="B387" t="s">
        <v>551</v>
      </c>
      <c r="C387" s="3" t="str">
        <f>_xlfn.XLOOKUP(B387,'Site Info'!$A:$A,'Site Info'!$B:$B,"Not Found",0,1)</f>
        <v>ML</v>
      </c>
      <c r="D387" s="3" t="s">
        <v>1103</v>
      </c>
      <c r="E387" t="s">
        <v>79</v>
      </c>
      <c r="G387" s="3" t="s">
        <v>1788</v>
      </c>
      <c r="H387">
        <v>200</v>
      </c>
      <c r="I387">
        <f>M387*11*34/1000</f>
        <v>244.97</v>
      </c>
      <c r="J387" s="3" t="s">
        <v>2302</v>
      </c>
      <c r="K387" t="s">
        <v>551</v>
      </c>
      <c r="M387">
        <v>655</v>
      </c>
    </row>
    <row r="388" spans="1:13" x14ac:dyDescent="0.25">
      <c r="A388" s="3" t="str">
        <f>C388 &amp; "-" &amp;G388</f>
        <v>ML-STS311IN31</v>
      </c>
      <c r="B388" t="s">
        <v>551</v>
      </c>
      <c r="C388" s="3" t="str">
        <f>_xlfn.XLOOKUP(B388,'Site Info'!$A:$A,'Site Info'!$B:$B,"Not Found",0,1)</f>
        <v>ML</v>
      </c>
      <c r="D388" s="3" t="s">
        <v>1104</v>
      </c>
      <c r="E388" t="s">
        <v>79</v>
      </c>
      <c r="G388" s="3" t="s">
        <v>1789</v>
      </c>
      <c r="H388">
        <v>200</v>
      </c>
      <c r="I388">
        <f>M388*11*34/1000</f>
        <v>244.97</v>
      </c>
      <c r="J388" s="3" t="s">
        <v>2302</v>
      </c>
      <c r="K388" t="s">
        <v>551</v>
      </c>
      <c r="M388">
        <v>655</v>
      </c>
    </row>
    <row r="389" spans="1:13" x14ac:dyDescent="0.25">
      <c r="A389" s="3" t="str">
        <f>C389 &amp; "-" &amp;G389</f>
        <v>ML-STS311IN32</v>
      </c>
      <c r="B389" t="s">
        <v>551</v>
      </c>
      <c r="C389" s="3" t="str">
        <f>_xlfn.XLOOKUP(B389,'Site Info'!$A:$A,'Site Info'!$B:$B,"Not Found",0,1)</f>
        <v>ML</v>
      </c>
      <c r="D389" s="3" t="s">
        <v>1105</v>
      </c>
      <c r="E389" t="s">
        <v>79</v>
      </c>
      <c r="G389" s="3" t="s">
        <v>1790</v>
      </c>
      <c r="H389">
        <v>200</v>
      </c>
      <c r="I389">
        <f>M389*11*34/1000</f>
        <v>244.97</v>
      </c>
      <c r="J389" s="3" t="s">
        <v>2302</v>
      </c>
      <c r="K389" t="s">
        <v>551</v>
      </c>
      <c r="M389">
        <v>655</v>
      </c>
    </row>
    <row r="390" spans="1:13" x14ac:dyDescent="0.25">
      <c r="A390" s="3" t="str">
        <f>C390 &amp; "-" &amp;G390</f>
        <v>ML-STS311IN33</v>
      </c>
      <c r="B390" t="s">
        <v>551</v>
      </c>
      <c r="C390" s="3" t="str">
        <f>_xlfn.XLOOKUP(B390,'Site Info'!$A:$A,'Site Info'!$B:$B,"Not Found",0,1)</f>
        <v>ML</v>
      </c>
      <c r="D390" s="3" t="s">
        <v>1106</v>
      </c>
      <c r="E390" t="s">
        <v>79</v>
      </c>
      <c r="G390" s="3" t="s">
        <v>1791</v>
      </c>
      <c r="H390">
        <v>200</v>
      </c>
      <c r="I390">
        <f>M390*11*34/1000</f>
        <v>244.97</v>
      </c>
      <c r="J390" s="3" t="s">
        <v>2302</v>
      </c>
      <c r="K390" t="s">
        <v>551</v>
      </c>
      <c r="M390">
        <v>655</v>
      </c>
    </row>
    <row r="391" spans="1:13" x14ac:dyDescent="0.25">
      <c r="A391" s="3" t="str">
        <f>C391 &amp; "-" &amp;G391</f>
        <v>ML-STS311IN34</v>
      </c>
      <c r="B391" t="s">
        <v>551</v>
      </c>
      <c r="C391" s="3" t="str">
        <f>_xlfn.XLOOKUP(B391,'Site Info'!$A:$A,'Site Info'!$B:$B,"Not Found",0,1)</f>
        <v>ML</v>
      </c>
      <c r="D391" s="3" t="s">
        <v>1107</v>
      </c>
      <c r="E391" t="s">
        <v>79</v>
      </c>
      <c r="G391" s="3" t="s">
        <v>1792</v>
      </c>
      <c r="H391">
        <v>200</v>
      </c>
      <c r="I391">
        <f>M391*11*34/1000</f>
        <v>244.97</v>
      </c>
      <c r="J391" s="3" t="s">
        <v>2302</v>
      </c>
      <c r="K391" t="s">
        <v>551</v>
      </c>
      <c r="M391">
        <v>655</v>
      </c>
    </row>
    <row r="392" spans="1:13" x14ac:dyDescent="0.25">
      <c r="A392" s="3" t="str">
        <f>C392 &amp; "-" &amp;G392</f>
        <v>ML-STS312</v>
      </c>
      <c r="B392" t="s">
        <v>551</v>
      </c>
      <c r="C392" s="3" t="str">
        <f>_xlfn.XLOOKUP(B392,'Site Info'!$A:$A,'Site Info'!$B:$B,"Not Found",0,1)</f>
        <v>ML</v>
      </c>
      <c r="D392" s="3" t="s">
        <v>2303</v>
      </c>
      <c r="E392" t="s">
        <v>4</v>
      </c>
      <c r="G392" s="3" t="s">
        <v>2278</v>
      </c>
      <c r="H392">
        <f>SUMIF($J:$J,D392,$H:$H)</f>
        <v>7000</v>
      </c>
      <c r="I392">
        <f>SUMIF($J:$J,D392,$I:$I)</f>
        <v>8639.4000000000033</v>
      </c>
      <c r="J392" t="s">
        <v>551</v>
      </c>
    </row>
    <row r="393" spans="1:13" x14ac:dyDescent="0.25">
      <c r="A393" s="3" t="str">
        <f>C393 &amp; "-" &amp;G393</f>
        <v>ML-STS312IN01</v>
      </c>
      <c r="B393" t="s">
        <v>551</v>
      </c>
      <c r="C393" s="3" t="str">
        <f>_xlfn.XLOOKUP(B393,'Site Info'!$A:$A,'Site Info'!$B:$B,"Not Found",0,1)</f>
        <v>ML</v>
      </c>
      <c r="D393" s="3" t="s">
        <v>1108</v>
      </c>
      <c r="E393" t="s">
        <v>79</v>
      </c>
      <c r="G393" s="3" t="s">
        <v>1793</v>
      </c>
      <c r="H393">
        <v>200</v>
      </c>
      <c r="I393">
        <f>M393*11*34/1000</f>
        <v>246.84</v>
      </c>
      <c r="J393" s="3" t="s">
        <v>2303</v>
      </c>
      <c r="K393" t="s">
        <v>551</v>
      </c>
      <c r="M393">
        <v>660</v>
      </c>
    </row>
    <row r="394" spans="1:13" x14ac:dyDescent="0.25">
      <c r="A394" s="3" t="str">
        <f>C394 &amp; "-" &amp;G394</f>
        <v>ML-STS312IN02</v>
      </c>
      <c r="B394" t="s">
        <v>551</v>
      </c>
      <c r="C394" s="3" t="str">
        <f>_xlfn.XLOOKUP(B394,'Site Info'!$A:$A,'Site Info'!$B:$B,"Not Found",0,1)</f>
        <v>ML</v>
      </c>
      <c r="D394" s="3" t="s">
        <v>1109</v>
      </c>
      <c r="E394" t="s">
        <v>79</v>
      </c>
      <c r="G394" s="3" t="s">
        <v>1794</v>
      </c>
      <c r="H394">
        <v>200</v>
      </c>
      <c r="I394">
        <f>M394*11*34/1000</f>
        <v>246.84</v>
      </c>
      <c r="J394" s="3" t="s">
        <v>2303</v>
      </c>
      <c r="K394" t="s">
        <v>551</v>
      </c>
      <c r="M394">
        <v>660</v>
      </c>
    </row>
    <row r="395" spans="1:13" x14ac:dyDescent="0.25">
      <c r="A395" s="3" t="str">
        <f>C395 &amp; "-" &amp;G395</f>
        <v>ML-STS312IN03</v>
      </c>
      <c r="B395" t="s">
        <v>551</v>
      </c>
      <c r="C395" s="3" t="str">
        <f>_xlfn.XLOOKUP(B395,'Site Info'!$A:$A,'Site Info'!$B:$B,"Not Found",0,1)</f>
        <v>ML</v>
      </c>
      <c r="D395" s="3" t="s">
        <v>1110</v>
      </c>
      <c r="E395" t="s">
        <v>79</v>
      </c>
      <c r="G395" s="3" t="s">
        <v>1795</v>
      </c>
      <c r="H395">
        <v>200</v>
      </c>
      <c r="I395">
        <f>M395*11*34/1000</f>
        <v>246.84</v>
      </c>
      <c r="J395" s="3" t="s">
        <v>2303</v>
      </c>
      <c r="K395" t="s">
        <v>551</v>
      </c>
      <c r="M395">
        <v>660</v>
      </c>
    </row>
    <row r="396" spans="1:13" x14ac:dyDescent="0.25">
      <c r="A396" s="3" t="str">
        <f>C396 &amp; "-" &amp;G396</f>
        <v>ML-STS312IN04</v>
      </c>
      <c r="B396" t="s">
        <v>551</v>
      </c>
      <c r="C396" s="3" t="str">
        <f>_xlfn.XLOOKUP(B396,'Site Info'!$A:$A,'Site Info'!$B:$B,"Not Found",0,1)</f>
        <v>ML</v>
      </c>
      <c r="D396" s="3" t="s">
        <v>1111</v>
      </c>
      <c r="E396" t="s">
        <v>79</v>
      </c>
      <c r="G396" s="3" t="s">
        <v>1796</v>
      </c>
      <c r="H396">
        <v>200</v>
      </c>
      <c r="I396">
        <f>M396*11*34/1000</f>
        <v>246.84</v>
      </c>
      <c r="J396" s="3" t="s">
        <v>2303</v>
      </c>
      <c r="K396" t="s">
        <v>551</v>
      </c>
      <c r="M396">
        <v>660</v>
      </c>
    </row>
    <row r="397" spans="1:13" x14ac:dyDescent="0.25">
      <c r="A397" s="3" t="str">
        <f>C397 &amp; "-" &amp;G397</f>
        <v>ML-STS312IN05</v>
      </c>
      <c r="B397" t="s">
        <v>551</v>
      </c>
      <c r="C397" s="3" t="str">
        <f>_xlfn.XLOOKUP(B397,'Site Info'!$A:$A,'Site Info'!$B:$B,"Not Found",0,1)</f>
        <v>ML</v>
      </c>
      <c r="D397" s="3" t="s">
        <v>1112</v>
      </c>
      <c r="E397" t="s">
        <v>79</v>
      </c>
      <c r="G397" s="3" t="s">
        <v>1797</v>
      </c>
      <c r="H397">
        <v>200</v>
      </c>
      <c r="I397">
        <f>M397*11*34/1000</f>
        <v>246.84</v>
      </c>
      <c r="J397" s="3" t="s">
        <v>2303</v>
      </c>
      <c r="K397" t="s">
        <v>551</v>
      </c>
      <c r="M397">
        <v>660</v>
      </c>
    </row>
    <row r="398" spans="1:13" x14ac:dyDescent="0.25">
      <c r="A398" s="3" t="str">
        <f>C398 &amp; "-" &amp;G398</f>
        <v>ML-STS312IN06</v>
      </c>
      <c r="B398" t="s">
        <v>551</v>
      </c>
      <c r="C398" s="3" t="str">
        <f>_xlfn.XLOOKUP(B398,'Site Info'!$A:$A,'Site Info'!$B:$B,"Not Found",0,1)</f>
        <v>ML</v>
      </c>
      <c r="D398" s="3" t="s">
        <v>1113</v>
      </c>
      <c r="E398" t="s">
        <v>79</v>
      </c>
      <c r="G398" s="3" t="s">
        <v>1798</v>
      </c>
      <c r="H398">
        <v>200</v>
      </c>
      <c r="I398">
        <f>M398*11*34/1000</f>
        <v>246.84</v>
      </c>
      <c r="J398" s="3" t="s">
        <v>2303</v>
      </c>
      <c r="K398" t="s">
        <v>551</v>
      </c>
      <c r="M398">
        <v>660</v>
      </c>
    </row>
    <row r="399" spans="1:13" x14ac:dyDescent="0.25">
      <c r="A399" s="3" t="str">
        <f>C399 &amp; "-" &amp;G399</f>
        <v>ML-STS312IN07</v>
      </c>
      <c r="B399" t="s">
        <v>551</v>
      </c>
      <c r="C399" s="3" t="str">
        <f>_xlfn.XLOOKUP(B399,'Site Info'!$A:$A,'Site Info'!$B:$B,"Not Found",0,1)</f>
        <v>ML</v>
      </c>
      <c r="D399" s="3" t="s">
        <v>1114</v>
      </c>
      <c r="E399" t="s">
        <v>79</v>
      </c>
      <c r="G399" s="3" t="s">
        <v>1799</v>
      </c>
      <c r="H399">
        <v>200</v>
      </c>
      <c r="I399">
        <f>M399*11*34/1000</f>
        <v>246.84</v>
      </c>
      <c r="J399" s="3" t="s">
        <v>2303</v>
      </c>
      <c r="K399" t="s">
        <v>551</v>
      </c>
      <c r="M399">
        <v>660</v>
      </c>
    </row>
    <row r="400" spans="1:13" x14ac:dyDescent="0.25">
      <c r="A400" s="3" t="str">
        <f>C400 &amp; "-" &amp;G400</f>
        <v>ML-STS312IN08</v>
      </c>
      <c r="B400" t="s">
        <v>551</v>
      </c>
      <c r="C400" s="3" t="str">
        <f>_xlfn.XLOOKUP(B400,'Site Info'!$A:$A,'Site Info'!$B:$B,"Not Found",0,1)</f>
        <v>ML</v>
      </c>
      <c r="D400" s="3" t="s">
        <v>1115</v>
      </c>
      <c r="E400" t="s">
        <v>79</v>
      </c>
      <c r="G400" s="3" t="s">
        <v>1800</v>
      </c>
      <c r="H400">
        <v>200</v>
      </c>
      <c r="I400">
        <f>M400*11*34/1000</f>
        <v>246.84</v>
      </c>
      <c r="J400" s="3" t="s">
        <v>2303</v>
      </c>
      <c r="K400" t="s">
        <v>551</v>
      </c>
      <c r="M400">
        <v>660</v>
      </c>
    </row>
    <row r="401" spans="1:13" x14ac:dyDescent="0.25">
      <c r="A401" s="3" t="str">
        <f>C401 &amp; "-" &amp;G401</f>
        <v>ML-STS312IN09</v>
      </c>
      <c r="B401" t="s">
        <v>551</v>
      </c>
      <c r="C401" s="3" t="str">
        <f>_xlfn.XLOOKUP(B401,'Site Info'!$A:$A,'Site Info'!$B:$B,"Not Found",0,1)</f>
        <v>ML</v>
      </c>
      <c r="D401" s="3" t="s">
        <v>1116</v>
      </c>
      <c r="E401" t="s">
        <v>79</v>
      </c>
      <c r="G401" s="3" t="s">
        <v>1801</v>
      </c>
      <c r="H401">
        <v>200</v>
      </c>
      <c r="I401">
        <f>M401*11*34/1000</f>
        <v>246.84</v>
      </c>
      <c r="J401" s="3" t="s">
        <v>2303</v>
      </c>
      <c r="K401" t="s">
        <v>551</v>
      </c>
      <c r="M401">
        <v>660</v>
      </c>
    </row>
    <row r="402" spans="1:13" x14ac:dyDescent="0.25">
      <c r="A402" s="3" t="str">
        <f>C402 &amp; "-" &amp;G402</f>
        <v>ML-STS312IN10</v>
      </c>
      <c r="B402" t="s">
        <v>551</v>
      </c>
      <c r="C402" s="3" t="str">
        <f>_xlfn.XLOOKUP(B402,'Site Info'!$A:$A,'Site Info'!$B:$B,"Not Found",0,1)</f>
        <v>ML</v>
      </c>
      <c r="D402" s="3" t="s">
        <v>1117</v>
      </c>
      <c r="E402" t="s">
        <v>79</v>
      </c>
      <c r="G402" s="3" t="s">
        <v>1802</v>
      </c>
      <c r="H402">
        <v>200</v>
      </c>
      <c r="I402">
        <f>M402*11*34/1000</f>
        <v>246.84</v>
      </c>
      <c r="J402" s="3" t="s">
        <v>2303</v>
      </c>
      <c r="K402" t="s">
        <v>551</v>
      </c>
      <c r="M402">
        <v>660</v>
      </c>
    </row>
    <row r="403" spans="1:13" x14ac:dyDescent="0.25">
      <c r="A403" s="3" t="str">
        <f>C403 &amp; "-" &amp;G403</f>
        <v>ML-STS312IN11</v>
      </c>
      <c r="B403" t="s">
        <v>551</v>
      </c>
      <c r="C403" s="3" t="str">
        <f>_xlfn.XLOOKUP(B403,'Site Info'!$A:$A,'Site Info'!$B:$B,"Not Found",0,1)</f>
        <v>ML</v>
      </c>
      <c r="D403" s="3" t="s">
        <v>1118</v>
      </c>
      <c r="E403" t="s">
        <v>79</v>
      </c>
      <c r="G403" s="3" t="s">
        <v>1803</v>
      </c>
      <c r="H403">
        <v>200</v>
      </c>
      <c r="I403">
        <f>M403*11*34/1000</f>
        <v>246.84</v>
      </c>
      <c r="J403" s="3" t="s">
        <v>2303</v>
      </c>
      <c r="K403" t="s">
        <v>551</v>
      </c>
      <c r="M403">
        <v>660</v>
      </c>
    </row>
    <row r="404" spans="1:13" x14ac:dyDescent="0.25">
      <c r="A404" s="3" t="str">
        <f>C404 &amp; "-" &amp;G404</f>
        <v>ML-STS312IN12</v>
      </c>
      <c r="B404" t="s">
        <v>551</v>
      </c>
      <c r="C404" s="3" t="str">
        <f>_xlfn.XLOOKUP(B404,'Site Info'!$A:$A,'Site Info'!$B:$B,"Not Found",0,1)</f>
        <v>ML</v>
      </c>
      <c r="D404" s="3" t="s">
        <v>1119</v>
      </c>
      <c r="E404" t="s">
        <v>79</v>
      </c>
      <c r="G404" s="3" t="s">
        <v>1804</v>
      </c>
      <c r="H404">
        <v>200</v>
      </c>
      <c r="I404">
        <f>M404*11*34/1000</f>
        <v>246.84</v>
      </c>
      <c r="J404" s="3" t="s">
        <v>2303</v>
      </c>
      <c r="K404" t="s">
        <v>551</v>
      </c>
      <c r="M404">
        <v>660</v>
      </c>
    </row>
    <row r="405" spans="1:13" x14ac:dyDescent="0.25">
      <c r="A405" s="3" t="str">
        <f>C405 &amp; "-" &amp;G405</f>
        <v>ML-STS312IN13</v>
      </c>
      <c r="B405" t="s">
        <v>551</v>
      </c>
      <c r="C405" s="3" t="str">
        <f>_xlfn.XLOOKUP(B405,'Site Info'!$A:$A,'Site Info'!$B:$B,"Not Found",0,1)</f>
        <v>ML</v>
      </c>
      <c r="D405" s="3" t="s">
        <v>1120</v>
      </c>
      <c r="E405" t="s">
        <v>79</v>
      </c>
      <c r="G405" s="3" t="s">
        <v>1805</v>
      </c>
      <c r="H405">
        <v>200</v>
      </c>
      <c r="I405">
        <f>M405*11*34/1000</f>
        <v>246.84</v>
      </c>
      <c r="J405" s="3" t="s">
        <v>2303</v>
      </c>
      <c r="K405" t="s">
        <v>551</v>
      </c>
      <c r="M405">
        <v>660</v>
      </c>
    </row>
    <row r="406" spans="1:13" x14ac:dyDescent="0.25">
      <c r="A406" s="3" t="str">
        <f>C406 &amp; "-" &amp;G406</f>
        <v>ML-STS312IN14</v>
      </c>
      <c r="B406" t="s">
        <v>551</v>
      </c>
      <c r="C406" s="3" t="str">
        <f>_xlfn.XLOOKUP(B406,'Site Info'!$A:$A,'Site Info'!$B:$B,"Not Found",0,1)</f>
        <v>ML</v>
      </c>
      <c r="D406" s="3" t="s">
        <v>1121</v>
      </c>
      <c r="E406" t="s">
        <v>79</v>
      </c>
      <c r="G406" s="3" t="s">
        <v>1806</v>
      </c>
      <c r="H406">
        <v>200</v>
      </c>
      <c r="I406">
        <f>M406*11*34/1000</f>
        <v>246.84</v>
      </c>
      <c r="J406" s="3" t="s">
        <v>2303</v>
      </c>
      <c r="K406" t="s">
        <v>551</v>
      </c>
      <c r="M406">
        <v>660</v>
      </c>
    </row>
    <row r="407" spans="1:13" x14ac:dyDescent="0.25">
      <c r="A407" s="3" t="str">
        <f>C407 &amp; "-" &amp;G407</f>
        <v>ML-STS312IN15</v>
      </c>
      <c r="B407" t="s">
        <v>551</v>
      </c>
      <c r="C407" s="3" t="str">
        <f>_xlfn.XLOOKUP(B407,'Site Info'!$A:$A,'Site Info'!$B:$B,"Not Found",0,1)</f>
        <v>ML</v>
      </c>
      <c r="D407" s="3" t="s">
        <v>1122</v>
      </c>
      <c r="E407" t="s">
        <v>79</v>
      </c>
      <c r="G407" s="3" t="s">
        <v>1807</v>
      </c>
      <c r="H407">
        <v>200</v>
      </c>
      <c r="I407">
        <f>M407*11*34/1000</f>
        <v>246.84</v>
      </c>
      <c r="J407" s="3" t="s">
        <v>2303</v>
      </c>
      <c r="K407" t="s">
        <v>551</v>
      </c>
      <c r="M407">
        <v>660</v>
      </c>
    </row>
    <row r="408" spans="1:13" x14ac:dyDescent="0.25">
      <c r="A408" s="3" t="str">
        <f>C408 &amp; "-" &amp;G408</f>
        <v>ML-STS312IN16</v>
      </c>
      <c r="B408" t="s">
        <v>551</v>
      </c>
      <c r="C408" s="3" t="str">
        <f>_xlfn.XLOOKUP(B408,'Site Info'!$A:$A,'Site Info'!$B:$B,"Not Found",0,1)</f>
        <v>ML</v>
      </c>
      <c r="D408" s="3" t="s">
        <v>1123</v>
      </c>
      <c r="E408" t="s">
        <v>79</v>
      </c>
      <c r="G408" s="3" t="s">
        <v>1808</v>
      </c>
      <c r="H408">
        <v>200</v>
      </c>
      <c r="I408">
        <f>M408*11*34/1000</f>
        <v>246.84</v>
      </c>
      <c r="J408" s="3" t="s">
        <v>2303</v>
      </c>
      <c r="K408" t="s">
        <v>551</v>
      </c>
      <c r="M408">
        <v>660</v>
      </c>
    </row>
    <row r="409" spans="1:13" x14ac:dyDescent="0.25">
      <c r="A409" s="3" t="str">
        <f>C409 &amp; "-" &amp;G409</f>
        <v>ML-STS312IN17</v>
      </c>
      <c r="B409" t="s">
        <v>551</v>
      </c>
      <c r="C409" s="3" t="str">
        <f>_xlfn.XLOOKUP(B409,'Site Info'!$A:$A,'Site Info'!$B:$B,"Not Found",0,1)</f>
        <v>ML</v>
      </c>
      <c r="D409" s="3" t="s">
        <v>1124</v>
      </c>
      <c r="E409" t="s">
        <v>79</v>
      </c>
      <c r="G409" s="3" t="s">
        <v>1809</v>
      </c>
      <c r="H409">
        <v>200</v>
      </c>
      <c r="I409">
        <f>M409*11*34/1000</f>
        <v>246.84</v>
      </c>
      <c r="J409" s="3" t="s">
        <v>2303</v>
      </c>
      <c r="K409" t="s">
        <v>551</v>
      </c>
      <c r="M409">
        <v>660</v>
      </c>
    </row>
    <row r="410" spans="1:13" x14ac:dyDescent="0.25">
      <c r="A410" s="3" t="str">
        <f>C410 &amp; "-" &amp;G410</f>
        <v>ML-STS312IN18</v>
      </c>
      <c r="B410" t="s">
        <v>551</v>
      </c>
      <c r="C410" s="3" t="str">
        <f>_xlfn.XLOOKUP(B410,'Site Info'!$A:$A,'Site Info'!$B:$B,"Not Found",0,1)</f>
        <v>ML</v>
      </c>
      <c r="D410" s="3" t="s">
        <v>1125</v>
      </c>
      <c r="E410" t="s">
        <v>79</v>
      </c>
      <c r="G410" s="3" t="s">
        <v>1810</v>
      </c>
      <c r="H410">
        <v>200</v>
      </c>
      <c r="I410">
        <f>M410*11*34/1000</f>
        <v>246.84</v>
      </c>
      <c r="J410" s="3" t="s">
        <v>2303</v>
      </c>
      <c r="K410" t="s">
        <v>551</v>
      </c>
      <c r="M410">
        <v>660</v>
      </c>
    </row>
    <row r="411" spans="1:13" x14ac:dyDescent="0.25">
      <c r="A411" s="3" t="str">
        <f>C411 &amp; "-" &amp;G411</f>
        <v>ML-STS312IN19</v>
      </c>
      <c r="B411" t="s">
        <v>551</v>
      </c>
      <c r="C411" s="3" t="str">
        <f>_xlfn.XLOOKUP(B411,'Site Info'!$A:$A,'Site Info'!$B:$B,"Not Found",0,1)</f>
        <v>ML</v>
      </c>
      <c r="D411" s="3" t="s">
        <v>1126</v>
      </c>
      <c r="E411" t="s">
        <v>79</v>
      </c>
      <c r="G411" s="3" t="s">
        <v>1811</v>
      </c>
      <c r="H411">
        <v>200</v>
      </c>
      <c r="I411">
        <f>M411*11*34/1000</f>
        <v>246.84</v>
      </c>
      <c r="J411" s="3" t="s">
        <v>2303</v>
      </c>
      <c r="K411" t="s">
        <v>551</v>
      </c>
      <c r="M411">
        <v>660</v>
      </c>
    </row>
    <row r="412" spans="1:13" x14ac:dyDescent="0.25">
      <c r="A412" s="3" t="str">
        <f>C412 &amp; "-" &amp;G412</f>
        <v>ML-STS312IN20</v>
      </c>
      <c r="B412" t="s">
        <v>551</v>
      </c>
      <c r="C412" s="3" t="str">
        <f>_xlfn.XLOOKUP(B412,'Site Info'!$A:$A,'Site Info'!$B:$B,"Not Found",0,1)</f>
        <v>ML</v>
      </c>
      <c r="D412" s="3" t="s">
        <v>1127</v>
      </c>
      <c r="E412" t="s">
        <v>79</v>
      </c>
      <c r="G412" s="3" t="s">
        <v>1812</v>
      </c>
      <c r="H412">
        <v>200</v>
      </c>
      <c r="I412">
        <f>M412*11*34/1000</f>
        <v>246.84</v>
      </c>
      <c r="J412" s="3" t="s">
        <v>2303</v>
      </c>
      <c r="K412" t="s">
        <v>551</v>
      </c>
      <c r="M412">
        <v>660</v>
      </c>
    </row>
    <row r="413" spans="1:13" x14ac:dyDescent="0.25">
      <c r="A413" s="3" t="str">
        <f>C413 &amp; "-" &amp;G413</f>
        <v>ML-STS312IN21</v>
      </c>
      <c r="B413" t="s">
        <v>551</v>
      </c>
      <c r="C413" s="3" t="str">
        <f>_xlfn.XLOOKUP(B413,'Site Info'!$A:$A,'Site Info'!$B:$B,"Not Found",0,1)</f>
        <v>ML</v>
      </c>
      <c r="D413" s="3" t="s">
        <v>1128</v>
      </c>
      <c r="E413" t="s">
        <v>79</v>
      </c>
      <c r="G413" s="3" t="s">
        <v>1813</v>
      </c>
      <c r="H413">
        <v>200</v>
      </c>
      <c r="I413">
        <f>M413*11*34/1000</f>
        <v>246.84</v>
      </c>
      <c r="J413" s="3" t="s">
        <v>2303</v>
      </c>
      <c r="K413" t="s">
        <v>551</v>
      </c>
      <c r="M413">
        <v>660</v>
      </c>
    </row>
    <row r="414" spans="1:13" x14ac:dyDescent="0.25">
      <c r="A414" s="3" t="str">
        <f>C414 &amp; "-" &amp;G414</f>
        <v>ML-STS312IN22</v>
      </c>
      <c r="B414" t="s">
        <v>551</v>
      </c>
      <c r="C414" s="3" t="str">
        <f>_xlfn.XLOOKUP(B414,'Site Info'!$A:$A,'Site Info'!$B:$B,"Not Found",0,1)</f>
        <v>ML</v>
      </c>
      <c r="D414" s="3" t="s">
        <v>1129</v>
      </c>
      <c r="E414" t="s">
        <v>79</v>
      </c>
      <c r="G414" s="3" t="s">
        <v>1814</v>
      </c>
      <c r="H414">
        <v>200</v>
      </c>
      <c r="I414">
        <f>M414*11*34/1000</f>
        <v>246.84</v>
      </c>
      <c r="J414" s="3" t="s">
        <v>2303</v>
      </c>
      <c r="K414" t="s">
        <v>551</v>
      </c>
      <c r="M414">
        <v>660</v>
      </c>
    </row>
    <row r="415" spans="1:13" x14ac:dyDescent="0.25">
      <c r="A415" s="3" t="str">
        <f>C415 &amp; "-" &amp;G415</f>
        <v>ML-STS312IN23</v>
      </c>
      <c r="B415" t="s">
        <v>551</v>
      </c>
      <c r="C415" s="3" t="str">
        <f>_xlfn.XLOOKUP(B415,'Site Info'!$A:$A,'Site Info'!$B:$B,"Not Found",0,1)</f>
        <v>ML</v>
      </c>
      <c r="D415" s="3" t="s">
        <v>1130</v>
      </c>
      <c r="E415" t="s">
        <v>79</v>
      </c>
      <c r="G415" s="3" t="s">
        <v>1815</v>
      </c>
      <c r="H415">
        <v>200</v>
      </c>
      <c r="I415">
        <f>M415*11*34/1000</f>
        <v>246.84</v>
      </c>
      <c r="J415" s="3" t="s">
        <v>2303</v>
      </c>
      <c r="K415" t="s">
        <v>551</v>
      </c>
      <c r="M415">
        <v>660</v>
      </c>
    </row>
    <row r="416" spans="1:13" x14ac:dyDescent="0.25">
      <c r="A416" s="3" t="str">
        <f>C416 &amp; "-" &amp;G416</f>
        <v>ML-STS312IN24</v>
      </c>
      <c r="B416" t="s">
        <v>551</v>
      </c>
      <c r="C416" s="3" t="str">
        <f>_xlfn.XLOOKUP(B416,'Site Info'!$A:$A,'Site Info'!$B:$B,"Not Found",0,1)</f>
        <v>ML</v>
      </c>
      <c r="D416" s="3" t="s">
        <v>1131</v>
      </c>
      <c r="E416" t="s">
        <v>79</v>
      </c>
      <c r="G416" s="3" t="s">
        <v>1816</v>
      </c>
      <c r="H416">
        <v>200</v>
      </c>
      <c r="I416">
        <f>M416*11*34/1000</f>
        <v>246.84</v>
      </c>
      <c r="J416" s="3" t="s">
        <v>2303</v>
      </c>
      <c r="K416" t="s">
        <v>551</v>
      </c>
      <c r="M416">
        <v>660</v>
      </c>
    </row>
    <row r="417" spans="1:13" x14ac:dyDescent="0.25">
      <c r="A417" s="3" t="str">
        <f>C417 &amp; "-" &amp;G417</f>
        <v>ML-STS312IN25</v>
      </c>
      <c r="B417" t="s">
        <v>551</v>
      </c>
      <c r="C417" s="3" t="str">
        <f>_xlfn.XLOOKUP(B417,'Site Info'!$A:$A,'Site Info'!$B:$B,"Not Found",0,1)</f>
        <v>ML</v>
      </c>
      <c r="D417" s="3" t="s">
        <v>1132</v>
      </c>
      <c r="E417" t="s">
        <v>79</v>
      </c>
      <c r="G417" s="3" t="s">
        <v>1817</v>
      </c>
      <c r="H417">
        <v>200</v>
      </c>
      <c r="I417">
        <f>M417*11*34/1000</f>
        <v>246.84</v>
      </c>
      <c r="J417" s="3" t="s">
        <v>2303</v>
      </c>
      <c r="K417" t="s">
        <v>551</v>
      </c>
      <c r="M417">
        <v>660</v>
      </c>
    </row>
    <row r="418" spans="1:13" x14ac:dyDescent="0.25">
      <c r="A418" s="3" t="str">
        <f>C418 &amp; "-" &amp;G418</f>
        <v>ML-STS312IN26</v>
      </c>
      <c r="B418" t="s">
        <v>551</v>
      </c>
      <c r="C418" s="3" t="str">
        <f>_xlfn.XLOOKUP(B418,'Site Info'!$A:$A,'Site Info'!$B:$B,"Not Found",0,1)</f>
        <v>ML</v>
      </c>
      <c r="D418" s="3" t="s">
        <v>1133</v>
      </c>
      <c r="E418" t="s">
        <v>79</v>
      </c>
      <c r="G418" s="3" t="s">
        <v>1818</v>
      </c>
      <c r="H418">
        <v>200</v>
      </c>
      <c r="I418">
        <f>M418*11*34/1000</f>
        <v>246.84</v>
      </c>
      <c r="J418" s="3" t="s">
        <v>2303</v>
      </c>
      <c r="K418" t="s">
        <v>551</v>
      </c>
      <c r="M418">
        <v>660</v>
      </c>
    </row>
    <row r="419" spans="1:13" x14ac:dyDescent="0.25">
      <c r="A419" s="3" t="str">
        <f>C419 &amp; "-" &amp;G419</f>
        <v>ML-STS312IN27</v>
      </c>
      <c r="B419" t="s">
        <v>551</v>
      </c>
      <c r="C419" s="3" t="str">
        <f>_xlfn.XLOOKUP(B419,'Site Info'!$A:$A,'Site Info'!$B:$B,"Not Found",0,1)</f>
        <v>ML</v>
      </c>
      <c r="D419" s="3" t="s">
        <v>1134</v>
      </c>
      <c r="E419" t="s">
        <v>79</v>
      </c>
      <c r="G419" s="3" t="s">
        <v>1819</v>
      </c>
      <c r="H419">
        <v>200</v>
      </c>
      <c r="I419">
        <f>M419*11*34/1000</f>
        <v>246.84</v>
      </c>
      <c r="J419" s="3" t="s">
        <v>2303</v>
      </c>
      <c r="K419" t="s">
        <v>551</v>
      </c>
      <c r="M419">
        <v>660</v>
      </c>
    </row>
    <row r="420" spans="1:13" x14ac:dyDescent="0.25">
      <c r="A420" s="3" t="str">
        <f>C420 &amp; "-" &amp;G420</f>
        <v>ML-STS312IN28</v>
      </c>
      <c r="B420" t="s">
        <v>551</v>
      </c>
      <c r="C420" s="3" t="str">
        <f>_xlfn.XLOOKUP(B420,'Site Info'!$A:$A,'Site Info'!$B:$B,"Not Found",0,1)</f>
        <v>ML</v>
      </c>
      <c r="D420" s="3" t="s">
        <v>1135</v>
      </c>
      <c r="E420" t="s">
        <v>79</v>
      </c>
      <c r="G420" s="3" t="s">
        <v>1820</v>
      </c>
      <c r="H420">
        <v>200</v>
      </c>
      <c r="I420">
        <f>M420*11*34/1000</f>
        <v>246.84</v>
      </c>
      <c r="J420" s="3" t="s">
        <v>2303</v>
      </c>
      <c r="K420" t="s">
        <v>551</v>
      </c>
      <c r="M420">
        <v>660</v>
      </c>
    </row>
    <row r="421" spans="1:13" x14ac:dyDescent="0.25">
      <c r="A421" s="3" t="str">
        <f>C421 &amp; "-" &amp;G421</f>
        <v>ML-STS312IN29</v>
      </c>
      <c r="B421" t="s">
        <v>551</v>
      </c>
      <c r="C421" s="3" t="str">
        <f>_xlfn.XLOOKUP(B421,'Site Info'!$A:$A,'Site Info'!$B:$B,"Not Found",0,1)</f>
        <v>ML</v>
      </c>
      <c r="D421" s="3" t="s">
        <v>1136</v>
      </c>
      <c r="E421" t="s">
        <v>79</v>
      </c>
      <c r="G421" s="3" t="s">
        <v>1821</v>
      </c>
      <c r="H421">
        <v>200</v>
      </c>
      <c r="I421">
        <f>M421*11*34/1000</f>
        <v>246.84</v>
      </c>
      <c r="J421" s="3" t="s">
        <v>2303</v>
      </c>
      <c r="K421" t="s">
        <v>551</v>
      </c>
      <c r="M421">
        <v>660</v>
      </c>
    </row>
    <row r="422" spans="1:13" x14ac:dyDescent="0.25">
      <c r="A422" s="3" t="str">
        <f>C422 &amp; "-" &amp;G422</f>
        <v>ML-STS312IN30</v>
      </c>
      <c r="B422" t="s">
        <v>551</v>
      </c>
      <c r="C422" s="3" t="str">
        <f>_xlfn.XLOOKUP(B422,'Site Info'!$A:$A,'Site Info'!$B:$B,"Not Found",0,1)</f>
        <v>ML</v>
      </c>
      <c r="D422" s="3" t="s">
        <v>1137</v>
      </c>
      <c r="E422" t="s">
        <v>79</v>
      </c>
      <c r="G422" s="3" t="s">
        <v>1822</v>
      </c>
      <c r="H422">
        <v>200</v>
      </c>
      <c r="I422">
        <f>M422*11*34/1000</f>
        <v>246.84</v>
      </c>
      <c r="J422" s="3" t="s">
        <v>2303</v>
      </c>
      <c r="K422" t="s">
        <v>551</v>
      </c>
      <c r="M422">
        <v>660</v>
      </c>
    </row>
    <row r="423" spans="1:13" x14ac:dyDescent="0.25">
      <c r="A423" s="3" t="str">
        <f>C423 &amp; "-" &amp;G423</f>
        <v>ML-STS312IN31</v>
      </c>
      <c r="B423" t="s">
        <v>551</v>
      </c>
      <c r="C423" s="3" t="str">
        <f>_xlfn.XLOOKUP(B423,'Site Info'!$A:$A,'Site Info'!$B:$B,"Not Found",0,1)</f>
        <v>ML</v>
      </c>
      <c r="D423" s="3" t="s">
        <v>1138</v>
      </c>
      <c r="E423" t="s">
        <v>79</v>
      </c>
      <c r="G423" s="3" t="s">
        <v>1823</v>
      </c>
      <c r="H423">
        <v>200</v>
      </c>
      <c r="I423">
        <f>M423*11*34/1000</f>
        <v>246.84</v>
      </c>
      <c r="J423" s="3" t="s">
        <v>2303</v>
      </c>
      <c r="K423" t="s">
        <v>551</v>
      </c>
      <c r="M423">
        <v>660</v>
      </c>
    </row>
    <row r="424" spans="1:13" x14ac:dyDescent="0.25">
      <c r="A424" s="3" t="str">
        <f>C424 &amp; "-" &amp;G424</f>
        <v>ML-STS312IN32</v>
      </c>
      <c r="B424" t="s">
        <v>551</v>
      </c>
      <c r="C424" s="3" t="str">
        <f>_xlfn.XLOOKUP(B424,'Site Info'!$A:$A,'Site Info'!$B:$B,"Not Found",0,1)</f>
        <v>ML</v>
      </c>
      <c r="D424" s="3" t="s">
        <v>1139</v>
      </c>
      <c r="E424" t="s">
        <v>79</v>
      </c>
      <c r="G424" s="3" t="s">
        <v>1824</v>
      </c>
      <c r="H424">
        <v>200</v>
      </c>
      <c r="I424">
        <f>M424*11*34/1000</f>
        <v>246.84</v>
      </c>
      <c r="J424" s="3" t="s">
        <v>2303</v>
      </c>
      <c r="K424" t="s">
        <v>551</v>
      </c>
      <c r="M424">
        <v>660</v>
      </c>
    </row>
    <row r="425" spans="1:13" x14ac:dyDescent="0.25">
      <c r="A425" s="3" t="str">
        <f>C425 &amp; "-" &amp;G425</f>
        <v>ML-STS312IN33</v>
      </c>
      <c r="B425" t="s">
        <v>551</v>
      </c>
      <c r="C425" s="3" t="str">
        <f>_xlfn.XLOOKUP(B425,'Site Info'!$A:$A,'Site Info'!$B:$B,"Not Found",0,1)</f>
        <v>ML</v>
      </c>
      <c r="D425" s="3" t="s">
        <v>1140</v>
      </c>
      <c r="E425" t="s">
        <v>79</v>
      </c>
      <c r="G425" s="3" t="s">
        <v>1825</v>
      </c>
      <c r="H425">
        <v>200</v>
      </c>
      <c r="I425">
        <f>M425*11*34/1000</f>
        <v>246.84</v>
      </c>
      <c r="J425" s="3" t="s">
        <v>2303</v>
      </c>
      <c r="K425" t="s">
        <v>551</v>
      </c>
      <c r="M425">
        <v>660</v>
      </c>
    </row>
    <row r="426" spans="1:13" x14ac:dyDescent="0.25">
      <c r="A426" s="3" t="str">
        <f>C426 &amp; "-" &amp;G426</f>
        <v>ML-STS312IN34</v>
      </c>
      <c r="B426" t="s">
        <v>551</v>
      </c>
      <c r="C426" s="3" t="str">
        <f>_xlfn.XLOOKUP(B426,'Site Info'!$A:$A,'Site Info'!$B:$B,"Not Found",0,1)</f>
        <v>ML</v>
      </c>
      <c r="D426" s="3" t="s">
        <v>1141</v>
      </c>
      <c r="E426" t="s">
        <v>79</v>
      </c>
      <c r="G426" s="3" t="s">
        <v>1826</v>
      </c>
      <c r="H426">
        <v>200</v>
      </c>
      <c r="I426">
        <f>M426*11*34/1000</f>
        <v>246.84</v>
      </c>
      <c r="J426" s="3" t="s">
        <v>2303</v>
      </c>
      <c r="K426" t="s">
        <v>551</v>
      </c>
      <c r="M426">
        <v>660</v>
      </c>
    </row>
    <row r="427" spans="1:13" x14ac:dyDescent="0.25">
      <c r="A427" s="3" t="str">
        <f>C427 &amp; "-" &amp;G427</f>
        <v>ML-STS312IN35</v>
      </c>
      <c r="B427" t="s">
        <v>551</v>
      </c>
      <c r="C427" s="3" t="str">
        <f>_xlfn.XLOOKUP(B427,'Site Info'!$A:$A,'Site Info'!$B:$B,"Not Found",0,1)</f>
        <v>ML</v>
      </c>
      <c r="D427" s="3" t="s">
        <v>1142</v>
      </c>
      <c r="E427" t="s">
        <v>79</v>
      </c>
      <c r="G427" s="3" t="s">
        <v>1827</v>
      </c>
      <c r="H427">
        <v>200</v>
      </c>
      <c r="I427">
        <f>M427*11*34/1000</f>
        <v>246.84</v>
      </c>
      <c r="J427" s="3" t="s">
        <v>2303</v>
      </c>
      <c r="K427" t="s">
        <v>551</v>
      </c>
      <c r="M427">
        <v>660</v>
      </c>
    </row>
    <row r="428" spans="1:13" x14ac:dyDescent="0.25">
      <c r="A428" s="3" t="str">
        <f>C428 &amp; "-" &amp;G428</f>
        <v>ML-STS323</v>
      </c>
      <c r="B428" t="s">
        <v>551</v>
      </c>
      <c r="C428" s="3" t="str">
        <f>_xlfn.XLOOKUP(B428,'Site Info'!$A:$A,'Site Info'!$B:$B,"Not Found",0,1)</f>
        <v>ML</v>
      </c>
      <c r="D428" s="3" t="s">
        <v>2304</v>
      </c>
      <c r="E428" t="s">
        <v>4</v>
      </c>
      <c r="G428" s="3" t="s">
        <v>2279</v>
      </c>
      <c r="H428">
        <f>SUMIF($J:$J,D428,$H:$H)</f>
        <v>6800</v>
      </c>
      <c r="I428">
        <f>SUMIF($J:$J,D428,$I:$I)</f>
        <v>8328.9800000000032</v>
      </c>
      <c r="J428" t="s">
        <v>551</v>
      </c>
    </row>
    <row r="429" spans="1:13" x14ac:dyDescent="0.25">
      <c r="A429" s="3" t="str">
        <f>C429 &amp; "-" &amp;G429</f>
        <v>ML-STS323IN01</v>
      </c>
      <c r="B429" t="s">
        <v>551</v>
      </c>
      <c r="C429" s="3" t="str">
        <f>_xlfn.XLOOKUP(B429,'Site Info'!$A:$A,'Site Info'!$B:$B,"Not Found",0,1)</f>
        <v>ML</v>
      </c>
      <c r="D429" s="3" t="s">
        <v>1143</v>
      </c>
      <c r="E429" t="s">
        <v>79</v>
      </c>
      <c r="G429" s="3" t="s">
        <v>1828</v>
      </c>
      <c r="H429">
        <v>200</v>
      </c>
      <c r="I429">
        <f>M429*11*34/1000</f>
        <v>244.97</v>
      </c>
      <c r="J429" s="3" t="s">
        <v>2304</v>
      </c>
      <c r="K429" t="s">
        <v>551</v>
      </c>
      <c r="M429">
        <v>655</v>
      </c>
    </row>
    <row r="430" spans="1:13" x14ac:dyDescent="0.25">
      <c r="A430" s="3" t="str">
        <f>C430 &amp; "-" &amp;G430</f>
        <v>ML-STS323IN02</v>
      </c>
      <c r="B430" t="s">
        <v>551</v>
      </c>
      <c r="C430" s="3" t="str">
        <f>_xlfn.XLOOKUP(B430,'Site Info'!$A:$A,'Site Info'!$B:$B,"Not Found",0,1)</f>
        <v>ML</v>
      </c>
      <c r="D430" s="3" t="s">
        <v>1144</v>
      </c>
      <c r="E430" t="s">
        <v>79</v>
      </c>
      <c r="G430" s="3" t="s">
        <v>1829</v>
      </c>
      <c r="H430">
        <v>200</v>
      </c>
      <c r="I430">
        <f>M430*11*34/1000</f>
        <v>244.97</v>
      </c>
      <c r="J430" s="3" t="s">
        <v>2304</v>
      </c>
      <c r="K430" t="s">
        <v>551</v>
      </c>
      <c r="M430">
        <v>655</v>
      </c>
    </row>
    <row r="431" spans="1:13" x14ac:dyDescent="0.25">
      <c r="A431" s="3" t="str">
        <f>C431 &amp; "-" &amp;G431</f>
        <v>ML-STS323IN03</v>
      </c>
      <c r="B431" t="s">
        <v>551</v>
      </c>
      <c r="C431" s="3" t="str">
        <f>_xlfn.XLOOKUP(B431,'Site Info'!$A:$A,'Site Info'!$B:$B,"Not Found",0,1)</f>
        <v>ML</v>
      </c>
      <c r="D431" s="3" t="s">
        <v>1145</v>
      </c>
      <c r="E431" t="s">
        <v>79</v>
      </c>
      <c r="G431" s="3" t="s">
        <v>1830</v>
      </c>
      <c r="H431">
        <v>200</v>
      </c>
      <c r="I431">
        <f>M431*11*34/1000</f>
        <v>244.97</v>
      </c>
      <c r="J431" s="3" t="s">
        <v>2304</v>
      </c>
      <c r="K431" t="s">
        <v>551</v>
      </c>
      <c r="M431">
        <v>655</v>
      </c>
    </row>
    <row r="432" spans="1:13" x14ac:dyDescent="0.25">
      <c r="A432" s="3" t="str">
        <f>C432 &amp; "-" &amp;G432</f>
        <v>ML-STS323IN04</v>
      </c>
      <c r="B432" t="s">
        <v>551</v>
      </c>
      <c r="C432" s="3" t="str">
        <f>_xlfn.XLOOKUP(B432,'Site Info'!$A:$A,'Site Info'!$B:$B,"Not Found",0,1)</f>
        <v>ML</v>
      </c>
      <c r="D432" s="3" t="s">
        <v>1146</v>
      </c>
      <c r="E432" t="s">
        <v>79</v>
      </c>
      <c r="G432" s="3" t="s">
        <v>1831</v>
      </c>
      <c r="H432">
        <v>200</v>
      </c>
      <c r="I432">
        <f>M432*11*34/1000</f>
        <v>244.97</v>
      </c>
      <c r="J432" s="3" t="s">
        <v>2304</v>
      </c>
      <c r="K432" t="s">
        <v>551</v>
      </c>
      <c r="M432">
        <v>655</v>
      </c>
    </row>
    <row r="433" spans="1:13" x14ac:dyDescent="0.25">
      <c r="A433" s="3" t="str">
        <f>C433 &amp; "-" &amp;G433</f>
        <v>ML-STS323IN05</v>
      </c>
      <c r="B433" t="s">
        <v>551</v>
      </c>
      <c r="C433" s="3" t="str">
        <f>_xlfn.XLOOKUP(B433,'Site Info'!$A:$A,'Site Info'!$B:$B,"Not Found",0,1)</f>
        <v>ML</v>
      </c>
      <c r="D433" s="3" t="s">
        <v>1147</v>
      </c>
      <c r="E433" t="s">
        <v>79</v>
      </c>
      <c r="G433" s="3" t="s">
        <v>1832</v>
      </c>
      <c r="H433">
        <v>200</v>
      </c>
      <c r="I433">
        <f>M433*11*34/1000</f>
        <v>244.97</v>
      </c>
      <c r="J433" s="3" t="s">
        <v>2304</v>
      </c>
      <c r="K433" t="s">
        <v>551</v>
      </c>
      <c r="M433">
        <v>655</v>
      </c>
    </row>
    <row r="434" spans="1:13" x14ac:dyDescent="0.25">
      <c r="A434" s="3" t="str">
        <f>C434 &amp; "-" &amp;G434</f>
        <v>ML-STS323IN06</v>
      </c>
      <c r="B434" t="s">
        <v>551</v>
      </c>
      <c r="C434" s="3" t="str">
        <f>_xlfn.XLOOKUP(B434,'Site Info'!$A:$A,'Site Info'!$B:$B,"Not Found",0,1)</f>
        <v>ML</v>
      </c>
      <c r="D434" s="3" t="s">
        <v>1148</v>
      </c>
      <c r="E434" t="s">
        <v>79</v>
      </c>
      <c r="G434" s="3" t="s">
        <v>1833</v>
      </c>
      <c r="H434">
        <v>200</v>
      </c>
      <c r="I434">
        <f>M434*11*34/1000</f>
        <v>244.97</v>
      </c>
      <c r="J434" s="3" t="s">
        <v>2304</v>
      </c>
      <c r="K434" t="s">
        <v>551</v>
      </c>
      <c r="M434">
        <v>655</v>
      </c>
    </row>
    <row r="435" spans="1:13" x14ac:dyDescent="0.25">
      <c r="A435" s="3" t="str">
        <f>C435 &amp; "-" &amp;G435</f>
        <v>ML-STS323IN07</v>
      </c>
      <c r="B435" t="s">
        <v>551</v>
      </c>
      <c r="C435" s="3" t="str">
        <f>_xlfn.XLOOKUP(B435,'Site Info'!$A:$A,'Site Info'!$B:$B,"Not Found",0,1)</f>
        <v>ML</v>
      </c>
      <c r="D435" s="3" t="s">
        <v>1149</v>
      </c>
      <c r="E435" t="s">
        <v>79</v>
      </c>
      <c r="G435" s="3" t="s">
        <v>1834</v>
      </c>
      <c r="H435">
        <v>200</v>
      </c>
      <c r="I435">
        <f>M435*11*34/1000</f>
        <v>244.97</v>
      </c>
      <c r="J435" s="3" t="s">
        <v>2304</v>
      </c>
      <c r="K435" t="s">
        <v>551</v>
      </c>
      <c r="M435">
        <v>655</v>
      </c>
    </row>
    <row r="436" spans="1:13" x14ac:dyDescent="0.25">
      <c r="A436" s="3" t="str">
        <f>C436 &amp; "-" &amp;G436</f>
        <v>ML-STS323IN08</v>
      </c>
      <c r="B436" t="s">
        <v>551</v>
      </c>
      <c r="C436" s="3" t="str">
        <f>_xlfn.XLOOKUP(B436,'Site Info'!$A:$A,'Site Info'!$B:$B,"Not Found",0,1)</f>
        <v>ML</v>
      </c>
      <c r="D436" s="3" t="s">
        <v>1150</v>
      </c>
      <c r="E436" t="s">
        <v>79</v>
      </c>
      <c r="G436" s="3" t="s">
        <v>1835</v>
      </c>
      <c r="H436">
        <v>200</v>
      </c>
      <c r="I436">
        <f>M436*11*34/1000</f>
        <v>244.97</v>
      </c>
      <c r="J436" s="3" t="s">
        <v>2304</v>
      </c>
      <c r="K436" t="s">
        <v>551</v>
      </c>
      <c r="M436">
        <v>655</v>
      </c>
    </row>
    <row r="437" spans="1:13" x14ac:dyDescent="0.25">
      <c r="A437" s="3" t="str">
        <f>C437 &amp; "-" &amp;G437</f>
        <v>ML-STS323IN09</v>
      </c>
      <c r="B437" t="s">
        <v>551</v>
      </c>
      <c r="C437" s="3" t="str">
        <f>_xlfn.XLOOKUP(B437,'Site Info'!$A:$A,'Site Info'!$B:$B,"Not Found",0,1)</f>
        <v>ML</v>
      </c>
      <c r="D437" s="3" t="s">
        <v>1151</v>
      </c>
      <c r="E437" t="s">
        <v>79</v>
      </c>
      <c r="G437" s="3" t="s">
        <v>1836</v>
      </c>
      <c r="H437">
        <v>200</v>
      </c>
      <c r="I437">
        <f>M437*11*34/1000</f>
        <v>244.97</v>
      </c>
      <c r="J437" s="3" t="s">
        <v>2304</v>
      </c>
      <c r="K437" t="s">
        <v>551</v>
      </c>
      <c r="M437">
        <v>655</v>
      </c>
    </row>
    <row r="438" spans="1:13" x14ac:dyDescent="0.25">
      <c r="A438" s="3" t="str">
        <f>C438 &amp; "-" &amp;G438</f>
        <v>ML-STS323IN10</v>
      </c>
      <c r="B438" t="s">
        <v>551</v>
      </c>
      <c r="C438" s="3" t="str">
        <f>_xlfn.XLOOKUP(B438,'Site Info'!$A:$A,'Site Info'!$B:$B,"Not Found",0,1)</f>
        <v>ML</v>
      </c>
      <c r="D438" s="3" t="s">
        <v>1152</v>
      </c>
      <c r="E438" t="s">
        <v>79</v>
      </c>
      <c r="G438" s="3" t="s">
        <v>1837</v>
      </c>
      <c r="H438">
        <v>200</v>
      </c>
      <c r="I438">
        <f>M438*11*34/1000</f>
        <v>244.97</v>
      </c>
      <c r="J438" s="3" t="s">
        <v>2304</v>
      </c>
      <c r="K438" t="s">
        <v>551</v>
      </c>
      <c r="M438">
        <v>655</v>
      </c>
    </row>
    <row r="439" spans="1:13" x14ac:dyDescent="0.25">
      <c r="A439" s="3" t="str">
        <f>C439 &amp; "-" &amp;G439</f>
        <v>ML-STS323IN11</v>
      </c>
      <c r="B439" t="s">
        <v>551</v>
      </c>
      <c r="C439" s="3" t="str">
        <f>_xlfn.XLOOKUP(B439,'Site Info'!$A:$A,'Site Info'!$B:$B,"Not Found",0,1)</f>
        <v>ML</v>
      </c>
      <c r="D439" s="3" t="s">
        <v>1153</v>
      </c>
      <c r="E439" t="s">
        <v>79</v>
      </c>
      <c r="G439" s="3" t="s">
        <v>1838</v>
      </c>
      <c r="H439">
        <v>200</v>
      </c>
      <c r="I439">
        <f>M439*11*34/1000</f>
        <v>244.97</v>
      </c>
      <c r="J439" s="3" t="s">
        <v>2304</v>
      </c>
      <c r="K439" t="s">
        <v>551</v>
      </c>
      <c r="M439">
        <v>655</v>
      </c>
    </row>
    <row r="440" spans="1:13" x14ac:dyDescent="0.25">
      <c r="A440" s="3" t="str">
        <f>C440 &amp; "-" &amp;G440</f>
        <v>ML-STS323IN12</v>
      </c>
      <c r="B440" t="s">
        <v>551</v>
      </c>
      <c r="C440" s="3" t="str">
        <f>_xlfn.XLOOKUP(B440,'Site Info'!$A:$A,'Site Info'!$B:$B,"Not Found",0,1)</f>
        <v>ML</v>
      </c>
      <c r="D440" s="3" t="s">
        <v>1154</v>
      </c>
      <c r="E440" t="s">
        <v>79</v>
      </c>
      <c r="G440" s="3" t="s">
        <v>1839</v>
      </c>
      <c r="H440">
        <v>200</v>
      </c>
      <c r="I440">
        <f>M440*11*34/1000</f>
        <v>244.97</v>
      </c>
      <c r="J440" s="3" t="s">
        <v>2304</v>
      </c>
      <c r="K440" t="s">
        <v>551</v>
      </c>
      <c r="M440">
        <v>655</v>
      </c>
    </row>
    <row r="441" spans="1:13" x14ac:dyDescent="0.25">
      <c r="A441" s="3" t="str">
        <f>C441 &amp; "-" &amp;G441</f>
        <v>ML-STS323IN13</v>
      </c>
      <c r="B441" t="s">
        <v>551</v>
      </c>
      <c r="C441" s="3" t="str">
        <f>_xlfn.XLOOKUP(B441,'Site Info'!$A:$A,'Site Info'!$B:$B,"Not Found",0,1)</f>
        <v>ML</v>
      </c>
      <c r="D441" s="3" t="s">
        <v>1155</v>
      </c>
      <c r="E441" t="s">
        <v>79</v>
      </c>
      <c r="G441" s="3" t="s">
        <v>1840</v>
      </c>
      <c r="H441">
        <v>200</v>
      </c>
      <c r="I441">
        <f>M441*11*34/1000</f>
        <v>244.97</v>
      </c>
      <c r="J441" s="3" t="s">
        <v>2304</v>
      </c>
      <c r="K441" t="s">
        <v>551</v>
      </c>
      <c r="M441">
        <v>655</v>
      </c>
    </row>
    <row r="442" spans="1:13" x14ac:dyDescent="0.25">
      <c r="A442" s="3" t="str">
        <f>C442 &amp; "-" &amp;G442</f>
        <v>ML-STS323IN14</v>
      </c>
      <c r="B442" t="s">
        <v>551</v>
      </c>
      <c r="C442" s="3" t="str">
        <f>_xlfn.XLOOKUP(B442,'Site Info'!$A:$A,'Site Info'!$B:$B,"Not Found",0,1)</f>
        <v>ML</v>
      </c>
      <c r="D442" s="3" t="s">
        <v>1156</v>
      </c>
      <c r="E442" t="s">
        <v>79</v>
      </c>
      <c r="G442" s="3" t="s">
        <v>1841</v>
      </c>
      <c r="H442">
        <v>200</v>
      </c>
      <c r="I442">
        <f>M442*11*34/1000</f>
        <v>244.97</v>
      </c>
      <c r="J442" s="3" t="s">
        <v>2304</v>
      </c>
      <c r="K442" t="s">
        <v>551</v>
      </c>
      <c r="M442">
        <v>655</v>
      </c>
    </row>
    <row r="443" spans="1:13" x14ac:dyDescent="0.25">
      <c r="A443" s="3" t="str">
        <f>C443 &amp; "-" &amp;G443</f>
        <v>ML-STS323IN15</v>
      </c>
      <c r="B443" t="s">
        <v>551</v>
      </c>
      <c r="C443" s="3" t="str">
        <f>_xlfn.XLOOKUP(B443,'Site Info'!$A:$A,'Site Info'!$B:$B,"Not Found",0,1)</f>
        <v>ML</v>
      </c>
      <c r="D443" s="3" t="s">
        <v>1157</v>
      </c>
      <c r="E443" t="s">
        <v>79</v>
      </c>
      <c r="G443" s="3" t="s">
        <v>1842</v>
      </c>
      <c r="H443">
        <v>200</v>
      </c>
      <c r="I443">
        <f>M443*11*34/1000</f>
        <v>244.97</v>
      </c>
      <c r="J443" s="3" t="s">
        <v>2304</v>
      </c>
      <c r="K443" t="s">
        <v>551</v>
      </c>
      <c r="M443">
        <v>655</v>
      </c>
    </row>
    <row r="444" spans="1:13" x14ac:dyDescent="0.25">
      <c r="A444" s="3" t="str">
        <f>C444 &amp; "-" &amp;G444</f>
        <v>ML-STS323IN16</v>
      </c>
      <c r="B444" t="s">
        <v>551</v>
      </c>
      <c r="C444" s="3" t="str">
        <f>_xlfn.XLOOKUP(B444,'Site Info'!$A:$A,'Site Info'!$B:$B,"Not Found",0,1)</f>
        <v>ML</v>
      </c>
      <c r="D444" s="3" t="s">
        <v>1158</v>
      </c>
      <c r="E444" t="s">
        <v>79</v>
      </c>
      <c r="G444" s="3" t="s">
        <v>1843</v>
      </c>
      <c r="H444">
        <v>200</v>
      </c>
      <c r="I444">
        <f>M444*11*34/1000</f>
        <v>244.97</v>
      </c>
      <c r="J444" s="3" t="s">
        <v>2304</v>
      </c>
      <c r="K444" t="s">
        <v>551</v>
      </c>
      <c r="M444">
        <v>655</v>
      </c>
    </row>
    <row r="445" spans="1:13" x14ac:dyDescent="0.25">
      <c r="A445" s="3" t="str">
        <f>C445 &amp; "-" &amp;G445</f>
        <v>ML-STS323IN17</v>
      </c>
      <c r="B445" t="s">
        <v>551</v>
      </c>
      <c r="C445" s="3" t="str">
        <f>_xlfn.XLOOKUP(B445,'Site Info'!$A:$A,'Site Info'!$B:$B,"Not Found",0,1)</f>
        <v>ML</v>
      </c>
      <c r="D445" s="3" t="s">
        <v>1159</v>
      </c>
      <c r="E445" t="s">
        <v>79</v>
      </c>
      <c r="G445" s="3" t="s">
        <v>1844</v>
      </c>
      <c r="H445">
        <v>200</v>
      </c>
      <c r="I445">
        <f>M445*11*34/1000</f>
        <v>244.97</v>
      </c>
      <c r="J445" s="3" t="s">
        <v>2304</v>
      </c>
      <c r="K445" t="s">
        <v>551</v>
      </c>
      <c r="M445">
        <v>655</v>
      </c>
    </row>
    <row r="446" spans="1:13" x14ac:dyDescent="0.25">
      <c r="A446" s="3" t="str">
        <f>C446 &amp; "-" &amp;G446</f>
        <v>ML-STS323IN18</v>
      </c>
      <c r="B446" t="s">
        <v>551</v>
      </c>
      <c r="C446" s="3" t="str">
        <f>_xlfn.XLOOKUP(B446,'Site Info'!$A:$A,'Site Info'!$B:$B,"Not Found",0,1)</f>
        <v>ML</v>
      </c>
      <c r="D446" s="3" t="s">
        <v>1160</v>
      </c>
      <c r="E446" t="s">
        <v>79</v>
      </c>
      <c r="G446" s="3" t="s">
        <v>1845</v>
      </c>
      <c r="H446">
        <v>200</v>
      </c>
      <c r="I446">
        <f>M446*11*34/1000</f>
        <v>244.97</v>
      </c>
      <c r="J446" s="3" t="s">
        <v>2304</v>
      </c>
      <c r="K446" t="s">
        <v>551</v>
      </c>
      <c r="M446">
        <v>655</v>
      </c>
    </row>
    <row r="447" spans="1:13" x14ac:dyDescent="0.25">
      <c r="A447" s="3" t="str">
        <f>C447 &amp; "-" &amp;G447</f>
        <v>ML-STS323IN19</v>
      </c>
      <c r="B447" t="s">
        <v>551</v>
      </c>
      <c r="C447" s="3" t="str">
        <f>_xlfn.XLOOKUP(B447,'Site Info'!$A:$A,'Site Info'!$B:$B,"Not Found",0,1)</f>
        <v>ML</v>
      </c>
      <c r="D447" s="3" t="s">
        <v>1161</v>
      </c>
      <c r="E447" t="s">
        <v>79</v>
      </c>
      <c r="G447" s="3" t="s">
        <v>1846</v>
      </c>
      <c r="H447">
        <v>200</v>
      </c>
      <c r="I447">
        <f>M447*11*34/1000</f>
        <v>244.97</v>
      </c>
      <c r="J447" s="3" t="s">
        <v>2304</v>
      </c>
      <c r="K447" t="s">
        <v>551</v>
      </c>
      <c r="M447">
        <v>655</v>
      </c>
    </row>
    <row r="448" spans="1:13" x14ac:dyDescent="0.25">
      <c r="A448" s="3" t="str">
        <f>C448 &amp; "-" &amp;G448</f>
        <v>ML-STS323IN20</v>
      </c>
      <c r="B448" t="s">
        <v>551</v>
      </c>
      <c r="C448" s="3" t="str">
        <f>_xlfn.XLOOKUP(B448,'Site Info'!$A:$A,'Site Info'!$B:$B,"Not Found",0,1)</f>
        <v>ML</v>
      </c>
      <c r="D448" s="3" t="s">
        <v>1162</v>
      </c>
      <c r="E448" t="s">
        <v>79</v>
      </c>
      <c r="G448" s="3" t="s">
        <v>1847</v>
      </c>
      <c r="H448">
        <v>200</v>
      </c>
      <c r="I448">
        <f>M448*11*34/1000</f>
        <v>244.97</v>
      </c>
      <c r="J448" s="3" t="s">
        <v>2304</v>
      </c>
      <c r="K448" t="s">
        <v>551</v>
      </c>
      <c r="M448">
        <v>655</v>
      </c>
    </row>
    <row r="449" spans="1:13" x14ac:dyDescent="0.25">
      <c r="A449" s="3" t="str">
        <f>C449 &amp; "-" &amp;G449</f>
        <v>ML-STS323IN21</v>
      </c>
      <c r="B449" t="s">
        <v>551</v>
      </c>
      <c r="C449" s="3" t="str">
        <f>_xlfn.XLOOKUP(B449,'Site Info'!$A:$A,'Site Info'!$B:$B,"Not Found",0,1)</f>
        <v>ML</v>
      </c>
      <c r="D449" s="3" t="s">
        <v>1163</v>
      </c>
      <c r="E449" t="s">
        <v>79</v>
      </c>
      <c r="G449" s="3" t="s">
        <v>1848</v>
      </c>
      <c r="H449">
        <v>200</v>
      </c>
      <c r="I449">
        <f>M449*11*34/1000</f>
        <v>244.97</v>
      </c>
      <c r="J449" s="3" t="s">
        <v>2304</v>
      </c>
      <c r="K449" t="s">
        <v>551</v>
      </c>
      <c r="M449">
        <v>655</v>
      </c>
    </row>
    <row r="450" spans="1:13" x14ac:dyDescent="0.25">
      <c r="A450" s="3" t="str">
        <f>C450 &amp; "-" &amp;G450</f>
        <v>ML-STS323IN22</v>
      </c>
      <c r="B450" t="s">
        <v>551</v>
      </c>
      <c r="C450" s="3" t="str">
        <f>_xlfn.XLOOKUP(B450,'Site Info'!$A:$A,'Site Info'!$B:$B,"Not Found",0,1)</f>
        <v>ML</v>
      </c>
      <c r="D450" s="3" t="s">
        <v>1164</v>
      </c>
      <c r="E450" t="s">
        <v>79</v>
      </c>
      <c r="G450" s="3" t="s">
        <v>1849</v>
      </c>
      <c r="H450">
        <v>200</v>
      </c>
      <c r="I450">
        <f>M450*11*34/1000</f>
        <v>244.97</v>
      </c>
      <c r="J450" s="3" t="s">
        <v>2304</v>
      </c>
      <c r="K450" t="s">
        <v>551</v>
      </c>
      <c r="M450">
        <v>655</v>
      </c>
    </row>
    <row r="451" spans="1:13" x14ac:dyDescent="0.25">
      <c r="A451" s="3" t="str">
        <f>C451 &amp; "-" &amp;G451</f>
        <v>ML-STS323IN23</v>
      </c>
      <c r="B451" t="s">
        <v>551</v>
      </c>
      <c r="C451" s="3" t="str">
        <f>_xlfn.XLOOKUP(B451,'Site Info'!$A:$A,'Site Info'!$B:$B,"Not Found",0,1)</f>
        <v>ML</v>
      </c>
      <c r="D451" s="3" t="s">
        <v>1165</v>
      </c>
      <c r="E451" t="s">
        <v>79</v>
      </c>
      <c r="G451" s="3" t="s">
        <v>1850</v>
      </c>
      <c r="H451">
        <v>200</v>
      </c>
      <c r="I451">
        <f>M451*11*34/1000</f>
        <v>244.97</v>
      </c>
      <c r="J451" s="3" t="s">
        <v>2304</v>
      </c>
      <c r="K451" t="s">
        <v>551</v>
      </c>
      <c r="M451">
        <v>655</v>
      </c>
    </row>
    <row r="452" spans="1:13" x14ac:dyDescent="0.25">
      <c r="A452" s="3" t="str">
        <f>C452 &amp; "-" &amp;G452</f>
        <v>ML-STS323IN24</v>
      </c>
      <c r="B452" t="s">
        <v>551</v>
      </c>
      <c r="C452" s="3" t="str">
        <f>_xlfn.XLOOKUP(B452,'Site Info'!$A:$A,'Site Info'!$B:$B,"Not Found",0,1)</f>
        <v>ML</v>
      </c>
      <c r="D452" s="3" t="s">
        <v>1166</v>
      </c>
      <c r="E452" t="s">
        <v>79</v>
      </c>
      <c r="G452" s="3" t="s">
        <v>1851</v>
      </c>
      <c r="H452">
        <v>200</v>
      </c>
      <c r="I452">
        <f>M452*11*34/1000</f>
        <v>244.97</v>
      </c>
      <c r="J452" s="3" t="s">
        <v>2304</v>
      </c>
      <c r="K452" t="s">
        <v>551</v>
      </c>
      <c r="M452">
        <v>655</v>
      </c>
    </row>
    <row r="453" spans="1:13" x14ac:dyDescent="0.25">
      <c r="A453" s="3" t="str">
        <f>C453 &amp; "-" &amp;G453</f>
        <v>ML-STS323IN25</v>
      </c>
      <c r="B453" t="s">
        <v>551</v>
      </c>
      <c r="C453" s="3" t="str">
        <f>_xlfn.XLOOKUP(B453,'Site Info'!$A:$A,'Site Info'!$B:$B,"Not Found",0,1)</f>
        <v>ML</v>
      </c>
      <c r="D453" s="3" t="s">
        <v>1167</v>
      </c>
      <c r="E453" t="s">
        <v>79</v>
      </c>
      <c r="G453" s="3" t="s">
        <v>1852</v>
      </c>
      <c r="H453">
        <v>200</v>
      </c>
      <c r="I453">
        <f>M453*11*34/1000</f>
        <v>244.97</v>
      </c>
      <c r="J453" s="3" t="s">
        <v>2304</v>
      </c>
      <c r="K453" t="s">
        <v>551</v>
      </c>
      <c r="M453">
        <v>655</v>
      </c>
    </row>
    <row r="454" spans="1:13" x14ac:dyDescent="0.25">
      <c r="A454" s="3" t="str">
        <f>C454 &amp; "-" &amp;G454</f>
        <v>ML-STS323IN26</v>
      </c>
      <c r="B454" t="s">
        <v>551</v>
      </c>
      <c r="C454" s="3" t="str">
        <f>_xlfn.XLOOKUP(B454,'Site Info'!$A:$A,'Site Info'!$B:$B,"Not Found",0,1)</f>
        <v>ML</v>
      </c>
      <c r="D454" s="3" t="s">
        <v>1168</v>
      </c>
      <c r="E454" t="s">
        <v>79</v>
      </c>
      <c r="G454" s="3" t="s">
        <v>1853</v>
      </c>
      <c r="H454">
        <v>200</v>
      </c>
      <c r="I454">
        <f>M454*11*34/1000</f>
        <v>244.97</v>
      </c>
      <c r="J454" s="3" t="s">
        <v>2304</v>
      </c>
      <c r="K454" t="s">
        <v>551</v>
      </c>
      <c r="M454">
        <v>655</v>
      </c>
    </row>
    <row r="455" spans="1:13" x14ac:dyDescent="0.25">
      <c r="A455" s="3" t="str">
        <f>C455 &amp; "-" &amp;G455</f>
        <v>ML-STS323IN27</v>
      </c>
      <c r="B455" t="s">
        <v>551</v>
      </c>
      <c r="C455" s="3" t="str">
        <f>_xlfn.XLOOKUP(B455,'Site Info'!$A:$A,'Site Info'!$B:$B,"Not Found",0,1)</f>
        <v>ML</v>
      </c>
      <c r="D455" s="3" t="s">
        <v>1169</v>
      </c>
      <c r="E455" t="s">
        <v>79</v>
      </c>
      <c r="G455" s="3" t="s">
        <v>1854</v>
      </c>
      <c r="H455">
        <v>200</v>
      </c>
      <c r="I455">
        <f>M455*11*34/1000</f>
        <v>244.97</v>
      </c>
      <c r="J455" s="3" t="s">
        <v>2304</v>
      </c>
      <c r="K455" t="s">
        <v>551</v>
      </c>
      <c r="M455">
        <v>655</v>
      </c>
    </row>
    <row r="456" spans="1:13" x14ac:dyDescent="0.25">
      <c r="A456" s="3" t="str">
        <f>C456 &amp; "-" &amp;G456</f>
        <v>ML-STS323IN28</v>
      </c>
      <c r="B456" t="s">
        <v>551</v>
      </c>
      <c r="C456" s="3" t="str">
        <f>_xlfn.XLOOKUP(B456,'Site Info'!$A:$A,'Site Info'!$B:$B,"Not Found",0,1)</f>
        <v>ML</v>
      </c>
      <c r="D456" s="3" t="s">
        <v>1170</v>
      </c>
      <c r="E456" t="s">
        <v>79</v>
      </c>
      <c r="G456" s="3" t="s">
        <v>1855</v>
      </c>
      <c r="H456">
        <v>200</v>
      </c>
      <c r="I456">
        <f>M456*11*34/1000</f>
        <v>244.97</v>
      </c>
      <c r="J456" s="3" t="s">
        <v>2304</v>
      </c>
      <c r="K456" t="s">
        <v>551</v>
      </c>
      <c r="M456">
        <v>655</v>
      </c>
    </row>
    <row r="457" spans="1:13" x14ac:dyDescent="0.25">
      <c r="A457" s="3" t="str">
        <f>C457 &amp; "-" &amp;G457</f>
        <v>ML-STS323IN29</v>
      </c>
      <c r="B457" t="s">
        <v>551</v>
      </c>
      <c r="C457" s="3" t="str">
        <f>_xlfn.XLOOKUP(B457,'Site Info'!$A:$A,'Site Info'!$B:$B,"Not Found",0,1)</f>
        <v>ML</v>
      </c>
      <c r="D457" s="3" t="s">
        <v>1171</v>
      </c>
      <c r="E457" t="s">
        <v>79</v>
      </c>
      <c r="G457" s="3" t="s">
        <v>1856</v>
      </c>
      <c r="H457">
        <v>200</v>
      </c>
      <c r="I457">
        <f>M457*11*34/1000</f>
        <v>244.97</v>
      </c>
      <c r="J457" s="3" t="s">
        <v>2304</v>
      </c>
      <c r="K457" t="s">
        <v>551</v>
      </c>
      <c r="M457">
        <v>655</v>
      </c>
    </row>
    <row r="458" spans="1:13" x14ac:dyDescent="0.25">
      <c r="A458" s="3" t="str">
        <f>C458 &amp; "-" &amp;G458</f>
        <v>ML-STS323IN30</v>
      </c>
      <c r="B458" t="s">
        <v>551</v>
      </c>
      <c r="C458" s="3" t="str">
        <f>_xlfn.XLOOKUP(B458,'Site Info'!$A:$A,'Site Info'!$B:$B,"Not Found",0,1)</f>
        <v>ML</v>
      </c>
      <c r="D458" s="3" t="s">
        <v>1172</v>
      </c>
      <c r="E458" t="s">
        <v>79</v>
      </c>
      <c r="G458" s="3" t="s">
        <v>1857</v>
      </c>
      <c r="H458">
        <v>200</v>
      </c>
      <c r="I458">
        <f>M458*11*34/1000</f>
        <v>244.97</v>
      </c>
      <c r="J458" s="3" t="s">
        <v>2304</v>
      </c>
      <c r="K458" t="s">
        <v>551</v>
      </c>
      <c r="M458">
        <v>655</v>
      </c>
    </row>
    <row r="459" spans="1:13" x14ac:dyDescent="0.25">
      <c r="A459" s="3" t="str">
        <f>C459 &amp; "-" &amp;G459</f>
        <v>ML-STS323IN31</v>
      </c>
      <c r="B459" t="s">
        <v>551</v>
      </c>
      <c r="C459" s="3" t="str">
        <f>_xlfn.XLOOKUP(B459,'Site Info'!$A:$A,'Site Info'!$B:$B,"Not Found",0,1)</f>
        <v>ML</v>
      </c>
      <c r="D459" s="3" t="s">
        <v>1173</v>
      </c>
      <c r="E459" t="s">
        <v>79</v>
      </c>
      <c r="G459" s="3" t="s">
        <v>1858</v>
      </c>
      <c r="H459">
        <v>200</v>
      </c>
      <c r="I459">
        <f>M459*11*34/1000</f>
        <v>244.97</v>
      </c>
      <c r="J459" s="3" t="s">
        <v>2304</v>
      </c>
      <c r="K459" t="s">
        <v>551</v>
      </c>
      <c r="M459">
        <v>655</v>
      </c>
    </row>
    <row r="460" spans="1:13" x14ac:dyDescent="0.25">
      <c r="A460" s="3" t="str">
        <f>C460 &amp; "-" &amp;G460</f>
        <v>ML-STS323IN32</v>
      </c>
      <c r="B460" t="s">
        <v>551</v>
      </c>
      <c r="C460" s="3" t="str">
        <f>_xlfn.XLOOKUP(B460,'Site Info'!$A:$A,'Site Info'!$B:$B,"Not Found",0,1)</f>
        <v>ML</v>
      </c>
      <c r="D460" s="3" t="s">
        <v>1174</v>
      </c>
      <c r="E460" t="s">
        <v>79</v>
      </c>
      <c r="G460" s="3" t="s">
        <v>1859</v>
      </c>
      <c r="H460">
        <v>200</v>
      </c>
      <c r="I460">
        <f>M460*11*34/1000</f>
        <v>244.97</v>
      </c>
      <c r="J460" s="3" t="s">
        <v>2304</v>
      </c>
      <c r="K460" t="s">
        <v>551</v>
      </c>
      <c r="M460">
        <v>655</v>
      </c>
    </row>
    <row r="461" spans="1:13" x14ac:dyDescent="0.25">
      <c r="A461" s="3" t="str">
        <f>C461 &amp; "-" &amp;G461</f>
        <v>ML-STS323IN33</v>
      </c>
      <c r="B461" t="s">
        <v>551</v>
      </c>
      <c r="C461" s="3" t="str">
        <f>_xlfn.XLOOKUP(B461,'Site Info'!$A:$A,'Site Info'!$B:$B,"Not Found",0,1)</f>
        <v>ML</v>
      </c>
      <c r="D461" s="3" t="s">
        <v>1175</v>
      </c>
      <c r="E461" t="s">
        <v>79</v>
      </c>
      <c r="G461" s="3" t="s">
        <v>1860</v>
      </c>
      <c r="H461">
        <v>200</v>
      </c>
      <c r="I461">
        <f>M461*11*34/1000</f>
        <v>244.97</v>
      </c>
      <c r="J461" s="3" t="s">
        <v>2304</v>
      </c>
      <c r="K461" t="s">
        <v>551</v>
      </c>
      <c r="M461">
        <v>655</v>
      </c>
    </row>
    <row r="462" spans="1:13" x14ac:dyDescent="0.25">
      <c r="A462" s="3" t="str">
        <f>C462 &amp; "-" &amp;G462</f>
        <v>ML-STS323IN34</v>
      </c>
      <c r="B462" t="s">
        <v>551</v>
      </c>
      <c r="C462" s="3" t="str">
        <f>_xlfn.XLOOKUP(B462,'Site Info'!$A:$A,'Site Info'!$B:$B,"Not Found",0,1)</f>
        <v>ML</v>
      </c>
      <c r="D462" s="3" t="s">
        <v>1176</v>
      </c>
      <c r="E462" t="s">
        <v>79</v>
      </c>
      <c r="G462" s="3" t="s">
        <v>1861</v>
      </c>
      <c r="H462">
        <v>200</v>
      </c>
      <c r="I462">
        <f>M462*11*34/1000</f>
        <v>244.97</v>
      </c>
      <c r="J462" s="3" t="s">
        <v>2304</v>
      </c>
      <c r="K462" t="s">
        <v>551</v>
      </c>
      <c r="M462">
        <v>655</v>
      </c>
    </row>
    <row r="463" spans="1:13" x14ac:dyDescent="0.25">
      <c r="A463" s="3" t="str">
        <f>C463 &amp; "-" &amp;G463</f>
        <v>ML-STS324</v>
      </c>
      <c r="B463" t="s">
        <v>551</v>
      </c>
      <c r="C463" s="3" t="str">
        <f>_xlfn.XLOOKUP(B463,'Site Info'!$A:$A,'Site Info'!$B:$B,"Not Found",0,1)</f>
        <v>ML</v>
      </c>
      <c r="D463" s="3" t="s">
        <v>2305</v>
      </c>
      <c r="E463" t="s">
        <v>4</v>
      </c>
      <c r="G463" s="3" t="s">
        <v>2280</v>
      </c>
      <c r="H463">
        <f>SUMIF($J:$J,D463,$H:$H)</f>
        <v>6800</v>
      </c>
      <c r="I463">
        <f>SUMIF($J:$J,D463,$I:$I)</f>
        <v>8392.5600000000031</v>
      </c>
      <c r="J463" t="s">
        <v>551</v>
      </c>
    </row>
    <row r="464" spans="1:13" x14ac:dyDescent="0.25">
      <c r="A464" s="3" t="str">
        <f>C464 &amp; "-" &amp;G464</f>
        <v>ML-STS324IN01</v>
      </c>
      <c r="B464" t="s">
        <v>551</v>
      </c>
      <c r="C464" s="3" t="str">
        <f>_xlfn.XLOOKUP(B464,'Site Info'!$A:$A,'Site Info'!$B:$B,"Not Found",0,1)</f>
        <v>ML</v>
      </c>
      <c r="D464" s="3" t="s">
        <v>1177</v>
      </c>
      <c r="E464" t="s">
        <v>79</v>
      </c>
      <c r="G464" s="3" t="s">
        <v>1862</v>
      </c>
      <c r="H464">
        <v>200</v>
      </c>
      <c r="I464">
        <f>M464*11*34/1000</f>
        <v>246.84</v>
      </c>
      <c r="J464" s="3" t="s">
        <v>2305</v>
      </c>
      <c r="K464" t="s">
        <v>551</v>
      </c>
      <c r="M464">
        <v>660</v>
      </c>
    </row>
    <row r="465" spans="1:13" x14ac:dyDescent="0.25">
      <c r="A465" s="3" t="str">
        <f>C465 &amp; "-" &amp;G465</f>
        <v>ML-STS324IN02</v>
      </c>
      <c r="B465" t="s">
        <v>551</v>
      </c>
      <c r="C465" s="3" t="str">
        <f>_xlfn.XLOOKUP(B465,'Site Info'!$A:$A,'Site Info'!$B:$B,"Not Found",0,1)</f>
        <v>ML</v>
      </c>
      <c r="D465" s="3" t="s">
        <v>1178</v>
      </c>
      <c r="E465" t="s">
        <v>79</v>
      </c>
      <c r="G465" s="3" t="s">
        <v>1863</v>
      </c>
      <c r="H465">
        <v>200</v>
      </c>
      <c r="I465">
        <f>M465*11*34/1000</f>
        <v>246.84</v>
      </c>
      <c r="J465" s="3" t="s">
        <v>2305</v>
      </c>
      <c r="K465" t="s">
        <v>551</v>
      </c>
      <c r="M465">
        <v>660</v>
      </c>
    </row>
    <row r="466" spans="1:13" x14ac:dyDescent="0.25">
      <c r="A466" s="3" t="str">
        <f>C466 &amp; "-" &amp;G466</f>
        <v>ML-STS324IN03</v>
      </c>
      <c r="B466" t="s">
        <v>551</v>
      </c>
      <c r="C466" s="3" t="str">
        <f>_xlfn.XLOOKUP(B466,'Site Info'!$A:$A,'Site Info'!$B:$B,"Not Found",0,1)</f>
        <v>ML</v>
      </c>
      <c r="D466" s="3" t="s">
        <v>1179</v>
      </c>
      <c r="E466" t="s">
        <v>79</v>
      </c>
      <c r="G466" s="3" t="s">
        <v>1864</v>
      </c>
      <c r="H466">
        <v>200</v>
      </c>
      <c r="I466">
        <f>M466*11*34/1000</f>
        <v>246.84</v>
      </c>
      <c r="J466" s="3" t="s">
        <v>2305</v>
      </c>
      <c r="K466" t="s">
        <v>551</v>
      </c>
      <c r="M466">
        <v>660</v>
      </c>
    </row>
    <row r="467" spans="1:13" x14ac:dyDescent="0.25">
      <c r="A467" s="3" t="str">
        <f>C467 &amp; "-" &amp;G467</f>
        <v>ML-STS324IN04</v>
      </c>
      <c r="B467" t="s">
        <v>551</v>
      </c>
      <c r="C467" s="3" t="str">
        <f>_xlfn.XLOOKUP(B467,'Site Info'!$A:$A,'Site Info'!$B:$B,"Not Found",0,1)</f>
        <v>ML</v>
      </c>
      <c r="D467" s="3" t="s">
        <v>1180</v>
      </c>
      <c r="E467" t="s">
        <v>79</v>
      </c>
      <c r="G467" s="3" t="s">
        <v>1865</v>
      </c>
      <c r="H467">
        <v>200</v>
      </c>
      <c r="I467">
        <f>M467*11*34/1000</f>
        <v>246.84</v>
      </c>
      <c r="J467" s="3" t="s">
        <v>2305</v>
      </c>
      <c r="K467" t="s">
        <v>551</v>
      </c>
      <c r="M467">
        <v>660</v>
      </c>
    </row>
    <row r="468" spans="1:13" x14ac:dyDescent="0.25">
      <c r="A468" s="3" t="str">
        <f>C468 &amp; "-" &amp;G468</f>
        <v>ML-STS324IN05</v>
      </c>
      <c r="B468" t="s">
        <v>551</v>
      </c>
      <c r="C468" s="3" t="str">
        <f>_xlfn.XLOOKUP(B468,'Site Info'!$A:$A,'Site Info'!$B:$B,"Not Found",0,1)</f>
        <v>ML</v>
      </c>
      <c r="D468" s="3" t="s">
        <v>1181</v>
      </c>
      <c r="E468" t="s">
        <v>79</v>
      </c>
      <c r="G468" s="3" t="s">
        <v>1866</v>
      </c>
      <c r="H468">
        <v>200</v>
      </c>
      <c r="I468">
        <f>M468*11*34/1000</f>
        <v>246.84</v>
      </c>
      <c r="J468" s="3" t="s">
        <v>2305</v>
      </c>
      <c r="K468" t="s">
        <v>551</v>
      </c>
      <c r="M468">
        <v>660</v>
      </c>
    </row>
    <row r="469" spans="1:13" x14ac:dyDescent="0.25">
      <c r="A469" s="3" t="str">
        <f>C469 &amp; "-" &amp;G469</f>
        <v>ML-STS324IN06</v>
      </c>
      <c r="B469" t="s">
        <v>551</v>
      </c>
      <c r="C469" s="3" t="str">
        <f>_xlfn.XLOOKUP(B469,'Site Info'!$A:$A,'Site Info'!$B:$B,"Not Found",0,1)</f>
        <v>ML</v>
      </c>
      <c r="D469" s="3" t="s">
        <v>1182</v>
      </c>
      <c r="E469" t="s">
        <v>79</v>
      </c>
      <c r="G469" s="3" t="s">
        <v>1867</v>
      </c>
      <c r="H469">
        <v>200</v>
      </c>
      <c r="I469">
        <f>M469*11*34/1000</f>
        <v>246.84</v>
      </c>
      <c r="J469" s="3" t="s">
        <v>2305</v>
      </c>
      <c r="K469" t="s">
        <v>551</v>
      </c>
      <c r="M469">
        <v>660</v>
      </c>
    </row>
    <row r="470" spans="1:13" x14ac:dyDescent="0.25">
      <c r="A470" s="3" t="str">
        <f>C470 &amp; "-" &amp;G470</f>
        <v>ML-STS324IN07</v>
      </c>
      <c r="B470" t="s">
        <v>551</v>
      </c>
      <c r="C470" s="3" t="str">
        <f>_xlfn.XLOOKUP(B470,'Site Info'!$A:$A,'Site Info'!$B:$B,"Not Found",0,1)</f>
        <v>ML</v>
      </c>
      <c r="D470" s="3" t="s">
        <v>1183</v>
      </c>
      <c r="E470" t="s">
        <v>79</v>
      </c>
      <c r="G470" s="3" t="s">
        <v>1868</v>
      </c>
      <c r="H470">
        <v>200</v>
      </c>
      <c r="I470">
        <f>M470*11*34/1000</f>
        <v>246.84</v>
      </c>
      <c r="J470" s="3" t="s">
        <v>2305</v>
      </c>
      <c r="K470" t="s">
        <v>551</v>
      </c>
      <c r="M470">
        <v>660</v>
      </c>
    </row>
    <row r="471" spans="1:13" x14ac:dyDescent="0.25">
      <c r="A471" s="3" t="str">
        <f>C471 &amp; "-" &amp;G471</f>
        <v>ML-STS324IN08</v>
      </c>
      <c r="B471" t="s">
        <v>551</v>
      </c>
      <c r="C471" s="3" t="str">
        <f>_xlfn.XLOOKUP(B471,'Site Info'!$A:$A,'Site Info'!$B:$B,"Not Found",0,1)</f>
        <v>ML</v>
      </c>
      <c r="D471" s="3" t="s">
        <v>1184</v>
      </c>
      <c r="E471" t="s">
        <v>79</v>
      </c>
      <c r="G471" s="3" t="s">
        <v>1869</v>
      </c>
      <c r="H471">
        <v>200</v>
      </c>
      <c r="I471">
        <f>M471*11*34/1000</f>
        <v>246.84</v>
      </c>
      <c r="J471" s="3" t="s">
        <v>2305</v>
      </c>
      <c r="K471" t="s">
        <v>551</v>
      </c>
      <c r="M471">
        <v>660</v>
      </c>
    </row>
    <row r="472" spans="1:13" x14ac:dyDescent="0.25">
      <c r="A472" s="3" t="str">
        <f>C472 &amp; "-" &amp;G472</f>
        <v>ML-STS324IN09</v>
      </c>
      <c r="B472" t="s">
        <v>551</v>
      </c>
      <c r="C472" s="3" t="str">
        <f>_xlfn.XLOOKUP(B472,'Site Info'!$A:$A,'Site Info'!$B:$B,"Not Found",0,1)</f>
        <v>ML</v>
      </c>
      <c r="D472" s="3" t="s">
        <v>1185</v>
      </c>
      <c r="E472" t="s">
        <v>79</v>
      </c>
      <c r="G472" s="3" t="s">
        <v>1870</v>
      </c>
      <c r="H472">
        <v>200</v>
      </c>
      <c r="I472">
        <f>M472*11*34/1000</f>
        <v>246.84</v>
      </c>
      <c r="J472" s="3" t="s">
        <v>2305</v>
      </c>
      <c r="K472" t="s">
        <v>551</v>
      </c>
      <c r="M472">
        <v>660</v>
      </c>
    </row>
    <row r="473" spans="1:13" x14ac:dyDescent="0.25">
      <c r="A473" s="3" t="str">
        <f>C473 &amp; "-" &amp;G473</f>
        <v>ML-STS324IN10</v>
      </c>
      <c r="B473" t="s">
        <v>551</v>
      </c>
      <c r="C473" s="3" t="str">
        <f>_xlfn.XLOOKUP(B473,'Site Info'!$A:$A,'Site Info'!$B:$B,"Not Found",0,1)</f>
        <v>ML</v>
      </c>
      <c r="D473" s="3" t="s">
        <v>1186</v>
      </c>
      <c r="E473" t="s">
        <v>79</v>
      </c>
      <c r="G473" s="3" t="s">
        <v>1871</v>
      </c>
      <c r="H473">
        <v>200</v>
      </c>
      <c r="I473">
        <f>M473*11*34/1000</f>
        <v>246.84</v>
      </c>
      <c r="J473" s="3" t="s">
        <v>2305</v>
      </c>
      <c r="K473" t="s">
        <v>551</v>
      </c>
      <c r="M473">
        <v>660</v>
      </c>
    </row>
    <row r="474" spans="1:13" x14ac:dyDescent="0.25">
      <c r="A474" s="3" t="str">
        <f>C474 &amp; "-" &amp;G474</f>
        <v>ML-STS324IN11</v>
      </c>
      <c r="B474" t="s">
        <v>551</v>
      </c>
      <c r="C474" s="3" t="str">
        <f>_xlfn.XLOOKUP(B474,'Site Info'!$A:$A,'Site Info'!$B:$B,"Not Found",0,1)</f>
        <v>ML</v>
      </c>
      <c r="D474" s="3" t="s">
        <v>1187</v>
      </c>
      <c r="E474" t="s">
        <v>79</v>
      </c>
      <c r="G474" s="3" t="s">
        <v>1872</v>
      </c>
      <c r="H474">
        <v>200</v>
      </c>
      <c r="I474">
        <f>M474*11*34/1000</f>
        <v>246.84</v>
      </c>
      <c r="J474" s="3" t="s">
        <v>2305</v>
      </c>
      <c r="K474" t="s">
        <v>551</v>
      </c>
      <c r="M474">
        <v>660</v>
      </c>
    </row>
    <row r="475" spans="1:13" x14ac:dyDescent="0.25">
      <c r="A475" s="3" t="str">
        <f>C475 &amp; "-" &amp;G475</f>
        <v>ML-STS324IN12</v>
      </c>
      <c r="B475" t="s">
        <v>551</v>
      </c>
      <c r="C475" s="3" t="str">
        <f>_xlfn.XLOOKUP(B475,'Site Info'!$A:$A,'Site Info'!$B:$B,"Not Found",0,1)</f>
        <v>ML</v>
      </c>
      <c r="D475" s="3" t="s">
        <v>1188</v>
      </c>
      <c r="E475" t="s">
        <v>79</v>
      </c>
      <c r="G475" s="3" t="s">
        <v>1873</v>
      </c>
      <c r="H475">
        <v>200</v>
      </c>
      <c r="I475">
        <f>M475*11*34/1000</f>
        <v>246.84</v>
      </c>
      <c r="J475" s="3" t="s">
        <v>2305</v>
      </c>
      <c r="K475" t="s">
        <v>551</v>
      </c>
      <c r="M475">
        <v>660</v>
      </c>
    </row>
    <row r="476" spans="1:13" x14ac:dyDescent="0.25">
      <c r="A476" s="3" t="str">
        <f>C476 &amp; "-" &amp;G476</f>
        <v>ML-STS324IN13</v>
      </c>
      <c r="B476" t="s">
        <v>551</v>
      </c>
      <c r="C476" s="3" t="str">
        <f>_xlfn.XLOOKUP(B476,'Site Info'!$A:$A,'Site Info'!$B:$B,"Not Found",0,1)</f>
        <v>ML</v>
      </c>
      <c r="D476" s="3" t="s">
        <v>1189</v>
      </c>
      <c r="E476" t="s">
        <v>79</v>
      </c>
      <c r="G476" s="3" t="s">
        <v>1874</v>
      </c>
      <c r="H476">
        <v>200</v>
      </c>
      <c r="I476">
        <f>M476*11*34/1000</f>
        <v>246.84</v>
      </c>
      <c r="J476" s="3" t="s">
        <v>2305</v>
      </c>
      <c r="K476" t="s">
        <v>551</v>
      </c>
      <c r="M476">
        <v>660</v>
      </c>
    </row>
    <row r="477" spans="1:13" x14ac:dyDescent="0.25">
      <c r="A477" s="3" t="str">
        <f>C477 &amp; "-" &amp;G477</f>
        <v>ML-STS324IN14</v>
      </c>
      <c r="B477" t="s">
        <v>551</v>
      </c>
      <c r="C477" s="3" t="str">
        <f>_xlfn.XLOOKUP(B477,'Site Info'!$A:$A,'Site Info'!$B:$B,"Not Found",0,1)</f>
        <v>ML</v>
      </c>
      <c r="D477" s="3" t="s">
        <v>1190</v>
      </c>
      <c r="E477" t="s">
        <v>79</v>
      </c>
      <c r="G477" s="3" t="s">
        <v>1875</v>
      </c>
      <c r="H477">
        <v>200</v>
      </c>
      <c r="I477">
        <f>M477*11*34/1000</f>
        <v>246.84</v>
      </c>
      <c r="J477" s="3" t="s">
        <v>2305</v>
      </c>
      <c r="K477" t="s">
        <v>551</v>
      </c>
      <c r="M477">
        <v>660</v>
      </c>
    </row>
    <row r="478" spans="1:13" x14ac:dyDescent="0.25">
      <c r="A478" s="3" t="str">
        <f>C478 &amp; "-" &amp;G478</f>
        <v>ML-STS324IN15</v>
      </c>
      <c r="B478" t="s">
        <v>551</v>
      </c>
      <c r="C478" s="3" t="str">
        <f>_xlfn.XLOOKUP(B478,'Site Info'!$A:$A,'Site Info'!$B:$B,"Not Found",0,1)</f>
        <v>ML</v>
      </c>
      <c r="D478" s="3" t="s">
        <v>1191</v>
      </c>
      <c r="E478" t="s">
        <v>79</v>
      </c>
      <c r="G478" s="3" t="s">
        <v>1876</v>
      </c>
      <c r="H478">
        <v>200</v>
      </c>
      <c r="I478">
        <f>M478*11*34/1000</f>
        <v>246.84</v>
      </c>
      <c r="J478" s="3" t="s">
        <v>2305</v>
      </c>
      <c r="K478" t="s">
        <v>551</v>
      </c>
      <c r="M478">
        <v>660</v>
      </c>
    </row>
    <row r="479" spans="1:13" x14ac:dyDescent="0.25">
      <c r="A479" s="3" t="str">
        <f>C479 &amp; "-" &amp;G479</f>
        <v>ML-STS324IN16</v>
      </c>
      <c r="B479" t="s">
        <v>551</v>
      </c>
      <c r="C479" s="3" t="str">
        <f>_xlfn.XLOOKUP(B479,'Site Info'!$A:$A,'Site Info'!$B:$B,"Not Found",0,1)</f>
        <v>ML</v>
      </c>
      <c r="D479" s="3" t="s">
        <v>1192</v>
      </c>
      <c r="E479" t="s">
        <v>79</v>
      </c>
      <c r="G479" s="3" t="s">
        <v>1877</v>
      </c>
      <c r="H479">
        <v>200</v>
      </c>
      <c r="I479">
        <f>M479*11*34/1000</f>
        <v>246.84</v>
      </c>
      <c r="J479" s="3" t="s">
        <v>2305</v>
      </c>
      <c r="K479" t="s">
        <v>551</v>
      </c>
      <c r="M479">
        <v>660</v>
      </c>
    </row>
    <row r="480" spans="1:13" x14ac:dyDescent="0.25">
      <c r="A480" s="3" t="str">
        <f>C480 &amp; "-" &amp;G480</f>
        <v>ML-STS324IN17</v>
      </c>
      <c r="B480" t="s">
        <v>551</v>
      </c>
      <c r="C480" s="3" t="str">
        <f>_xlfn.XLOOKUP(B480,'Site Info'!$A:$A,'Site Info'!$B:$B,"Not Found",0,1)</f>
        <v>ML</v>
      </c>
      <c r="D480" s="3" t="s">
        <v>1193</v>
      </c>
      <c r="E480" t="s">
        <v>79</v>
      </c>
      <c r="G480" s="3" t="s">
        <v>1878</v>
      </c>
      <c r="H480">
        <v>200</v>
      </c>
      <c r="I480">
        <f>M480*11*34/1000</f>
        <v>246.84</v>
      </c>
      <c r="J480" s="3" t="s">
        <v>2305</v>
      </c>
      <c r="K480" t="s">
        <v>551</v>
      </c>
      <c r="M480">
        <v>660</v>
      </c>
    </row>
    <row r="481" spans="1:13" x14ac:dyDescent="0.25">
      <c r="A481" s="3" t="str">
        <f>C481 &amp; "-" &amp;G481</f>
        <v>ML-STS324IN18</v>
      </c>
      <c r="B481" t="s">
        <v>551</v>
      </c>
      <c r="C481" s="3" t="str">
        <f>_xlfn.XLOOKUP(B481,'Site Info'!$A:$A,'Site Info'!$B:$B,"Not Found",0,1)</f>
        <v>ML</v>
      </c>
      <c r="D481" s="3" t="s">
        <v>1194</v>
      </c>
      <c r="E481" t="s">
        <v>79</v>
      </c>
      <c r="G481" s="3" t="s">
        <v>1879</v>
      </c>
      <c r="H481">
        <v>200</v>
      </c>
      <c r="I481">
        <f>M481*11*34/1000</f>
        <v>246.84</v>
      </c>
      <c r="J481" s="3" t="s">
        <v>2305</v>
      </c>
      <c r="K481" t="s">
        <v>551</v>
      </c>
      <c r="M481">
        <v>660</v>
      </c>
    </row>
    <row r="482" spans="1:13" x14ac:dyDescent="0.25">
      <c r="A482" s="3" t="str">
        <f>C482 &amp; "-" &amp;G482</f>
        <v>ML-STS324IN19</v>
      </c>
      <c r="B482" t="s">
        <v>551</v>
      </c>
      <c r="C482" s="3" t="str">
        <f>_xlfn.XLOOKUP(B482,'Site Info'!$A:$A,'Site Info'!$B:$B,"Not Found",0,1)</f>
        <v>ML</v>
      </c>
      <c r="D482" s="3" t="s">
        <v>1195</v>
      </c>
      <c r="E482" t="s">
        <v>79</v>
      </c>
      <c r="G482" s="3" t="s">
        <v>1880</v>
      </c>
      <c r="H482">
        <v>200</v>
      </c>
      <c r="I482">
        <f>M482*11*34/1000</f>
        <v>246.84</v>
      </c>
      <c r="J482" s="3" t="s">
        <v>2305</v>
      </c>
      <c r="K482" t="s">
        <v>551</v>
      </c>
      <c r="M482">
        <v>660</v>
      </c>
    </row>
    <row r="483" spans="1:13" x14ac:dyDescent="0.25">
      <c r="A483" s="3" t="str">
        <f>C483 &amp; "-" &amp;G483</f>
        <v>ML-STS324IN20</v>
      </c>
      <c r="B483" t="s">
        <v>551</v>
      </c>
      <c r="C483" s="3" t="str">
        <f>_xlfn.XLOOKUP(B483,'Site Info'!$A:$A,'Site Info'!$B:$B,"Not Found",0,1)</f>
        <v>ML</v>
      </c>
      <c r="D483" s="3" t="s">
        <v>1196</v>
      </c>
      <c r="E483" t="s">
        <v>79</v>
      </c>
      <c r="G483" s="3" t="s">
        <v>1881</v>
      </c>
      <c r="H483">
        <v>200</v>
      </c>
      <c r="I483">
        <f>M483*11*34/1000</f>
        <v>246.84</v>
      </c>
      <c r="J483" s="3" t="s">
        <v>2305</v>
      </c>
      <c r="K483" t="s">
        <v>551</v>
      </c>
      <c r="M483">
        <v>660</v>
      </c>
    </row>
    <row r="484" spans="1:13" x14ac:dyDescent="0.25">
      <c r="A484" s="3" t="str">
        <f>C484 &amp; "-" &amp;G484</f>
        <v>ML-STS324IN21</v>
      </c>
      <c r="B484" t="s">
        <v>551</v>
      </c>
      <c r="C484" s="3" t="str">
        <f>_xlfn.XLOOKUP(B484,'Site Info'!$A:$A,'Site Info'!$B:$B,"Not Found",0,1)</f>
        <v>ML</v>
      </c>
      <c r="D484" s="3" t="s">
        <v>1197</v>
      </c>
      <c r="E484" t="s">
        <v>79</v>
      </c>
      <c r="G484" s="3" t="s">
        <v>1882</v>
      </c>
      <c r="H484">
        <v>200</v>
      </c>
      <c r="I484">
        <f>M484*11*34/1000</f>
        <v>246.84</v>
      </c>
      <c r="J484" s="3" t="s">
        <v>2305</v>
      </c>
      <c r="K484" t="s">
        <v>551</v>
      </c>
      <c r="M484">
        <v>660</v>
      </c>
    </row>
    <row r="485" spans="1:13" x14ac:dyDescent="0.25">
      <c r="A485" s="3" t="str">
        <f>C485 &amp; "-" &amp;G485</f>
        <v>ML-STS324IN22</v>
      </c>
      <c r="B485" t="s">
        <v>551</v>
      </c>
      <c r="C485" s="3" t="str">
        <f>_xlfn.XLOOKUP(B485,'Site Info'!$A:$A,'Site Info'!$B:$B,"Not Found",0,1)</f>
        <v>ML</v>
      </c>
      <c r="D485" s="3" t="s">
        <v>1198</v>
      </c>
      <c r="E485" t="s">
        <v>79</v>
      </c>
      <c r="G485" s="3" t="s">
        <v>1883</v>
      </c>
      <c r="H485">
        <v>200</v>
      </c>
      <c r="I485">
        <f>M485*11*34/1000</f>
        <v>246.84</v>
      </c>
      <c r="J485" s="3" t="s">
        <v>2305</v>
      </c>
      <c r="K485" t="s">
        <v>551</v>
      </c>
      <c r="M485">
        <v>660</v>
      </c>
    </row>
    <row r="486" spans="1:13" x14ac:dyDescent="0.25">
      <c r="A486" s="3" t="str">
        <f>C486 &amp; "-" &amp;G486</f>
        <v>ML-STS324IN23</v>
      </c>
      <c r="B486" t="s">
        <v>551</v>
      </c>
      <c r="C486" s="3" t="str">
        <f>_xlfn.XLOOKUP(B486,'Site Info'!$A:$A,'Site Info'!$B:$B,"Not Found",0,1)</f>
        <v>ML</v>
      </c>
      <c r="D486" s="3" t="s">
        <v>1199</v>
      </c>
      <c r="E486" t="s">
        <v>79</v>
      </c>
      <c r="G486" s="3" t="s">
        <v>1884</v>
      </c>
      <c r="H486">
        <v>200</v>
      </c>
      <c r="I486">
        <f>M486*11*34/1000</f>
        <v>246.84</v>
      </c>
      <c r="J486" s="3" t="s">
        <v>2305</v>
      </c>
      <c r="K486" t="s">
        <v>551</v>
      </c>
      <c r="M486">
        <v>660</v>
      </c>
    </row>
    <row r="487" spans="1:13" x14ac:dyDescent="0.25">
      <c r="A487" s="3" t="str">
        <f>C487 &amp; "-" &amp;G487</f>
        <v>ML-STS324IN24</v>
      </c>
      <c r="B487" t="s">
        <v>551</v>
      </c>
      <c r="C487" s="3" t="str">
        <f>_xlfn.XLOOKUP(B487,'Site Info'!$A:$A,'Site Info'!$B:$B,"Not Found",0,1)</f>
        <v>ML</v>
      </c>
      <c r="D487" s="3" t="s">
        <v>1200</v>
      </c>
      <c r="E487" t="s">
        <v>79</v>
      </c>
      <c r="G487" s="3" t="s">
        <v>1885</v>
      </c>
      <c r="H487">
        <v>200</v>
      </c>
      <c r="I487">
        <f>M487*11*34/1000</f>
        <v>246.84</v>
      </c>
      <c r="J487" s="3" t="s">
        <v>2305</v>
      </c>
      <c r="K487" t="s">
        <v>551</v>
      </c>
      <c r="M487">
        <v>660</v>
      </c>
    </row>
    <row r="488" spans="1:13" x14ac:dyDescent="0.25">
      <c r="A488" s="3" t="str">
        <f>C488 &amp; "-" &amp;G488</f>
        <v>ML-STS324IN25</v>
      </c>
      <c r="B488" t="s">
        <v>551</v>
      </c>
      <c r="C488" s="3" t="str">
        <f>_xlfn.XLOOKUP(B488,'Site Info'!$A:$A,'Site Info'!$B:$B,"Not Found",0,1)</f>
        <v>ML</v>
      </c>
      <c r="D488" s="3" t="s">
        <v>1201</v>
      </c>
      <c r="E488" t="s">
        <v>79</v>
      </c>
      <c r="G488" s="3" t="s">
        <v>1886</v>
      </c>
      <c r="H488">
        <v>200</v>
      </c>
      <c r="I488">
        <f>M488*11*34/1000</f>
        <v>246.84</v>
      </c>
      <c r="J488" s="3" t="s">
        <v>2305</v>
      </c>
      <c r="K488" t="s">
        <v>551</v>
      </c>
      <c r="M488">
        <v>660</v>
      </c>
    </row>
    <row r="489" spans="1:13" x14ac:dyDescent="0.25">
      <c r="A489" s="3" t="str">
        <f>C489 &amp; "-" &amp;G489</f>
        <v>ML-STS324IN26</v>
      </c>
      <c r="B489" t="s">
        <v>551</v>
      </c>
      <c r="C489" s="3" t="str">
        <f>_xlfn.XLOOKUP(B489,'Site Info'!$A:$A,'Site Info'!$B:$B,"Not Found",0,1)</f>
        <v>ML</v>
      </c>
      <c r="D489" s="3" t="s">
        <v>1202</v>
      </c>
      <c r="E489" t="s">
        <v>79</v>
      </c>
      <c r="G489" s="3" t="s">
        <v>1887</v>
      </c>
      <c r="H489">
        <v>200</v>
      </c>
      <c r="I489">
        <f>M489*11*34/1000</f>
        <v>246.84</v>
      </c>
      <c r="J489" s="3" t="s">
        <v>2305</v>
      </c>
      <c r="K489" t="s">
        <v>551</v>
      </c>
      <c r="M489">
        <v>660</v>
      </c>
    </row>
    <row r="490" spans="1:13" x14ac:dyDescent="0.25">
      <c r="A490" s="3" t="str">
        <f>C490 &amp; "-" &amp;G490</f>
        <v>ML-STS324IN27</v>
      </c>
      <c r="B490" t="s">
        <v>551</v>
      </c>
      <c r="C490" s="3" t="str">
        <f>_xlfn.XLOOKUP(B490,'Site Info'!$A:$A,'Site Info'!$B:$B,"Not Found",0,1)</f>
        <v>ML</v>
      </c>
      <c r="D490" s="3" t="s">
        <v>1203</v>
      </c>
      <c r="E490" t="s">
        <v>79</v>
      </c>
      <c r="G490" s="3" t="s">
        <v>1888</v>
      </c>
      <c r="H490">
        <v>200</v>
      </c>
      <c r="I490">
        <f>M490*11*34/1000</f>
        <v>246.84</v>
      </c>
      <c r="J490" s="3" t="s">
        <v>2305</v>
      </c>
      <c r="K490" t="s">
        <v>551</v>
      </c>
      <c r="M490">
        <v>660</v>
      </c>
    </row>
    <row r="491" spans="1:13" x14ac:dyDescent="0.25">
      <c r="A491" s="3" t="str">
        <f>C491 &amp; "-" &amp;G491</f>
        <v>ML-STS324IN28</v>
      </c>
      <c r="B491" t="s">
        <v>551</v>
      </c>
      <c r="C491" s="3" t="str">
        <f>_xlfn.XLOOKUP(B491,'Site Info'!$A:$A,'Site Info'!$B:$B,"Not Found",0,1)</f>
        <v>ML</v>
      </c>
      <c r="D491" s="3" t="s">
        <v>1204</v>
      </c>
      <c r="E491" t="s">
        <v>79</v>
      </c>
      <c r="G491" s="3" t="s">
        <v>1889</v>
      </c>
      <c r="H491">
        <v>200</v>
      </c>
      <c r="I491">
        <f>M491*11*34/1000</f>
        <v>246.84</v>
      </c>
      <c r="J491" s="3" t="s">
        <v>2305</v>
      </c>
      <c r="K491" t="s">
        <v>551</v>
      </c>
      <c r="M491">
        <v>660</v>
      </c>
    </row>
    <row r="492" spans="1:13" x14ac:dyDescent="0.25">
      <c r="A492" s="3" t="str">
        <f>C492 &amp; "-" &amp;G492</f>
        <v>ML-STS324IN29</v>
      </c>
      <c r="B492" t="s">
        <v>551</v>
      </c>
      <c r="C492" s="3" t="str">
        <f>_xlfn.XLOOKUP(B492,'Site Info'!$A:$A,'Site Info'!$B:$B,"Not Found",0,1)</f>
        <v>ML</v>
      </c>
      <c r="D492" s="3" t="s">
        <v>1205</v>
      </c>
      <c r="E492" t="s">
        <v>79</v>
      </c>
      <c r="G492" s="3" t="s">
        <v>1890</v>
      </c>
      <c r="H492">
        <v>200</v>
      </c>
      <c r="I492">
        <f>M492*11*34/1000</f>
        <v>246.84</v>
      </c>
      <c r="J492" s="3" t="s">
        <v>2305</v>
      </c>
      <c r="K492" t="s">
        <v>551</v>
      </c>
      <c r="M492">
        <v>660</v>
      </c>
    </row>
    <row r="493" spans="1:13" x14ac:dyDescent="0.25">
      <c r="A493" s="3" t="str">
        <f>C493 &amp; "-" &amp;G493</f>
        <v>ML-STS324IN30</v>
      </c>
      <c r="B493" t="s">
        <v>551</v>
      </c>
      <c r="C493" s="3" t="str">
        <f>_xlfn.XLOOKUP(B493,'Site Info'!$A:$A,'Site Info'!$B:$B,"Not Found",0,1)</f>
        <v>ML</v>
      </c>
      <c r="D493" s="3" t="s">
        <v>1206</v>
      </c>
      <c r="E493" t="s">
        <v>79</v>
      </c>
      <c r="G493" s="3" t="s">
        <v>1891</v>
      </c>
      <c r="H493">
        <v>200</v>
      </c>
      <c r="I493">
        <f>M493*11*34/1000</f>
        <v>246.84</v>
      </c>
      <c r="J493" s="3" t="s">
        <v>2305</v>
      </c>
      <c r="K493" t="s">
        <v>551</v>
      </c>
      <c r="M493">
        <v>660</v>
      </c>
    </row>
    <row r="494" spans="1:13" x14ac:dyDescent="0.25">
      <c r="A494" s="3" t="str">
        <f>C494 &amp; "-" &amp;G494</f>
        <v>ML-STS324IN31</v>
      </c>
      <c r="B494" t="s">
        <v>551</v>
      </c>
      <c r="C494" s="3" t="str">
        <f>_xlfn.XLOOKUP(B494,'Site Info'!$A:$A,'Site Info'!$B:$B,"Not Found",0,1)</f>
        <v>ML</v>
      </c>
      <c r="D494" s="3" t="s">
        <v>1207</v>
      </c>
      <c r="E494" t="s">
        <v>79</v>
      </c>
      <c r="G494" s="3" t="s">
        <v>1892</v>
      </c>
      <c r="H494">
        <v>200</v>
      </c>
      <c r="I494">
        <f>M494*11*34/1000</f>
        <v>246.84</v>
      </c>
      <c r="J494" s="3" t="s">
        <v>2305</v>
      </c>
      <c r="K494" t="s">
        <v>551</v>
      </c>
      <c r="M494">
        <v>660</v>
      </c>
    </row>
    <row r="495" spans="1:13" x14ac:dyDescent="0.25">
      <c r="A495" s="3" t="str">
        <f>C495 &amp; "-" &amp;G495</f>
        <v>ML-STS324IN32</v>
      </c>
      <c r="B495" t="s">
        <v>551</v>
      </c>
      <c r="C495" s="3" t="str">
        <f>_xlfn.XLOOKUP(B495,'Site Info'!$A:$A,'Site Info'!$B:$B,"Not Found",0,1)</f>
        <v>ML</v>
      </c>
      <c r="D495" s="3" t="s">
        <v>1208</v>
      </c>
      <c r="E495" t="s">
        <v>79</v>
      </c>
      <c r="G495" s="3" t="s">
        <v>1893</v>
      </c>
      <c r="H495">
        <v>200</v>
      </c>
      <c r="I495">
        <f>M495*11*34/1000</f>
        <v>246.84</v>
      </c>
      <c r="J495" s="3" t="s">
        <v>2305</v>
      </c>
      <c r="K495" t="s">
        <v>551</v>
      </c>
      <c r="M495">
        <v>660</v>
      </c>
    </row>
    <row r="496" spans="1:13" x14ac:dyDescent="0.25">
      <c r="A496" s="3" t="str">
        <f>C496 &amp; "-" &amp;G496</f>
        <v>ML-STS324IN33</v>
      </c>
      <c r="B496" t="s">
        <v>551</v>
      </c>
      <c r="C496" s="3" t="str">
        <f>_xlfn.XLOOKUP(B496,'Site Info'!$A:$A,'Site Info'!$B:$B,"Not Found",0,1)</f>
        <v>ML</v>
      </c>
      <c r="D496" s="3" t="s">
        <v>1209</v>
      </c>
      <c r="E496" t="s">
        <v>79</v>
      </c>
      <c r="G496" s="3" t="s">
        <v>1894</v>
      </c>
      <c r="H496">
        <v>200</v>
      </c>
      <c r="I496">
        <f>M496*11*34/1000</f>
        <v>246.84</v>
      </c>
      <c r="J496" s="3" t="s">
        <v>2305</v>
      </c>
      <c r="K496" t="s">
        <v>551</v>
      </c>
      <c r="M496">
        <v>660</v>
      </c>
    </row>
    <row r="497" spans="1:13" x14ac:dyDescent="0.25">
      <c r="A497" s="3" t="str">
        <f>C497 &amp; "-" &amp;G497</f>
        <v>ML-STS324IN34</v>
      </c>
      <c r="B497" t="s">
        <v>551</v>
      </c>
      <c r="C497" s="3" t="str">
        <f>_xlfn.XLOOKUP(B497,'Site Info'!$A:$A,'Site Info'!$B:$B,"Not Found",0,1)</f>
        <v>ML</v>
      </c>
      <c r="D497" s="3" t="s">
        <v>1210</v>
      </c>
      <c r="E497" t="s">
        <v>79</v>
      </c>
      <c r="G497" s="3" t="s">
        <v>1895</v>
      </c>
      <c r="H497">
        <v>200</v>
      </c>
      <c r="I497">
        <f>M497*11*34/1000</f>
        <v>246.84</v>
      </c>
      <c r="J497" s="3" t="s">
        <v>2305</v>
      </c>
      <c r="K497" t="s">
        <v>551</v>
      </c>
      <c r="M497">
        <v>660</v>
      </c>
    </row>
    <row r="498" spans="1:13" x14ac:dyDescent="0.25">
      <c r="A498" s="3" t="str">
        <f>C498 &amp; "-" &amp;G498</f>
        <v>ML-STS325</v>
      </c>
      <c r="B498" t="s">
        <v>551</v>
      </c>
      <c r="C498" s="3" t="str">
        <f>_xlfn.XLOOKUP(B498,'Site Info'!$A:$A,'Site Info'!$B:$B,"Not Found",0,1)</f>
        <v>ML</v>
      </c>
      <c r="D498" s="3" t="s">
        <v>2306</v>
      </c>
      <c r="E498" t="s">
        <v>4</v>
      </c>
      <c r="G498" s="3" t="s">
        <v>2281</v>
      </c>
      <c r="H498">
        <f>SUMIF($J:$J,D498,$H:$H)</f>
        <v>6800</v>
      </c>
      <c r="I498">
        <f>SUMIF($J:$J,D498,$I:$I)</f>
        <v>8392.5600000000031</v>
      </c>
      <c r="J498" t="s">
        <v>551</v>
      </c>
    </row>
    <row r="499" spans="1:13" x14ac:dyDescent="0.25">
      <c r="A499" s="3" t="str">
        <f>C499 &amp; "-" &amp;G499</f>
        <v>ML-STS325IN01</v>
      </c>
      <c r="B499" t="s">
        <v>551</v>
      </c>
      <c r="C499" s="3" t="str">
        <f>_xlfn.XLOOKUP(B499,'Site Info'!$A:$A,'Site Info'!$B:$B,"Not Found",0,1)</f>
        <v>ML</v>
      </c>
      <c r="D499" s="3" t="s">
        <v>1211</v>
      </c>
      <c r="E499" t="s">
        <v>79</v>
      </c>
      <c r="G499" s="3" t="s">
        <v>1896</v>
      </c>
      <c r="H499">
        <v>200</v>
      </c>
      <c r="I499">
        <f>M499*11*34/1000</f>
        <v>246.84</v>
      </c>
      <c r="J499" s="3" t="s">
        <v>2306</v>
      </c>
      <c r="K499" t="s">
        <v>551</v>
      </c>
      <c r="M499">
        <v>660</v>
      </c>
    </row>
    <row r="500" spans="1:13" x14ac:dyDescent="0.25">
      <c r="A500" s="3" t="str">
        <f>C500 &amp; "-" &amp;G500</f>
        <v>ML-STS325IN02</v>
      </c>
      <c r="B500" t="s">
        <v>551</v>
      </c>
      <c r="C500" s="3" t="str">
        <f>_xlfn.XLOOKUP(B500,'Site Info'!$A:$A,'Site Info'!$B:$B,"Not Found",0,1)</f>
        <v>ML</v>
      </c>
      <c r="D500" s="3" t="s">
        <v>1212</v>
      </c>
      <c r="E500" t="s">
        <v>79</v>
      </c>
      <c r="G500" s="3" t="s">
        <v>1897</v>
      </c>
      <c r="H500">
        <v>200</v>
      </c>
      <c r="I500">
        <f>M500*11*34/1000</f>
        <v>246.84</v>
      </c>
      <c r="J500" s="3" t="s">
        <v>2306</v>
      </c>
      <c r="K500" t="s">
        <v>551</v>
      </c>
      <c r="M500">
        <v>660</v>
      </c>
    </row>
    <row r="501" spans="1:13" x14ac:dyDescent="0.25">
      <c r="A501" s="3" t="str">
        <f>C501 &amp; "-" &amp;G501</f>
        <v>ML-STS325IN03</v>
      </c>
      <c r="B501" t="s">
        <v>551</v>
      </c>
      <c r="C501" s="3" t="str">
        <f>_xlfn.XLOOKUP(B501,'Site Info'!$A:$A,'Site Info'!$B:$B,"Not Found",0,1)</f>
        <v>ML</v>
      </c>
      <c r="D501" s="3" t="s">
        <v>1213</v>
      </c>
      <c r="E501" t="s">
        <v>79</v>
      </c>
      <c r="G501" s="3" t="s">
        <v>1898</v>
      </c>
      <c r="H501">
        <v>200</v>
      </c>
      <c r="I501">
        <f>M501*11*34/1000</f>
        <v>246.84</v>
      </c>
      <c r="J501" s="3" t="s">
        <v>2306</v>
      </c>
      <c r="K501" t="s">
        <v>551</v>
      </c>
      <c r="M501">
        <v>660</v>
      </c>
    </row>
    <row r="502" spans="1:13" x14ac:dyDescent="0.25">
      <c r="A502" s="3" t="str">
        <f>C502 &amp; "-" &amp;G502</f>
        <v>ML-STS325IN04</v>
      </c>
      <c r="B502" t="s">
        <v>551</v>
      </c>
      <c r="C502" s="3" t="str">
        <f>_xlfn.XLOOKUP(B502,'Site Info'!$A:$A,'Site Info'!$B:$B,"Not Found",0,1)</f>
        <v>ML</v>
      </c>
      <c r="D502" s="3" t="s">
        <v>1214</v>
      </c>
      <c r="E502" t="s">
        <v>79</v>
      </c>
      <c r="G502" s="3" t="s">
        <v>1899</v>
      </c>
      <c r="H502">
        <v>200</v>
      </c>
      <c r="I502">
        <f>M502*11*34/1000</f>
        <v>246.84</v>
      </c>
      <c r="J502" s="3" t="s">
        <v>2306</v>
      </c>
      <c r="K502" t="s">
        <v>551</v>
      </c>
      <c r="M502">
        <v>660</v>
      </c>
    </row>
    <row r="503" spans="1:13" x14ac:dyDescent="0.25">
      <c r="A503" s="3" t="str">
        <f>C503 &amp; "-" &amp;G503</f>
        <v>ML-STS325IN05</v>
      </c>
      <c r="B503" t="s">
        <v>551</v>
      </c>
      <c r="C503" s="3" t="str">
        <f>_xlfn.XLOOKUP(B503,'Site Info'!$A:$A,'Site Info'!$B:$B,"Not Found",0,1)</f>
        <v>ML</v>
      </c>
      <c r="D503" s="3" t="s">
        <v>1215</v>
      </c>
      <c r="E503" t="s">
        <v>79</v>
      </c>
      <c r="G503" s="3" t="s">
        <v>1900</v>
      </c>
      <c r="H503">
        <v>200</v>
      </c>
      <c r="I503">
        <f>M503*11*34/1000</f>
        <v>246.84</v>
      </c>
      <c r="J503" s="3" t="s">
        <v>2306</v>
      </c>
      <c r="K503" t="s">
        <v>551</v>
      </c>
      <c r="M503">
        <v>660</v>
      </c>
    </row>
    <row r="504" spans="1:13" x14ac:dyDescent="0.25">
      <c r="A504" s="3" t="str">
        <f>C504 &amp; "-" &amp;G504</f>
        <v>ML-STS325IN06</v>
      </c>
      <c r="B504" t="s">
        <v>551</v>
      </c>
      <c r="C504" s="3" t="str">
        <f>_xlfn.XLOOKUP(B504,'Site Info'!$A:$A,'Site Info'!$B:$B,"Not Found",0,1)</f>
        <v>ML</v>
      </c>
      <c r="D504" s="3" t="s">
        <v>1216</v>
      </c>
      <c r="E504" t="s">
        <v>79</v>
      </c>
      <c r="G504" s="3" t="s">
        <v>1901</v>
      </c>
      <c r="H504">
        <v>200</v>
      </c>
      <c r="I504">
        <f>M504*11*34/1000</f>
        <v>246.84</v>
      </c>
      <c r="J504" s="3" t="s">
        <v>2306</v>
      </c>
      <c r="K504" t="s">
        <v>551</v>
      </c>
      <c r="M504">
        <v>660</v>
      </c>
    </row>
    <row r="505" spans="1:13" x14ac:dyDescent="0.25">
      <c r="A505" s="3" t="str">
        <f>C505 &amp; "-" &amp;G505</f>
        <v>ML-STS325IN07</v>
      </c>
      <c r="B505" t="s">
        <v>551</v>
      </c>
      <c r="C505" s="3" t="str">
        <f>_xlfn.XLOOKUP(B505,'Site Info'!$A:$A,'Site Info'!$B:$B,"Not Found",0,1)</f>
        <v>ML</v>
      </c>
      <c r="D505" s="3" t="s">
        <v>1217</v>
      </c>
      <c r="E505" t="s">
        <v>79</v>
      </c>
      <c r="G505" s="3" t="s">
        <v>1902</v>
      </c>
      <c r="H505">
        <v>200</v>
      </c>
      <c r="I505">
        <f>M505*11*34/1000</f>
        <v>246.84</v>
      </c>
      <c r="J505" s="3" t="s">
        <v>2306</v>
      </c>
      <c r="K505" t="s">
        <v>551</v>
      </c>
      <c r="M505">
        <v>660</v>
      </c>
    </row>
    <row r="506" spans="1:13" x14ac:dyDescent="0.25">
      <c r="A506" s="3" t="str">
        <f>C506 &amp; "-" &amp;G506</f>
        <v>ML-STS325IN08</v>
      </c>
      <c r="B506" t="s">
        <v>551</v>
      </c>
      <c r="C506" s="3" t="str">
        <f>_xlfn.XLOOKUP(B506,'Site Info'!$A:$A,'Site Info'!$B:$B,"Not Found",0,1)</f>
        <v>ML</v>
      </c>
      <c r="D506" s="3" t="s">
        <v>1218</v>
      </c>
      <c r="E506" t="s">
        <v>79</v>
      </c>
      <c r="G506" s="3" t="s">
        <v>1903</v>
      </c>
      <c r="H506">
        <v>200</v>
      </c>
      <c r="I506">
        <f>M506*11*34/1000</f>
        <v>246.84</v>
      </c>
      <c r="J506" s="3" t="s">
        <v>2306</v>
      </c>
      <c r="K506" t="s">
        <v>551</v>
      </c>
      <c r="M506">
        <v>660</v>
      </c>
    </row>
    <row r="507" spans="1:13" x14ac:dyDescent="0.25">
      <c r="A507" s="3" t="str">
        <f>C507 &amp; "-" &amp;G507</f>
        <v>ML-STS325IN09</v>
      </c>
      <c r="B507" t="s">
        <v>551</v>
      </c>
      <c r="C507" s="3" t="str">
        <f>_xlfn.XLOOKUP(B507,'Site Info'!$A:$A,'Site Info'!$B:$B,"Not Found",0,1)</f>
        <v>ML</v>
      </c>
      <c r="D507" s="3" t="s">
        <v>1219</v>
      </c>
      <c r="E507" t="s">
        <v>79</v>
      </c>
      <c r="G507" s="3" t="s">
        <v>1904</v>
      </c>
      <c r="H507">
        <v>200</v>
      </c>
      <c r="I507">
        <f>M507*11*34/1000</f>
        <v>246.84</v>
      </c>
      <c r="J507" s="3" t="s">
        <v>2306</v>
      </c>
      <c r="K507" t="s">
        <v>551</v>
      </c>
      <c r="M507">
        <v>660</v>
      </c>
    </row>
    <row r="508" spans="1:13" x14ac:dyDescent="0.25">
      <c r="A508" s="3" t="str">
        <f>C508 &amp; "-" &amp;G508</f>
        <v>ML-STS325IN10</v>
      </c>
      <c r="B508" t="s">
        <v>551</v>
      </c>
      <c r="C508" s="3" t="str">
        <f>_xlfn.XLOOKUP(B508,'Site Info'!$A:$A,'Site Info'!$B:$B,"Not Found",0,1)</f>
        <v>ML</v>
      </c>
      <c r="D508" s="3" t="s">
        <v>1220</v>
      </c>
      <c r="E508" t="s">
        <v>79</v>
      </c>
      <c r="G508" s="3" t="s">
        <v>1905</v>
      </c>
      <c r="H508">
        <v>200</v>
      </c>
      <c r="I508">
        <f>M508*11*34/1000</f>
        <v>246.84</v>
      </c>
      <c r="J508" s="3" t="s">
        <v>2306</v>
      </c>
      <c r="K508" t="s">
        <v>551</v>
      </c>
      <c r="M508">
        <v>660</v>
      </c>
    </row>
    <row r="509" spans="1:13" x14ac:dyDescent="0.25">
      <c r="A509" s="3" t="str">
        <f>C509 &amp; "-" &amp;G509</f>
        <v>ML-STS325IN11</v>
      </c>
      <c r="B509" t="s">
        <v>551</v>
      </c>
      <c r="C509" s="3" t="str">
        <f>_xlfn.XLOOKUP(B509,'Site Info'!$A:$A,'Site Info'!$B:$B,"Not Found",0,1)</f>
        <v>ML</v>
      </c>
      <c r="D509" s="3" t="s">
        <v>1221</v>
      </c>
      <c r="E509" t="s">
        <v>79</v>
      </c>
      <c r="G509" s="3" t="s">
        <v>1906</v>
      </c>
      <c r="H509">
        <v>200</v>
      </c>
      <c r="I509">
        <f>M509*11*34/1000</f>
        <v>246.84</v>
      </c>
      <c r="J509" s="3" t="s">
        <v>2306</v>
      </c>
      <c r="K509" t="s">
        <v>551</v>
      </c>
      <c r="M509">
        <v>660</v>
      </c>
    </row>
    <row r="510" spans="1:13" x14ac:dyDescent="0.25">
      <c r="A510" s="3" t="str">
        <f>C510 &amp; "-" &amp;G510</f>
        <v>ML-STS325IN12</v>
      </c>
      <c r="B510" t="s">
        <v>551</v>
      </c>
      <c r="C510" s="3" t="str">
        <f>_xlfn.XLOOKUP(B510,'Site Info'!$A:$A,'Site Info'!$B:$B,"Not Found",0,1)</f>
        <v>ML</v>
      </c>
      <c r="D510" s="3" t="s">
        <v>1222</v>
      </c>
      <c r="E510" t="s">
        <v>79</v>
      </c>
      <c r="G510" s="3" t="s">
        <v>1907</v>
      </c>
      <c r="H510">
        <v>200</v>
      </c>
      <c r="I510">
        <f>M510*11*34/1000</f>
        <v>246.84</v>
      </c>
      <c r="J510" s="3" t="s">
        <v>2306</v>
      </c>
      <c r="K510" t="s">
        <v>551</v>
      </c>
      <c r="M510">
        <v>660</v>
      </c>
    </row>
    <row r="511" spans="1:13" x14ac:dyDescent="0.25">
      <c r="A511" s="3" t="str">
        <f>C511 &amp; "-" &amp;G511</f>
        <v>ML-STS325IN13</v>
      </c>
      <c r="B511" t="s">
        <v>551</v>
      </c>
      <c r="C511" s="3" t="str">
        <f>_xlfn.XLOOKUP(B511,'Site Info'!$A:$A,'Site Info'!$B:$B,"Not Found",0,1)</f>
        <v>ML</v>
      </c>
      <c r="D511" s="3" t="s">
        <v>1223</v>
      </c>
      <c r="E511" t="s">
        <v>79</v>
      </c>
      <c r="G511" s="3" t="s">
        <v>1908</v>
      </c>
      <c r="H511">
        <v>200</v>
      </c>
      <c r="I511">
        <f>M511*11*34/1000</f>
        <v>246.84</v>
      </c>
      <c r="J511" s="3" t="s">
        <v>2306</v>
      </c>
      <c r="K511" t="s">
        <v>551</v>
      </c>
      <c r="M511">
        <v>660</v>
      </c>
    </row>
    <row r="512" spans="1:13" x14ac:dyDescent="0.25">
      <c r="A512" s="3" t="str">
        <f>C512 &amp; "-" &amp;G512</f>
        <v>ML-STS325IN14</v>
      </c>
      <c r="B512" t="s">
        <v>551</v>
      </c>
      <c r="C512" s="3" t="str">
        <f>_xlfn.XLOOKUP(B512,'Site Info'!$A:$A,'Site Info'!$B:$B,"Not Found",0,1)</f>
        <v>ML</v>
      </c>
      <c r="D512" s="3" t="s">
        <v>1224</v>
      </c>
      <c r="E512" t="s">
        <v>79</v>
      </c>
      <c r="G512" s="3" t="s">
        <v>1909</v>
      </c>
      <c r="H512">
        <v>200</v>
      </c>
      <c r="I512">
        <f>M512*11*34/1000</f>
        <v>246.84</v>
      </c>
      <c r="J512" s="3" t="s">
        <v>2306</v>
      </c>
      <c r="K512" t="s">
        <v>551</v>
      </c>
      <c r="M512">
        <v>660</v>
      </c>
    </row>
    <row r="513" spans="1:13" x14ac:dyDescent="0.25">
      <c r="A513" s="3" t="str">
        <f>C513 &amp; "-" &amp;G513</f>
        <v>ML-STS325IN15</v>
      </c>
      <c r="B513" t="s">
        <v>551</v>
      </c>
      <c r="C513" s="3" t="str">
        <f>_xlfn.XLOOKUP(B513,'Site Info'!$A:$A,'Site Info'!$B:$B,"Not Found",0,1)</f>
        <v>ML</v>
      </c>
      <c r="D513" s="3" t="s">
        <v>1225</v>
      </c>
      <c r="E513" t="s">
        <v>79</v>
      </c>
      <c r="G513" s="3" t="s">
        <v>1910</v>
      </c>
      <c r="H513">
        <v>200</v>
      </c>
      <c r="I513">
        <f>M513*11*34/1000</f>
        <v>246.84</v>
      </c>
      <c r="J513" s="3" t="s">
        <v>2306</v>
      </c>
      <c r="K513" t="s">
        <v>551</v>
      </c>
      <c r="M513">
        <v>660</v>
      </c>
    </row>
    <row r="514" spans="1:13" x14ac:dyDescent="0.25">
      <c r="A514" s="3" t="str">
        <f>C514 &amp; "-" &amp;G514</f>
        <v>ML-STS325IN16</v>
      </c>
      <c r="B514" t="s">
        <v>551</v>
      </c>
      <c r="C514" s="3" t="str">
        <f>_xlfn.XLOOKUP(B514,'Site Info'!$A:$A,'Site Info'!$B:$B,"Not Found",0,1)</f>
        <v>ML</v>
      </c>
      <c r="D514" s="3" t="s">
        <v>1226</v>
      </c>
      <c r="E514" t="s">
        <v>79</v>
      </c>
      <c r="G514" s="3" t="s">
        <v>1911</v>
      </c>
      <c r="H514">
        <v>200</v>
      </c>
      <c r="I514">
        <f>M514*11*34/1000</f>
        <v>246.84</v>
      </c>
      <c r="J514" s="3" t="s">
        <v>2306</v>
      </c>
      <c r="K514" t="s">
        <v>551</v>
      </c>
      <c r="M514">
        <v>660</v>
      </c>
    </row>
    <row r="515" spans="1:13" x14ac:dyDescent="0.25">
      <c r="A515" s="3" t="str">
        <f>C515 &amp; "-" &amp;G515</f>
        <v>ML-STS325IN17</v>
      </c>
      <c r="B515" t="s">
        <v>551</v>
      </c>
      <c r="C515" s="3" t="str">
        <f>_xlfn.XLOOKUP(B515,'Site Info'!$A:$A,'Site Info'!$B:$B,"Not Found",0,1)</f>
        <v>ML</v>
      </c>
      <c r="D515" s="3" t="s">
        <v>1227</v>
      </c>
      <c r="E515" t="s">
        <v>79</v>
      </c>
      <c r="G515" s="3" t="s">
        <v>1912</v>
      </c>
      <c r="H515">
        <v>200</v>
      </c>
      <c r="I515">
        <f>M515*11*34/1000</f>
        <v>246.84</v>
      </c>
      <c r="J515" s="3" t="s">
        <v>2306</v>
      </c>
      <c r="K515" t="s">
        <v>551</v>
      </c>
      <c r="M515">
        <v>660</v>
      </c>
    </row>
    <row r="516" spans="1:13" x14ac:dyDescent="0.25">
      <c r="A516" s="3" t="str">
        <f>C516 &amp; "-" &amp;G516</f>
        <v>ML-STS325IN18</v>
      </c>
      <c r="B516" t="s">
        <v>551</v>
      </c>
      <c r="C516" s="3" t="str">
        <f>_xlfn.XLOOKUP(B516,'Site Info'!$A:$A,'Site Info'!$B:$B,"Not Found",0,1)</f>
        <v>ML</v>
      </c>
      <c r="D516" s="3" t="s">
        <v>1228</v>
      </c>
      <c r="E516" t="s">
        <v>79</v>
      </c>
      <c r="G516" s="3" t="s">
        <v>1913</v>
      </c>
      <c r="H516">
        <v>200</v>
      </c>
      <c r="I516">
        <f>M516*11*34/1000</f>
        <v>246.84</v>
      </c>
      <c r="J516" s="3" t="s">
        <v>2306</v>
      </c>
      <c r="K516" t="s">
        <v>551</v>
      </c>
      <c r="M516">
        <v>660</v>
      </c>
    </row>
    <row r="517" spans="1:13" x14ac:dyDescent="0.25">
      <c r="A517" s="3" t="str">
        <f>C517 &amp; "-" &amp;G517</f>
        <v>ML-STS325IN19</v>
      </c>
      <c r="B517" t="s">
        <v>551</v>
      </c>
      <c r="C517" s="3" t="str">
        <f>_xlfn.XLOOKUP(B517,'Site Info'!$A:$A,'Site Info'!$B:$B,"Not Found",0,1)</f>
        <v>ML</v>
      </c>
      <c r="D517" s="3" t="s">
        <v>1229</v>
      </c>
      <c r="E517" t="s">
        <v>79</v>
      </c>
      <c r="G517" s="3" t="s">
        <v>1914</v>
      </c>
      <c r="H517">
        <v>200</v>
      </c>
      <c r="I517">
        <f>M517*11*34/1000</f>
        <v>246.84</v>
      </c>
      <c r="J517" s="3" t="s">
        <v>2306</v>
      </c>
      <c r="K517" t="s">
        <v>551</v>
      </c>
      <c r="M517">
        <v>660</v>
      </c>
    </row>
    <row r="518" spans="1:13" x14ac:dyDescent="0.25">
      <c r="A518" s="3" t="str">
        <f>C518 &amp; "-" &amp;G518</f>
        <v>ML-STS325IN20</v>
      </c>
      <c r="B518" t="s">
        <v>551</v>
      </c>
      <c r="C518" s="3" t="str">
        <f>_xlfn.XLOOKUP(B518,'Site Info'!$A:$A,'Site Info'!$B:$B,"Not Found",0,1)</f>
        <v>ML</v>
      </c>
      <c r="D518" s="3" t="s">
        <v>1230</v>
      </c>
      <c r="E518" t="s">
        <v>79</v>
      </c>
      <c r="G518" s="3" t="s">
        <v>1915</v>
      </c>
      <c r="H518">
        <v>200</v>
      </c>
      <c r="I518">
        <f>M518*11*34/1000</f>
        <v>246.84</v>
      </c>
      <c r="J518" s="3" t="s">
        <v>2306</v>
      </c>
      <c r="K518" t="s">
        <v>551</v>
      </c>
      <c r="M518">
        <v>660</v>
      </c>
    </row>
    <row r="519" spans="1:13" x14ac:dyDescent="0.25">
      <c r="A519" s="3" t="str">
        <f>C519 &amp; "-" &amp;G519</f>
        <v>ML-STS325IN21</v>
      </c>
      <c r="B519" t="s">
        <v>551</v>
      </c>
      <c r="C519" s="3" t="str">
        <f>_xlfn.XLOOKUP(B519,'Site Info'!$A:$A,'Site Info'!$B:$B,"Not Found",0,1)</f>
        <v>ML</v>
      </c>
      <c r="D519" s="3" t="s">
        <v>1231</v>
      </c>
      <c r="E519" t="s">
        <v>79</v>
      </c>
      <c r="G519" s="3" t="s">
        <v>1916</v>
      </c>
      <c r="H519">
        <v>200</v>
      </c>
      <c r="I519">
        <f>M519*11*34/1000</f>
        <v>246.84</v>
      </c>
      <c r="J519" s="3" t="s">
        <v>2306</v>
      </c>
      <c r="K519" t="s">
        <v>551</v>
      </c>
      <c r="M519">
        <v>660</v>
      </c>
    </row>
    <row r="520" spans="1:13" x14ac:dyDescent="0.25">
      <c r="A520" s="3" t="str">
        <f>C520 &amp; "-" &amp;G520</f>
        <v>ML-STS325IN22</v>
      </c>
      <c r="B520" t="s">
        <v>551</v>
      </c>
      <c r="C520" s="3" t="str">
        <f>_xlfn.XLOOKUP(B520,'Site Info'!$A:$A,'Site Info'!$B:$B,"Not Found",0,1)</f>
        <v>ML</v>
      </c>
      <c r="D520" s="3" t="s">
        <v>1232</v>
      </c>
      <c r="E520" t="s">
        <v>79</v>
      </c>
      <c r="G520" s="3" t="s">
        <v>1917</v>
      </c>
      <c r="H520">
        <v>200</v>
      </c>
      <c r="I520">
        <f>M520*11*34/1000</f>
        <v>246.84</v>
      </c>
      <c r="J520" s="3" t="s">
        <v>2306</v>
      </c>
      <c r="K520" t="s">
        <v>551</v>
      </c>
      <c r="M520">
        <v>660</v>
      </c>
    </row>
    <row r="521" spans="1:13" x14ac:dyDescent="0.25">
      <c r="A521" s="3" t="str">
        <f>C521 &amp; "-" &amp;G521</f>
        <v>ML-STS325IN23</v>
      </c>
      <c r="B521" t="s">
        <v>551</v>
      </c>
      <c r="C521" s="3" t="str">
        <f>_xlfn.XLOOKUP(B521,'Site Info'!$A:$A,'Site Info'!$B:$B,"Not Found",0,1)</f>
        <v>ML</v>
      </c>
      <c r="D521" s="3" t="s">
        <v>1233</v>
      </c>
      <c r="E521" t="s">
        <v>79</v>
      </c>
      <c r="G521" s="3" t="s">
        <v>1918</v>
      </c>
      <c r="H521">
        <v>200</v>
      </c>
      <c r="I521">
        <f>M521*11*34/1000</f>
        <v>246.84</v>
      </c>
      <c r="J521" s="3" t="s">
        <v>2306</v>
      </c>
      <c r="K521" t="s">
        <v>551</v>
      </c>
      <c r="M521">
        <v>660</v>
      </c>
    </row>
    <row r="522" spans="1:13" x14ac:dyDescent="0.25">
      <c r="A522" s="3" t="str">
        <f>C522 &amp; "-" &amp;G522</f>
        <v>ML-STS325IN24</v>
      </c>
      <c r="B522" t="s">
        <v>551</v>
      </c>
      <c r="C522" s="3" t="str">
        <f>_xlfn.XLOOKUP(B522,'Site Info'!$A:$A,'Site Info'!$B:$B,"Not Found",0,1)</f>
        <v>ML</v>
      </c>
      <c r="D522" s="3" t="s">
        <v>1234</v>
      </c>
      <c r="E522" t="s">
        <v>79</v>
      </c>
      <c r="G522" s="3" t="s">
        <v>1919</v>
      </c>
      <c r="H522">
        <v>200</v>
      </c>
      <c r="I522">
        <f>M522*11*34/1000</f>
        <v>246.84</v>
      </c>
      <c r="J522" s="3" t="s">
        <v>2306</v>
      </c>
      <c r="K522" t="s">
        <v>551</v>
      </c>
      <c r="M522">
        <v>660</v>
      </c>
    </row>
    <row r="523" spans="1:13" x14ac:dyDescent="0.25">
      <c r="A523" s="3" t="str">
        <f>C523 &amp; "-" &amp;G523</f>
        <v>ML-STS325IN25</v>
      </c>
      <c r="B523" t="s">
        <v>551</v>
      </c>
      <c r="C523" s="3" t="str">
        <f>_xlfn.XLOOKUP(B523,'Site Info'!$A:$A,'Site Info'!$B:$B,"Not Found",0,1)</f>
        <v>ML</v>
      </c>
      <c r="D523" s="3" t="s">
        <v>1235</v>
      </c>
      <c r="E523" t="s">
        <v>79</v>
      </c>
      <c r="G523" s="3" t="s">
        <v>1920</v>
      </c>
      <c r="H523">
        <v>200</v>
      </c>
      <c r="I523">
        <f>M523*11*34/1000</f>
        <v>246.84</v>
      </c>
      <c r="J523" s="3" t="s">
        <v>2306</v>
      </c>
      <c r="K523" t="s">
        <v>551</v>
      </c>
      <c r="M523">
        <v>660</v>
      </c>
    </row>
    <row r="524" spans="1:13" x14ac:dyDescent="0.25">
      <c r="A524" s="3" t="str">
        <f>C524 &amp; "-" &amp;G524</f>
        <v>ML-STS325IN26</v>
      </c>
      <c r="B524" t="s">
        <v>551</v>
      </c>
      <c r="C524" s="3" t="str">
        <f>_xlfn.XLOOKUP(B524,'Site Info'!$A:$A,'Site Info'!$B:$B,"Not Found",0,1)</f>
        <v>ML</v>
      </c>
      <c r="D524" s="3" t="s">
        <v>1236</v>
      </c>
      <c r="E524" t="s">
        <v>79</v>
      </c>
      <c r="G524" s="3" t="s">
        <v>1921</v>
      </c>
      <c r="H524">
        <v>200</v>
      </c>
      <c r="I524">
        <f>M524*11*34/1000</f>
        <v>246.84</v>
      </c>
      <c r="J524" s="3" t="s">
        <v>2306</v>
      </c>
      <c r="K524" t="s">
        <v>551</v>
      </c>
      <c r="M524">
        <v>660</v>
      </c>
    </row>
    <row r="525" spans="1:13" x14ac:dyDescent="0.25">
      <c r="A525" s="3" t="str">
        <f>C525 &amp; "-" &amp;G525</f>
        <v>ML-STS325IN27</v>
      </c>
      <c r="B525" t="s">
        <v>551</v>
      </c>
      <c r="C525" s="3" t="str">
        <f>_xlfn.XLOOKUP(B525,'Site Info'!$A:$A,'Site Info'!$B:$B,"Not Found",0,1)</f>
        <v>ML</v>
      </c>
      <c r="D525" s="3" t="s">
        <v>1237</v>
      </c>
      <c r="E525" t="s">
        <v>79</v>
      </c>
      <c r="G525" s="3" t="s">
        <v>1922</v>
      </c>
      <c r="H525">
        <v>200</v>
      </c>
      <c r="I525">
        <f>M525*11*34/1000</f>
        <v>246.84</v>
      </c>
      <c r="J525" s="3" t="s">
        <v>2306</v>
      </c>
      <c r="K525" t="s">
        <v>551</v>
      </c>
      <c r="M525">
        <v>660</v>
      </c>
    </row>
    <row r="526" spans="1:13" x14ac:dyDescent="0.25">
      <c r="A526" s="3" t="str">
        <f>C526 &amp; "-" &amp;G526</f>
        <v>ML-STS325IN28</v>
      </c>
      <c r="B526" t="s">
        <v>551</v>
      </c>
      <c r="C526" s="3" t="str">
        <f>_xlfn.XLOOKUP(B526,'Site Info'!$A:$A,'Site Info'!$B:$B,"Not Found",0,1)</f>
        <v>ML</v>
      </c>
      <c r="D526" s="3" t="s">
        <v>1238</v>
      </c>
      <c r="E526" t="s">
        <v>79</v>
      </c>
      <c r="G526" s="3" t="s">
        <v>1923</v>
      </c>
      <c r="H526">
        <v>200</v>
      </c>
      <c r="I526">
        <f>M526*11*34/1000</f>
        <v>246.84</v>
      </c>
      <c r="J526" s="3" t="s">
        <v>2306</v>
      </c>
      <c r="K526" t="s">
        <v>551</v>
      </c>
      <c r="M526">
        <v>660</v>
      </c>
    </row>
    <row r="527" spans="1:13" x14ac:dyDescent="0.25">
      <c r="A527" s="3" t="str">
        <f>C527 &amp; "-" &amp;G527</f>
        <v>ML-STS325IN29</v>
      </c>
      <c r="B527" t="s">
        <v>551</v>
      </c>
      <c r="C527" s="3" t="str">
        <f>_xlfn.XLOOKUP(B527,'Site Info'!$A:$A,'Site Info'!$B:$B,"Not Found",0,1)</f>
        <v>ML</v>
      </c>
      <c r="D527" s="3" t="s">
        <v>1239</v>
      </c>
      <c r="E527" t="s">
        <v>79</v>
      </c>
      <c r="G527" s="3" t="s">
        <v>1924</v>
      </c>
      <c r="H527">
        <v>200</v>
      </c>
      <c r="I527">
        <f>M527*11*34/1000</f>
        <v>246.84</v>
      </c>
      <c r="J527" s="3" t="s">
        <v>2306</v>
      </c>
      <c r="K527" t="s">
        <v>551</v>
      </c>
      <c r="M527">
        <v>660</v>
      </c>
    </row>
    <row r="528" spans="1:13" x14ac:dyDescent="0.25">
      <c r="A528" s="3" t="str">
        <f>C528 &amp; "-" &amp;G528</f>
        <v>ML-STS325IN30</v>
      </c>
      <c r="B528" t="s">
        <v>551</v>
      </c>
      <c r="C528" s="3" t="str">
        <f>_xlfn.XLOOKUP(B528,'Site Info'!$A:$A,'Site Info'!$B:$B,"Not Found",0,1)</f>
        <v>ML</v>
      </c>
      <c r="D528" s="3" t="s">
        <v>1240</v>
      </c>
      <c r="E528" t="s">
        <v>79</v>
      </c>
      <c r="G528" s="3" t="s">
        <v>1925</v>
      </c>
      <c r="H528">
        <v>200</v>
      </c>
      <c r="I528">
        <f>M528*11*34/1000</f>
        <v>246.84</v>
      </c>
      <c r="J528" s="3" t="s">
        <v>2306</v>
      </c>
      <c r="K528" t="s">
        <v>551</v>
      </c>
      <c r="M528">
        <v>660</v>
      </c>
    </row>
    <row r="529" spans="1:13" x14ac:dyDescent="0.25">
      <c r="A529" s="3" t="str">
        <f>C529 &amp; "-" &amp;G529</f>
        <v>ML-STS325IN31</v>
      </c>
      <c r="B529" t="s">
        <v>551</v>
      </c>
      <c r="C529" s="3" t="str">
        <f>_xlfn.XLOOKUP(B529,'Site Info'!$A:$A,'Site Info'!$B:$B,"Not Found",0,1)</f>
        <v>ML</v>
      </c>
      <c r="D529" s="3" t="s">
        <v>1241</v>
      </c>
      <c r="E529" t="s">
        <v>79</v>
      </c>
      <c r="G529" s="3" t="s">
        <v>1926</v>
      </c>
      <c r="H529">
        <v>200</v>
      </c>
      <c r="I529">
        <f>M529*11*34/1000</f>
        <v>246.84</v>
      </c>
      <c r="J529" s="3" t="s">
        <v>2306</v>
      </c>
      <c r="K529" t="s">
        <v>551</v>
      </c>
      <c r="M529">
        <v>660</v>
      </c>
    </row>
    <row r="530" spans="1:13" x14ac:dyDescent="0.25">
      <c r="A530" s="3" t="str">
        <f>C530 &amp; "-" &amp;G530</f>
        <v>ML-STS325IN32</v>
      </c>
      <c r="B530" t="s">
        <v>551</v>
      </c>
      <c r="C530" s="3" t="str">
        <f>_xlfn.XLOOKUP(B530,'Site Info'!$A:$A,'Site Info'!$B:$B,"Not Found",0,1)</f>
        <v>ML</v>
      </c>
      <c r="D530" s="3" t="s">
        <v>1242</v>
      </c>
      <c r="E530" t="s">
        <v>79</v>
      </c>
      <c r="G530" s="3" t="s">
        <v>1927</v>
      </c>
      <c r="H530">
        <v>200</v>
      </c>
      <c r="I530">
        <f>M530*11*34/1000</f>
        <v>246.84</v>
      </c>
      <c r="J530" s="3" t="s">
        <v>2306</v>
      </c>
      <c r="K530" t="s">
        <v>551</v>
      </c>
      <c r="M530">
        <v>660</v>
      </c>
    </row>
    <row r="531" spans="1:13" x14ac:dyDescent="0.25">
      <c r="A531" s="3" t="str">
        <f>C531 &amp; "-" &amp;G531</f>
        <v>ML-STS325IN33</v>
      </c>
      <c r="B531" t="s">
        <v>551</v>
      </c>
      <c r="C531" s="3" t="str">
        <f>_xlfn.XLOOKUP(B531,'Site Info'!$A:$A,'Site Info'!$B:$B,"Not Found",0,1)</f>
        <v>ML</v>
      </c>
      <c r="D531" s="3" t="s">
        <v>1243</v>
      </c>
      <c r="E531" t="s">
        <v>79</v>
      </c>
      <c r="G531" s="3" t="s">
        <v>1928</v>
      </c>
      <c r="H531">
        <v>200</v>
      </c>
      <c r="I531">
        <f>M531*11*34/1000</f>
        <v>246.84</v>
      </c>
      <c r="J531" s="3" t="s">
        <v>2306</v>
      </c>
      <c r="K531" t="s">
        <v>551</v>
      </c>
      <c r="M531">
        <v>660</v>
      </c>
    </row>
    <row r="532" spans="1:13" x14ac:dyDescent="0.25">
      <c r="A532" s="3" t="str">
        <f>C532 &amp; "-" &amp;G532</f>
        <v>ML-STS325IN34</v>
      </c>
      <c r="B532" t="s">
        <v>551</v>
      </c>
      <c r="C532" s="3" t="str">
        <f>_xlfn.XLOOKUP(B532,'Site Info'!$A:$A,'Site Info'!$B:$B,"Not Found",0,1)</f>
        <v>ML</v>
      </c>
      <c r="D532" s="3" t="s">
        <v>1244</v>
      </c>
      <c r="E532" t="s">
        <v>79</v>
      </c>
      <c r="G532" s="3" t="s">
        <v>1929</v>
      </c>
      <c r="H532">
        <v>200</v>
      </c>
      <c r="I532">
        <f>M532*11*34/1000</f>
        <v>246.84</v>
      </c>
      <c r="J532" s="3" t="s">
        <v>2306</v>
      </c>
      <c r="K532" t="s">
        <v>551</v>
      </c>
      <c r="M532">
        <v>660</v>
      </c>
    </row>
    <row r="533" spans="1:13" x14ac:dyDescent="0.25">
      <c r="A533" s="3" t="str">
        <f>C533 &amp; "-" &amp;G533</f>
        <v>ML-STS325IN35</v>
      </c>
      <c r="B533" t="s">
        <v>551</v>
      </c>
      <c r="C533" s="3" t="str">
        <f>_xlfn.XLOOKUP(B533,'Site Info'!$A:$A,'Site Info'!$B:$B,"Not Found",0,1)</f>
        <v>ML</v>
      </c>
      <c r="D533" s="3" t="s">
        <v>2318</v>
      </c>
      <c r="E533" t="s">
        <v>79</v>
      </c>
      <c r="G533" s="3" t="s">
        <v>2323</v>
      </c>
      <c r="H533">
        <v>200</v>
      </c>
      <c r="I533">
        <f>M533*11*34/1000</f>
        <v>246.84</v>
      </c>
      <c r="J533" s="3" t="s">
        <v>2302</v>
      </c>
      <c r="K533" t="s">
        <v>551</v>
      </c>
      <c r="M533">
        <v>660</v>
      </c>
    </row>
    <row r="534" spans="1:13" x14ac:dyDescent="0.25">
      <c r="A534" s="3" t="str">
        <f>C534 &amp; "-" &amp;G534</f>
        <v>ML-STS411</v>
      </c>
      <c r="B534" t="s">
        <v>551</v>
      </c>
      <c r="C534" s="3" t="str">
        <f>_xlfn.XLOOKUP(B534,'Site Info'!$A:$A,'Site Info'!$B:$B,"Not Found",0,1)</f>
        <v>ML</v>
      </c>
      <c r="D534" s="3" t="s">
        <v>2307</v>
      </c>
      <c r="E534" t="s">
        <v>4</v>
      </c>
      <c r="G534" s="3" t="s">
        <v>2282</v>
      </c>
      <c r="H534">
        <f>SUMIF($J:$J,D534,$H:$H)</f>
        <v>7000</v>
      </c>
      <c r="I534">
        <f>SUMIF($J:$J,D534,$I:$I)</f>
        <v>8637.5300000000025</v>
      </c>
      <c r="J534" t="s">
        <v>551</v>
      </c>
    </row>
    <row r="535" spans="1:13" x14ac:dyDescent="0.25">
      <c r="A535" s="3" t="str">
        <f>C535 &amp; "-" &amp;G535</f>
        <v>ML-STS411IN01</v>
      </c>
      <c r="B535" t="s">
        <v>551</v>
      </c>
      <c r="C535" s="3" t="str">
        <f>_xlfn.XLOOKUP(B535,'Site Info'!$A:$A,'Site Info'!$B:$B,"Not Found",0,1)</f>
        <v>ML</v>
      </c>
      <c r="D535" s="3" t="s">
        <v>1245</v>
      </c>
      <c r="E535" t="s">
        <v>79</v>
      </c>
      <c r="G535" s="3" t="s">
        <v>1930</v>
      </c>
      <c r="H535">
        <v>200</v>
      </c>
      <c r="I535">
        <f>M535*11*34/1000</f>
        <v>244.97</v>
      </c>
      <c r="J535" s="3" t="s">
        <v>2307</v>
      </c>
      <c r="K535" t="s">
        <v>551</v>
      </c>
      <c r="M535">
        <v>655</v>
      </c>
    </row>
    <row r="536" spans="1:13" x14ac:dyDescent="0.25">
      <c r="A536" s="3" t="str">
        <f>C536 &amp; "-" &amp;G536</f>
        <v>ML-STS411IN02</v>
      </c>
      <c r="B536" t="s">
        <v>551</v>
      </c>
      <c r="C536" s="3" t="str">
        <f>_xlfn.XLOOKUP(B536,'Site Info'!$A:$A,'Site Info'!$B:$B,"Not Found",0,1)</f>
        <v>ML</v>
      </c>
      <c r="D536" s="3" t="s">
        <v>1246</v>
      </c>
      <c r="E536" t="s">
        <v>79</v>
      </c>
      <c r="G536" s="3" t="s">
        <v>1931</v>
      </c>
      <c r="H536">
        <v>200</v>
      </c>
      <c r="I536">
        <f>M536*11*34/1000</f>
        <v>246.84</v>
      </c>
      <c r="J536" s="3" t="s">
        <v>2307</v>
      </c>
      <c r="K536" t="s">
        <v>551</v>
      </c>
      <c r="M536">
        <v>660</v>
      </c>
    </row>
    <row r="537" spans="1:13" x14ac:dyDescent="0.25">
      <c r="A537" s="3" t="str">
        <f>C537 &amp; "-" &amp;G537</f>
        <v>ML-STS411IN03</v>
      </c>
      <c r="B537" t="s">
        <v>551</v>
      </c>
      <c r="C537" s="3" t="str">
        <f>_xlfn.XLOOKUP(B537,'Site Info'!$A:$A,'Site Info'!$B:$B,"Not Found",0,1)</f>
        <v>ML</v>
      </c>
      <c r="D537" s="3" t="s">
        <v>1247</v>
      </c>
      <c r="E537" t="s">
        <v>79</v>
      </c>
      <c r="G537" s="3" t="s">
        <v>1932</v>
      </c>
      <c r="H537">
        <v>200</v>
      </c>
      <c r="I537">
        <f>M537*11*34/1000</f>
        <v>246.84</v>
      </c>
      <c r="J537" s="3" t="s">
        <v>2307</v>
      </c>
      <c r="K537" t="s">
        <v>551</v>
      </c>
      <c r="M537">
        <v>660</v>
      </c>
    </row>
    <row r="538" spans="1:13" x14ac:dyDescent="0.25">
      <c r="A538" s="3" t="str">
        <f>C538 &amp; "-" &amp;G538</f>
        <v>ML-STS411IN04</v>
      </c>
      <c r="B538" t="s">
        <v>551</v>
      </c>
      <c r="C538" s="3" t="str">
        <f>_xlfn.XLOOKUP(B538,'Site Info'!$A:$A,'Site Info'!$B:$B,"Not Found",0,1)</f>
        <v>ML</v>
      </c>
      <c r="D538" s="3" t="s">
        <v>1248</v>
      </c>
      <c r="E538" t="s">
        <v>79</v>
      </c>
      <c r="G538" s="3" t="s">
        <v>1933</v>
      </c>
      <c r="H538">
        <v>200</v>
      </c>
      <c r="I538">
        <f>M538*11*34/1000</f>
        <v>246.84</v>
      </c>
      <c r="J538" s="3" t="s">
        <v>2307</v>
      </c>
      <c r="K538" t="s">
        <v>551</v>
      </c>
      <c r="M538">
        <v>660</v>
      </c>
    </row>
    <row r="539" spans="1:13" x14ac:dyDescent="0.25">
      <c r="A539" s="3" t="str">
        <f>C539 &amp; "-" &amp;G539</f>
        <v>ML-STS411IN05</v>
      </c>
      <c r="B539" t="s">
        <v>551</v>
      </c>
      <c r="C539" s="3" t="str">
        <f>_xlfn.XLOOKUP(B539,'Site Info'!$A:$A,'Site Info'!$B:$B,"Not Found",0,1)</f>
        <v>ML</v>
      </c>
      <c r="D539" s="3" t="s">
        <v>1249</v>
      </c>
      <c r="E539" t="s">
        <v>79</v>
      </c>
      <c r="G539" s="3" t="s">
        <v>1934</v>
      </c>
      <c r="H539">
        <v>200</v>
      </c>
      <c r="I539">
        <f>M539*11*34/1000</f>
        <v>246.84</v>
      </c>
      <c r="J539" s="3" t="s">
        <v>2307</v>
      </c>
      <c r="K539" t="s">
        <v>551</v>
      </c>
      <c r="M539">
        <v>660</v>
      </c>
    </row>
    <row r="540" spans="1:13" x14ac:dyDescent="0.25">
      <c r="A540" s="3" t="str">
        <f>C540 &amp; "-" &amp;G540</f>
        <v>ML-STS411IN06</v>
      </c>
      <c r="B540" t="s">
        <v>551</v>
      </c>
      <c r="C540" s="3" t="str">
        <f>_xlfn.XLOOKUP(B540,'Site Info'!$A:$A,'Site Info'!$B:$B,"Not Found",0,1)</f>
        <v>ML</v>
      </c>
      <c r="D540" s="3" t="s">
        <v>1250</v>
      </c>
      <c r="E540" t="s">
        <v>79</v>
      </c>
      <c r="G540" s="3" t="s">
        <v>1935</v>
      </c>
      <c r="H540">
        <v>200</v>
      </c>
      <c r="I540">
        <f>M540*11*34/1000</f>
        <v>246.84</v>
      </c>
      <c r="J540" s="3" t="s">
        <v>2307</v>
      </c>
      <c r="K540" t="s">
        <v>551</v>
      </c>
      <c r="M540">
        <v>660</v>
      </c>
    </row>
    <row r="541" spans="1:13" x14ac:dyDescent="0.25">
      <c r="A541" s="3" t="str">
        <f>C541 &amp; "-" &amp;G541</f>
        <v>ML-STS411IN07</v>
      </c>
      <c r="B541" t="s">
        <v>551</v>
      </c>
      <c r="C541" s="3" t="str">
        <f>_xlfn.XLOOKUP(B541,'Site Info'!$A:$A,'Site Info'!$B:$B,"Not Found",0,1)</f>
        <v>ML</v>
      </c>
      <c r="D541" s="3" t="s">
        <v>1251</v>
      </c>
      <c r="E541" t="s">
        <v>79</v>
      </c>
      <c r="G541" s="3" t="s">
        <v>1936</v>
      </c>
      <c r="H541">
        <v>200</v>
      </c>
      <c r="I541">
        <f>M541*11*34/1000</f>
        <v>246.84</v>
      </c>
      <c r="J541" s="3" t="s">
        <v>2307</v>
      </c>
      <c r="K541" t="s">
        <v>551</v>
      </c>
      <c r="M541">
        <v>660</v>
      </c>
    </row>
    <row r="542" spans="1:13" x14ac:dyDescent="0.25">
      <c r="A542" s="3" t="str">
        <f>C542 &amp; "-" &amp;G542</f>
        <v>ML-STS411IN08</v>
      </c>
      <c r="B542" t="s">
        <v>551</v>
      </c>
      <c r="C542" s="3" t="str">
        <f>_xlfn.XLOOKUP(B542,'Site Info'!$A:$A,'Site Info'!$B:$B,"Not Found",0,1)</f>
        <v>ML</v>
      </c>
      <c r="D542" s="3" t="s">
        <v>1252</v>
      </c>
      <c r="E542" t="s">
        <v>79</v>
      </c>
      <c r="G542" s="3" t="s">
        <v>1937</v>
      </c>
      <c r="H542">
        <v>200</v>
      </c>
      <c r="I542">
        <f>M542*11*34/1000</f>
        <v>246.84</v>
      </c>
      <c r="J542" s="3" t="s">
        <v>2307</v>
      </c>
      <c r="K542" t="s">
        <v>551</v>
      </c>
      <c r="M542">
        <v>660</v>
      </c>
    </row>
    <row r="543" spans="1:13" x14ac:dyDescent="0.25">
      <c r="A543" s="3" t="str">
        <f>C543 &amp; "-" &amp;G543</f>
        <v>ML-STS411IN09</v>
      </c>
      <c r="B543" t="s">
        <v>551</v>
      </c>
      <c r="C543" s="3" t="str">
        <f>_xlfn.XLOOKUP(B543,'Site Info'!$A:$A,'Site Info'!$B:$B,"Not Found",0,1)</f>
        <v>ML</v>
      </c>
      <c r="D543" s="3" t="s">
        <v>1253</v>
      </c>
      <c r="E543" t="s">
        <v>79</v>
      </c>
      <c r="G543" s="3" t="s">
        <v>1938</v>
      </c>
      <c r="H543">
        <v>200</v>
      </c>
      <c r="I543">
        <f>M543*11*34/1000</f>
        <v>246.84</v>
      </c>
      <c r="J543" s="3" t="s">
        <v>2307</v>
      </c>
      <c r="K543" t="s">
        <v>551</v>
      </c>
      <c r="M543">
        <v>660</v>
      </c>
    </row>
    <row r="544" spans="1:13" x14ac:dyDescent="0.25">
      <c r="A544" s="3" t="str">
        <f>C544 &amp; "-" &amp;G544</f>
        <v>ML-STS411IN10</v>
      </c>
      <c r="B544" t="s">
        <v>551</v>
      </c>
      <c r="C544" s="3" t="str">
        <f>_xlfn.XLOOKUP(B544,'Site Info'!$A:$A,'Site Info'!$B:$B,"Not Found",0,1)</f>
        <v>ML</v>
      </c>
      <c r="D544" s="3" t="s">
        <v>1254</v>
      </c>
      <c r="E544" t="s">
        <v>79</v>
      </c>
      <c r="G544" s="3" t="s">
        <v>1939</v>
      </c>
      <c r="H544">
        <v>200</v>
      </c>
      <c r="I544">
        <f>M544*11*34/1000</f>
        <v>246.84</v>
      </c>
      <c r="J544" s="3" t="s">
        <v>2307</v>
      </c>
      <c r="K544" t="s">
        <v>551</v>
      </c>
      <c r="M544">
        <v>660</v>
      </c>
    </row>
    <row r="545" spans="1:13" x14ac:dyDescent="0.25">
      <c r="A545" s="3" t="str">
        <f>C545 &amp; "-" &amp;G545</f>
        <v>ML-STS411IN11</v>
      </c>
      <c r="B545" t="s">
        <v>551</v>
      </c>
      <c r="C545" s="3" t="str">
        <f>_xlfn.XLOOKUP(B545,'Site Info'!$A:$A,'Site Info'!$B:$B,"Not Found",0,1)</f>
        <v>ML</v>
      </c>
      <c r="D545" s="3" t="s">
        <v>1255</v>
      </c>
      <c r="E545" t="s">
        <v>79</v>
      </c>
      <c r="G545" s="3" t="s">
        <v>1940</v>
      </c>
      <c r="H545">
        <v>200</v>
      </c>
      <c r="I545">
        <f>M545*11*34/1000</f>
        <v>246.84</v>
      </c>
      <c r="J545" s="3" t="s">
        <v>2307</v>
      </c>
      <c r="K545" t="s">
        <v>551</v>
      </c>
      <c r="M545">
        <v>660</v>
      </c>
    </row>
    <row r="546" spans="1:13" x14ac:dyDescent="0.25">
      <c r="A546" s="3" t="str">
        <f>C546 &amp; "-" &amp;G546</f>
        <v>ML-STS411IN12</v>
      </c>
      <c r="B546" t="s">
        <v>551</v>
      </c>
      <c r="C546" s="3" t="str">
        <f>_xlfn.XLOOKUP(B546,'Site Info'!$A:$A,'Site Info'!$B:$B,"Not Found",0,1)</f>
        <v>ML</v>
      </c>
      <c r="D546" s="3" t="s">
        <v>1256</v>
      </c>
      <c r="E546" t="s">
        <v>79</v>
      </c>
      <c r="G546" s="3" t="s">
        <v>1941</v>
      </c>
      <c r="H546">
        <v>200</v>
      </c>
      <c r="I546">
        <f>M546*11*34/1000</f>
        <v>246.84</v>
      </c>
      <c r="J546" s="3" t="s">
        <v>2307</v>
      </c>
      <c r="K546" t="s">
        <v>551</v>
      </c>
      <c r="M546">
        <v>660</v>
      </c>
    </row>
    <row r="547" spans="1:13" x14ac:dyDescent="0.25">
      <c r="A547" s="3" t="str">
        <f>C547 &amp; "-" &amp;G547</f>
        <v>ML-STS411IN13</v>
      </c>
      <c r="B547" t="s">
        <v>551</v>
      </c>
      <c r="C547" s="3" t="str">
        <f>_xlfn.XLOOKUP(B547,'Site Info'!$A:$A,'Site Info'!$B:$B,"Not Found",0,1)</f>
        <v>ML</v>
      </c>
      <c r="D547" s="3" t="s">
        <v>1257</v>
      </c>
      <c r="E547" t="s">
        <v>79</v>
      </c>
      <c r="G547" s="3" t="s">
        <v>1942</v>
      </c>
      <c r="H547">
        <v>200</v>
      </c>
      <c r="I547">
        <f>M547*11*34/1000</f>
        <v>246.84</v>
      </c>
      <c r="J547" s="3" t="s">
        <v>2307</v>
      </c>
      <c r="K547" t="s">
        <v>551</v>
      </c>
      <c r="M547">
        <v>660</v>
      </c>
    </row>
    <row r="548" spans="1:13" x14ac:dyDescent="0.25">
      <c r="A548" s="3" t="str">
        <f>C548 &amp; "-" &amp;G548</f>
        <v>ML-STS411IN14</v>
      </c>
      <c r="B548" t="s">
        <v>551</v>
      </c>
      <c r="C548" s="3" t="str">
        <f>_xlfn.XLOOKUP(B548,'Site Info'!$A:$A,'Site Info'!$B:$B,"Not Found",0,1)</f>
        <v>ML</v>
      </c>
      <c r="D548" s="3" t="s">
        <v>1258</v>
      </c>
      <c r="E548" t="s">
        <v>79</v>
      </c>
      <c r="G548" s="3" t="s">
        <v>1943</v>
      </c>
      <c r="H548">
        <v>200</v>
      </c>
      <c r="I548">
        <f>M548*11*34/1000</f>
        <v>246.84</v>
      </c>
      <c r="J548" s="3" t="s">
        <v>2307</v>
      </c>
      <c r="K548" t="s">
        <v>551</v>
      </c>
      <c r="M548">
        <v>660</v>
      </c>
    </row>
    <row r="549" spans="1:13" x14ac:dyDescent="0.25">
      <c r="A549" s="3" t="str">
        <f>C549 &amp; "-" &amp;G549</f>
        <v>ML-STS411IN15</v>
      </c>
      <c r="B549" t="s">
        <v>551</v>
      </c>
      <c r="C549" s="3" t="str">
        <f>_xlfn.XLOOKUP(B549,'Site Info'!$A:$A,'Site Info'!$B:$B,"Not Found",0,1)</f>
        <v>ML</v>
      </c>
      <c r="D549" s="3" t="s">
        <v>1259</v>
      </c>
      <c r="E549" t="s">
        <v>79</v>
      </c>
      <c r="G549" s="3" t="s">
        <v>1944</v>
      </c>
      <c r="H549">
        <v>200</v>
      </c>
      <c r="I549">
        <f>M549*11*34/1000</f>
        <v>246.84</v>
      </c>
      <c r="J549" s="3" t="s">
        <v>2307</v>
      </c>
      <c r="K549" t="s">
        <v>551</v>
      </c>
      <c r="M549">
        <v>660</v>
      </c>
    </row>
    <row r="550" spans="1:13" x14ac:dyDescent="0.25">
      <c r="A550" s="3" t="str">
        <f>C550 &amp; "-" &amp;G550</f>
        <v>ML-STS411IN16</v>
      </c>
      <c r="B550" t="s">
        <v>551</v>
      </c>
      <c r="C550" s="3" t="str">
        <f>_xlfn.XLOOKUP(B550,'Site Info'!$A:$A,'Site Info'!$B:$B,"Not Found",0,1)</f>
        <v>ML</v>
      </c>
      <c r="D550" s="3" t="s">
        <v>1260</v>
      </c>
      <c r="E550" t="s">
        <v>79</v>
      </c>
      <c r="G550" s="3" t="s">
        <v>1945</v>
      </c>
      <c r="H550">
        <v>200</v>
      </c>
      <c r="I550">
        <f>M550*11*34/1000</f>
        <v>246.84</v>
      </c>
      <c r="J550" s="3" t="s">
        <v>2307</v>
      </c>
      <c r="K550" t="s">
        <v>551</v>
      </c>
      <c r="M550">
        <v>660</v>
      </c>
    </row>
    <row r="551" spans="1:13" x14ac:dyDescent="0.25">
      <c r="A551" s="3" t="str">
        <f>C551 &amp; "-" &amp;G551</f>
        <v>ML-STS411IN17</v>
      </c>
      <c r="B551" t="s">
        <v>551</v>
      </c>
      <c r="C551" s="3" t="str">
        <f>_xlfn.XLOOKUP(B551,'Site Info'!$A:$A,'Site Info'!$B:$B,"Not Found",0,1)</f>
        <v>ML</v>
      </c>
      <c r="D551" s="3" t="s">
        <v>1261</v>
      </c>
      <c r="E551" t="s">
        <v>79</v>
      </c>
      <c r="G551" s="3" t="s">
        <v>1946</v>
      </c>
      <c r="H551">
        <v>200</v>
      </c>
      <c r="I551">
        <f>M551*11*34/1000</f>
        <v>246.84</v>
      </c>
      <c r="J551" s="3" t="s">
        <v>2307</v>
      </c>
      <c r="K551" t="s">
        <v>551</v>
      </c>
      <c r="M551">
        <v>660</v>
      </c>
    </row>
    <row r="552" spans="1:13" x14ac:dyDescent="0.25">
      <c r="A552" s="3" t="str">
        <f>C552 &amp; "-" &amp;G552</f>
        <v>ML-STS411IN18</v>
      </c>
      <c r="B552" t="s">
        <v>551</v>
      </c>
      <c r="C552" s="3" t="str">
        <f>_xlfn.XLOOKUP(B552,'Site Info'!$A:$A,'Site Info'!$B:$B,"Not Found",0,1)</f>
        <v>ML</v>
      </c>
      <c r="D552" s="3" t="s">
        <v>1262</v>
      </c>
      <c r="E552" t="s">
        <v>79</v>
      </c>
      <c r="G552" s="3" t="s">
        <v>1947</v>
      </c>
      <c r="H552">
        <v>200</v>
      </c>
      <c r="I552">
        <f>M552*11*34/1000</f>
        <v>246.84</v>
      </c>
      <c r="J552" s="3" t="s">
        <v>2307</v>
      </c>
      <c r="K552" t="s">
        <v>551</v>
      </c>
      <c r="M552">
        <v>660</v>
      </c>
    </row>
    <row r="553" spans="1:13" x14ac:dyDescent="0.25">
      <c r="A553" s="3" t="str">
        <f>C553 &amp; "-" &amp;G553</f>
        <v>ML-STS411IN19</v>
      </c>
      <c r="B553" t="s">
        <v>551</v>
      </c>
      <c r="C553" s="3" t="str">
        <f>_xlfn.XLOOKUP(B553,'Site Info'!$A:$A,'Site Info'!$B:$B,"Not Found",0,1)</f>
        <v>ML</v>
      </c>
      <c r="D553" s="3" t="s">
        <v>1263</v>
      </c>
      <c r="E553" t="s">
        <v>79</v>
      </c>
      <c r="G553" s="3" t="s">
        <v>1948</v>
      </c>
      <c r="H553">
        <v>200</v>
      </c>
      <c r="I553">
        <f>M553*11*34/1000</f>
        <v>246.84</v>
      </c>
      <c r="J553" s="3" t="s">
        <v>2307</v>
      </c>
      <c r="K553" t="s">
        <v>551</v>
      </c>
      <c r="M553">
        <v>660</v>
      </c>
    </row>
    <row r="554" spans="1:13" x14ac:dyDescent="0.25">
      <c r="A554" s="3" t="str">
        <f>C554 &amp; "-" &amp;G554</f>
        <v>ML-STS411IN20</v>
      </c>
      <c r="B554" t="s">
        <v>551</v>
      </c>
      <c r="C554" s="3" t="str">
        <f>_xlfn.XLOOKUP(B554,'Site Info'!$A:$A,'Site Info'!$B:$B,"Not Found",0,1)</f>
        <v>ML</v>
      </c>
      <c r="D554" s="3" t="s">
        <v>1264</v>
      </c>
      <c r="E554" t="s">
        <v>79</v>
      </c>
      <c r="G554" s="3" t="s">
        <v>1949</v>
      </c>
      <c r="H554">
        <v>200</v>
      </c>
      <c r="I554">
        <f>M554*11*34/1000</f>
        <v>246.84</v>
      </c>
      <c r="J554" s="3" t="s">
        <v>2307</v>
      </c>
      <c r="K554" t="s">
        <v>551</v>
      </c>
      <c r="M554">
        <v>660</v>
      </c>
    </row>
    <row r="555" spans="1:13" x14ac:dyDescent="0.25">
      <c r="A555" s="3" t="str">
        <f>C555 &amp; "-" &amp;G555</f>
        <v>ML-STS411IN21</v>
      </c>
      <c r="B555" t="s">
        <v>551</v>
      </c>
      <c r="C555" s="3" t="str">
        <f>_xlfn.XLOOKUP(B555,'Site Info'!$A:$A,'Site Info'!$B:$B,"Not Found",0,1)</f>
        <v>ML</v>
      </c>
      <c r="D555" s="3" t="s">
        <v>1265</v>
      </c>
      <c r="E555" t="s">
        <v>79</v>
      </c>
      <c r="G555" s="3" t="s">
        <v>1950</v>
      </c>
      <c r="H555">
        <v>200</v>
      </c>
      <c r="I555">
        <f>M555*11*34/1000</f>
        <v>246.84</v>
      </c>
      <c r="J555" s="3" t="s">
        <v>2307</v>
      </c>
      <c r="K555" t="s">
        <v>551</v>
      </c>
      <c r="M555">
        <v>660</v>
      </c>
    </row>
    <row r="556" spans="1:13" x14ac:dyDescent="0.25">
      <c r="A556" s="3" t="str">
        <f>C556 &amp; "-" &amp;G556</f>
        <v>ML-STS411IN22</v>
      </c>
      <c r="B556" t="s">
        <v>551</v>
      </c>
      <c r="C556" s="3" t="str">
        <f>_xlfn.XLOOKUP(B556,'Site Info'!$A:$A,'Site Info'!$B:$B,"Not Found",0,1)</f>
        <v>ML</v>
      </c>
      <c r="D556" s="3" t="s">
        <v>1266</v>
      </c>
      <c r="E556" t="s">
        <v>79</v>
      </c>
      <c r="G556" s="3" t="s">
        <v>1951</v>
      </c>
      <c r="H556">
        <v>200</v>
      </c>
      <c r="I556">
        <f>M556*11*34/1000</f>
        <v>246.84</v>
      </c>
      <c r="J556" s="3" t="s">
        <v>2307</v>
      </c>
      <c r="K556" t="s">
        <v>551</v>
      </c>
      <c r="M556">
        <v>660</v>
      </c>
    </row>
    <row r="557" spans="1:13" x14ac:dyDescent="0.25">
      <c r="A557" s="3" t="str">
        <f>C557 &amp; "-" &amp;G557</f>
        <v>ML-STS411IN23</v>
      </c>
      <c r="B557" t="s">
        <v>551</v>
      </c>
      <c r="C557" s="3" t="str">
        <f>_xlfn.XLOOKUP(B557,'Site Info'!$A:$A,'Site Info'!$B:$B,"Not Found",0,1)</f>
        <v>ML</v>
      </c>
      <c r="D557" s="3" t="s">
        <v>1267</v>
      </c>
      <c r="E557" t="s">
        <v>79</v>
      </c>
      <c r="G557" s="3" t="s">
        <v>1952</v>
      </c>
      <c r="H557">
        <v>200</v>
      </c>
      <c r="I557">
        <f>M557*11*34/1000</f>
        <v>246.84</v>
      </c>
      <c r="J557" s="3" t="s">
        <v>2307</v>
      </c>
      <c r="K557" t="s">
        <v>551</v>
      </c>
      <c r="M557">
        <v>660</v>
      </c>
    </row>
    <row r="558" spans="1:13" x14ac:dyDescent="0.25">
      <c r="A558" s="3" t="str">
        <f>C558 &amp; "-" &amp;G558</f>
        <v>ML-STS411IN24</v>
      </c>
      <c r="B558" t="s">
        <v>551</v>
      </c>
      <c r="C558" s="3" t="str">
        <f>_xlfn.XLOOKUP(B558,'Site Info'!$A:$A,'Site Info'!$B:$B,"Not Found",0,1)</f>
        <v>ML</v>
      </c>
      <c r="D558" s="3" t="s">
        <v>1268</v>
      </c>
      <c r="E558" t="s">
        <v>79</v>
      </c>
      <c r="G558" s="3" t="s">
        <v>1953</v>
      </c>
      <c r="H558">
        <v>200</v>
      </c>
      <c r="I558">
        <f>M558*11*34/1000</f>
        <v>246.84</v>
      </c>
      <c r="J558" s="3" t="s">
        <v>2307</v>
      </c>
      <c r="K558" t="s">
        <v>551</v>
      </c>
      <c r="M558">
        <v>660</v>
      </c>
    </row>
    <row r="559" spans="1:13" x14ac:dyDescent="0.25">
      <c r="A559" s="3" t="str">
        <f>C559 &amp; "-" &amp;G559</f>
        <v>ML-STS411IN25</v>
      </c>
      <c r="B559" t="s">
        <v>551</v>
      </c>
      <c r="C559" s="3" t="str">
        <f>_xlfn.XLOOKUP(B559,'Site Info'!$A:$A,'Site Info'!$B:$B,"Not Found",0,1)</f>
        <v>ML</v>
      </c>
      <c r="D559" s="3" t="s">
        <v>1269</v>
      </c>
      <c r="E559" t="s">
        <v>79</v>
      </c>
      <c r="G559" s="3" t="s">
        <v>1954</v>
      </c>
      <c r="H559">
        <v>200</v>
      </c>
      <c r="I559">
        <f>M559*11*34/1000</f>
        <v>246.84</v>
      </c>
      <c r="J559" s="3" t="s">
        <v>2307</v>
      </c>
      <c r="K559" t="s">
        <v>551</v>
      </c>
      <c r="M559">
        <v>660</v>
      </c>
    </row>
    <row r="560" spans="1:13" x14ac:dyDescent="0.25">
      <c r="A560" s="3" t="str">
        <f>C560 &amp; "-" &amp;G560</f>
        <v>ML-STS411IN26</v>
      </c>
      <c r="B560" t="s">
        <v>551</v>
      </c>
      <c r="C560" s="3" t="str">
        <f>_xlfn.XLOOKUP(B560,'Site Info'!$A:$A,'Site Info'!$B:$B,"Not Found",0,1)</f>
        <v>ML</v>
      </c>
      <c r="D560" s="3" t="s">
        <v>1270</v>
      </c>
      <c r="E560" t="s">
        <v>79</v>
      </c>
      <c r="G560" s="3" t="s">
        <v>1955</v>
      </c>
      <c r="H560">
        <v>200</v>
      </c>
      <c r="I560">
        <f>M560*11*34/1000</f>
        <v>246.84</v>
      </c>
      <c r="J560" s="3" t="s">
        <v>2307</v>
      </c>
      <c r="K560" t="s">
        <v>551</v>
      </c>
      <c r="M560">
        <v>660</v>
      </c>
    </row>
    <row r="561" spans="1:13" x14ac:dyDescent="0.25">
      <c r="A561" s="3" t="str">
        <f>C561 &amp; "-" &amp;G561</f>
        <v>ML-STS411IN27</v>
      </c>
      <c r="B561" t="s">
        <v>551</v>
      </c>
      <c r="C561" s="3" t="str">
        <f>_xlfn.XLOOKUP(B561,'Site Info'!$A:$A,'Site Info'!$B:$B,"Not Found",0,1)</f>
        <v>ML</v>
      </c>
      <c r="D561" s="3" t="s">
        <v>1271</v>
      </c>
      <c r="E561" t="s">
        <v>79</v>
      </c>
      <c r="G561" s="3" t="s">
        <v>1956</v>
      </c>
      <c r="H561">
        <v>200</v>
      </c>
      <c r="I561">
        <f>M561*11*34/1000</f>
        <v>246.84</v>
      </c>
      <c r="J561" s="3" t="s">
        <v>2307</v>
      </c>
      <c r="K561" t="s">
        <v>551</v>
      </c>
      <c r="M561">
        <v>660</v>
      </c>
    </row>
    <row r="562" spans="1:13" x14ac:dyDescent="0.25">
      <c r="A562" s="3" t="str">
        <f>C562 &amp; "-" &amp;G562</f>
        <v>ML-STS411IN28</v>
      </c>
      <c r="B562" t="s">
        <v>551</v>
      </c>
      <c r="C562" s="3" t="str">
        <f>_xlfn.XLOOKUP(B562,'Site Info'!$A:$A,'Site Info'!$B:$B,"Not Found",0,1)</f>
        <v>ML</v>
      </c>
      <c r="D562" s="3" t="s">
        <v>1272</v>
      </c>
      <c r="E562" t="s">
        <v>79</v>
      </c>
      <c r="G562" s="3" t="s">
        <v>1957</v>
      </c>
      <c r="H562">
        <v>200</v>
      </c>
      <c r="I562">
        <f>M562*11*34/1000</f>
        <v>246.84</v>
      </c>
      <c r="J562" s="3" t="s">
        <v>2307</v>
      </c>
      <c r="K562" t="s">
        <v>551</v>
      </c>
      <c r="M562">
        <v>660</v>
      </c>
    </row>
    <row r="563" spans="1:13" x14ac:dyDescent="0.25">
      <c r="A563" s="3" t="str">
        <f>C563 &amp; "-" &amp;G563</f>
        <v>ML-STS411IN29</v>
      </c>
      <c r="B563" t="s">
        <v>551</v>
      </c>
      <c r="C563" s="3" t="str">
        <f>_xlfn.XLOOKUP(B563,'Site Info'!$A:$A,'Site Info'!$B:$B,"Not Found",0,1)</f>
        <v>ML</v>
      </c>
      <c r="D563" s="3" t="s">
        <v>1273</v>
      </c>
      <c r="E563" t="s">
        <v>79</v>
      </c>
      <c r="G563" s="3" t="s">
        <v>1958</v>
      </c>
      <c r="H563">
        <v>200</v>
      </c>
      <c r="I563">
        <f>M563*11*34/1000</f>
        <v>246.84</v>
      </c>
      <c r="J563" s="3" t="s">
        <v>2307</v>
      </c>
      <c r="K563" t="s">
        <v>551</v>
      </c>
      <c r="M563">
        <v>660</v>
      </c>
    </row>
    <row r="564" spans="1:13" x14ac:dyDescent="0.25">
      <c r="A564" s="3" t="str">
        <f>C564 &amp; "-" &amp;G564</f>
        <v>ML-STS411IN30</v>
      </c>
      <c r="B564" t="s">
        <v>551</v>
      </c>
      <c r="C564" s="3" t="str">
        <f>_xlfn.XLOOKUP(B564,'Site Info'!$A:$A,'Site Info'!$B:$B,"Not Found",0,1)</f>
        <v>ML</v>
      </c>
      <c r="D564" s="3" t="s">
        <v>1274</v>
      </c>
      <c r="E564" t="s">
        <v>79</v>
      </c>
      <c r="G564" s="3" t="s">
        <v>1959</v>
      </c>
      <c r="H564">
        <v>200</v>
      </c>
      <c r="I564">
        <f>M564*11*34/1000</f>
        <v>246.84</v>
      </c>
      <c r="J564" s="3" t="s">
        <v>2307</v>
      </c>
      <c r="K564" t="s">
        <v>551</v>
      </c>
      <c r="M564">
        <v>660</v>
      </c>
    </row>
    <row r="565" spans="1:13" x14ac:dyDescent="0.25">
      <c r="A565" s="3" t="str">
        <f>C565 &amp; "-" &amp;G565</f>
        <v>ML-STS411IN31</v>
      </c>
      <c r="B565" t="s">
        <v>551</v>
      </c>
      <c r="C565" s="3" t="str">
        <f>_xlfn.XLOOKUP(B565,'Site Info'!$A:$A,'Site Info'!$B:$B,"Not Found",0,1)</f>
        <v>ML</v>
      </c>
      <c r="D565" s="3" t="s">
        <v>1275</v>
      </c>
      <c r="E565" t="s">
        <v>79</v>
      </c>
      <c r="G565" s="3" t="s">
        <v>1960</v>
      </c>
      <c r="H565">
        <v>200</v>
      </c>
      <c r="I565">
        <f>M565*11*34/1000</f>
        <v>246.84</v>
      </c>
      <c r="J565" s="3" t="s">
        <v>2307</v>
      </c>
      <c r="K565" t="s">
        <v>551</v>
      </c>
      <c r="M565">
        <v>660</v>
      </c>
    </row>
    <row r="566" spans="1:13" x14ac:dyDescent="0.25">
      <c r="A566" s="3" t="str">
        <f>C566 &amp; "-" &amp;G566</f>
        <v>ML-STS411IN32</v>
      </c>
      <c r="B566" t="s">
        <v>551</v>
      </c>
      <c r="C566" s="3" t="str">
        <f>_xlfn.XLOOKUP(B566,'Site Info'!$A:$A,'Site Info'!$B:$B,"Not Found",0,1)</f>
        <v>ML</v>
      </c>
      <c r="D566" s="3" t="s">
        <v>1276</v>
      </c>
      <c r="E566" t="s">
        <v>79</v>
      </c>
      <c r="G566" s="3" t="s">
        <v>1961</v>
      </c>
      <c r="H566">
        <v>200</v>
      </c>
      <c r="I566">
        <f>M566*11*34/1000</f>
        <v>246.84</v>
      </c>
      <c r="J566" s="3" t="s">
        <v>2307</v>
      </c>
      <c r="K566" t="s">
        <v>551</v>
      </c>
      <c r="M566">
        <v>660</v>
      </c>
    </row>
    <row r="567" spans="1:13" x14ac:dyDescent="0.25">
      <c r="A567" s="3" t="str">
        <f>C567 &amp; "-" &amp;G567</f>
        <v>ML-STS411IN33</v>
      </c>
      <c r="B567" t="s">
        <v>551</v>
      </c>
      <c r="C567" s="3" t="str">
        <f>_xlfn.XLOOKUP(B567,'Site Info'!$A:$A,'Site Info'!$B:$B,"Not Found",0,1)</f>
        <v>ML</v>
      </c>
      <c r="D567" s="3" t="s">
        <v>1277</v>
      </c>
      <c r="E567" t="s">
        <v>79</v>
      </c>
      <c r="G567" s="3" t="s">
        <v>1962</v>
      </c>
      <c r="H567">
        <v>200</v>
      </c>
      <c r="I567">
        <f>M567*11*34/1000</f>
        <v>246.84</v>
      </c>
      <c r="J567" s="3" t="s">
        <v>2307</v>
      </c>
      <c r="K567" t="s">
        <v>551</v>
      </c>
      <c r="M567">
        <v>660</v>
      </c>
    </row>
    <row r="568" spans="1:13" x14ac:dyDescent="0.25">
      <c r="A568" s="3" t="str">
        <f>C568 &amp; "-" &amp;G568</f>
        <v>ML-STS411IN34</v>
      </c>
      <c r="B568" t="s">
        <v>551</v>
      </c>
      <c r="C568" s="3" t="str">
        <f>_xlfn.XLOOKUP(B568,'Site Info'!$A:$A,'Site Info'!$B:$B,"Not Found",0,1)</f>
        <v>ML</v>
      </c>
      <c r="D568" s="3" t="s">
        <v>1278</v>
      </c>
      <c r="E568" t="s">
        <v>79</v>
      </c>
      <c r="G568" s="3" t="s">
        <v>1963</v>
      </c>
      <c r="H568">
        <v>200</v>
      </c>
      <c r="I568">
        <f>M568*11*34/1000</f>
        <v>246.84</v>
      </c>
      <c r="J568" s="3" t="s">
        <v>2307</v>
      </c>
      <c r="K568" t="s">
        <v>551</v>
      </c>
      <c r="M568">
        <v>660</v>
      </c>
    </row>
    <row r="569" spans="1:13" x14ac:dyDescent="0.25">
      <c r="A569" s="3" t="str">
        <f>C569 &amp; "-" &amp;G569</f>
        <v>ML-STS411IN35</v>
      </c>
      <c r="B569" t="s">
        <v>551</v>
      </c>
      <c r="C569" s="3" t="str">
        <f>_xlfn.XLOOKUP(B569,'Site Info'!$A:$A,'Site Info'!$B:$B,"Not Found",0,1)</f>
        <v>ML</v>
      </c>
      <c r="D569" s="3" t="s">
        <v>1279</v>
      </c>
      <c r="E569" t="s">
        <v>79</v>
      </c>
      <c r="G569" s="3" t="s">
        <v>1964</v>
      </c>
      <c r="H569">
        <v>200</v>
      </c>
      <c r="I569">
        <f>M569*11*34/1000</f>
        <v>246.84</v>
      </c>
      <c r="J569" s="3" t="s">
        <v>2307</v>
      </c>
      <c r="K569" t="s">
        <v>551</v>
      </c>
      <c r="M569">
        <v>660</v>
      </c>
    </row>
    <row r="570" spans="1:13" x14ac:dyDescent="0.25">
      <c r="A570" s="3" t="str">
        <f>C570 &amp; "-" &amp;G570</f>
        <v>ML-STS412</v>
      </c>
      <c r="B570" t="s">
        <v>551</v>
      </c>
      <c r="C570" s="3" t="str">
        <f>_xlfn.XLOOKUP(B570,'Site Info'!$A:$A,'Site Info'!$B:$B,"Not Found",0,1)</f>
        <v>ML</v>
      </c>
      <c r="D570" s="3" t="s">
        <v>2308</v>
      </c>
      <c r="E570" t="s">
        <v>4</v>
      </c>
      <c r="G570" s="3" t="s">
        <v>2283</v>
      </c>
      <c r="H570">
        <f>SUMIF($J:$J,D570,$H:$H)</f>
        <v>7000</v>
      </c>
      <c r="I570">
        <f>SUMIF($J:$J,D570,$I:$I)</f>
        <v>8639.4000000000033</v>
      </c>
      <c r="J570" t="s">
        <v>551</v>
      </c>
    </row>
    <row r="571" spans="1:13" x14ac:dyDescent="0.25">
      <c r="A571" s="3" t="str">
        <f>C571 &amp; "-" &amp;G571</f>
        <v>ML-STS412IN01</v>
      </c>
      <c r="B571" t="s">
        <v>551</v>
      </c>
      <c r="C571" s="3" t="str">
        <f>_xlfn.XLOOKUP(B571,'Site Info'!$A:$A,'Site Info'!$B:$B,"Not Found",0,1)</f>
        <v>ML</v>
      </c>
      <c r="D571" s="3" t="s">
        <v>1280</v>
      </c>
      <c r="E571" t="s">
        <v>79</v>
      </c>
      <c r="G571" s="3" t="s">
        <v>1965</v>
      </c>
      <c r="H571">
        <v>200</v>
      </c>
      <c r="I571">
        <f>M571*11*34/1000</f>
        <v>246.84</v>
      </c>
      <c r="J571" s="3" t="s">
        <v>2308</v>
      </c>
      <c r="K571" t="s">
        <v>551</v>
      </c>
      <c r="M571">
        <v>660</v>
      </c>
    </row>
    <row r="572" spans="1:13" x14ac:dyDescent="0.25">
      <c r="A572" s="3" t="str">
        <f>C572 &amp; "-" &amp;G572</f>
        <v>ML-STS412IN02</v>
      </c>
      <c r="B572" t="s">
        <v>551</v>
      </c>
      <c r="C572" s="3" t="str">
        <f>_xlfn.XLOOKUP(B572,'Site Info'!$A:$A,'Site Info'!$B:$B,"Not Found",0,1)</f>
        <v>ML</v>
      </c>
      <c r="D572" s="3" t="s">
        <v>1281</v>
      </c>
      <c r="E572" t="s">
        <v>79</v>
      </c>
      <c r="G572" s="3" t="s">
        <v>1966</v>
      </c>
      <c r="H572">
        <v>200</v>
      </c>
      <c r="I572">
        <f>M572*11*34/1000</f>
        <v>246.84</v>
      </c>
      <c r="J572" s="3" t="s">
        <v>2308</v>
      </c>
      <c r="K572" t="s">
        <v>551</v>
      </c>
      <c r="M572">
        <v>660</v>
      </c>
    </row>
    <row r="573" spans="1:13" x14ac:dyDescent="0.25">
      <c r="A573" s="3" t="str">
        <f>C573 &amp; "-" &amp;G573</f>
        <v>ML-STS412IN03</v>
      </c>
      <c r="B573" t="s">
        <v>551</v>
      </c>
      <c r="C573" s="3" t="str">
        <f>_xlfn.XLOOKUP(B573,'Site Info'!$A:$A,'Site Info'!$B:$B,"Not Found",0,1)</f>
        <v>ML</v>
      </c>
      <c r="D573" s="3" t="s">
        <v>1282</v>
      </c>
      <c r="E573" t="s">
        <v>79</v>
      </c>
      <c r="G573" s="3" t="s">
        <v>1967</v>
      </c>
      <c r="H573">
        <v>200</v>
      </c>
      <c r="I573">
        <f>M573*11*34/1000</f>
        <v>246.84</v>
      </c>
      <c r="J573" s="3" t="s">
        <v>2308</v>
      </c>
      <c r="K573" t="s">
        <v>551</v>
      </c>
      <c r="M573">
        <v>660</v>
      </c>
    </row>
    <row r="574" spans="1:13" x14ac:dyDescent="0.25">
      <c r="A574" s="3" t="str">
        <f>C574 &amp; "-" &amp;G574</f>
        <v>ML-STS412IN04</v>
      </c>
      <c r="B574" t="s">
        <v>551</v>
      </c>
      <c r="C574" s="3" t="str">
        <f>_xlfn.XLOOKUP(B574,'Site Info'!$A:$A,'Site Info'!$B:$B,"Not Found",0,1)</f>
        <v>ML</v>
      </c>
      <c r="D574" s="3" t="s">
        <v>1283</v>
      </c>
      <c r="E574" t="s">
        <v>79</v>
      </c>
      <c r="G574" s="3" t="s">
        <v>1968</v>
      </c>
      <c r="H574">
        <v>200</v>
      </c>
      <c r="I574">
        <f>M574*11*34/1000</f>
        <v>246.84</v>
      </c>
      <c r="J574" s="3" t="s">
        <v>2308</v>
      </c>
      <c r="K574" t="s">
        <v>551</v>
      </c>
      <c r="M574">
        <v>660</v>
      </c>
    </row>
    <row r="575" spans="1:13" x14ac:dyDescent="0.25">
      <c r="A575" s="3" t="str">
        <f>C575 &amp; "-" &amp;G575</f>
        <v>ML-STS412IN05</v>
      </c>
      <c r="B575" t="s">
        <v>551</v>
      </c>
      <c r="C575" s="3" t="str">
        <f>_xlfn.XLOOKUP(B575,'Site Info'!$A:$A,'Site Info'!$B:$B,"Not Found",0,1)</f>
        <v>ML</v>
      </c>
      <c r="D575" s="3" t="s">
        <v>1284</v>
      </c>
      <c r="E575" t="s">
        <v>79</v>
      </c>
      <c r="G575" s="3" t="s">
        <v>1969</v>
      </c>
      <c r="H575">
        <v>200</v>
      </c>
      <c r="I575">
        <f>M575*11*34/1000</f>
        <v>246.84</v>
      </c>
      <c r="J575" s="3" t="s">
        <v>2308</v>
      </c>
      <c r="K575" t="s">
        <v>551</v>
      </c>
      <c r="M575">
        <v>660</v>
      </c>
    </row>
    <row r="576" spans="1:13" x14ac:dyDescent="0.25">
      <c r="A576" s="3" t="str">
        <f>C576 &amp; "-" &amp;G576</f>
        <v>ML-STS412IN06</v>
      </c>
      <c r="B576" t="s">
        <v>551</v>
      </c>
      <c r="C576" s="3" t="str">
        <f>_xlfn.XLOOKUP(B576,'Site Info'!$A:$A,'Site Info'!$B:$B,"Not Found",0,1)</f>
        <v>ML</v>
      </c>
      <c r="D576" s="3" t="s">
        <v>1285</v>
      </c>
      <c r="E576" t="s">
        <v>79</v>
      </c>
      <c r="G576" s="3" t="s">
        <v>1970</v>
      </c>
      <c r="H576">
        <v>200</v>
      </c>
      <c r="I576">
        <f>M576*11*34/1000</f>
        <v>246.84</v>
      </c>
      <c r="J576" s="3" t="s">
        <v>2308</v>
      </c>
      <c r="K576" t="s">
        <v>551</v>
      </c>
      <c r="M576">
        <v>660</v>
      </c>
    </row>
    <row r="577" spans="1:13" x14ac:dyDescent="0.25">
      <c r="A577" s="3" t="str">
        <f>C577 &amp; "-" &amp;G577</f>
        <v>ML-STS412IN07</v>
      </c>
      <c r="B577" t="s">
        <v>551</v>
      </c>
      <c r="C577" s="3" t="str">
        <f>_xlfn.XLOOKUP(B577,'Site Info'!$A:$A,'Site Info'!$B:$B,"Not Found",0,1)</f>
        <v>ML</v>
      </c>
      <c r="D577" s="3" t="s">
        <v>1286</v>
      </c>
      <c r="E577" t="s">
        <v>79</v>
      </c>
      <c r="G577" s="3" t="s">
        <v>1971</v>
      </c>
      <c r="H577">
        <v>200</v>
      </c>
      <c r="I577">
        <f>M577*11*34/1000</f>
        <v>246.84</v>
      </c>
      <c r="J577" s="3" t="s">
        <v>2308</v>
      </c>
      <c r="K577" t="s">
        <v>551</v>
      </c>
      <c r="M577">
        <v>660</v>
      </c>
    </row>
    <row r="578" spans="1:13" x14ac:dyDescent="0.25">
      <c r="A578" s="3" t="str">
        <f>C578 &amp; "-" &amp;G578</f>
        <v>ML-STS412IN08</v>
      </c>
      <c r="B578" t="s">
        <v>551</v>
      </c>
      <c r="C578" s="3" t="str">
        <f>_xlfn.XLOOKUP(B578,'Site Info'!$A:$A,'Site Info'!$B:$B,"Not Found",0,1)</f>
        <v>ML</v>
      </c>
      <c r="D578" s="3" t="s">
        <v>1287</v>
      </c>
      <c r="E578" t="s">
        <v>79</v>
      </c>
      <c r="G578" s="3" t="s">
        <v>1972</v>
      </c>
      <c r="H578">
        <v>200</v>
      </c>
      <c r="I578">
        <f>M578*11*34/1000</f>
        <v>246.84</v>
      </c>
      <c r="J578" s="3" t="s">
        <v>2308</v>
      </c>
      <c r="K578" t="s">
        <v>551</v>
      </c>
      <c r="M578">
        <v>660</v>
      </c>
    </row>
    <row r="579" spans="1:13" x14ac:dyDescent="0.25">
      <c r="A579" s="3" t="str">
        <f>C579 &amp; "-" &amp;G579</f>
        <v>ML-STS412IN09</v>
      </c>
      <c r="B579" t="s">
        <v>551</v>
      </c>
      <c r="C579" s="3" t="str">
        <f>_xlfn.XLOOKUP(B579,'Site Info'!$A:$A,'Site Info'!$B:$B,"Not Found",0,1)</f>
        <v>ML</v>
      </c>
      <c r="D579" s="3" t="s">
        <v>1288</v>
      </c>
      <c r="E579" t="s">
        <v>79</v>
      </c>
      <c r="G579" s="3" t="s">
        <v>1973</v>
      </c>
      <c r="H579">
        <v>200</v>
      </c>
      <c r="I579">
        <f>M579*11*34/1000</f>
        <v>246.84</v>
      </c>
      <c r="J579" s="3" t="s">
        <v>2308</v>
      </c>
      <c r="K579" t="s">
        <v>551</v>
      </c>
      <c r="M579">
        <v>660</v>
      </c>
    </row>
    <row r="580" spans="1:13" x14ac:dyDescent="0.25">
      <c r="A580" s="3" t="str">
        <f>C580 &amp; "-" &amp;G580</f>
        <v>ML-STS412IN10</v>
      </c>
      <c r="B580" t="s">
        <v>551</v>
      </c>
      <c r="C580" s="3" t="str">
        <f>_xlfn.XLOOKUP(B580,'Site Info'!$A:$A,'Site Info'!$B:$B,"Not Found",0,1)</f>
        <v>ML</v>
      </c>
      <c r="D580" s="3" t="s">
        <v>1289</v>
      </c>
      <c r="E580" t="s">
        <v>79</v>
      </c>
      <c r="G580" s="3" t="s">
        <v>1974</v>
      </c>
      <c r="H580">
        <v>200</v>
      </c>
      <c r="I580">
        <f>M580*11*34/1000</f>
        <v>246.84</v>
      </c>
      <c r="J580" s="3" t="s">
        <v>2308</v>
      </c>
      <c r="K580" t="s">
        <v>551</v>
      </c>
      <c r="M580">
        <v>660</v>
      </c>
    </row>
    <row r="581" spans="1:13" x14ac:dyDescent="0.25">
      <c r="A581" s="3" t="str">
        <f>C581 &amp; "-" &amp;G581</f>
        <v>ML-STS412IN11</v>
      </c>
      <c r="B581" t="s">
        <v>551</v>
      </c>
      <c r="C581" s="3" t="str">
        <f>_xlfn.XLOOKUP(B581,'Site Info'!$A:$A,'Site Info'!$B:$B,"Not Found",0,1)</f>
        <v>ML</v>
      </c>
      <c r="D581" s="3" t="s">
        <v>1290</v>
      </c>
      <c r="E581" t="s">
        <v>79</v>
      </c>
      <c r="G581" s="3" t="s">
        <v>1975</v>
      </c>
      <c r="H581">
        <v>200</v>
      </c>
      <c r="I581">
        <f>M581*11*34/1000</f>
        <v>246.84</v>
      </c>
      <c r="J581" s="3" t="s">
        <v>2308</v>
      </c>
      <c r="K581" t="s">
        <v>551</v>
      </c>
      <c r="M581">
        <v>660</v>
      </c>
    </row>
    <row r="582" spans="1:13" x14ac:dyDescent="0.25">
      <c r="A582" s="3" t="str">
        <f>C582 &amp; "-" &amp;G582</f>
        <v>ML-STS412IN12</v>
      </c>
      <c r="B582" t="s">
        <v>551</v>
      </c>
      <c r="C582" s="3" t="str">
        <f>_xlfn.XLOOKUP(B582,'Site Info'!$A:$A,'Site Info'!$B:$B,"Not Found",0,1)</f>
        <v>ML</v>
      </c>
      <c r="D582" s="3" t="s">
        <v>1291</v>
      </c>
      <c r="E582" t="s">
        <v>79</v>
      </c>
      <c r="G582" s="3" t="s">
        <v>1976</v>
      </c>
      <c r="H582">
        <v>200</v>
      </c>
      <c r="I582">
        <f>M582*11*34/1000</f>
        <v>246.84</v>
      </c>
      <c r="J582" s="3" t="s">
        <v>2308</v>
      </c>
      <c r="K582" t="s">
        <v>551</v>
      </c>
      <c r="M582">
        <v>660</v>
      </c>
    </row>
    <row r="583" spans="1:13" x14ac:dyDescent="0.25">
      <c r="A583" s="3" t="str">
        <f>C583 &amp; "-" &amp;G583</f>
        <v>ML-STS412IN13</v>
      </c>
      <c r="B583" t="s">
        <v>551</v>
      </c>
      <c r="C583" s="3" t="str">
        <f>_xlfn.XLOOKUP(B583,'Site Info'!$A:$A,'Site Info'!$B:$B,"Not Found",0,1)</f>
        <v>ML</v>
      </c>
      <c r="D583" s="3" t="s">
        <v>1292</v>
      </c>
      <c r="E583" t="s">
        <v>79</v>
      </c>
      <c r="G583" s="3" t="s">
        <v>1977</v>
      </c>
      <c r="H583">
        <v>200</v>
      </c>
      <c r="I583">
        <f>M583*11*34/1000</f>
        <v>246.84</v>
      </c>
      <c r="J583" s="3" t="s">
        <v>2308</v>
      </c>
      <c r="K583" t="s">
        <v>551</v>
      </c>
      <c r="M583">
        <v>660</v>
      </c>
    </row>
    <row r="584" spans="1:13" x14ac:dyDescent="0.25">
      <c r="A584" s="3" t="str">
        <f>C584 &amp; "-" &amp;G584</f>
        <v>ML-STS412IN14</v>
      </c>
      <c r="B584" t="s">
        <v>551</v>
      </c>
      <c r="C584" s="3" t="str">
        <f>_xlfn.XLOOKUP(B584,'Site Info'!$A:$A,'Site Info'!$B:$B,"Not Found",0,1)</f>
        <v>ML</v>
      </c>
      <c r="D584" s="3" t="s">
        <v>1293</v>
      </c>
      <c r="E584" t="s">
        <v>79</v>
      </c>
      <c r="G584" s="3" t="s">
        <v>1978</v>
      </c>
      <c r="H584">
        <v>200</v>
      </c>
      <c r="I584">
        <f>M584*11*34/1000</f>
        <v>246.84</v>
      </c>
      <c r="J584" s="3" t="s">
        <v>2308</v>
      </c>
      <c r="K584" t="s">
        <v>551</v>
      </c>
      <c r="M584">
        <v>660</v>
      </c>
    </row>
    <row r="585" spans="1:13" x14ac:dyDescent="0.25">
      <c r="A585" s="3" t="str">
        <f>C585 &amp; "-" &amp;G585</f>
        <v>ML-STS412IN15</v>
      </c>
      <c r="B585" t="s">
        <v>551</v>
      </c>
      <c r="C585" s="3" t="str">
        <f>_xlfn.XLOOKUP(B585,'Site Info'!$A:$A,'Site Info'!$B:$B,"Not Found",0,1)</f>
        <v>ML</v>
      </c>
      <c r="D585" s="3" t="s">
        <v>1294</v>
      </c>
      <c r="E585" t="s">
        <v>79</v>
      </c>
      <c r="G585" s="3" t="s">
        <v>1979</v>
      </c>
      <c r="H585">
        <v>200</v>
      </c>
      <c r="I585">
        <f>M585*11*34/1000</f>
        <v>246.84</v>
      </c>
      <c r="J585" s="3" t="s">
        <v>2308</v>
      </c>
      <c r="K585" t="s">
        <v>551</v>
      </c>
      <c r="M585">
        <v>660</v>
      </c>
    </row>
    <row r="586" spans="1:13" x14ac:dyDescent="0.25">
      <c r="A586" s="3" t="str">
        <f>C586 &amp; "-" &amp;G586</f>
        <v>ML-STS412IN16</v>
      </c>
      <c r="B586" t="s">
        <v>551</v>
      </c>
      <c r="C586" s="3" t="str">
        <f>_xlfn.XLOOKUP(B586,'Site Info'!$A:$A,'Site Info'!$B:$B,"Not Found",0,1)</f>
        <v>ML</v>
      </c>
      <c r="D586" s="3" t="s">
        <v>1295</v>
      </c>
      <c r="E586" t="s">
        <v>79</v>
      </c>
      <c r="G586" s="3" t="s">
        <v>1980</v>
      </c>
      <c r="H586">
        <v>200</v>
      </c>
      <c r="I586">
        <f>M586*11*34/1000</f>
        <v>246.84</v>
      </c>
      <c r="J586" s="3" t="s">
        <v>2308</v>
      </c>
      <c r="K586" t="s">
        <v>551</v>
      </c>
      <c r="M586">
        <v>660</v>
      </c>
    </row>
    <row r="587" spans="1:13" x14ac:dyDescent="0.25">
      <c r="A587" s="3" t="str">
        <f>C587 &amp; "-" &amp;G587</f>
        <v>ML-STS412IN17</v>
      </c>
      <c r="B587" t="s">
        <v>551</v>
      </c>
      <c r="C587" s="3" t="str">
        <f>_xlfn.XLOOKUP(B587,'Site Info'!$A:$A,'Site Info'!$B:$B,"Not Found",0,1)</f>
        <v>ML</v>
      </c>
      <c r="D587" s="3" t="s">
        <v>1296</v>
      </c>
      <c r="E587" t="s">
        <v>79</v>
      </c>
      <c r="G587" s="3" t="s">
        <v>1981</v>
      </c>
      <c r="H587">
        <v>200</v>
      </c>
      <c r="I587">
        <f>M587*11*34/1000</f>
        <v>246.84</v>
      </c>
      <c r="J587" s="3" t="s">
        <v>2308</v>
      </c>
      <c r="K587" t="s">
        <v>551</v>
      </c>
      <c r="M587">
        <v>660</v>
      </c>
    </row>
    <row r="588" spans="1:13" x14ac:dyDescent="0.25">
      <c r="A588" s="3" t="str">
        <f>C588 &amp; "-" &amp;G588</f>
        <v>ML-STS412IN18</v>
      </c>
      <c r="B588" t="s">
        <v>551</v>
      </c>
      <c r="C588" s="3" t="str">
        <f>_xlfn.XLOOKUP(B588,'Site Info'!$A:$A,'Site Info'!$B:$B,"Not Found",0,1)</f>
        <v>ML</v>
      </c>
      <c r="D588" s="3" t="s">
        <v>1297</v>
      </c>
      <c r="E588" t="s">
        <v>79</v>
      </c>
      <c r="G588" s="3" t="s">
        <v>1982</v>
      </c>
      <c r="H588">
        <v>200</v>
      </c>
      <c r="I588">
        <f>M588*11*34/1000</f>
        <v>246.84</v>
      </c>
      <c r="J588" s="3" t="s">
        <v>2308</v>
      </c>
      <c r="K588" t="s">
        <v>551</v>
      </c>
      <c r="M588">
        <v>660</v>
      </c>
    </row>
    <row r="589" spans="1:13" x14ac:dyDescent="0.25">
      <c r="A589" s="3" t="str">
        <f>C589 &amp; "-" &amp;G589</f>
        <v>ML-STS412IN19</v>
      </c>
      <c r="B589" t="s">
        <v>551</v>
      </c>
      <c r="C589" s="3" t="str">
        <f>_xlfn.XLOOKUP(B589,'Site Info'!$A:$A,'Site Info'!$B:$B,"Not Found",0,1)</f>
        <v>ML</v>
      </c>
      <c r="D589" s="3" t="s">
        <v>1298</v>
      </c>
      <c r="E589" t="s">
        <v>79</v>
      </c>
      <c r="G589" s="3" t="s">
        <v>1983</v>
      </c>
      <c r="H589">
        <v>200</v>
      </c>
      <c r="I589">
        <f>M589*11*34/1000</f>
        <v>246.84</v>
      </c>
      <c r="J589" s="3" t="s">
        <v>2308</v>
      </c>
      <c r="K589" t="s">
        <v>551</v>
      </c>
      <c r="M589">
        <v>660</v>
      </c>
    </row>
    <row r="590" spans="1:13" x14ac:dyDescent="0.25">
      <c r="A590" s="3" t="str">
        <f>C590 &amp; "-" &amp;G590</f>
        <v>ML-STS412IN20</v>
      </c>
      <c r="B590" t="s">
        <v>551</v>
      </c>
      <c r="C590" s="3" t="str">
        <f>_xlfn.XLOOKUP(B590,'Site Info'!$A:$A,'Site Info'!$B:$B,"Not Found",0,1)</f>
        <v>ML</v>
      </c>
      <c r="D590" s="3" t="s">
        <v>1299</v>
      </c>
      <c r="E590" t="s">
        <v>79</v>
      </c>
      <c r="G590" s="3" t="s">
        <v>1984</v>
      </c>
      <c r="H590">
        <v>200</v>
      </c>
      <c r="I590">
        <f>M590*11*34/1000</f>
        <v>246.84</v>
      </c>
      <c r="J590" s="3" t="s">
        <v>2308</v>
      </c>
      <c r="K590" t="s">
        <v>551</v>
      </c>
      <c r="M590">
        <v>660</v>
      </c>
    </row>
    <row r="591" spans="1:13" x14ac:dyDescent="0.25">
      <c r="A591" s="3" t="str">
        <f>C591 &amp; "-" &amp;G591</f>
        <v>ML-STS412IN21</v>
      </c>
      <c r="B591" t="s">
        <v>551</v>
      </c>
      <c r="C591" s="3" t="str">
        <f>_xlfn.XLOOKUP(B591,'Site Info'!$A:$A,'Site Info'!$B:$B,"Not Found",0,1)</f>
        <v>ML</v>
      </c>
      <c r="D591" s="3" t="s">
        <v>1300</v>
      </c>
      <c r="E591" t="s">
        <v>79</v>
      </c>
      <c r="G591" s="3" t="s">
        <v>1985</v>
      </c>
      <c r="H591">
        <v>200</v>
      </c>
      <c r="I591">
        <f>M591*11*34/1000</f>
        <v>246.84</v>
      </c>
      <c r="J591" s="3" t="s">
        <v>2308</v>
      </c>
      <c r="K591" t="s">
        <v>551</v>
      </c>
      <c r="M591">
        <v>660</v>
      </c>
    </row>
    <row r="592" spans="1:13" x14ac:dyDescent="0.25">
      <c r="A592" s="3" t="str">
        <f>C592 &amp; "-" &amp;G592</f>
        <v>ML-STS412IN22</v>
      </c>
      <c r="B592" t="s">
        <v>551</v>
      </c>
      <c r="C592" s="3" t="str">
        <f>_xlfn.XLOOKUP(B592,'Site Info'!$A:$A,'Site Info'!$B:$B,"Not Found",0,1)</f>
        <v>ML</v>
      </c>
      <c r="D592" s="3" t="s">
        <v>1301</v>
      </c>
      <c r="E592" t="s">
        <v>79</v>
      </c>
      <c r="G592" s="3" t="s">
        <v>1986</v>
      </c>
      <c r="H592">
        <v>200</v>
      </c>
      <c r="I592">
        <f>M592*11*34/1000</f>
        <v>246.84</v>
      </c>
      <c r="J592" s="3" t="s">
        <v>2308</v>
      </c>
      <c r="K592" t="s">
        <v>551</v>
      </c>
      <c r="M592">
        <v>660</v>
      </c>
    </row>
    <row r="593" spans="1:13" x14ac:dyDescent="0.25">
      <c r="A593" s="3" t="str">
        <f>C593 &amp; "-" &amp;G593</f>
        <v>ML-STS412IN23</v>
      </c>
      <c r="B593" t="s">
        <v>551</v>
      </c>
      <c r="C593" s="3" t="str">
        <f>_xlfn.XLOOKUP(B593,'Site Info'!$A:$A,'Site Info'!$B:$B,"Not Found",0,1)</f>
        <v>ML</v>
      </c>
      <c r="D593" s="3" t="s">
        <v>1302</v>
      </c>
      <c r="E593" t="s">
        <v>79</v>
      </c>
      <c r="G593" s="3" t="s">
        <v>1987</v>
      </c>
      <c r="H593">
        <v>200</v>
      </c>
      <c r="I593">
        <f>M593*11*34/1000</f>
        <v>246.84</v>
      </c>
      <c r="J593" s="3" t="s">
        <v>2308</v>
      </c>
      <c r="K593" t="s">
        <v>551</v>
      </c>
      <c r="M593">
        <v>660</v>
      </c>
    </row>
    <row r="594" spans="1:13" x14ac:dyDescent="0.25">
      <c r="A594" s="3" t="str">
        <f>C594 &amp; "-" &amp;G594</f>
        <v>ML-STS412IN24</v>
      </c>
      <c r="B594" t="s">
        <v>551</v>
      </c>
      <c r="C594" s="3" t="str">
        <f>_xlfn.XLOOKUP(B594,'Site Info'!$A:$A,'Site Info'!$B:$B,"Not Found",0,1)</f>
        <v>ML</v>
      </c>
      <c r="D594" s="3" t="s">
        <v>1303</v>
      </c>
      <c r="E594" t="s">
        <v>79</v>
      </c>
      <c r="G594" s="3" t="s">
        <v>1988</v>
      </c>
      <c r="H594">
        <v>200</v>
      </c>
      <c r="I594">
        <f>M594*11*34/1000</f>
        <v>246.84</v>
      </c>
      <c r="J594" s="3" t="s">
        <v>2308</v>
      </c>
      <c r="K594" t="s">
        <v>551</v>
      </c>
      <c r="M594">
        <v>660</v>
      </c>
    </row>
    <row r="595" spans="1:13" x14ac:dyDescent="0.25">
      <c r="A595" s="3" t="str">
        <f>C595 &amp; "-" &amp;G595</f>
        <v>ML-STS412IN25</v>
      </c>
      <c r="B595" t="s">
        <v>551</v>
      </c>
      <c r="C595" s="3" t="str">
        <f>_xlfn.XLOOKUP(B595,'Site Info'!$A:$A,'Site Info'!$B:$B,"Not Found",0,1)</f>
        <v>ML</v>
      </c>
      <c r="D595" s="3" t="s">
        <v>1304</v>
      </c>
      <c r="E595" t="s">
        <v>79</v>
      </c>
      <c r="G595" s="3" t="s">
        <v>1989</v>
      </c>
      <c r="H595">
        <v>200</v>
      </c>
      <c r="I595">
        <f>M595*11*34/1000</f>
        <v>246.84</v>
      </c>
      <c r="J595" s="3" t="s">
        <v>2308</v>
      </c>
      <c r="K595" t="s">
        <v>551</v>
      </c>
      <c r="M595">
        <v>660</v>
      </c>
    </row>
    <row r="596" spans="1:13" x14ac:dyDescent="0.25">
      <c r="A596" s="3" t="str">
        <f>C596 &amp; "-" &amp;G596</f>
        <v>ML-STS412IN26</v>
      </c>
      <c r="B596" t="s">
        <v>551</v>
      </c>
      <c r="C596" s="3" t="str">
        <f>_xlfn.XLOOKUP(B596,'Site Info'!$A:$A,'Site Info'!$B:$B,"Not Found",0,1)</f>
        <v>ML</v>
      </c>
      <c r="D596" s="3" t="s">
        <v>1305</v>
      </c>
      <c r="E596" t="s">
        <v>79</v>
      </c>
      <c r="G596" s="3" t="s">
        <v>1990</v>
      </c>
      <c r="H596">
        <v>200</v>
      </c>
      <c r="I596">
        <f>M596*11*34/1000</f>
        <v>246.84</v>
      </c>
      <c r="J596" s="3" t="s">
        <v>2308</v>
      </c>
      <c r="K596" t="s">
        <v>551</v>
      </c>
      <c r="M596">
        <v>660</v>
      </c>
    </row>
    <row r="597" spans="1:13" x14ac:dyDescent="0.25">
      <c r="A597" s="3" t="str">
        <f>C597 &amp; "-" &amp;G597</f>
        <v>ML-STS412IN27</v>
      </c>
      <c r="B597" t="s">
        <v>551</v>
      </c>
      <c r="C597" s="3" t="str">
        <f>_xlfn.XLOOKUP(B597,'Site Info'!$A:$A,'Site Info'!$B:$B,"Not Found",0,1)</f>
        <v>ML</v>
      </c>
      <c r="D597" s="3" t="s">
        <v>1306</v>
      </c>
      <c r="E597" t="s">
        <v>79</v>
      </c>
      <c r="G597" s="3" t="s">
        <v>1991</v>
      </c>
      <c r="H597">
        <v>200</v>
      </c>
      <c r="I597">
        <f>M597*11*34/1000</f>
        <v>246.84</v>
      </c>
      <c r="J597" s="3" t="s">
        <v>2308</v>
      </c>
      <c r="K597" t="s">
        <v>551</v>
      </c>
      <c r="M597">
        <v>660</v>
      </c>
    </row>
    <row r="598" spans="1:13" x14ac:dyDescent="0.25">
      <c r="A598" s="3" t="str">
        <f>C598 &amp; "-" &amp;G598</f>
        <v>ML-STS412IN28</v>
      </c>
      <c r="B598" t="s">
        <v>551</v>
      </c>
      <c r="C598" s="3" t="str">
        <f>_xlfn.XLOOKUP(B598,'Site Info'!$A:$A,'Site Info'!$B:$B,"Not Found",0,1)</f>
        <v>ML</v>
      </c>
      <c r="D598" s="3" t="s">
        <v>1307</v>
      </c>
      <c r="E598" t="s">
        <v>79</v>
      </c>
      <c r="G598" s="3" t="s">
        <v>1992</v>
      </c>
      <c r="H598">
        <v>200</v>
      </c>
      <c r="I598">
        <f>M598*11*34/1000</f>
        <v>246.84</v>
      </c>
      <c r="J598" s="3" t="s">
        <v>2308</v>
      </c>
      <c r="K598" t="s">
        <v>551</v>
      </c>
      <c r="M598">
        <v>660</v>
      </c>
    </row>
    <row r="599" spans="1:13" x14ac:dyDescent="0.25">
      <c r="A599" s="3" t="str">
        <f>C599 &amp; "-" &amp;G599</f>
        <v>ML-STS412IN29</v>
      </c>
      <c r="B599" t="s">
        <v>551</v>
      </c>
      <c r="C599" s="3" t="str">
        <f>_xlfn.XLOOKUP(B599,'Site Info'!$A:$A,'Site Info'!$B:$B,"Not Found",0,1)</f>
        <v>ML</v>
      </c>
      <c r="D599" s="3" t="s">
        <v>1308</v>
      </c>
      <c r="E599" t="s">
        <v>79</v>
      </c>
      <c r="G599" s="3" t="s">
        <v>1993</v>
      </c>
      <c r="H599">
        <v>200</v>
      </c>
      <c r="I599">
        <f>M599*11*34/1000</f>
        <v>246.84</v>
      </c>
      <c r="J599" s="3" t="s">
        <v>2308</v>
      </c>
      <c r="K599" t="s">
        <v>551</v>
      </c>
      <c r="M599">
        <v>660</v>
      </c>
    </row>
    <row r="600" spans="1:13" x14ac:dyDescent="0.25">
      <c r="A600" s="3" t="str">
        <f>C600 &amp; "-" &amp;G600</f>
        <v>ML-STS412IN30</v>
      </c>
      <c r="B600" t="s">
        <v>551</v>
      </c>
      <c r="C600" s="3" t="str">
        <f>_xlfn.XLOOKUP(B600,'Site Info'!$A:$A,'Site Info'!$B:$B,"Not Found",0,1)</f>
        <v>ML</v>
      </c>
      <c r="D600" s="3" t="s">
        <v>1309</v>
      </c>
      <c r="E600" t="s">
        <v>79</v>
      </c>
      <c r="G600" s="3" t="s">
        <v>1994</v>
      </c>
      <c r="H600">
        <v>200</v>
      </c>
      <c r="I600">
        <f>M600*11*34/1000</f>
        <v>246.84</v>
      </c>
      <c r="J600" s="3" t="s">
        <v>2308</v>
      </c>
      <c r="K600" t="s">
        <v>551</v>
      </c>
      <c r="M600">
        <v>660</v>
      </c>
    </row>
    <row r="601" spans="1:13" x14ac:dyDescent="0.25">
      <c r="A601" s="3" t="str">
        <f>C601 &amp; "-" &amp;G601</f>
        <v>ML-STS412IN31</v>
      </c>
      <c r="B601" t="s">
        <v>551</v>
      </c>
      <c r="C601" s="3" t="str">
        <f>_xlfn.XLOOKUP(B601,'Site Info'!$A:$A,'Site Info'!$B:$B,"Not Found",0,1)</f>
        <v>ML</v>
      </c>
      <c r="D601" s="3" t="s">
        <v>1310</v>
      </c>
      <c r="E601" t="s">
        <v>79</v>
      </c>
      <c r="G601" s="3" t="s">
        <v>1995</v>
      </c>
      <c r="H601">
        <v>200</v>
      </c>
      <c r="I601">
        <f>M601*11*34/1000</f>
        <v>246.84</v>
      </c>
      <c r="J601" s="3" t="s">
        <v>2308</v>
      </c>
      <c r="K601" t="s">
        <v>551</v>
      </c>
      <c r="M601">
        <v>660</v>
      </c>
    </row>
    <row r="602" spans="1:13" x14ac:dyDescent="0.25">
      <c r="A602" s="3" t="str">
        <f>C602 &amp; "-" &amp;G602</f>
        <v>ML-STS412IN32</v>
      </c>
      <c r="B602" t="s">
        <v>551</v>
      </c>
      <c r="C602" s="3" t="str">
        <f>_xlfn.XLOOKUP(B602,'Site Info'!$A:$A,'Site Info'!$B:$B,"Not Found",0,1)</f>
        <v>ML</v>
      </c>
      <c r="D602" s="3" t="s">
        <v>1311</v>
      </c>
      <c r="E602" t="s">
        <v>79</v>
      </c>
      <c r="G602" s="3" t="s">
        <v>1996</v>
      </c>
      <c r="H602">
        <v>200</v>
      </c>
      <c r="I602">
        <f>M602*11*34/1000</f>
        <v>246.84</v>
      </c>
      <c r="J602" s="3" t="s">
        <v>2308</v>
      </c>
      <c r="K602" t="s">
        <v>551</v>
      </c>
      <c r="M602">
        <v>660</v>
      </c>
    </row>
    <row r="603" spans="1:13" x14ac:dyDescent="0.25">
      <c r="A603" s="3" t="str">
        <f>C603 &amp; "-" &amp;G603</f>
        <v>ML-STS412IN33</v>
      </c>
      <c r="B603" t="s">
        <v>551</v>
      </c>
      <c r="C603" s="3" t="str">
        <f>_xlfn.XLOOKUP(B603,'Site Info'!$A:$A,'Site Info'!$B:$B,"Not Found",0,1)</f>
        <v>ML</v>
      </c>
      <c r="D603" s="3" t="s">
        <v>1312</v>
      </c>
      <c r="E603" t="s">
        <v>79</v>
      </c>
      <c r="G603" s="3" t="s">
        <v>1997</v>
      </c>
      <c r="H603">
        <v>200</v>
      </c>
      <c r="I603">
        <f>M603*11*34/1000</f>
        <v>246.84</v>
      </c>
      <c r="J603" s="3" t="s">
        <v>2308</v>
      </c>
      <c r="K603" t="s">
        <v>551</v>
      </c>
      <c r="M603">
        <v>660</v>
      </c>
    </row>
    <row r="604" spans="1:13" x14ac:dyDescent="0.25">
      <c r="A604" s="3" t="str">
        <f>C604 &amp; "-" &amp;G604</f>
        <v>ML-STS412IN34</v>
      </c>
      <c r="B604" t="s">
        <v>551</v>
      </c>
      <c r="C604" s="3" t="str">
        <f>_xlfn.XLOOKUP(B604,'Site Info'!$A:$A,'Site Info'!$B:$B,"Not Found",0,1)</f>
        <v>ML</v>
      </c>
      <c r="D604" s="3" t="s">
        <v>1313</v>
      </c>
      <c r="E604" t="s">
        <v>79</v>
      </c>
      <c r="G604" s="3" t="s">
        <v>1998</v>
      </c>
      <c r="H604">
        <v>200</v>
      </c>
      <c r="I604">
        <f>M604*11*34/1000</f>
        <v>246.84</v>
      </c>
      <c r="J604" s="3" t="s">
        <v>2308</v>
      </c>
      <c r="K604" t="s">
        <v>551</v>
      </c>
      <c r="M604">
        <v>660</v>
      </c>
    </row>
    <row r="605" spans="1:13" x14ac:dyDescent="0.25">
      <c r="A605" s="3" t="str">
        <f>C605 &amp; "-" &amp;G605</f>
        <v>ML-STS412IN35</v>
      </c>
      <c r="B605" t="s">
        <v>551</v>
      </c>
      <c r="C605" s="3" t="str">
        <f>_xlfn.XLOOKUP(B605,'Site Info'!$A:$A,'Site Info'!$B:$B,"Not Found",0,1)</f>
        <v>ML</v>
      </c>
      <c r="D605" s="3" t="s">
        <v>1314</v>
      </c>
      <c r="E605" t="s">
        <v>79</v>
      </c>
      <c r="G605" s="3" t="s">
        <v>1999</v>
      </c>
      <c r="H605">
        <v>200</v>
      </c>
      <c r="I605">
        <f>M605*11*34/1000</f>
        <v>246.84</v>
      </c>
      <c r="J605" s="3" t="s">
        <v>2308</v>
      </c>
      <c r="K605" t="s">
        <v>551</v>
      </c>
      <c r="M605">
        <v>660</v>
      </c>
    </row>
    <row r="606" spans="1:13" x14ac:dyDescent="0.25">
      <c r="A606" s="3" t="str">
        <f>C606 &amp; "-" &amp;G606</f>
        <v>ML-STS423</v>
      </c>
      <c r="B606" t="s">
        <v>551</v>
      </c>
      <c r="C606" s="3" t="str">
        <f>_xlfn.XLOOKUP(B606,'Site Info'!$A:$A,'Site Info'!$B:$B,"Not Found",0,1)</f>
        <v>ML</v>
      </c>
      <c r="D606" s="3" t="s">
        <v>2309</v>
      </c>
      <c r="E606" t="s">
        <v>4</v>
      </c>
      <c r="G606" s="3" t="s">
        <v>2284</v>
      </c>
      <c r="H606">
        <f>SUMIF($J:$J,D606,$H:$H)</f>
        <v>6800</v>
      </c>
      <c r="I606">
        <f>SUMIF($J:$J,D606,$I:$I)</f>
        <v>8328.9800000000032</v>
      </c>
      <c r="J606" t="s">
        <v>551</v>
      </c>
    </row>
    <row r="607" spans="1:13" x14ac:dyDescent="0.25">
      <c r="A607" s="3" t="str">
        <f>C607 &amp; "-" &amp;G607</f>
        <v>ML-STS423IN01</v>
      </c>
      <c r="B607" t="s">
        <v>551</v>
      </c>
      <c r="C607" s="3" t="str">
        <f>_xlfn.XLOOKUP(B607,'Site Info'!$A:$A,'Site Info'!$B:$B,"Not Found",0,1)</f>
        <v>ML</v>
      </c>
      <c r="D607" s="3" t="s">
        <v>1315</v>
      </c>
      <c r="E607" t="s">
        <v>79</v>
      </c>
      <c r="G607" s="3" t="s">
        <v>2000</v>
      </c>
      <c r="H607">
        <v>200</v>
      </c>
      <c r="I607">
        <f>M607*11*34/1000</f>
        <v>244.97</v>
      </c>
      <c r="J607" s="3" t="s">
        <v>2309</v>
      </c>
      <c r="K607" t="s">
        <v>551</v>
      </c>
      <c r="M607">
        <v>655</v>
      </c>
    </row>
    <row r="608" spans="1:13" x14ac:dyDescent="0.25">
      <c r="A608" s="3" t="str">
        <f>C608 &amp; "-" &amp;G608</f>
        <v>ML-STS423IN02</v>
      </c>
      <c r="B608" t="s">
        <v>551</v>
      </c>
      <c r="C608" s="3" t="str">
        <f>_xlfn.XLOOKUP(B608,'Site Info'!$A:$A,'Site Info'!$B:$B,"Not Found",0,1)</f>
        <v>ML</v>
      </c>
      <c r="D608" s="3" t="s">
        <v>1316</v>
      </c>
      <c r="E608" t="s">
        <v>79</v>
      </c>
      <c r="G608" s="3" t="s">
        <v>2001</v>
      </c>
      <c r="H608">
        <v>200</v>
      </c>
      <c r="I608">
        <f>M608*11*34/1000</f>
        <v>244.97</v>
      </c>
      <c r="J608" s="3" t="s">
        <v>2309</v>
      </c>
      <c r="K608" t="s">
        <v>551</v>
      </c>
      <c r="M608">
        <v>655</v>
      </c>
    </row>
    <row r="609" spans="1:13" x14ac:dyDescent="0.25">
      <c r="A609" s="3" t="str">
        <f>C609 &amp; "-" &amp;G609</f>
        <v>ML-STS423IN03</v>
      </c>
      <c r="B609" t="s">
        <v>551</v>
      </c>
      <c r="C609" s="3" t="str">
        <f>_xlfn.XLOOKUP(B609,'Site Info'!$A:$A,'Site Info'!$B:$B,"Not Found",0,1)</f>
        <v>ML</v>
      </c>
      <c r="D609" s="3" t="s">
        <v>1317</v>
      </c>
      <c r="E609" t="s">
        <v>79</v>
      </c>
      <c r="G609" s="3" t="s">
        <v>2002</v>
      </c>
      <c r="H609">
        <v>200</v>
      </c>
      <c r="I609">
        <f>M609*11*34/1000</f>
        <v>244.97</v>
      </c>
      <c r="J609" s="3" t="s">
        <v>2309</v>
      </c>
      <c r="K609" t="s">
        <v>551</v>
      </c>
      <c r="M609">
        <v>655</v>
      </c>
    </row>
    <row r="610" spans="1:13" x14ac:dyDescent="0.25">
      <c r="A610" s="3" t="str">
        <f>C610 &amp; "-" &amp;G610</f>
        <v>ML-STS423IN04</v>
      </c>
      <c r="B610" t="s">
        <v>551</v>
      </c>
      <c r="C610" s="3" t="str">
        <f>_xlfn.XLOOKUP(B610,'Site Info'!$A:$A,'Site Info'!$B:$B,"Not Found",0,1)</f>
        <v>ML</v>
      </c>
      <c r="D610" s="3" t="s">
        <v>1318</v>
      </c>
      <c r="E610" t="s">
        <v>79</v>
      </c>
      <c r="G610" s="3" t="s">
        <v>2003</v>
      </c>
      <c r="H610">
        <v>200</v>
      </c>
      <c r="I610">
        <f>M610*11*34/1000</f>
        <v>244.97</v>
      </c>
      <c r="J610" s="3" t="s">
        <v>2309</v>
      </c>
      <c r="K610" t="s">
        <v>551</v>
      </c>
      <c r="M610">
        <v>655</v>
      </c>
    </row>
    <row r="611" spans="1:13" x14ac:dyDescent="0.25">
      <c r="A611" s="3" t="str">
        <f>C611 &amp; "-" &amp;G611</f>
        <v>ML-STS423IN05</v>
      </c>
      <c r="B611" t="s">
        <v>551</v>
      </c>
      <c r="C611" s="3" t="str">
        <f>_xlfn.XLOOKUP(B611,'Site Info'!$A:$A,'Site Info'!$B:$B,"Not Found",0,1)</f>
        <v>ML</v>
      </c>
      <c r="D611" s="3" t="s">
        <v>1319</v>
      </c>
      <c r="E611" t="s">
        <v>79</v>
      </c>
      <c r="G611" s="3" t="s">
        <v>2004</v>
      </c>
      <c r="H611">
        <v>200</v>
      </c>
      <c r="I611">
        <f>M611*11*34/1000</f>
        <v>244.97</v>
      </c>
      <c r="J611" s="3" t="s">
        <v>2309</v>
      </c>
      <c r="K611" t="s">
        <v>551</v>
      </c>
      <c r="M611">
        <v>655</v>
      </c>
    </row>
    <row r="612" spans="1:13" x14ac:dyDescent="0.25">
      <c r="A612" s="3" t="str">
        <f>C612 &amp; "-" &amp;G612</f>
        <v>ML-STS423IN06</v>
      </c>
      <c r="B612" t="s">
        <v>551</v>
      </c>
      <c r="C612" s="3" t="str">
        <f>_xlfn.XLOOKUP(B612,'Site Info'!$A:$A,'Site Info'!$B:$B,"Not Found",0,1)</f>
        <v>ML</v>
      </c>
      <c r="D612" s="3" t="s">
        <v>1320</v>
      </c>
      <c r="E612" t="s">
        <v>79</v>
      </c>
      <c r="G612" s="3" t="s">
        <v>2005</v>
      </c>
      <c r="H612">
        <v>200</v>
      </c>
      <c r="I612">
        <f>M612*11*34/1000</f>
        <v>244.97</v>
      </c>
      <c r="J612" s="3" t="s">
        <v>2309</v>
      </c>
      <c r="K612" t="s">
        <v>551</v>
      </c>
      <c r="M612">
        <v>655</v>
      </c>
    </row>
    <row r="613" spans="1:13" x14ac:dyDescent="0.25">
      <c r="A613" s="3" t="str">
        <f>C613 &amp; "-" &amp;G613</f>
        <v>ML-STS423IN07</v>
      </c>
      <c r="B613" t="s">
        <v>551</v>
      </c>
      <c r="C613" s="3" t="str">
        <f>_xlfn.XLOOKUP(B613,'Site Info'!$A:$A,'Site Info'!$B:$B,"Not Found",0,1)</f>
        <v>ML</v>
      </c>
      <c r="D613" s="3" t="s">
        <v>1321</v>
      </c>
      <c r="E613" t="s">
        <v>79</v>
      </c>
      <c r="G613" s="3" t="s">
        <v>2006</v>
      </c>
      <c r="H613">
        <v>200</v>
      </c>
      <c r="I613">
        <f>M613*11*34/1000</f>
        <v>244.97</v>
      </c>
      <c r="J613" s="3" t="s">
        <v>2309</v>
      </c>
      <c r="K613" t="s">
        <v>551</v>
      </c>
      <c r="M613">
        <v>655</v>
      </c>
    </row>
    <row r="614" spans="1:13" x14ac:dyDescent="0.25">
      <c r="A614" s="3" t="str">
        <f>C614 &amp; "-" &amp;G614</f>
        <v>ML-STS423IN08</v>
      </c>
      <c r="B614" t="s">
        <v>551</v>
      </c>
      <c r="C614" s="3" t="str">
        <f>_xlfn.XLOOKUP(B614,'Site Info'!$A:$A,'Site Info'!$B:$B,"Not Found",0,1)</f>
        <v>ML</v>
      </c>
      <c r="D614" s="3" t="s">
        <v>1322</v>
      </c>
      <c r="E614" t="s">
        <v>79</v>
      </c>
      <c r="G614" s="3" t="s">
        <v>2007</v>
      </c>
      <c r="H614">
        <v>200</v>
      </c>
      <c r="I614">
        <f>M614*11*34/1000</f>
        <v>244.97</v>
      </c>
      <c r="J614" s="3" t="s">
        <v>2309</v>
      </c>
      <c r="K614" t="s">
        <v>551</v>
      </c>
      <c r="M614">
        <v>655</v>
      </c>
    </row>
    <row r="615" spans="1:13" x14ac:dyDescent="0.25">
      <c r="A615" s="3" t="str">
        <f>C615 &amp; "-" &amp;G615</f>
        <v>ML-STS423IN09</v>
      </c>
      <c r="B615" t="s">
        <v>551</v>
      </c>
      <c r="C615" s="3" t="str">
        <f>_xlfn.XLOOKUP(B615,'Site Info'!$A:$A,'Site Info'!$B:$B,"Not Found",0,1)</f>
        <v>ML</v>
      </c>
      <c r="D615" s="3" t="s">
        <v>1323</v>
      </c>
      <c r="E615" t="s">
        <v>79</v>
      </c>
      <c r="G615" s="3" t="s">
        <v>2008</v>
      </c>
      <c r="H615">
        <v>200</v>
      </c>
      <c r="I615">
        <f>M615*11*34/1000</f>
        <v>244.97</v>
      </c>
      <c r="J615" s="3" t="s">
        <v>2309</v>
      </c>
      <c r="K615" t="s">
        <v>551</v>
      </c>
      <c r="M615">
        <v>655</v>
      </c>
    </row>
    <row r="616" spans="1:13" x14ac:dyDescent="0.25">
      <c r="A616" s="3" t="str">
        <f>C616 &amp; "-" &amp;G616</f>
        <v>ML-STS423IN10</v>
      </c>
      <c r="B616" t="s">
        <v>551</v>
      </c>
      <c r="C616" s="3" t="str">
        <f>_xlfn.XLOOKUP(B616,'Site Info'!$A:$A,'Site Info'!$B:$B,"Not Found",0,1)</f>
        <v>ML</v>
      </c>
      <c r="D616" s="3" t="s">
        <v>1324</v>
      </c>
      <c r="E616" t="s">
        <v>79</v>
      </c>
      <c r="G616" s="3" t="s">
        <v>2009</v>
      </c>
      <c r="H616">
        <v>200</v>
      </c>
      <c r="I616">
        <f>M616*11*34/1000</f>
        <v>244.97</v>
      </c>
      <c r="J616" s="3" t="s">
        <v>2309</v>
      </c>
      <c r="K616" t="s">
        <v>551</v>
      </c>
      <c r="M616">
        <v>655</v>
      </c>
    </row>
    <row r="617" spans="1:13" x14ac:dyDescent="0.25">
      <c r="A617" s="3" t="str">
        <f>C617 &amp; "-" &amp;G617</f>
        <v>ML-STS423IN11</v>
      </c>
      <c r="B617" t="s">
        <v>551</v>
      </c>
      <c r="C617" s="3" t="str">
        <f>_xlfn.XLOOKUP(B617,'Site Info'!$A:$A,'Site Info'!$B:$B,"Not Found",0,1)</f>
        <v>ML</v>
      </c>
      <c r="D617" s="3" t="s">
        <v>1325</v>
      </c>
      <c r="E617" t="s">
        <v>79</v>
      </c>
      <c r="G617" s="3" t="s">
        <v>2010</v>
      </c>
      <c r="H617">
        <v>200</v>
      </c>
      <c r="I617">
        <f>M617*11*34/1000</f>
        <v>244.97</v>
      </c>
      <c r="J617" s="3" t="s">
        <v>2309</v>
      </c>
      <c r="K617" t="s">
        <v>551</v>
      </c>
      <c r="M617">
        <v>655</v>
      </c>
    </row>
    <row r="618" spans="1:13" x14ac:dyDescent="0.25">
      <c r="A618" s="3" t="str">
        <f>C618 &amp; "-" &amp;G618</f>
        <v>ML-STS423IN12</v>
      </c>
      <c r="B618" t="s">
        <v>551</v>
      </c>
      <c r="C618" s="3" t="str">
        <f>_xlfn.XLOOKUP(B618,'Site Info'!$A:$A,'Site Info'!$B:$B,"Not Found",0,1)</f>
        <v>ML</v>
      </c>
      <c r="D618" s="3" t="s">
        <v>1326</v>
      </c>
      <c r="E618" t="s">
        <v>79</v>
      </c>
      <c r="G618" s="3" t="s">
        <v>2011</v>
      </c>
      <c r="H618">
        <v>200</v>
      </c>
      <c r="I618">
        <f>M618*11*34/1000</f>
        <v>244.97</v>
      </c>
      <c r="J618" s="3" t="s">
        <v>2309</v>
      </c>
      <c r="K618" t="s">
        <v>551</v>
      </c>
      <c r="M618">
        <v>655</v>
      </c>
    </row>
    <row r="619" spans="1:13" x14ac:dyDescent="0.25">
      <c r="A619" s="3" t="str">
        <f>C619 &amp; "-" &amp;G619</f>
        <v>ML-STS423IN13</v>
      </c>
      <c r="B619" t="s">
        <v>551</v>
      </c>
      <c r="C619" s="3" t="str">
        <f>_xlfn.XLOOKUP(B619,'Site Info'!$A:$A,'Site Info'!$B:$B,"Not Found",0,1)</f>
        <v>ML</v>
      </c>
      <c r="D619" s="3" t="s">
        <v>1327</v>
      </c>
      <c r="E619" t="s">
        <v>79</v>
      </c>
      <c r="G619" s="3" t="s">
        <v>2012</v>
      </c>
      <c r="H619">
        <v>200</v>
      </c>
      <c r="I619">
        <f>M619*11*34/1000</f>
        <v>244.97</v>
      </c>
      <c r="J619" s="3" t="s">
        <v>2309</v>
      </c>
      <c r="K619" t="s">
        <v>551</v>
      </c>
      <c r="M619">
        <v>655</v>
      </c>
    </row>
    <row r="620" spans="1:13" x14ac:dyDescent="0.25">
      <c r="A620" s="3" t="str">
        <f>C620 &amp; "-" &amp;G620</f>
        <v>ML-STS423IN14</v>
      </c>
      <c r="B620" t="s">
        <v>551</v>
      </c>
      <c r="C620" s="3" t="str">
        <f>_xlfn.XLOOKUP(B620,'Site Info'!$A:$A,'Site Info'!$B:$B,"Not Found",0,1)</f>
        <v>ML</v>
      </c>
      <c r="D620" s="3" t="s">
        <v>1328</v>
      </c>
      <c r="E620" t="s">
        <v>79</v>
      </c>
      <c r="G620" s="3" t="s">
        <v>2013</v>
      </c>
      <c r="H620">
        <v>200</v>
      </c>
      <c r="I620">
        <f>M620*11*34/1000</f>
        <v>244.97</v>
      </c>
      <c r="J620" s="3" t="s">
        <v>2309</v>
      </c>
      <c r="K620" t="s">
        <v>551</v>
      </c>
      <c r="M620">
        <v>655</v>
      </c>
    </row>
    <row r="621" spans="1:13" x14ac:dyDescent="0.25">
      <c r="A621" s="3" t="str">
        <f>C621 &amp; "-" &amp;G621</f>
        <v>ML-STS423IN15</v>
      </c>
      <c r="B621" t="s">
        <v>551</v>
      </c>
      <c r="C621" s="3" t="str">
        <f>_xlfn.XLOOKUP(B621,'Site Info'!$A:$A,'Site Info'!$B:$B,"Not Found",0,1)</f>
        <v>ML</v>
      </c>
      <c r="D621" s="3" t="s">
        <v>1329</v>
      </c>
      <c r="E621" t="s">
        <v>79</v>
      </c>
      <c r="G621" s="3" t="s">
        <v>2014</v>
      </c>
      <c r="H621">
        <v>200</v>
      </c>
      <c r="I621">
        <f>M621*11*34/1000</f>
        <v>244.97</v>
      </c>
      <c r="J621" s="3" t="s">
        <v>2309</v>
      </c>
      <c r="K621" t="s">
        <v>551</v>
      </c>
      <c r="M621">
        <v>655</v>
      </c>
    </row>
    <row r="622" spans="1:13" x14ac:dyDescent="0.25">
      <c r="A622" s="3" t="str">
        <f>C622 &amp; "-" &amp;G622</f>
        <v>ML-STS423IN16</v>
      </c>
      <c r="B622" t="s">
        <v>551</v>
      </c>
      <c r="C622" s="3" t="str">
        <f>_xlfn.XLOOKUP(B622,'Site Info'!$A:$A,'Site Info'!$B:$B,"Not Found",0,1)</f>
        <v>ML</v>
      </c>
      <c r="D622" s="3" t="s">
        <v>1330</v>
      </c>
      <c r="E622" t="s">
        <v>79</v>
      </c>
      <c r="G622" s="3" t="s">
        <v>2015</v>
      </c>
      <c r="H622">
        <v>200</v>
      </c>
      <c r="I622">
        <f>M622*11*34/1000</f>
        <v>244.97</v>
      </c>
      <c r="J622" s="3" t="s">
        <v>2309</v>
      </c>
      <c r="K622" t="s">
        <v>551</v>
      </c>
      <c r="M622">
        <v>655</v>
      </c>
    </row>
    <row r="623" spans="1:13" x14ac:dyDescent="0.25">
      <c r="A623" s="3" t="str">
        <f>C623 &amp; "-" &amp;G623</f>
        <v>ML-STS423IN17</v>
      </c>
      <c r="B623" t="s">
        <v>551</v>
      </c>
      <c r="C623" s="3" t="str">
        <f>_xlfn.XLOOKUP(B623,'Site Info'!$A:$A,'Site Info'!$B:$B,"Not Found",0,1)</f>
        <v>ML</v>
      </c>
      <c r="D623" s="3" t="s">
        <v>1331</v>
      </c>
      <c r="E623" t="s">
        <v>79</v>
      </c>
      <c r="G623" s="3" t="s">
        <v>2016</v>
      </c>
      <c r="H623">
        <v>200</v>
      </c>
      <c r="I623">
        <f>M623*11*34/1000</f>
        <v>244.97</v>
      </c>
      <c r="J623" s="3" t="s">
        <v>2309</v>
      </c>
      <c r="K623" t="s">
        <v>551</v>
      </c>
      <c r="M623">
        <v>655</v>
      </c>
    </row>
    <row r="624" spans="1:13" x14ac:dyDescent="0.25">
      <c r="A624" s="3" t="str">
        <f>C624 &amp; "-" &amp;G624</f>
        <v>ML-STS423IN18</v>
      </c>
      <c r="B624" t="s">
        <v>551</v>
      </c>
      <c r="C624" s="3" t="str">
        <f>_xlfn.XLOOKUP(B624,'Site Info'!$A:$A,'Site Info'!$B:$B,"Not Found",0,1)</f>
        <v>ML</v>
      </c>
      <c r="D624" s="3" t="s">
        <v>1332</v>
      </c>
      <c r="E624" t="s">
        <v>79</v>
      </c>
      <c r="G624" s="3" t="s">
        <v>2017</v>
      </c>
      <c r="H624">
        <v>200</v>
      </c>
      <c r="I624">
        <f>M624*11*34/1000</f>
        <v>244.97</v>
      </c>
      <c r="J624" s="3" t="s">
        <v>2309</v>
      </c>
      <c r="K624" t="s">
        <v>551</v>
      </c>
      <c r="M624">
        <v>655</v>
      </c>
    </row>
    <row r="625" spans="1:13" x14ac:dyDescent="0.25">
      <c r="A625" s="3" t="str">
        <f>C625 &amp; "-" &amp;G625</f>
        <v>ML-STS423IN19</v>
      </c>
      <c r="B625" t="s">
        <v>551</v>
      </c>
      <c r="C625" s="3" t="str">
        <f>_xlfn.XLOOKUP(B625,'Site Info'!$A:$A,'Site Info'!$B:$B,"Not Found",0,1)</f>
        <v>ML</v>
      </c>
      <c r="D625" s="3" t="s">
        <v>1333</v>
      </c>
      <c r="E625" t="s">
        <v>79</v>
      </c>
      <c r="G625" s="3" t="s">
        <v>2018</v>
      </c>
      <c r="H625">
        <v>200</v>
      </c>
      <c r="I625">
        <f>M625*11*34/1000</f>
        <v>244.97</v>
      </c>
      <c r="J625" s="3" t="s">
        <v>2309</v>
      </c>
      <c r="K625" t="s">
        <v>551</v>
      </c>
      <c r="M625">
        <v>655</v>
      </c>
    </row>
    <row r="626" spans="1:13" x14ac:dyDescent="0.25">
      <c r="A626" s="3" t="str">
        <f>C626 &amp; "-" &amp;G626</f>
        <v>ML-STS423IN20</v>
      </c>
      <c r="B626" t="s">
        <v>551</v>
      </c>
      <c r="C626" s="3" t="str">
        <f>_xlfn.XLOOKUP(B626,'Site Info'!$A:$A,'Site Info'!$B:$B,"Not Found",0,1)</f>
        <v>ML</v>
      </c>
      <c r="D626" s="3" t="s">
        <v>1334</v>
      </c>
      <c r="E626" t="s">
        <v>79</v>
      </c>
      <c r="G626" s="3" t="s">
        <v>2019</v>
      </c>
      <c r="H626">
        <v>200</v>
      </c>
      <c r="I626">
        <f>M626*11*34/1000</f>
        <v>244.97</v>
      </c>
      <c r="J626" s="3" t="s">
        <v>2309</v>
      </c>
      <c r="K626" t="s">
        <v>551</v>
      </c>
      <c r="M626">
        <v>655</v>
      </c>
    </row>
    <row r="627" spans="1:13" x14ac:dyDescent="0.25">
      <c r="A627" s="3" t="str">
        <f>C627 &amp; "-" &amp;G627</f>
        <v>ML-STS423IN21</v>
      </c>
      <c r="B627" t="s">
        <v>551</v>
      </c>
      <c r="C627" s="3" t="str">
        <f>_xlfn.XLOOKUP(B627,'Site Info'!$A:$A,'Site Info'!$B:$B,"Not Found",0,1)</f>
        <v>ML</v>
      </c>
      <c r="D627" s="3" t="s">
        <v>1335</v>
      </c>
      <c r="E627" t="s">
        <v>79</v>
      </c>
      <c r="G627" s="3" t="s">
        <v>2020</v>
      </c>
      <c r="H627">
        <v>200</v>
      </c>
      <c r="I627">
        <f>M627*11*34/1000</f>
        <v>244.97</v>
      </c>
      <c r="J627" s="3" t="s">
        <v>2309</v>
      </c>
      <c r="K627" t="s">
        <v>551</v>
      </c>
      <c r="M627">
        <v>655</v>
      </c>
    </row>
    <row r="628" spans="1:13" x14ac:dyDescent="0.25">
      <c r="A628" s="3" t="str">
        <f>C628 &amp; "-" &amp;G628</f>
        <v>ML-STS423IN22</v>
      </c>
      <c r="B628" t="s">
        <v>551</v>
      </c>
      <c r="C628" s="3" t="str">
        <f>_xlfn.XLOOKUP(B628,'Site Info'!$A:$A,'Site Info'!$B:$B,"Not Found",0,1)</f>
        <v>ML</v>
      </c>
      <c r="D628" s="3" t="s">
        <v>1336</v>
      </c>
      <c r="E628" t="s">
        <v>79</v>
      </c>
      <c r="G628" s="3" t="s">
        <v>2021</v>
      </c>
      <c r="H628">
        <v>200</v>
      </c>
      <c r="I628">
        <f>M628*11*34/1000</f>
        <v>244.97</v>
      </c>
      <c r="J628" s="3" t="s">
        <v>2309</v>
      </c>
      <c r="K628" t="s">
        <v>551</v>
      </c>
      <c r="M628">
        <v>655</v>
      </c>
    </row>
    <row r="629" spans="1:13" x14ac:dyDescent="0.25">
      <c r="A629" s="3" t="str">
        <f>C629 &amp; "-" &amp;G629</f>
        <v>ML-STS423IN23</v>
      </c>
      <c r="B629" t="s">
        <v>551</v>
      </c>
      <c r="C629" s="3" t="str">
        <f>_xlfn.XLOOKUP(B629,'Site Info'!$A:$A,'Site Info'!$B:$B,"Not Found",0,1)</f>
        <v>ML</v>
      </c>
      <c r="D629" s="3" t="s">
        <v>1337</v>
      </c>
      <c r="E629" t="s">
        <v>79</v>
      </c>
      <c r="G629" s="3" t="s">
        <v>2022</v>
      </c>
      <c r="H629">
        <v>200</v>
      </c>
      <c r="I629">
        <f>M629*11*34/1000</f>
        <v>244.97</v>
      </c>
      <c r="J629" s="3" t="s">
        <v>2309</v>
      </c>
      <c r="K629" t="s">
        <v>551</v>
      </c>
      <c r="M629">
        <v>655</v>
      </c>
    </row>
    <row r="630" spans="1:13" x14ac:dyDescent="0.25">
      <c r="A630" s="3" t="str">
        <f>C630 &amp; "-" &amp;G630</f>
        <v>ML-STS423IN24</v>
      </c>
      <c r="B630" t="s">
        <v>551</v>
      </c>
      <c r="C630" s="3" t="str">
        <f>_xlfn.XLOOKUP(B630,'Site Info'!$A:$A,'Site Info'!$B:$B,"Not Found",0,1)</f>
        <v>ML</v>
      </c>
      <c r="D630" s="3" t="s">
        <v>1338</v>
      </c>
      <c r="E630" t="s">
        <v>79</v>
      </c>
      <c r="G630" s="3" t="s">
        <v>2023</v>
      </c>
      <c r="H630">
        <v>200</v>
      </c>
      <c r="I630">
        <f>M630*11*34/1000</f>
        <v>244.97</v>
      </c>
      <c r="J630" s="3" t="s">
        <v>2309</v>
      </c>
      <c r="K630" t="s">
        <v>551</v>
      </c>
      <c r="M630">
        <v>655</v>
      </c>
    </row>
    <row r="631" spans="1:13" x14ac:dyDescent="0.25">
      <c r="A631" s="3" t="str">
        <f>C631 &amp; "-" &amp;G631</f>
        <v>ML-STS423IN25</v>
      </c>
      <c r="B631" t="s">
        <v>551</v>
      </c>
      <c r="C631" s="3" t="str">
        <f>_xlfn.XLOOKUP(B631,'Site Info'!$A:$A,'Site Info'!$B:$B,"Not Found",0,1)</f>
        <v>ML</v>
      </c>
      <c r="D631" s="3" t="s">
        <v>1339</v>
      </c>
      <c r="E631" t="s">
        <v>79</v>
      </c>
      <c r="G631" s="3" t="s">
        <v>2024</v>
      </c>
      <c r="H631">
        <v>200</v>
      </c>
      <c r="I631">
        <f>M631*11*34/1000</f>
        <v>244.97</v>
      </c>
      <c r="J631" s="3" t="s">
        <v>2309</v>
      </c>
      <c r="K631" t="s">
        <v>551</v>
      </c>
      <c r="M631">
        <v>655</v>
      </c>
    </row>
    <row r="632" spans="1:13" x14ac:dyDescent="0.25">
      <c r="A632" s="3" t="str">
        <f>C632 &amp; "-" &amp;G632</f>
        <v>ML-STS423IN26</v>
      </c>
      <c r="B632" t="s">
        <v>551</v>
      </c>
      <c r="C632" s="3" t="str">
        <f>_xlfn.XLOOKUP(B632,'Site Info'!$A:$A,'Site Info'!$B:$B,"Not Found",0,1)</f>
        <v>ML</v>
      </c>
      <c r="D632" s="3" t="s">
        <v>1340</v>
      </c>
      <c r="E632" t="s">
        <v>79</v>
      </c>
      <c r="G632" s="3" t="s">
        <v>2025</v>
      </c>
      <c r="H632">
        <v>200</v>
      </c>
      <c r="I632">
        <f>M632*11*34/1000</f>
        <v>244.97</v>
      </c>
      <c r="J632" s="3" t="s">
        <v>2309</v>
      </c>
      <c r="K632" t="s">
        <v>551</v>
      </c>
      <c r="M632">
        <v>655</v>
      </c>
    </row>
    <row r="633" spans="1:13" x14ac:dyDescent="0.25">
      <c r="A633" s="3" t="str">
        <f>C633 &amp; "-" &amp;G633</f>
        <v>ML-STS423IN27</v>
      </c>
      <c r="B633" t="s">
        <v>551</v>
      </c>
      <c r="C633" s="3" t="str">
        <f>_xlfn.XLOOKUP(B633,'Site Info'!$A:$A,'Site Info'!$B:$B,"Not Found",0,1)</f>
        <v>ML</v>
      </c>
      <c r="D633" s="3" t="s">
        <v>1341</v>
      </c>
      <c r="E633" t="s">
        <v>79</v>
      </c>
      <c r="G633" s="3" t="s">
        <v>2026</v>
      </c>
      <c r="H633">
        <v>200</v>
      </c>
      <c r="I633">
        <f>M633*11*34/1000</f>
        <v>244.97</v>
      </c>
      <c r="J633" s="3" t="s">
        <v>2309</v>
      </c>
      <c r="K633" t="s">
        <v>551</v>
      </c>
      <c r="M633">
        <v>655</v>
      </c>
    </row>
    <row r="634" spans="1:13" x14ac:dyDescent="0.25">
      <c r="A634" s="3" t="str">
        <f>C634 &amp; "-" &amp;G634</f>
        <v>ML-STS423IN28</v>
      </c>
      <c r="B634" t="s">
        <v>551</v>
      </c>
      <c r="C634" s="3" t="str">
        <f>_xlfn.XLOOKUP(B634,'Site Info'!$A:$A,'Site Info'!$B:$B,"Not Found",0,1)</f>
        <v>ML</v>
      </c>
      <c r="D634" s="3" t="s">
        <v>1342</v>
      </c>
      <c r="E634" t="s">
        <v>79</v>
      </c>
      <c r="G634" s="3" t="s">
        <v>2027</v>
      </c>
      <c r="H634">
        <v>200</v>
      </c>
      <c r="I634">
        <f>M634*11*34/1000</f>
        <v>244.97</v>
      </c>
      <c r="J634" s="3" t="s">
        <v>2309</v>
      </c>
      <c r="K634" t="s">
        <v>551</v>
      </c>
      <c r="M634">
        <v>655</v>
      </c>
    </row>
    <row r="635" spans="1:13" x14ac:dyDescent="0.25">
      <c r="A635" s="3" t="str">
        <f>C635 &amp; "-" &amp;G635</f>
        <v>ML-STS423IN29</v>
      </c>
      <c r="B635" t="s">
        <v>551</v>
      </c>
      <c r="C635" s="3" t="str">
        <f>_xlfn.XLOOKUP(B635,'Site Info'!$A:$A,'Site Info'!$B:$B,"Not Found",0,1)</f>
        <v>ML</v>
      </c>
      <c r="D635" s="3" t="s">
        <v>1343</v>
      </c>
      <c r="E635" t="s">
        <v>79</v>
      </c>
      <c r="G635" s="3" t="s">
        <v>2028</v>
      </c>
      <c r="H635">
        <v>200</v>
      </c>
      <c r="I635">
        <f>M635*11*34/1000</f>
        <v>244.97</v>
      </c>
      <c r="J635" s="3" t="s">
        <v>2309</v>
      </c>
      <c r="K635" t="s">
        <v>551</v>
      </c>
      <c r="M635">
        <v>655</v>
      </c>
    </row>
    <row r="636" spans="1:13" x14ac:dyDescent="0.25">
      <c r="A636" s="3" t="str">
        <f>C636 &amp; "-" &amp;G636</f>
        <v>ML-STS423IN30</v>
      </c>
      <c r="B636" t="s">
        <v>551</v>
      </c>
      <c r="C636" s="3" t="str">
        <f>_xlfn.XLOOKUP(B636,'Site Info'!$A:$A,'Site Info'!$B:$B,"Not Found",0,1)</f>
        <v>ML</v>
      </c>
      <c r="D636" s="3" t="s">
        <v>1344</v>
      </c>
      <c r="E636" t="s">
        <v>79</v>
      </c>
      <c r="G636" s="3" t="s">
        <v>2029</v>
      </c>
      <c r="H636">
        <v>200</v>
      </c>
      <c r="I636">
        <f>M636*11*34/1000</f>
        <v>244.97</v>
      </c>
      <c r="J636" s="3" t="s">
        <v>2309</v>
      </c>
      <c r="K636" t="s">
        <v>551</v>
      </c>
      <c r="M636">
        <v>655</v>
      </c>
    </row>
    <row r="637" spans="1:13" x14ac:dyDescent="0.25">
      <c r="A637" s="3" t="str">
        <f>C637 &amp; "-" &amp;G637</f>
        <v>ML-STS423IN31</v>
      </c>
      <c r="B637" t="s">
        <v>551</v>
      </c>
      <c r="C637" s="3" t="str">
        <f>_xlfn.XLOOKUP(B637,'Site Info'!$A:$A,'Site Info'!$B:$B,"Not Found",0,1)</f>
        <v>ML</v>
      </c>
      <c r="D637" s="3" t="s">
        <v>1345</v>
      </c>
      <c r="E637" t="s">
        <v>79</v>
      </c>
      <c r="G637" s="3" t="s">
        <v>2030</v>
      </c>
      <c r="H637">
        <v>200</v>
      </c>
      <c r="I637">
        <f>M637*11*34/1000</f>
        <v>244.97</v>
      </c>
      <c r="J637" s="3" t="s">
        <v>2309</v>
      </c>
      <c r="K637" t="s">
        <v>551</v>
      </c>
      <c r="M637">
        <v>655</v>
      </c>
    </row>
    <row r="638" spans="1:13" x14ac:dyDescent="0.25">
      <c r="A638" s="3" t="str">
        <f>C638 &amp; "-" &amp;G638</f>
        <v>ML-STS423IN32</v>
      </c>
      <c r="B638" t="s">
        <v>551</v>
      </c>
      <c r="C638" s="3" t="str">
        <f>_xlfn.XLOOKUP(B638,'Site Info'!$A:$A,'Site Info'!$B:$B,"Not Found",0,1)</f>
        <v>ML</v>
      </c>
      <c r="D638" s="3" t="s">
        <v>1346</v>
      </c>
      <c r="E638" t="s">
        <v>79</v>
      </c>
      <c r="G638" s="3" t="s">
        <v>2031</v>
      </c>
      <c r="H638">
        <v>200</v>
      </c>
      <c r="I638">
        <f>M638*11*34/1000</f>
        <v>244.97</v>
      </c>
      <c r="J638" s="3" t="s">
        <v>2309</v>
      </c>
      <c r="K638" t="s">
        <v>551</v>
      </c>
      <c r="M638">
        <v>655</v>
      </c>
    </row>
    <row r="639" spans="1:13" x14ac:dyDescent="0.25">
      <c r="A639" s="3" t="str">
        <f>C639 &amp; "-" &amp;G639</f>
        <v>ML-STS423IN33</v>
      </c>
      <c r="B639" t="s">
        <v>551</v>
      </c>
      <c r="C639" s="3" t="str">
        <f>_xlfn.XLOOKUP(B639,'Site Info'!$A:$A,'Site Info'!$B:$B,"Not Found",0,1)</f>
        <v>ML</v>
      </c>
      <c r="D639" s="3" t="s">
        <v>1347</v>
      </c>
      <c r="E639" t="s">
        <v>79</v>
      </c>
      <c r="G639" s="3" t="s">
        <v>2032</v>
      </c>
      <c r="H639">
        <v>200</v>
      </c>
      <c r="I639">
        <f>M639*11*34/1000</f>
        <v>244.97</v>
      </c>
      <c r="J639" s="3" t="s">
        <v>2309</v>
      </c>
      <c r="K639" t="s">
        <v>551</v>
      </c>
      <c r="M639">
        <v>655</v>
      </c>
    </row>
    <row r="640" spans="1:13" x14ac:dyDescent="0.25">
      <c r="A640" s="3" t="str">
        <f>C640 &amp; "-" &amp;G640</f>
        <v>ML-STS423IN34</v>
      </c>
      <c r="B640" t="s">
        <v>551</v>
      </c>
      <c r="C640" s="3" t="str">
        <f>_xlfn.XLOOKUP(B640,'Site Info'!$A:$A,'Site Info'!$B:$B,"Not Found",0,1)</f>
        <v>ML</v>
      </c>
      <c r="D640" s="3" t="s">
        <v>1348</v>
      </c>
      <c r="E640" t="s">
        <v>79</v>
      </c>
      <c r="G640" s="3" t="s">
        <v>2033</v>
      </c>
      <c r="H640">
        <v>200</v>
      </c>
      <c r="I640">
        <f>M640*11*34/1000</f>
        <v>244.97</v>
      </c>
      <c r="J640" s="3" t="s">
        <v>2309</v>
      </c>
      <c r="K640" t="s">
        <v>551</v>
      </c>
      <c r="M640">
        <v>655</v>
      </c>
    </row>
    <row r="641" spans="1:13" x14ac:dyDescent="0.25">
      <c r="A641" s="3" t="str">
        <f>C641 &amp; "-" &amp;G641</f>
        <v>ML-STS424</v>
      </c>
      <c r="B641" t="s">
        <v>551</v>
      </c>
      <c r="C641" s="3" t="str">
        <f>_xlfn.XLOOKUP(B641,'Site Info'!$A:$A,'Site Info'!$B:$B,"Not Found",0,1)</f>
        <v>ML</v>
      </c>
      <c r="D641" s="3" t="s">
        <v>2310</v>
      </c>
      <c r="E641" t="s">
        <v>4</v>
      </c>
      <c r="G641" s="3" t="s">
        <v>2285</v>
      </c>
      <c r="H641">
        <f>SUMIF($J:$J,D641,$H:$H)</f>
        <v>6800</v>
      </c>
      <c r="I641">
        <f>SUMIF($J:$J,D641,$I:$I)</f>
        <v>8340.2000000000025</v>
      </c>
      <c r="J641" t="s">
        <v>551</v>
      </c>
    </row>
    <row r="642" spans="1:13" x14ac:dyDescent="0.25">
      <c r="A642" s="3" t="str">
        <f>C642 &amp; "-" &amp;G642</f>
        <v>ML-STS424IN01</v>
      </c>
      <c r="B642" t="s">
        <v>551</v>
      </c>
      <c r="C642" s="3" t="str">
        <f>_xlfn.XLOOKUP(B642,'Site Info'!$A:$A,'Site Info'!$B:$B,"Not Found",0,1)</f>
        <v>ML</v>
      </c>
      <c r="D642" s="3" t="s">
        <v>1349</v>
      </c>
      <c r="E642" t="s">
        <v>79</v>
      </c>
      <c r="G642" s="3" t="s">
        <v>2034</v>
      </c>
      <c r="H642">
        <v>200</v>
      </c>
      <c r="I642">
        <f>M642*11*34/1000</f>
        <v>244.97</v>
      </c>
      <c r="J642" s="3" t="s">
        <v>2310</v>
      </c>
      <c r="K642" t="s">
        <v>551</v>
      </c>
      <c r="M642">
        <v>655</v>
      </c>
    </row>
    <row r="643" spans="1:13" x14ac:dyDescent="0.25">
      <c r="A643" s="3" t="str">
        <f>C643 &amp; "-" &amp;G643</f>
        <v>ML-STS424IN02</v>
      </c>
      <c r="B643" t="s">
        <v>551</v>
      </c>
      <c r="C643" s="3" t="str">
        <f>_xlfn.XLOOKUP(B643,'Site Info'!$A:$A,'Site Info'!$B:$B,"Not Found",0,1)</f>
        <v>ML</v>
      </c>
      <c r="D643" s="3" t="s">
        <v>1350</v>
      </c>
      <c r="E643" t="s">
        <v>79</v>
      </c>
      <c r="G643" s="3" t="s">
        <v>2035</v>
      </c>
      <c r="H643">
        <v>200</v>
      </c>
      <c r="I643">
        <f>M643*11*34/1000</f>
        <v>244.97</v>
      </c>
      <c r="J643" s="3" t="s">
        <v>2310</v>
      </c>
      <c r="K643" t="s">
        <v>551</v>
      </c>
      <c r="M643">
        <v>655</v>
      </c>
    </row>
    <row r="644" spans="1:13" x14ac:dyDescent="0.25">
      <c r="A644" s="3" t="str">
        <f>C644 &amp; "-" &amp;G644</f>
        <v>ML-STS424IN03</v>
      </c>
      <c r="B644" t="s">
        <v>551</v>
      </c>
      <c r="C644" s="3" t="str">
        <f>_xlfn.XLOOKUP(B644,'Site Info'!$A:$A,'Site Info'!$B:$B,"Not Found",0,1)</f>
        <v>ML</v>
      </c>
      <c r="D644" s="3" t="s">
        <v>1351</v>
      </c>
      <c r="E644" t="s">
        <v>79</v>
      </c>
      <c r="G644" s="3" t="s">
        <v>2036</v>
      </c>
      <c r="H644">
        <v>200</v>
      </c>
      <c r="I644">
        <f>M644*11*34/1000</f>
        <v>244.97</v>
      </c>
      <c r="J644" s="3" t="s">
        <v>2310</v>
      </c>
      <c r="K644" t="s">
        <v>551</v>
      </c>
      <c r="M644">
        <v>655</v>
      </c>
    </row>
    <row r="645" spans="1:13" x14ac:dyDescent="0.25">
      <c r="A645" s="3" t="str">
        <f>C645 &amp; "-" &amp;G645</f>
        <v>ML-STS424IN04</v>
      </c>
      <c r="B645" t="s">
        <v>551</v>
      </c>
      <c r="C645" s="3" t="str">
        <f>_xlfn.XLOOKUP(B645,'Site Info'!$A:$A,'Site Info'!$B:$B,"Not Found",0,1)</f>
        <v>ML</v>
      </c>
      <c r="D645" s="3" t="s">
        <v>1352</v>
      </c>
      <c r="E645" t="s">
        <v>79</v>
      </c>
      <c r="G645" s="3" t="s">
        <v>2037</v>
      </c>
      <c r="H645">
        <v>200</v>
      </c>
      <c r="I645">
        <f>M645*11*34/1000</f>
        <v>244.97</v>
      </c>
      <c r="J645" s="3" t="s">
        <v>2310</v>
      </c>
      <c r="K645" t="s">
        <v>551</v>
      </c>
      <c r="M645">
        <v>655</v>
      </c>
    </row>
    <row r="646" spans="1:13" x14ac:dyDescent="0.25">
      <c r="A646" s="3" t="str">
        <f>C646 &amp; "-" &amp;G646</f>
        <v>ML-STS424IN05</v>
      </c>
      <c r="B646" t="s">
        <v>551</v>
      </c>
      <c r="C646" s="3" t="str">
        <f>_xlfn.XLOOKUP(B646,'Site Info'!$A:$A,'Site Info'!$B:$B,"Not Found",0,1)</f>
        <v>ML</v>
      </c>
      <c r="D646" s="3" t="s">
        <v>1353</v>
      </c>
      <c r="E646" t="s">
        <v>79</v>
      </c>
      <c r="G646" s="3" t="s">
        <v>2038</v>
      </c>
      <c r="H646">
        <v>200</v>
      </c>
      <c r="I646">
        <f>M646*11*34/1000</f>
        <v>244.97</v>
      </c>
      <c r="J646" s="3" t="s">
        <v>2310</v>
      </c>
      <c r="K646" t="s">
        <v>551</v>
      </c>
      <c r="M646">
        <v>655</v>
      </c>
    </row>
    <row r="647" spans="1:13" x14ac:dyDescent="0.25">
      <c r="A647" s="3" t="str">
        <f>C647 &amp; "-" &amp;G647</f>
        <v>ML-STS424IN06</v>
      </c>
      <c r="B647" t="s">
        <v>551</v>
      </c>
      <c r="C647" s="3" t="str">
        <f>_xlfn.XLOOKUP(B647,'Site Info'!$A:$A,'Site Info'!$B:$B,"Not Found",0,1)</f>
        <v>ML</v>
      </c>
      <c r="D647" s="3" t="s">
        <v>1354</v>
      </c>
      <c r="E647" t="s">
        <v>79</v>
      </c>
      <c r="G647" s="3" t="s">
        <v>2039</v>
      </c>
      <c r="H647">
        <v>200</v>
      </c>
      <c r="I647">
        <f>M647*11*34/1000</f>
        <v>244.97</v>
      </c>
      <c r="J647" s="3" t="s">
        <v>2310</v>
      </c>
      <c r="K647" t="s">
        <v>551</v>
      </c>
      <c r="M647">
        <v>655</v>
      </c>
    </row>
    <row r="648" spans="1:13" x14ac:dyDescent="0.25">
      <c r="A648" s="3" t="str">
        <f>C648 &amp; "-" &amp;G648</f>
        <v>ML-STS424IN07</v>
      </c>
      <c r="B648" t="s">
        <v>551</v>
      </c>
      <c r="C648" s="3" t="str">
        <f>_xlfn.XLOOKUP(B648,'Site Info'!$A:$A,'Site Info'!$B:$B,"Not Found",0,1)</f>
        <v>ML</v>
      </c>
      <c r="D648" s="3" t="s">
        <v>1355</v>
      </c>
      <c r="E648" t="s">
        <v>79</v>
      </c>
      <c r="G648" s="3" t="s">
        <v>2040</v>
      </c>
      <c r="H648">
        <v>200</v>
      </c>
      <c r="I648">
        <f>M648*11*34/1000</f>
        <v>244.97</v>
      </c>
      <c r="J648" s="3" t="s">
        <v>2310</v>
      </c>
      <c r="K648" t="s">
        <v>551</v>
      </c>
      <c r="M648">
        <v>655</v>
      </c>
    </row>
    <row r="649" spans="1:13" x14ac:dyDescent="0.25">
      <c r="A649" s="3" t="str">
        <f>C649 &amp; "-" &amp;G649</f>
        <v>ML-STS424IN08</v>
      </c>
      <c r="B649" t="s">
        <v>551</v>
      </c>
      <c r="C649" s="3" t="str">
        <f>_xlfn.XLOOKUP(B649,'Site Info'!$A:$A,'Site Info'!$B:$B,"Not Found",0,1)</f>
        <v>ML</v>
      </c>
      <c r="D649" s="3" t="s">
        <v>1356</v>
      </c>
      <c r="E649" t="s">
        <v>79</v>
      </c>
      <c r="G649" s="3" t="s">
        <v>2041</v>
      </c>
      <c r="H649">
        <v>200</v>
      </c>
      <c r="I649">
        <f>M649*11*34/1000</f>
        <v>244.97</v>
      </c>
      <c r="J649" s="3" t="s">
        <v>2310</v>
      </c>
      <c r="K649" t="s">
        <v>551</v>
      </c>
      <c r="M649">
        <v>655</v>
      </c>
    </row>
    <row r="650" spans="1:13" x14ac:dyDescent="0.25">
      <c r="A650" s="3" t="str">
        <f>C650 &amp; "-" &amp;G650</f>
        <v>ML-STS424IN09</v>
      </c>
      <c r="B650" t="s">
        <v>551</v>
      </c>
      <c r="C650" s="3" t="str">
        <f>_xlfn.XLOOKUP(B650,'Site Info'!$A:$A,'Site Info'!$B:$B,"Not Found",0,1)</f>
        <v>ML</v>
      </c>
      <c r="D650" s="3" t="s">
        <v>1357</v>
      </c>
      <c r="E650" t="s">
        <v>79</v>
      </c>
      <c r="G650" s="3" t="s">
        <v>2042</v>
      </c>
      <c r="H650">
        <v>200</v>
      </c>
      <c r="I650">
        <f>M650*11*34/1000</f>
        <v>244.97</v>
      </c>
      <c r="J650" s="3" t="s">
        <v>2310</v>
      </c>
      <c r="K650" t="s">
        <v>551</v>
      </c>
      <c r="M650">
        <v>655</v>
      </c>
    </row>
    <row r="651" spans="1:13" x14ac:dyDescent="0.25">
      <c r="A651" s="3" t="str">
        <f>C651 &amp; "-" &amp;G651</f>
        <v>ML-STS424IN10</v>
      </c>
      <c r="B651" t="s">
        <v>551</v>
      </c>
      <c r="C651" s="3" t="str">
        <f>_xlfn.XLOOKUP(B651,'Site Info'!$A:$A,'Site Info'!$B:$B,"Not Found",0,1)</f>
        <v>ML</v>
      </c>
      <c r="D651" s="3" t="s">
        <v>1358</v>
      </c>
      <c r="E651" t="s">
        <v>79</v>
      </c>
      <c r="G651" s="3" t="s">
        <v>2043</v>
      </c>
      <c r="H651">
        <v>200</v>
      </c>
      <c r="I651">
        <f>M651*11*34/1000</f>
        <v>244.97</v>
      </c>
      <c r="J651" s="3" t="s">
        <v>2310</v>
      </c>
      <c r="K651" t="s">
        <v>551</v>
      </c>
      <c r="M651">
        <v>655</v>
      </c>
    </row>
    <row r="652" spans="1:13" x14ac:dyDescent="0.25">
      <c r="A652" s="3" t="str">
        <f>C652 &amp; "-" &amp;G652</f>
        <v>ML-STS424IN11</v>
      </c>
      <c r="B652" t="s">
        <v>551</v>
      </c>
      <c r="C652" s="3" t="str">
        <f>_xlfn.XLOOKUP(B652,'Site Info'!$A:$A,'Site Info'!$B:$B,"Not Found",0,1)</f>
        <v>ML</v>
      </c>
      <c r="D652" s="3" t="s">
        <v>1359</v>
      </c>
      <c r="E652" t="s">
        <v>79</v>
      </c>
      <c r="G652" s="3" t="s">
        <v>2044</v>
      </c>
      <c r="H652">
        <v>200</v>
      </c>
      <c r="I652">
        <f>M652*11*34/1000</f>
        <v>244.97</v>
      </c>
      <c r="J652" s="3" t="s">
        <v>2310</v>
      </c>
      <c r="K652" t="s">
        <v>551</v>
      </c>
      <c r="M652">
        <v>655</v>
      </c>
    </row>
    <row r="653" spans="1:13" x14ac:dyDescent="0.25">
      <c r="A653" s="3" t="str">
        <f>C653 &amp; "-" &amp;G653</f>
        <v>ML-STS424IN12</v>
      </c>
      <c r="B653" t="s">
        <v>551</v>
      </c>
      <c r="C653" s="3" t="str">
        <f>_xlfn.XLOOKUP(B653,'Site Info'!$A:$A,'Site Info'!$B:$B,"Not Found",0,1)</f>
        <v>ML</v>
      </c>
      <c r="D653" s="3" t="s">
        <v>1360</v>
      </c>
      <c r="E653" t="s">
        <v>79</v>
      </c>
      <c r="G653" s="3" t="s">
        <v>2045</v>
      </c>
      <c r="H653">
        <v>200</v>
      </c>
      <c r="I653">
        <f>M653*11*34/1000</f>
        <v>244.97</v>
      </c>
      <c r="J653" s="3" t="s">
        <v>2310</v>
      </c>
      <c r="K653" t="s">
        <v>551</v>
      </c>
      <c r="M653">
        <v>655</v>
      </c>
    </row>
    <row r="654" spans="1:13" x14ac:dyDescent="0.25">
      <c r="A654" s="3" t="str">
        <f>C654 &amp; "-" &amp;G654</f>
        <v>ML-STS424IN13</v>
      </c>
      <c r="B654" t="s">
        <v>551</v>
      </c>
      <c r="C654" s="3" t="str">
        <f>_xlfn.XLOOKUP(B654,'Site Info'!$A:$A,'Site Info'!$B:$B,"Not Found",0,1)</f>
        <v>ML</v>
      </c>
      <c r="D654" s="3" t="s">
        <v>1361</v>
      </c>
      <c r="E654" t="s">
        <v>79</v>
      </c>
      <c r="G654" s="3" t="s">
        <v>2046</v>
      </c>
      <c r="H654">
        <v>200</v>
      </c>
      <c r="I654">
        <f>M654*11*34/1000</f>
        <v>244.97</v>
      </c>
      <c r="J654" s="3" t="s">
        <v>2310</v>
      </c>
      <c r="K654" t="s">
        <v>551</v>
      </c>
      <c r="M654">
        <v>655</v>
      </c>
    </row>
    <row r="655" spans="1:13" x14ac:dyDescent="0.25">
      <c r="A655" s="3" t="str">
        <f>C655 &amp; "-" &amp;G655</f>
        <v>ML-STS424IN14</v>
      </c>
      <c r="B655" t="s">
        <v>551</v>
      </c>
      <c r="C655" s="3" t="str">
        <f>_xlfn.XLOOKUP(B655,'Site Info'!$A:$A,'Site Info'!$B:$B,"Not Found",0,1)</f>
        <v>ML</v>
      </c>
      <c r="D655" s="3" t="s">
        <v>1362</v>
      </c>
      <c r="E655" t="s">
        <v>79</v>
      </c>
      <c r="G655" s="3" t="s">
        <v>2047</v>
      </c>
      <c r="H655">
        <v>200</v>
      </c>
      <c r="I655">
        <f>M655*11*34/1000</f>
        <v>244.97</v>
      </c>
      <c r="J655" s="3" t="s">
        <v>2310</v>
      </c>
      <c r="K655" t="s">
        <v>551</v>
      </c>
      <c r="M655">
        <v>655</v>
      </c>
    </row>
    <row r="656" spans="1:13" x14ac:dyDescent="0.25">
      <c r="A656" s="3" t="str">
        <f>C656 &amp; "-" &amp;G656</f>
        <v>ML-STS424IN15</v>
      </c>
      <c r="B656" t="s">
        <v>551</v>
      </c>
      <c r="C656" s="3" t="str">
        <f>_xlfn.XLOOKUP(B656,'Site Info'!$A:$A,'Site Info'!$B:$B,"Not Found",0,1)</f>
        <v>ML</v>
      </c>
      <c r="D656" s="3" t="s">
        <v>1363</v>
      </c>
      <c r="E656" t="s">
        <v>79</v>
      </c>
      <c r="G656" s="3" t="s">
        <v>2048</v>
      </c>
      <c r="H656">
        <v>200</v>
      </c>
      <c r="I656">
        <f>M656*11*34/1000</f>
        <v>244.97</v>
      </c>
      <c r="J656" s="3" t="s">
        <v>2310</v>
      </c>
      <c r="K656" t="s">
        <v>551</v>
      </c>
      <c r="M656">
        <v>655</v>
      </c>
    </row>
    <row r="657" spans="1:13" x14ac:dyDescent="0.25">
      <c r="A657" s="3" t="str">
        <f>C657 &amp; "-" &amp;G657</f>
        <v>ML-STS424IN16</v>
      </c>
      <c r="B657" t="s">
        <v>551</v>
      </c>
      <c r="C657" s="3" t="str">
        <f>_xlfn.XLOOKUP(B657,'Site Info'!$A:$A,'Site Info'!$B:$B,"Not Found",0,1)</f>
        <v>ML</v>
      </c>
      <c r="D657" s="3" t="s">
        <v>1364</v>
      </c>
      <c r="E657" t="s">
        <v>79</v>
      </c>
      <c r="G657" s="3" t="s">
        <v>2049</v>
      </c>
      <c r="H657">
        <v>200</v>
      </c>
      <c r="I657">
        <f>M657*11*34/1000</f>
        <v>244.97</v>
      </c>
      <c r="J657" s="3" t="s">
        <v>2310</v>
      </c>
      <c r="K657" t="s">
        <v>551</v>
      </c>
      <c r="M657">
        <v>655</v>
      </c>
    </row>
    <row r="658" spans="1:13" x14ac:dyDescent="0.25">
      <c r="A658" s="3" t="str">
        <f>C658 &amp; "-" &amp;G658</f>
        <v>ML-STS424IN17</v>
      </c>
      <c r="B658" t="s">
        <v>551</v>
      </c>
      <c r="C658" s="3" t="str">
        <f>_xlfn.XLOOKUP(B658,'Site Info'!$A:$A,'Site Info'!$B:$B,"Not Found",0,1)</f>
        <v>ML</v>
      </c>
      <c r="D658" s="3" t="s">
        <v>1365</v>
      </c>
      <c r="E658" t="s">
        <v>79</v>
      </c>
      <c r="G658" s="3" t="s">
        <v>2050</v>
      </c>
      <c r="H658">
        <v>200</v>
      </c>
      <c r="I658">
        <f>M658*11*34/1000</f>
        <v>244.97</v>
      </c>
      <c r="J658" s="3" t="s">
        <v>2310</v>
      </c>
      <c r="K658" t="s">
        <v>551</v>
      </c>
      <c r="M658">
        <v>655</v>
      </c>
    </row>
    <row r="659" spans="1:13" x14ac:dyDescent="0.25">
      <c r="A659" s="3" t="str">
        <f>C659 &amp; "-" &amp;G659</f>
        <v>ML-STS424IN18</v>
      </c>
      <c r="B659" t="s">
        <v>551</v>
      </c>
      <c r="C659" s="3" t="str">
        <f>_xlfn.XLOOKUP(B659,'Site Info'!$A:$A,'Site Info'!$B:$B,"Not Found",0,1)</f>
        <v>ML</v>
      </c>
      <c r="D659" s="3" t="s">
        <v>1366</v>
      </c>
      <c r="E659" t="s">
        <v>79</v>
      </c>
      <c r="G659" s="3" t="s">
        <v>2051</v>
      </c>
      <c r="H659">
        <v>200</v>
      </c>
      <c r="I659">
        <f>M659*11*34/1000</f>
        <v>244.97</v>
      </c>
      <c r="J659" s="3" t="s">
        <v>2310</v>
      </c>
      <c r="K659" t="s">
        <v>551</v>
      </c>
      <c r="M659">
        <v>655</v>
      </c>
    </row>
    <row r="660" spans="1:13" x14ac:dyDescent="0.25">
      <c r="A660" s="3" t="str">
        <f>C660 &amp; "-" &amp;G660</f>
        <v>ML-STS424IN19</v>
      </c>
      <c r="B660" t="s">
        <v>551</v>
      </c>
      <c r="C660" s="3" t="str">
        <f>_xlfn.XLOOKUP(B660,'Site Info'!$A:$A,'Site Info'!$B:$B,"Not Found",0,1)</f>
        <v>ML</v>
      </c>
      <c r="D660" s="3" t="s">
        <v>1367</v>
      </c>
      <c r="E660" t="s">
        <v>79</v>
      </c>
      <c r="G660" s="3" t="s">
        <v>2052</v>
      </c>
      <c r="H660">
        <v>200</v>
      </c>
      <c r="I660">
        <f>M660*11*34/1000</f>
        <v>244.97</v>
      </c>
      <c r="J660" s="3" t="s">
        <v>2310</v>
      </c>
      <c r="K660" t="s">
        <v>551</v>
      </c>
      <c r="M660">
        <v>655</v>
      </c>
    </row>
    <row r="661" spans="1:13" x14ac:dyDescent="0.25">
      <c r="A661" s="3" t="str">
        <f>C661 &amp; "-" &amp;G661</f>
        <v>ML-STS424IN20</v>
      </c>
      <c r="B661" t="s">
        <v>551</v>
      </c>
      <c r="C661" s="3" t="str">
        <f>_xlfn.XLOOKUP(B661,'Site Info'!$A:$A,'Site Info'!$B:$B,"Not Found",0,1)</f>
        <v>ML</v>
      </c>
      <c r="D661" s="3" t="s">
        <v>1368</v>
      </c>
      <c r="E661" t="s">
        <v>79</v>
      </c>
      <c r="G661" s="3" t="s">
        <v>2053</v>
      </c>
      <c r="H661">
        <v>200</v>
      </c>
      <c r="I661">
        <f>M661*11*34/1000</f>
        <v>244.97</v>
      </c>
      <c r="J661" s="3" t="s">
        <v>2310</v>
      </c>
      <c r="K661" t="s">
        <v>551</v>
      </c>
      <c r="M661">
        <v>655</v>
      </c>
    </row>
    <row r="662" spans="1:13" x14ac:dyDescent="0.25">
      <c r="A662" s="3" t="str">
        <f>C662 &amp; "-" &amp;G662</f>
        <v>ML-STS424IN21</v>
      </c>
      <c r="B662" t="s">
        <v>551</v>
      </c>
      <c r="C662" s="3" t="str">
        <f>_xlfn.XLOOKUP(B662,'Site Info'!$A:$A,'Site Info'!$B:$B,"Not Found",0,1)</f>
        <v>ML</v>
      </c>
      <c r="D662" s="3" t="s">
        <v>1369</v>
      </c>
      <c r="E662" t="s">
        <v>79</v>
      </c>
      <c r="G662" s="3" t="s">
        <v>2054</v>
      </c>
      <c r="H662">
        <v>200</v>
      </c>
      <c r="I662">
        <f>M662*11*34/1000</f>
        <v>244.97</v>
      </c>
      <c r="J662" s="3" t="s">
        <v>2310</v>
      </c>
      <c r="K662" t="s">
        <v>551</v>
      </c>
      <c r="M662">
        <v>655</v>
      </c>
    </row>
    <row r="663" spans="1:13" x14ac:dyDescent="0.25">
      <c r="A663" s="3" t="str">
        <f>C663 &amp; "-" &amp;G663</f>
        <v>ML-STS424IN22</v>
      </c>
      <c r="B663" t="s">
        <v>551</v>
      </c>
      <c r="C663" s="3" t="str">
        <f>_xlfn.XLOOKUP(B663,'Site Info'!$A:$A,'Site Info'!$B:$B,"Not Found",0,1)</f>
        <v>ML</v>
      </c>
      <c r="D663" s="3" t="s">
        <v>1370</v>
      </c>
      <c r="E663" t="s">
        <v>79</v>
      </c>
      <c r="G663" s="3" t="s">
        <v>2055</v>
      </c>
      <c r="H663">
        <v>200</v>
      </c>
      <c r="I663">
        <f>M663*11*34/1000</f>
        <v>244.97</v>
      </c>
      <c r="J663" s="3" t="s">
        <v>2310</v>
      </c>
      <c r="K663" t="s">
        <v>551</v>
      </c>
      <c r="M663">
        <v>655</v>
      </c>
    </row>
    <row r="664" spans="1:13" x14ac:dyDescent="0.25">
      <c r="A664" s="3" t="str">
        <f>C664 &amp; "-" &amp;G664</f>
        <v>ML-STS424IN23</v>
      </c>
      <c r="B664" t="s">
        <v>551</v>
      </c>
      <c r="C664" s="3" t="str">
        <f>_xlfn.XLOOKUP(B664,'Site Info'!$A:$A,'Site Info'!$B:$B,"Not Found",0,1)</f>
        <v>ML</v>
      </c>
      <c r="D664" s="3" t="s">
        <v>1371</v>
      </c>
      <c r="E664" t="s">
        <v>79</v>
      </c>
      <c r="G664" s="3" t="s">
        <v>2056</v>
      </c>
      <c r="H664">
        <v>200</v>
      </c>
      <c r="I664">
        <f>M664*11*34/1000</f>
        <v>244.97</v>
      </c>
      <c r="J664" s="3" t="s">
        <v>2310</v>
      </c>
      <c r="K664" t="s">
        <v>551</v>
      </c>
      <c r="M664">
        <v>655</v>
      </c>
    </row>
    <row r="665" spans="1:13" x14ac:dyDescent="0.25">
      <c r="A665" s="3" t="str">
        <f>C665 &amp; "-" &amp;G665</f>
        <v>ML-STS424IN24</v>
      </c>
      <c r="B665" t="s">
        <v>551</v>
      </c>
      <c r="C665" s="3" t="str">
        <f>_xlfn.XLOOKUP(B665,'Site Info'!$A:$A,'Site Info'!$B:$B,"Not Found",0,1)</f>
        <v>ML</v>
      </c>
      <c r="D665" s="3" t="s">
        <v>1372</v>
      </c>
      <c r="E665" t="s">
        <v>79</v>
      </c>
      <c r="G665" s="3" t="s">
        <v>2057</v>
      </c>
      <c r="H665">
        <v>200</v>
      </c>
      <c r="I665">
        <f>M665*11*34/1000</f>
        <v>244.97</v>
      </c>
      <c r="J665" s="3" t="s">
        <v>2310</v>
      </c>
      <c r="K665" t="s">
        <v>551</v>
      </c>
      <c r="M665">
        <v>655</v>
      </c>
    </row>
    <row r="666" spans="1:13" x14ac:dyDescent="0.25">
      <c r="A666" s="3" t="str">
        <f>C666 &amp; "-" &amp;G666</f>
        <v>ML-STS424IN25</v>
      </c>
      <c r="B666" t="s">
        <v>551</v>
      </c>
      <c r="C666" s="3" t="str">
        <f>_xlfn.XLOOKUP(B666,'Site Info'!$A:$A,'Site Info'!$B:$B,"Not Found",0,1)</f>
        <v>ML</v>
      </c>
      <c r="D666" s="3" t="s">
        <v>1373</v>
      </c>
      <c r="E666" t="s">
        <v>79</v>
      </c>
      <c r="G666" s="3" t="s">
        <v>2058</v>
      </c>
      <c r="H666">
        <v>200</v>
      </c>
      <c r="I666">
        <f>M666*11*34/1000</f>
        <v>244.97</v>
      </c>
      <c r="J666" s="3" t="s">
        <v>2310</v>
      </c>
      <c r="K666" t="s">
        <v>551</v>
      </c>
      <c r="M666">
        <v>655</v>
      </c>
    </row>
    <row r="667" spans="1:13" x14ac:dyDescent="0.25">
      <c r="A667" s="3" t="str">
        <f>C667 &amp; "-" &amp;G667</f>
        <v>ML-STS424IN26</v>
      </c>
      <c r="B667" t="s">
        <v>551</v>
      </c>
      <c r="C667" s="3" t="str">
        <f>_xlfn.XLOOKUP(B667,'Site Info'!$A:$A,'Site Info'!$B:$B,"Not Found",0,1)</f>
        <v>ML</v>
      </c>
      <c r="D667" s="3" t="s">
        <v>1374</v>
      </c>
      <c r="E667" t="s">
        <v>79</v>
      </c>
      <c r="G667" s="3" t="s">
        <v>2059</v>
      </c>
      <c r="H667">
        <v>200</v>
      </c>
      <c r="I667">
        <f>M667*11*34/1000</f>
        <v>244.97</v>
      </c>
      <c r="J667" s="3" t="s">
        <v>2310</v>
      </c>
      <c r="K667" t="s">
        <v>551</v>
      </c>
      <c r="M667">
        <v>655</v>
      </c>
    </row>
    <row r="668" spans="1:13" x14ac:dyDescent="0.25">
      <c r="A668" s="3" t="str">
        <f>C668 &amp; "-" &amp;G668</f>
        <v>ML-STS424IN27</v>
      </c>
      <c r="B668" t="s">
        <v>551</v>
      </c>
      <c r="C668" s="3" t="str">
        <f>_xlfn.XLOOKUP(B668,'Site Info'!$A:$A,'Site Info'!$B:$B,"Not Found",0,1)</f>
        <v>ML</v>
      </c>
      <c r="D668" s="3" t="s">
        <v>1375</v>
      </c>
      <c r="E668" t="s">
        <v>79</v>
      </c>
      <c r="G668" s="3" t="s">
        <v>2060</v>
      </c>
      <c r="H668">
        <v>200</v>
      </c>
      <c r="I668">
        <f>M668*11*34/1000</f>
        <v>244.97</v>
      </c>
      <c r="J668" s="3" t="s">
        <v>2310</v>
      </c>
      <c r="K668" t="s">
        <v>551</v>
      </c>
      <c r="M668">
        <v>655</v>
      </c>
    </row>
    <row r="669" spans="1:13" x14ac:dyDescent="0.25">
      <c r="A669" s="3" t="str">
        <f>C669 &amp; "-" &amp;G669</f>
        <v>ML-STS424IN28</v>
      </c>
      <c r="B669" t="s">
        <v>551</v>
      </c>
      <c r="C669" s="3" t="str">
        <f>_xlfn.XLOOKUP(B669,'Site Info'!$A:$A,'Site Info'!$B:$B,"Not Found",0,1)</f>
        <v>ML</v>
      </c>
      <c r="D669" s="3" t="s">
        <v>1376</v>
      </c>
      <c r="E669" t="s">
        <v>79</v>
      </c>
      <c r="G669" s="3" t="s">
        <v>2061</v>
      </c>
      <c r="H669">
        <v>200</v>
      </c>
      <c r="I669">
        <f>M669*11*34/1000</f>
        <v>244.97</v>
      </c>
      <c r="J669" s="3" t="s">
        <v>2310</v>
      </c>
      <c r="K669" t="s">
        <v>551</v>
      </c>
      <c r="M669">
        <v>655</v>
      </c>
    </row>
    <row r="670" spans="1:13" x14ac:dyDescent="0.25">
      <c r="A670" s="3" t="str">
        <f>C670 &amp; "-" &amp;G670</f>
        <v>ML-STS424IN29</v>
      </c>
      <c r="B670" t="s">
        <v>551</v>
      </c>
      <c r="C670" s="3" t="str">
        <f>_xlfn.XLOOKUP(B670,'Site Info'!$A:$A,'Site Info'!$B:$B,"Not Found",0,1)</f>
        <v>ML</v>
      </c>
      <c r="D670" s="3" t="s">
        <v>1377</v>
      </c>
      <c r="E670" t="s">
        <v>79</v>
      </c>
      <c r="G670" s="3" t="s">
        <v>2062</v>
      </c>
      <c r="H670">
        <v>200</v>
      </c>
      <c r="I670">
        <f>M670*11*34/1000</f>
        <v>246.84</v>
      </c>
      <c r="J670" s="3" t="s">
        <v>2310</v>
      </c>
      <c r="K670" t="s">
        <v>551</v>
      </c>
      <c r="M670">
        <v>660</v>
      </c>
    </row>
    <row r="671" spans="1:13" x14ac:dyDescent="0.25">
      <c r="A671" s="3" t="str">
        <f>C671 &amp; "-" &amp;G671</f>
        <v>ML-STS424IN30</v>
      </c>
      <c r="B671" t="s">
        <v>551</v>
      </c>
      <c r="C671" s="3" t="str">
        <f>_xlfn.XLOOKUP(B671,'Site Info'!$A:$A,'Site Info'!$B:$B,"Not Found",0,1)</f>
        <v>ML</v>
      </c>
      <c r="D671" s="3" t="s">
        <v>1378</v>
      </c>
      <c r="E671" t="s">
        <v>79</v>
      </c>
      <c r="G671" s="3" t="s">
        <v>2063</v>
      </c>
      <c r="H671">
        <v>200</v>
      </c>
      <c r="I671">
        <f>M671*11*34/1000</f>
        <v>246.84</v>
      </c>
      <c r="J671" s="3" t="s">
        <v>2310</v>
      </c>
      <c r="K671" t="s">
        <v>551</v>
      </c>
      <c r="M671">
        <v>660</v>
      </c>
    </row>
    <row r="672" spans="1:13" x14ac:dyDescent="0.25">
      <c r="A672" s="3" t="str">
        <f>C672 &amp; "-" &amp;G672</f>
        <v>ML-STS424IN31</v>
      </c>
      <c r="B672" t="s">
        <v>551</v>
      </c>
      <c r="C672" s="3" t="str">
        <f>_xlfn.XLOOKUP(B672,'Site Info'!$A:$A,'Site Info'!$B:$B,"Not Found",0,1)</f>
        <v>ML</v>
      </c>
      <c r="D672" s="3" t="s">
        <v>1379</v>
      </c>
      <c r="E672" t="s">
        <v>79</v>
      </c>
      <c r="G672" s="3" t="s">
        <v>2064</v>
      </c>
      <c r="H672">
        <v>200</v>
      </c>
      <c r="I672">
        <f>M672*11*34/1000</f>
        <v>246.84</v>
      </c>
      <c r="J672" s="3" t="s">
        <v>2310</v>
      </c>
      <c r="K672" t="s">
        <v>551</v>
      </c>
      <c r="M672">
        <v>660</v>
      </c>
    </row>
    <row r="673" spans="1:13" x14ac:dyDescent="0.25">
      <c r="A673" s="3" t="str">
        <f>C673 &amp; "-" &amp;G673</f>
        <v>ML-STS424IN32</v>
      </c>
      <c r="B673" t="s">
        <v>551</v>
      </c>
      <c r="C673" s="3" t="str">
        <f>_xlfn.XLOOKUP(B673,'Site Info'!$A:$A,'Site Info'!$B:$B,"Not Found",0,1)</f>
        <v>ML</v>
      </c>
      <c r="D673" s="3" t="s">
        <v>1380</v>
      </c>
      <c r="E673" t="s">
        <v>79</v>
      </c>
      <c r="G673" s="3" t="s">
        <v>2065</v>
      </c>
      <c r="H673">
        <v>200</v>
      </c>
      <c r="I673">
        <f>M673*11*34/1000</f>
        <v>246.84</v>
      </c>
      <c r="J673" s="3" t="s">
        <v>2310</v>
      </c>
      <c r="K673" t="s">
        <v>551</v>
      </c>
      <c r="M673">
        <v>660</v>
      </c>
    </row>
    <row r="674" spans="1:13" x14ac:dyDescent="0.25">
      <c r="A674" s="3" t="str">
        <f>C674 &amp; "-" &amp;G674</f>
        <v>ML-STS424IN33</v>
      </c>
      <c r="B674" t="s">
        <v>551</v>
      </c>
      <c r="C674" s="3" t="str">
        <f>_xlfn.XLOOKUP(B674,'Site Info'!$A:$A,'Site Info'!$B:$B,"Not Found",0,1)</f>
        <v>ML</v>
      </c>
      <c r="D674" s="3" t="s">
        <v>1381</v>
      </c>
      <c r="E674" t="s">
        <v>79</v>
      </c>
      <c r="G674" s="3" t="s">
        <v>2066</v>
      </c>
      <c r="H674">
        <v>200</v>
      </c>
      <c r="I674">
        <f>M674*11*34/1000</f>
        <v>246.84</v>
      </c>
      <c r="J674" s="3" t="s">
        <v>2310</v>
      </c>
      <c r="K674" t="s">
        <v>551</v>
      </c>
      <c r="M674">
        <v>660</v>
      </c>
    </row>
    <row r="675" spans="1:13" x14ac:dyDescent="0.25">
      <c r="A675" s="3" t="str">
        <f>C675 &amp; "-" &amp;G675</f>
        <v>ML-STS424IN34</v>
      </c>
      <c r="B675" t="s">
        <v>551</v>
      </c>
      <c r="C675" s="3" t="str">
        <f>_xlfn.XLOOKUP(B675,'Site Info'!$A:$A,'Site Info'!$B:$B,"Not Found",0,1)</f>
        <v>ML</v>
      </c>
      <c r="D675" s="3" t="s">
        <v>1382</v>
      </c>
      <c r="E675" t="s">
        <v>79</v>
      </c>
      <c r="G675" s="3" t="s">
        <v>2067</v>
      </c>
      <c r="H675">
        <v>200</v>
      </c>
      <c r="I675">
        <f>M675*11*34/1000</f>
        <v>246.84</v>
      </c>
      <c r="J675" s="3" t="s">
        <v>2310</v>
      </c>
      <c r="K675" t="s">
        <v>551</v>
      </c>
      <c r="M675">
        <v>660</v>
      </c>
    </row>
    <row r="676" spans="1:13" x14ac:dyDescent="0.25">
      <c r="A676" s="3" t="str">
        <f>C676 &amp; "-" &amp;G676</f>
        <v>ML-STS425</v>
      </c>
      <c r="B676" t="s">
        <v>551</v>
      </c>
      <c r="C676" s="3" t="str">
        <f>_xlfn.XLOOKUP(B676,'Site Info'!$A:$A,'Site Info'!$B:$B,"Not Found",0,1)</f>
        <v>ML</v>
      </c>
      <c r="D676" s="3" t="s">
        <v>2311</v>
      </c>
      <c r="E676" t="s">
        <v>4</v>
      </c>
      <c r="G676" s="3" t="s">
        <v>2286</v>
      </c>
      <c r="H676">
        <f>SUMIF($J:$J,D676,$H:$H)</f>
        <v>6800</v>
      </c>
      <c r="I676">
        <f>SUMIF($J:$J,D676,$I:$I)</f>
        <v>8328.9800000000032</v>
      </c>
      <c r="J676" t="s">
        <v>551</v>
      </c>
    </row>
    <row r="677" spans="1:13" x14ac:dyDescent="0.25">
      <c r="A677" s="3" t="str">
        <f>C677 &amp; "-" &amp;G677</f>
        <v>ML-STS425IN01</v>
      </c>
      <c r="B677" t="s">
        <v>551</v>
      </c>
      <c r="C677" s="3" t="str">
        <f>_xlfn.XLOOKUP(B677,'Site Info'!$A:$A,'Site Info'!$B:$B,"Not Found",0,1)</f>
        <v>ML</v>
      </c>
      <c r="D677" s="3" t="s">
        <v>1383</v>
      </c>
      <c r="E677" t="s">
        <v>79</v>
      </c>
      <c r="G677" s="3" t="s">
        <v>2068</v>
      </c>
      <c r="H677">
        <v>200</v>
      </c>
      <c r="I677">
        <f>M677*11*34/1000</f>
        <v>244.97</v>
      </c>
      <c r="J677" s="3" t="s">
        <v>2311</v>
      </c>
      <c r="K677" t="s">
        <v>551</v>
      </c>
      <c r="M677">
        <v>655</v>
      </c>
    </row>
    <row r="678" spans="1:13" x14ac:dyDescent="0.25">
      <c r="A678" s="3" t="str">
        <f>C678 &amp; "-" &amp;G678</f>
        <v>ML-STS425IN02</v>
      </c>
      <c r="B678" t="s">
        <v>551</v>
      </c>
      <c r="C678" s="3" t="str">
        <f>_xlfn.XLOOKUP(B678,'Site Info'!$A:$A,'Site Info'!$B:$B,"Not Found",0,1)</f>
        <v>ML</v>
      </c>
      <c r="D678" s="3" t="s">
        <v>1384</v>
      </c>
      <c r="E678" t="s">
        <v>79</v>
      </c>
      <c r="G678" s="3" t="s">
        <v>2069</v>
      </c>
      <c r="H678">
        <v>200</v>
      </c>
      <c r="I678">
        <f>M678*11*34/1000</f>
        <v>244.97</v>
      </c>
      <c r="J678" s="3" t="s">
        <v>2311</v>
      </c>
      <c r="K678" t="s">
        <v>551</v>
      </c>
      <c r="M678">
        <v>655</v>
      </c>
    </row>
    <row r="679" spans="1:13" x14ac:dyDescent="0.25">
      <c r="A679" s="3" t="str">
        <f>C679 &amp; "-" &amp;G679</f>
        <v>ML-STS425IN03</v>
      </c>
      <c r="B679" t="s">
        <v>551</v>
      </c>
      <c r="C679" s="3" t="str">
        <f>_xlfn.XLOOKUP(B679,'Site Info'!$A:$A,'Site Info'!$B:$B,"Not Found",0,1)</f>
        <v>ML</v>
      </c>
      <c r="D679" s="3" t="s">
        <v>1385</v>
      </c>
      <c r="E679" t="s">
        <v>79</v>
      </c>
      <c r="G679" s="3" t="s">
        <v>2070</v>
      </c>
      <c r="H679">
        <v>200</v>
      </c>
      <c r="I679">
        <f>M679*11*34/1000</f>
        <v>244.97</v>
      </c>
      <c r="J679" s="3" t="s">
        <v>2311</v>
      </c>
      <c r="K679" t="s">
        <v>551</v>
      </c>
      <c r="M679">
        <v>655</v>
      </c>
    </row>
    <row r="680" spans="1:13" x14ac:dyDescent="0.25">
      <c r="A680" s="3" t="str">
        <f>C680 &amp; "-" &amp;G680</f>
        <v>ML-STS425IN04</v>
      </c>
      <c r="B680" t="s">
        <v>551</v>
      </c>
      <c r="C680" s="3" t="str">
        <f>_xlfn.XLOOKUP(B680,'Site Info'!$A:$A,'Site Info'!$B:$B,"Not Found",0,1)</f>
        <v>ML</v>
      </c>
      <c r="D680" s="3" t="s">
        <v>1386</v>
      </c>
      <c r="E680" t="s">
        <v>79</v>
      </c>
      <c r="G680" s="3" t="s">
        <v>2071</v>
      </c>
      <c r="H680">
        <v>200</v>
      </c>
      <c r="I680">
        <f>M680*11*34/1000</f>
        <v>244.97</v>
      </c>
      <c r="J680" s="3" t="s">
        <v>2311</v>
      </c>
      <c r="K680" t="s">
        <v>551</v>
      </c>
      <c r="M680">
        <v>655</v>
      </c>
    </row>
    <row r="681" spans="1:13" x14ac:dyDescent="0.25">
      <c r="A681" s="3" t="str">
        <f>C681 &amp; "-" &amp;G681</f>
        <v>ML-STS425IN05</v>
      </c>
      <c r="B681" t="s">
        <v>551</v>
      </c>
      <c r="C681" s="3" t="str">
        <f>_xlfn.XLOOKUP(B681,'Site Info'!$A:$A,'Site Info'!$B:$B,"Not Found",0,1)</f>
        <v>ML</v>
      </c>
      <c r="D681" s="3" t="s">
        <v>1387</v>
      </c>
      <c r="E681" t="s">
        <v>79</v>
      </c>
      <c r="G681" s="3" t="s">
        <v>2072</v>
      </c>
      <c r="H681">
        <v>200</v>
      </c>
      <c r="I681">
        <f>M681*11*34/1000</f>
        <v>244.97</v>
      </c>
      <c r="J681" s="3" t="s">
        <v>2311</v>
      </c>
      <c r="K681" t="s">
        <v>551</v>
      </c>
      <c r="M681">
        <v>655</v>
      </c>
    </row>
    <row r="682" spans="1:13" x14ac:dyDescent="0.25">
      <c r="A682" s="3" t="str">
        <f>C682 &amp; "-" &amp;G682</f>
        <v>ML-STS425IN06</v>
      </c>
      <c r="B682" t="s">
        <v>551</v>
      </c>
      <c r="C682" s="3" t="str">
        <f>_xlfn.XLOOKUP(B682,'Site Info'!$A:$A,'Site Info'!$B:$B,"Not Found",0,1)</f>
        <v>ML</v>
      </c>
      <c r="D682" s="3" t="s">
        <v>1388</v>
      </c>
      <c r="E682" t="s">
        <v>79</v>
      </c>
      <c r="G682" s="3" t="s">
        <v>2073</v>
      </c>
      <c r="H682">
        <v>200</v>
      </c>
      <c r="I682">
        <f>M682*11*34/1000</f>
        <v>244.97</v>
      </c>
      <c r="J682" s="3" t="s">
        <v>2311</v>
      </c>
      <c r="K682" t="s">
        <v>551</v>
      </c>
      <c r="M682">
        <v>655</v>
      </c>
    </row>
    <row r="683" spans="1:13" x14ac:dyDescent="0.25">
      <c r="A683" s="3" t="str">
        <f>C683 &amp; "-" &amp;G683</f>
        <v>ML-STS425IN07</v>
      </c>
      <c r="B683" t="s">
        <v>551</v>
      </c>
      <c r="C683" s="3" t="str">
        <f>_xlfn.XLOOKUP(B683,'Site Info'!$A:$A,'Site Info'!$B:$B,"Not Found",0,1)</f>
        <v>ML</v>
      </c>
      <c r="D683" s="3" t="s">
        <v>1389</v>
      </c>
      <c r="E683" t="s">
        <v>79</v>
      </c>
      <c r="G683" s="3" t="s">
        <v>2074</v>
      </c>
      <c r="H683">
        <v>200</v>
      </c>
      <c r="I683">
        <f>M683*11*34/1000</f>
        <v>244.97</v>
      </c>
      <c r="J683" s="3" t="s">
        <v>2311</v>
      </c>
      <c r="K683" t="s">
        <v>551</v>
      </c>
      <c r="M683">
        <v>655</v>
      </c>
    </row>
    <row r="684" spans="1:13" x14ac:dyDescent="0.25">
      <c r="A684" s="3" t="str">
        <f>C684 &amp; "-" &amp;G684</f>
        <v>ML-STS425IN08</v>
      </c>
      <c r="B684" t="s">
        <v>551</v>
      </c>
      <c r="C684" s="3" t="str">
        <f>_xlfn.XLOOKUP(B684,'Site Info'!$A:$A,'Site Info'!$B:$B,"Not Found",0,1)</f>
        <v>ML</v>
      </c>
      <c r="D684" s="3" t="s">
        <v>1390</v>
      </c>
      <c r="E684" t="s">
        <v>79</v>
      </c>
      <c r="G684" s="3" t="s">
        <v>2075</v>
      </c>
      <c r="H684">
        <v>200</v>
      </c>
      <c r="I684">
        <f>M684*11*34/1000</f>
        <v>244.97</v>
      </c>
      <c r="J684" s="3" t="s">
        <v>2311</v>
      </c>
      <c r="K684" t="s">
        <v>551</v>
      </c>
      <c r="M684">
        <v>655</v>
      </c>
    </row>
    <row r="685" spans="1:13" x14ac:dyDescent="0.25">
      <c r="A685" s="3" t="str">
        <f>C685 &amp; "-" &amp;G685</f>
        <v>ML-STS425IN09</v>
      </c>
      <c r="B685" t="s">
        <v>551</v>
      </c>
      <c r="C685" s="3" t="str">
        <f>_xlfn.XLOOKUP(B685,'Site Info'!$A:$A,'Site Info'!$B:$B,"Not Found",0,1)</f>
        <v>ML</v>
      </c>
      <c r="D685" s="3" t="s">
        <v>1391</v>
      </c>
      <c r="E685" t="s">
        <v>79</v>
      </c>
      <c r="G685" s="3" t="s">
        <v>2076</v>
      </c>
      <c r="H685">
        <v>200</v>
      </c>
      <c r="I685">
        <f>M685*11*34/1000</f>
        <v>244.97</v>
      </c>
      <c r="J685" s="3" t="s">
        <v>2311</v>
      </c>
      <c r="K685" t="s">
        <v>551</v>
      </c>
      <c r="M685">
        <v>655</v>
      </c>
    </row>
    <row r="686" spans="1:13" x14ac:dyDescent="0.25">
      <c r="A686" s="3" t="str">
        <f>C686 &amp; "-" &amp;G686</f>
        <v>ML-STS425IN10</v>
      </c>
      <c r="B686" t="s">
        <v>551</v>
      </c>
      <c r="C686" s="3" t="str">
        <f>_xlfn.XLOOKUP(B686,'Site Info'!$A:$A,'Site Info'!$B:$B,"Not Found",0,1)</f>
        <v>ML</v>
      </c>
      <c r="D686" s="3" t="s">
        <v>1392</v>
      </c>
      <c r="E686" t="s">
        <v>79</v>
      </c>
      <c r="G686" s="3" t="s">
        <v>2077</v>
      </c>
      <c r="H686">
        <v>200</v>
      </c>
      <c r="I686">
        <f>M686*11*34/1000</f>
        <v>244.97</v>
      </c>
      <c r="J686" s="3" t="s">
        <v>2311</v>
      </c>
      <c r="K686" t="s">
        <v>551</v>
      </c>
      <c r="M686">
        <v>655</v>
      </c>
    </row>
    <row r="687" spans="1:13" x14ac:dyDescent="0.25">
      <c r="A687" s="3" t="str">
        <f>C687 &amp; "-" &amp;G687</f>
        <v>ML-STS425IN11</v>
      </c>
      <c r="B687" t="s">
        <v>551</v>
      </c>
      <c r="C687" s="3" t="str">
        <f>_xlfn.XLOOKUP(B687,'Site Info'!$A:$A,'Site Info'!$B:$B,"Not Found",0,1)</f>
        <v>ML</v>
      </c>
      <c r="D687" s="3" t="s">
        <v>1393</v>
      </c>
      <c r="E687" t="s">
        <v>79</v>
      </c>
      <c r="G687" s="3" t="s">
        <v>2078</v>
      </c>
      <c r="H687">
        <v>200</v>
      </c>
      <c r="I687">
        <f>M687*11*34/1000</f>
        <v>244.97</v>
      </c>
      <c r="J687" s="3" t="s">
        <v>2311</v>
      </c>
      <c r="K687" t="s">
        <v>551</v>
      </c>
      <c r="M687">
        <v>655</v>
      </c>
    </row>
    <row r="688" spans="1:13" x14ac:dyDescent="0.25">
      <c r="A688" s="3" t="str">
        <f>C688 &amp; "-" &amp;G688</f>
        <v>ML-STS425IN12</v>
      </c>
      <c r="B688" t="s">
        <v>551</v>
      </c>
      <c r="C688" s="3" t="str">
        <f>_xlfn.XLOOKUP(B688,'Site Info'!$A:$A,'Site Info'!$B:$B,"Not Found",0,1)</f>
        <v>ML</v>
      </c>
      <c r="D688" s="3" t="s">
        <v>1394</v>
      </c>
      <c r="E688" t="s">
        <v>79</v>
      </c>
      <c r="G688" s="3" t="s">
        <v>2079</v>
      </c>
      <c r="H688">
        <v>200</v>
      </c>
      <c r="I688">
        <f>M688*11*34/1000</f>
        <v>244.97</v>
      </c>
      <c r="J688" s="3" t="s">
        <v>2311</v>
      </c>
      <c r="K688" t="s">
        <v>551</v>
      </c>
      <c r="M688">
        <v>655</v>
      </c>
    </row>
    <row r="689" spans="1:13" x14ac:dyDescent="0.25">
      <c r="A689" s="3" t="str">
        <f>C689 &amp; "-" &amp;G689</f>
        <v>ML-STS425IN13</v>
      </c>
      <c r="B689" t="s">
        <v>551</v>
      </c>
      <c r="C689" s="3" t="str">
        <f>_xlfn.XLOOKUP(B689,'Site Info'!$A:$A,'Site Info'!$B:$B,"Not Found",0,1)</f>
        <v>ML</v>
      </c>
      <c r="D689" s="3" t="s">
        <v>1395</v>
      </c>
      <c r="E689" t="s">
        <v>79</v>
      </c>
      <c r="G689" s="3" t="s">
        <v>2080</v>
      </c>
      <c r="H689">
        <v>200</v>
      </c>
      <c r="I689">
        <f>M689*11*34/1000</f>
        <v>244.97</v>
      </c>
      <c r="J689" s="3" t="s">
        <v>2311</v>
      </c>
      <c r="K689" t="s">
        <v>551</v>
      </c>
      <c r="M689">
        <v>655</v>
      </c>
    </row>
    <row r="690" spans="1:13" x14ac:dyDescent="0.25">
      <c r="A690" s="3" t="str">
        <f>C690 &amp; "-" &amp;G690</f>
        <v>ML-STS425IN14</v>
      </c>
      <c r="B690" t="s">
        <v>551</v>
      </c>
      <c r="C690" s="3" t="str">
        <f>_xlfn.XLOOKUP(B690,'Site Info'!$A:$A,'Site Info'!$B:$B,"Not Found",0,1)</f>
        <v>ML</v>
      </c>
      <c r="D690" s="3" t="s">
        <v>1396</v>
      </c>
      <c r="E690" t="s">
        <v>79</v>
      </c>
      <c r="G690" s="3" t="s">
        <v>2081</v>
      </c>
      <c r="H690">
        <v>200</v>
      </c>
      <c r="I690">
        <f>M690*11*34/1000</f>
        <v>244.97</v>
      </c>
      <c r="J690" s="3" t="s">
        <v>2311</v>
      </c>
      <c r="K690" t="s">
        <v>551</v>
      </c>
      <c r="M690">
        <v>655</v>
      </c>
    </row>
    <row r="691" spans="1:13" x14ac:dyDescent="0.25">
      <c r="A691" s="3" t="str">
        <f>C691 &amp; "-" &amp;G691</f>
        <v>ML-STS425IN15</v>
      </c>
      <c r="B691" t="s">
        <v>551</v>
      </c>
      <c r="C691" s="3" t="str">
        <f>_xlfn.XLOOKUP(B691,'Site Info'!$A:$A,'Site Info'!$B:$B,"Not Found",0,1)</f>
        <v>ML</v>
      </c>
      <c r="D691" s="3" t="s">
        <v>1397</v>
      </c>
      <c r="E691" t="s">
        <v>79</v>
      </c>
      <c r="G691" s="3" t="s">
        <v>2082</v>
      </c>
      <c r="H691">
        <v>200</v>
      </c>
      <c r="I691">
        <f>M691*11*34/1000</f>
        <v>244.97</v>
      </c>
      <c r="J691" s="3" t="s">
        <v>2311</v>
      </c>
      <c r="K691" t="s">
        <v>551</v>
      </c>
      <c r="M691">
        <v>655</v>
      </c>
    </row>
    <row r="692" spans="1:13" x14ac:dyDescent="0.25">
      <c r="A692" s="3" t="str">
        <f>C692 &amp; "-" &amp;G692</f>
        <v>ML-STS425IN16</v>
      </c>
      <c r="B692" t="s">
        <v>551</v>
      </c>
      <c r="C692" s="3" t="str">
        <f>_xlfn.XLOOKUP(B692,'Site Info'!$A:$A,'Site Info'!$B:$B,"Not Found",0,1)</f>
        <v>ML</v>
      </c>
      <c r="D692" s="3" t="s">
        <v>1398</v>
      </c>
      <c r="E692" t="s">
        <v>79</v>
      </c>
      <c r="G692" s="3" t="s">
        <v>2083</v>
      </c>
      <c r="H692">
        <v>200</v>
      </c>
      <c r="I692">
        <f>M692*11*34/1000</f>
        <v>244.97</v>
      </c>
      <c r="J692" s="3" t="s">
        <v>2311</v>
      </c>
      <c r="K692" t="s">
        <v>551</v>
      </c>
      <c r="M692">
        <v>655</v>
      </c>
    </row>
    <row r="693" spans="1:13" x14ac:dyDescent="0.25">
      <c r="A693" s="3" t="str">
        <f>C693 &amp; "-" &amp;G693</f>
        <v>ML-STS425IN17</v>
      </c>
      <c r="B693" t="s">
        <v>551</v>
      </c>
      <c r="C693" s="3" t="str">
        <f>_xlfn.XLOOKUP(B693,'Site Info'!$A:$A,'Site Info'!$B:$B,"Not Found",0,1)</f>
        <v>ML</v>
      </c>
      <c r="D693" s="3" t="s">
        <v>1399</v>
      </c>
      <c r="E693" t="s">
        <v>79</v>
      </c>
      <c r="G693" s="3" t="s">
        <v>2084</v>
      </c>
      <c r="H693">
        <v>200</v>
      </c>
      <c r="I693">
        <f>M693*11*34/1000</f>
        <v>244.97</v>
      </c>
      <c r="J693" s="3" t="s">
        <v>2311</v>
      </c>
      <c r="K693" t="s">
        <v>551</v>
      </c>
      <c r="M693">
        <v>655</v>
      </c>
    </row>
    <row r="694" spans="1:13" x14ac:dyDescent="0.25">
      <c r="A694" s="3" t="str">
        <f>C694 &amp; "-" &amp;G694</f>
        <v>ML-STS425IN18</v>
      </c>
      <c r="B694" t="s">
        <v>551</v>
      </c>
      <c r="C694" s="3" t="str">
        <f>_xlfn.XLOOKUP(B694,'Site Info'!$A:$A,'Site Info'!$B:$B,"Not Found",0,1)</f>
        <v>ML</v>
      </c>
      <c r="D694" s="3" t="s">
        <v>1400</v>
      </c>
      <c r="E694" t="s">
        <v>79</v>
      </c>
      <c r="G694" s="3" t="s">
        <v>2085</v>
      </c>
      <c r="H694">
        <v>200</v>
      </c>
      <c r="I694">
        <f>M694*11*34/1000</f>
        <v>244.97</v>
      </c>
      <c r="J694" s="3" t="s">
        <v>2311</v>
      </c>
      <c r="K694" t="s">
        <v>551</v>
      </c>
      <c r="M694">
        <v>655</v>
      </c>
    </row>
    <row r="695" spans="1:13" x14ac:dyDescent="0.25">
      <c r="A695" s="3" t="str">
        <f>C695 &amp; "-" &amp;G695</f>
        <v>ML-STS425IN19</v>
      </c>
      <c r="B695" t="s">
        <v>551</v>
      </c>
      <c r="C695" s="3" t="str">
        <f>_xlfn.XLOOKUP(B695,'Site Info'!$A:$A,'Site Info'!$B:$B,"Not Found",0,1)</f>
        <v>ML</v>
      </c>
      <c r="D695" s="3" t="s">
        <v>1401</v>
      </c>
      <c r="E695" t="s">
        <v>79</v>
      </c>
      <c r="G695" s="3" t="s">
        <v>2086</v>
      </c>
      <c r="H695">
        <v>200</v>
      </c>
      <c r="I695">
        <f>M695*11*34/1000</f>
        <v>244.97</v>
      </c>
      <c r="J695" s="3" t="s">
        <v>2311</v>
      </c>
      <c r="K695" t="s">
        <v>551</v>
      </c>
      <c r="M695">
        <v>655</v>
      </c>
    </row>
    <row r="696" spans="1:13" x14ac:dyDescent="0.25">
      <c r="A696" s="3" t="str">
        <f>C696 &amp; "-" &amp;G696</f>
        <v>ML-STS425IN20</v>
      </c>
      <c r="B696" t="s">
        <v>551</v>
      </c>
      <c r="C696" s="3" t="str">
        <f>_xlfn.XLOOKUP(B696,'Site Info'!$A:$A,'Site Info'!$B:$B,"Not Found",0,1)</f>
        <v>ML</v>
      </c>
      <c r="D696" s="3" t="s">
        <v>1402</v>
      </c>
      <c r="E696" t="s">
        <v>79</v>
      </c>
      <c r="G696" s="3" t="s">
        <v>2087</v>
      </c>
      <c r="H696">
        <v>200</v>
      </c>
      <c r="I696">
        <f>M696*11*34/1000</f>
        <v>244.97</v>
      </c>
      <c r="J696" s="3" t="s">
        <v>2311</v>
      </c>
      <c r="K696" t="s">
        <v>551</v>
      </c>
      <c r="M696">
        <v>655</v>
      </c>
    </row>
    <row r="697" spans="1:13" x14ac:dyDescent="0.25">
      <c r="A697" s="3" t="str">
        <f>C697 &amp; "-" &amp;G697</f>
        <v>ML-STS425IN21</v>
      </c>
      <c r="B697" t="s">
        <v>551</v>
      </c>
      <c r="C697" s="3" t="str">
        <f>_xlfn.XLOOKUP(B697,'Site Info'!$A:$A,'Site Info'!$B:$B,"Not Found",0,1)</f>
        <v>ML</v>
      </c>
      <c r="D697" s="3" t="s">
        <v>1403</v>
      </c>
      <c r="E697" t="s">
        <v>79</v>
      </c>
      <c r="G697" s="3" t="s">
        <v>2088</v>
      </c>
      <c r="H697">
        <v>200</v>
      </c>
      <c r="I697">
        <f>M697*11*34/1000</f>
        <v>244.97</v>
      </c>
      <c r="J697" s="3" t="s">
        <v>2311</v>
      </c>
      <c r="K697" t="s">
        <v>551</v>
      </c>
      <c r="M697">
        <v>655</v>
      </c>
    </row>
    <row r="698" spans="1:13" x14ac:dyDescent="0.25">
      <c r="A698" s="3" t="str">
        <f>C698 &amp; "-" &amp;G698</f>
        <v>ML-STS425IN22</v>
      </c>
      <c r="B698" t="s">
        <v>551</v>
      </c>
      <c r="C698" s="3" t="str">
        <f>_xlfn.XLOOKUP(B698,'Site Info'!$A:$A,'Site Info'!$B:$B,"Not Found",0,1)</f>
        <v>ML</v>
      </c>
      <c r="D698" s="3" t="s">
        <v>1404</v>
      </c>
      <c r="E698" t="s">
        <v>79</v>
      </c>
      <c r="G698" s="3" t="s">
        <v>2089</v>
      </c>
      <c r="H698">
        <v>200</v>
      </c>
      <c r="I698">
        <f>M698*11*34/1000</f>
        <v>244.97</v>
      </c>
      <c r="J698" s="3" t="s">
        <v>2311</v>
      </c>
      <c r="K698" t="s">
        <v>551</v>
      </c>
      <c r="M698">
        <v>655</v>
      </c>
    </row>
    <row r="699" spans="1:13" x14ac:dyDescent="0.25">
      <c r="A699" s="3" t="str">
        <f>C699 &amp; "-" &amp;G699</f>
        <v>ML-STS425IN23</v>
      </c>
      <c r="B699" t="s">
        <v>551</v>
      </c>
      <c r="C699" s="3" t="str">
        <f>_xlfn.XLOOKUP(B699,'Site Info'!$A:$A,'Site Info'!$B:$B,"Not Found",0,1)</f>
        <v>ML</v>
      </c>
      <c r="D699" s="3" t="s">
        <v>1405</v>
      </c>
      <c r="E699" t="s">
        <v>79</v>
      </c>
      <c r="G699" s="3" t="s">
        <v>2090</v>
      </c>
      <c r="H699">
        <v>200</v>
      </c>
      <c r="I699">
        <f>M699*11*34/1000</f>
        <v>244.97</v>
      </c>
      <c r="J699" s="3" t="s">
        <v>2311</v>
      </c>
      <c r="K699" t="s">
        <v>551</v>
      </c>
      <c r="M699">
        <v>655</v>
      </c>
    </row>
    <row r="700" spans="1:13" x14ac:dyDescent="0.25">
      <c r="A700" s="3" t="str">
        <f>C700 &amp; "-" &amp;G700</f>
        <v>ML-STS425IN24</v>
      </c>
      <c r="B700" t="s">
        <v>551</v>
      </c>
      <c r="C700" s="3" t="str">
        <f>_xlfn.XLOOKUP(B700,'Site Info'!$A:$A,'Site Info'!$B:$B,"Not Found",0,1)</f>
        <v>ML</v>
      </c>
      <c r="D700" s="3" t="s">
        <v>1406</v>
      </c>
      <c r="E700" t="s">
        <v>79</v>
      </c>
      <c r="G700" s="3" t="s">
        <v>2091</v>
      </c>
      <c r="H700">
        <v>200</v>
      </c>
      <c r="I700">
        <f>M700*11*34/1000</f>
        <v>244.97</v>
      </c>
      <c r="J700" s="3" t="s">
        <v>2311</v>
      </c>
      <c r="K700" t="s">
        <v>551</v>
      </c>
      <c r="M700">
        <v>655</v>
      </c>
    </row>
    <row r="701" spans="1:13" x14ac:dyDescent="0.25">
      <c r="A701" s="3" t="str">
        <f>C701 &amp; "-" &amp;G701</f>
        <v>ML-STS425IN25</v>
      </c>
      <c r="B701" t="s">
        <v>551</v>
      </c>
      <c r="C701" s="3" t="str">
        <f>_xlfn.XLOOKUP(B701,'Site Info'!$A:$A,'Site Info'!$B:$B,"Not Found",0,1)</f>
        <v>ML</v>
      </c>
      <c r="D701" s="3" t="s">
        <v>1407</v>
      </c>
      <c r="E701" t="s">
        <v>79</v>
      </c>
      <c r="G701" s="3" t="s">
        <v>2092</v>
      </c>
      <c r="H701">
        <v>200</v>
      </c>
      <c r="I701">
        <f>M701*11*34/1000</f>
        <v>244.97</v>
      </c>
      <c r="J701" s="3" t="s">
        <v>2311</v>
      </c>
      <c r="K701" t="s">
        <v>551</v>
      </c>
      <c r="M701">
        <v>655</v>
      </c>
    </row>
    <row r="702" spans="1:13" x14ac:dyDescent="0.25">
      <c r="A702" s="3" t="str">
        <f>C702 &amp; "-" &amp;G702</f>
        <v>ML-STS425IN26</v>
      </c>
      <c r="B702" t="s">
        <v>551</v>
      </c>
      <c r="C702" s="3" t="str">
        <f>_xlfn.XLOOKUP(B702,'Site Info'!$A:$A,'Site Info'!$B:$B,"Not Found",0,1)</f>
        <v>ML</v>
      </c>
      <c r="D702" s="3" t="s">
        <v>1408</v>
      </c>
      <c r="E702" t="s">
        <v>79</v>
      </c>
      <c r="G702" s="3" t="s">
        <v>2093</v>
      </c>
      <c r="H702">
        <v>200</v>
      </c>
      <c r="I702">
        <f>M702*11*34/1000</f>
        <v>244.97</v>
      </c>
      <c r="J702" s="3" t="s">
        <v>2311</v>
      </c>
      <c r="K702" t="s">
        <v>551</v>
      </c>
      <c r="M702">
        <v>655</v>
      </c>
    </row>
    <row r="703" spans="1:13" x14ac:dyDescent="0.25">
      <c r="A703" s="3" t="str">
        <f>C703 &amp; "-" &amp;G703</f>
        <v>ML-STS425IN27</v>
      </c>
      <c r="B703" t="s">
        <v>551</v>
      </c>
      <c r="C703" s="3" t="str">
        <f>_xlfn.XLOOKUP(B703,'Site Info'!$A:$A,'Site Info'!$B:$B,"Not Found",0,1)</f>
        <v>ML</v>
      </c>
      <c r="D703" s="3" t="s">
        <v>1409</v>
      </c>
      <c r="E703" t="s">
        <v>79</v>
      </c>
      <c r="G703" s="3" t="s">
        <v>2094</v>
      </c>
      <c r="H703">
        <v>200</v>
      </c>
      <c r="I703">
        <f>M703*11*34/1000</f>
        <v>244.97</v>
      </c>
      <c r="J703" s="3" t="s">
        <v>2311</v>
      </c>
      <c r="K703" t="s">
        <v>551</v>
      </c>
      <c r="M703">
        <v>655</v>
      </c>
    </row>
    <row r="704" spans="1:13" x14ac:dyDescent="0.25">
      <c r="A704" s="3" t="str">
        <f>C704 &amp; "-" &amp;G704</f>
        <v>ML-STS425IN28</v>
      </c>
      <c r="B704" t="s">
        <v>551</v>
      </c>
      <c r="C704" s="3" t="str">
        <f>_xlfn.XLOOKUP(B704,'Site Info'!$A:$A,'Site Info'!$B:$B,"Not Found",0,1)</f>
        <v>ML</v>
      </c>
      <c r="D704" s="3" t="s">
        <v>1410</v>
      </c>
      <c r="E704" t="s">
        <v>79</v>
      </c>
      <c r="G704" s="3" t="s">
        <v>2095</v>
      </c>
      <c r="H704">
        <v>200</v>
      </c>
      <c r="I704">
        <f>M704*11*34/1000</f>
        <v>244.97</v>
      </c>
      <c r="J704" s="3" t="s">
        <v>2311</v>
      </c>
      <c r="K704" t="s">
        <v>551</v>
      </c>
      <c r="M704">
        <v>655</v>
      </c>
    </row>
    <row r="705" spans="1:13" x14ac:dyDescent="0.25">
      <c r="A705" s="3" t="str">
        <f>C705 &amp; "-" &amp;G705</f>
        <v>ML-STS425IN29</v>
      </c>
      <c r="B705" t="s">
        <v>551</v>
      </c>
      <c r="C705" s="3" t="str">
        <f>_xlfn.XLOOKUP(B705,'Site Info'!$A:$A,'Site Info'!$B:$B,"Not Found",0,1)</f>
        <v>ML</v>
      </c>
      <c r="D705" s="3" t="s">
        <v>1411</v>
      </c>
      <c r="E705" t="s">
        <v>79</v>
      </c>
      <c r="G705" s="3" t="s">
        <v>2096</v>
      </c>
      <c r="H705">
        <v>200</v>
      </c>
      <c r="I705">
        <f>M705*11*34/1000</f>
        <v>244.97</v>
      </c>
      <c r="J705" s="3" t="s">
        <v>2311</v>
      </c>
      <c r="K705" t="s">
        <v>551</v>
      </c>
      <c r="M705">
        <v>655</v>
      </c>
    </row>
    <row r="706" spans="1:13" x14ac:dyDescent="0.25">
      <c r="A706" s="3" t="str">
        <f>C706 &amp; "-" &amp;G706</f>
        <v>ML-STS425IN30</v>
      </c>
      <c r="B706" t="s">
        <v>551</v>
      </c>
      <c r="C706" s="3" t="str">
        <f>_xlfn.XLOOKUP(B706,'Site Info'!$A:$A,'Site Info'!$B:$B,"Not Found",0,1)</f>
        <v>ML</v>
      </c>
      <c r="D706" s="3" t="s">
        <v>1412</v>
      </c>
      <c r="E706" t="s">
        <v>79</v>
      </c>
      <c r="G706" s="3" t="s">
        <v>2097</v>
      </c>
      <c r="H706">
        <v>200</v>
      </c>
      <c r="I706">
        <f>M706*11*34/1000</f>
        <v>244.97</v>
      </c>
      <c r="J706" s="3" t="s">
        <v>2311</v>
      </c>
      <c r="K706" t="s">
        <v>551</v>
      </c>
      <c r="M706">
        <v>655</v>
      </c>
    </row>
    <row r="707" spans="1:13" x14ac:dyDescent="0.25">
      <c r="A707" s="3" t="str">
        <f>C707 &amp; "-" &amp;G707</f>
        <v>ML-STS425IN31</v>
      </c>
      <c r="B707" t="s">
        <v>551</v>
      </c>
      <c r="C707" s="3" t="str">
        <f>_xlfn.XLOOKUP(B707,'Site Info'!$A:$A,'Site Info'!$B:$B,"Not Found",0,1)</f>
        <v>ML</v>
      </c>
      <c r="D707" s="3" t="s">
        <v>1413</v>
      </c>
      <c r="E707" t="s">
        <v>79</v>
      </c>
      <c r="G707" s="3" t="s">
        <v>2098</v>
      </c>
      <c r="H707">
        <v>200</v>
      </c>
      <c r="I707">
        <f>M707*11*34/1000</f>
        <v>244.97</v>
      </c>
      <c r="J707" s="3" t="s">
        <v>2311</v>
      </c>
      <c r="K707" t="s">
        <v>551</v>
      </c>
      <c r="M707">
        <v>655</v>
      </c>
    </row>
    <row r="708" spans="1:13" x14ac:dyDescent="0.25">
      <c r="A708" s="3" t="str">
        <f>C708 &amp; "-" &amp;G708</f>
        <v>ML-STS425IN32</v>
      </c>
      <c r="B708" t="s">
        <v>551</v>
      </c>
      <c r="C708" s="3" t="str">
        <f>_xlfn.XLOOKUP(B708,'Site Info'!$A:$A,'Site Info'!$B:$B,"Not Found",0,1)</f>
        <v>ML</v>
      </c>
      <c r="D708" s="3" t="s">
        <v>1414</v>
      </c>
      <c r="E708" t="s">
        <v>79</v>
      </c>
      <c r="G708" s="3" t="s">
        <v>2099</v>
      </c>
      <c r="H708">
        <v>200</v>
      </c>
      <c r="I708">
        <f>M708*11*34/1000</f>
        <v>244.97</v>
      </c>
      <c r="J708" s="3" t="s">
        <v>2311</v>
      </c>
      <c r="K708" t="s">
        <v>551</v>
      </c>
      <c r="M708">
        <v>655</v>
      </c>
    </row>
    <row r="709" spans="1:13" x14ac:dyDescent="0.25">
      <c r="A709" s="3" t="str">
        <f>C709 &amp; "-" &amp;G709</f>
        <v>ML-STS425IN33</v>
      </c>
      <c r="B709" t="s">
        <v>551</v>
      </c>
      <c r="C709" s="3" t="str">
        <f>_xlfn.XLOOKUP(B709,'Site Info'!$A:$A,'Site Info'!$B:$B,"Not Found",0,1)</f>
        <v>ML</v>
      </c>
      <c r="D709" s="3" t="s">
        <v>1415</v>
      </c>
      <c r="E709" t="s">
        <v>79</v>
      </c>
      <c r="G709" s="3" t="s">
        <v>2100</v>
      </c>
      <c r="H709">
        <v>200</v>
      </c>
      <c r="I709">
        <f>M709*11*34/1000</f>
        <v>244.97</v>
      </c>
      <c r="J709" s="3" t="s">
        <v>2311</v>
      </c>
      <c r="K709" t="s">
        <v>551</v>
      </c>
      <c r="M709">
        <v>655</v>
      </c>
    </row>
    <row r="710" spans="1:13" x14ac:dyDescent="0.25">
      <c r="A710" s="3" t="str">
        <f>C710 &amp; "-" &amp;G710</f>
        <v>ML-STS425IN34</v>
      </c>
      <c r="B710" t="s">
        <v>551</v>
      </c>
      <c r="C710" s="3" t="str">
        <f>_xlfn.XLOOKUP(B710,'Site Info'!$A:$A,'Site Info'!$B:$B,"Not Found",0,1)</f>
        <v>ML</v>
      </c>
      <c r="D710" s="3" t="s">
        <v>1416</v>
      </c>
      <c r="E710" t="s">
        <v>79</v>
      </c>
      <c r="G710" s="3" t="s">
        <v>2101</v>
      </c>
      <c r="H710">
        <v>200</v>
      </c>
      <c r="I710">
        <f>M710*11*34/1000</f>
        <v>244.97</v>
      </c>
      <c r="J710" s="3" t="s">
        <v>2311</v>
      </c>
      <c r="K710" t="s">
        <v>551</v>
      </c>
      <c r="M710">
        <v>655</v>
      </c>
    </row>
    <row r="711" spans="1:13" x14ac:dyDescent="0.25">
      <c r="A711" s="3" t="str">
        <f>C711 &amp; "-" &amp;G711</f>
        <v>ML-STS511</v>
      </c>
      <c r="B711" t="s">
        <v>551</v>
      </c>
      <c r="C711" s="3" t="str">
        <f>_xlfn.XLOOKUP(B711,'Site Info'!$A:$A,'Site Info'!$B:$B,"Not Found",0,1)</f>
        <v>ML</v>
      </c>
      <c r="D711" s="3" t="s">
        <v>2312</v>
      </c>
      <c r="E711" t="s">
        <v>4</v>
      </c>
      <c r="G711" s="3" t="s">
        <v>2287</v>
      </c>
      <c r="H711">
        <f>SUMIF($J:$J,D711,$H:$H)</f>
        <v>7000</v>
      </c>
      <c r="I711">
        <f>SUMIF($J:$J,D711,$I:$I)</f>
        <v>8573.9500000000025</v>
      </c>
      <c r="J711" t="s">
        <v>551</v>
      </c>
    </row>
    <row r="712" spans="1:13" x14ac:dyDescent="0.25">
      <c r="A712" s="3" t="str">
        <f>C712 &amp; "-" &amp;G712</f>
        <v>ML-STS511IN01</v>
      </c>
      <c r="B712" t="s">
        <v>551</v>
      </c>
      <c r="C712" s="3" t="str">
        <f>_xlfn.XLOOKUP(B712,'Site Info'!$A:$A,'Site Info'!$B:$B,"Not Found",0,1)</f>
        <v>ML</v>
      </c>
      <c r="D712" s="3" t="s">
        <v>1417</v>
      </c>
      <c r="E712" t="s">
        <v>79</v>
      </c>
      <c r="G712" s="3" t="s">
        <v>2102</v>
      </c>
      <c r="H712">
        <v>200</v>
      </c>
      <c r="I712">
        <f>M712*11*34/1000</f>
        <v>244.97</v>
      </c>
      <c r="J712" s="3" t="s">
        <v>2312</v>
      </c>
      <c r="K712" t="s">
        <v>551</v>
      </c>
      <c r="M712">
        <v>655</v>
      </c>
    </row>
    <row r="713" spans="1:13" x14ac:dyDescent="0.25">
      <c r="A713" s="3" t="str">
        <f>C713 &amp; "-" &amp;G713</f>
        <v>ML-STS511IN02</v>
      </c>
      <c r="B713" t="s">
        <v>551</v>
      </c>
      <c r="C713" s="3" t="str">
        <f>_xlfn.XLOOKUP(B713,'Site Info'!$A:$A,'Site Info'!$B:$B,"Not Found",0,1)</f>
        <v>ML</v>
      </c>
      <c r="D713" s="3" t="s">
        <v>1418</v>
      </c>
      <c r="E713" t="s">
        <v>79</v>
      </c>
      <c r="G713" s="3" t="s">
        <v>2103</v>
      </c>
      <c r="H713">
        <v>200</v>
      </c>
      <c r="I713">
        <f>M713*11*34/1000</f>
        <v>244.97</v>
      </c>
      <c r="J713" s="3" t="s">
        <v>2312</v>
      </c>
      <c r="K713" t="s">
        <v>551</v>
      </c>
      <c r="M713">
        <v>655</v>
      </c>
    </row>
    <row r="714" spans="1:13" x14ac:dyDescent="0.25">
      <c r="A714" s="3" t="str">
        <f>C714 &amp; "-" &amp;G714</f>
        <v>ML-STS511IN03</v>
      </c>
      <c r="B714" t="s">
        <v>551</v>
      </c>
      <c r="C714" s="3" t="str">
        <f>_xlfn.XLOOKUP(B714,'Site Info'!$A:$A,'Site Info'!$B:$B,"Not Found",0,1)</f>
        <v>ML</v>
      </c>
      <c r="D714" s="3" t="s">
        <v>1419</v>
      </c>
      <c r="E714" t="s">
        <v>79</v>
      </c>
      <c r="G714" s="3" t="s">
        <v>2104</v>
      </c>
      <c r="H714">
        <v>200</v>
      </c>
      <c r="I714">
        <f>M714*11*34/1000</f>
        <v>244.97</v>
      </c>
      <c r="J714" s="3" t="s">
        <v>2312</v>
      </c>
      <c r="K714" t="s">
        <v>551</v>
      </c>
      <c r="M714">
        <v>655</v>
      </c>
    </row>
    <row r="715" spans="1:13" x14ac:dyDescent="0.25">
      <c r="A715" s="3" t="str">
        <f>C715 &amp; "-" &amp;G715</f>
        <v>ML-STS511IN04</v>
      </c>
      <c r="B715" t="s">
        <v>551</v>
      </c>
      <c r="C715" s="3" t="str">
        <f>_xlfn.XLOOKUP(B715,'Site Info'!$A:$A,'Site Info'!$B:$B,"Not Found",0,1)</f>
        <v>ML</v>
      </c>
      <c r="D715" s="3" t="s">
        <v>1420</v>
      </c>
      <c r="E715" t="s">
        <v>79</v>
      </c>
      <c r="G715" s="3" t="s">
        <v>2105</v>
      </c>
      <c r="H715">
        <v>200</v>
      </c>
      <c r="I715">
        <f>M715*11*34/1000</f>
        <v>244.97</v>
      </c>
      <c r="J715" s="3" t="s">
        <v>2312</v>
      </c>
      <c r="K715" t="s">
        <v>551</v>
      </c>
      <c r="M715">
        <v>655</v>
      </c>
    </row>
    <row r="716" spans="1:13" x14ac:dyDescent="0.25">
      <c r="A716" s="3" t="str">
        <f>C716 &amp; "-" &amp;G716</f>
        <v>ML-STS511IN05</v>
      </c>
      <c r="B716" t="s">
        <v>551</v>
      </c>
      <c r="C716" s="3" t="str">
        <f>_xlfn.XLOOKUP(B716,'Site Info'!$A:$A,'Site Info'!$B:$B,"Not Found",0,1)</f>
        <v>ML</v>
      </c>
      <c r="D716" s="3" t="s">
        <v>1421</v>
      </c>
      <c r="E716" t="s">
        <v>79</v>
      </c>
      <c r="G716" s="3" t="s">
        <v>2106</v>
      </c>
      <c r="H716">
        <v>200</v>
      </c>
      <c r="I716">
        <f>M716*11*34/1000</f>
        <v>244.97</v>
      </c>
      <c r="J716" s="3" t="s">
        <v>2312</v>
      </c>
      <c r="K716" t="s">
        <v>551</v>
      </c>
      <c r="M716">
        <v>655</v>
      </c>
    </row>
    <row r="717" spans="1:13" x14ac:dyDescent="0.25">
      <c r="A717" s="3" t="str">
        <f>C717 &amp; "-" &amp;G717</f>
        <v>ML-STS511IN06</v>
      </c>
      <c r="B717" t="s">
        <v>551</v>
      </c>
      <c r="C717" s="3" t="str">
        <f>_xlfn.XLOOKUP(B717,'Site Info'!$A:$A,'Site Info'!$B:$B,"Not Found",0,1)</f>
        <v>ML</v>
      </c>
      <c r="D717" s="3" t="s">
        <v>1422</v>
      </c>
      <c r="E717" t="s">
        <v>79</v>
      </c>
      <c r="G717" s="3" t="s">
        <v>2107</v>
      </c>
      <c r="H717">
        <v>200</v>
      </c>
      <c r="I717">
        <f>M717*11*34/1000</f>
        <v>244.97</v>
      </c>
      <c r="J717" s="3" t="s">
        <v>2312</v>
      </c>
      <c r="K717" t="s">
        <v>551</v>
      </c>
      <c r="M717">
        <v>655</v>
      </c>
    </row>
    <row r="718" spans="1:13" x14ac:dyDescent="0.25">
      <c r="A718" s="3" t="str">
        <f>C718 &amp; "-" &amp;G718</f>
        <v>ML-STS511IN07</v>
      </c>
      <c r="B718" t="s">
        <v>551</v>
      </c>
      <c r="C718" s="3" t="str">
        <f>_xlfn.XLOOKUP(B718,'Site Info'!$A:$A,'Site Info'!$B:$B,"Not Found",0,1)</f>
        <v>ML</v>
      </c>
      <c r="D718" s="3" t="s">
        <v>1423</v>
      </c>
      <c r="E718" t="s">
        <v>79</v>
      </c>
      <c r="G718" s="3" t="s">
        <v>2108</v>
      </c>
      <c r="H718">
        <v>200</v>
      </c>
      <c r="I718">
        <f>M718*11*34/1000</f>
        <v>244.97</v>
      </c>
      <c r="J718" s="3" t="s">
        <v>2312</v>
      </c>
      <c r="K718" t="s">
        <v>551</v>
      </c>
      <c r="M718">
        <v>655</v>
      </c>
    </row>
    <row r="719" spans="1:13" x14ac:dyDescent="0.25">
      <c r="A719" s="3" t="str">
        <f>C719 &amp; "-" &amp;G719</f>
        <v>ML-STS511IN08</v>
      </c>
      <c r="B719" t="s">
        <v>551</v>
      </c>
      <c r="C719" s="3" t="str">
        <f>_xlfn.XLOOKUP(B719,'Site Info'!$A:$A,'Site Info'!$B:$B,"Not Found",0,1)</f>
        <v>ML</v>
      </c>
      <c r="D719" s="3" t="s">
        <v>1424</v>
      </c>
      <c r="E719" t="s">
        <v>79</v>
      </c>
      <c r="G719" s="3" t="s">
        <v>2109</v>
      </c>
      <c r="H719">
        <v>200</v>
      </c>
      <c r="I719">
        <f>M719*11*34/1000</f>
        <v>244.97</v>
      </c>
      <c r="J719" s="3" t="s">
        <v>2312</v>
      </c>
      <c r="K719" t="s">
        <v>551</v>
      </c>
      <c r="M719">
        <v>655</v>
      </c>
    </row>
    <row r="720" spans="1:13" x14ac:dyDescent="0.25">
      <c r="A720" s="3" t="str">
        <f>C720 &amp; "-" &amp;G720</f>
        <v>ML-STS511IN09</v>
      </c>
      <c r="B720" t="s">
        <v>551</v>
      </c>
      <c r="C720" s="3" t="str">
        <f>_xlfn.XLOOKUP(B720,'Site Info'!$A:$A,'Site Info'!$B:$B,"Not Found",0,1)</f>
        <v>ML</v>
      </c>
      <c r="D720" s="3" t="s">
        <v>1425</v>
      </c>
      <c r="E720" t="s">
        <v>79</v>
      </c>
      <c r="G720" s="3" t="s">
        <v>2110</v>
      </c>
      <c r="H720">
        <v>200</v>
      </c>
      <c r="I720">
        <f>M720*11*34/1000</f>
        <v>244.97</v>
      </c>
      <c r="J720" s="3" t="s">
        <v>2312</v>
      </c>
      <c r="K720" t="s">
        <v>551</v>
      </c>
      <c r="M720">
        <v>655</v>
      </c>
    </row>
    <row r="721" spans="1:13" x14ac:dyDescent="0.25">
      <c r="A721" s="3" t="str">
        <f>C721 &amp; "-" &amp;G721</f>
        <v>ML-STS511IN10</v>
      </c>
      <c r="B721" t="s">
        <v>551</v>
      </c>
      <c r="C721" s="3" t="str">
        <f>_xlfn.XLOOKUP(B721,'Site Info'!$A:$A,'Site Info'!$B:$B,"Not Found",0,1)</f>
        <v>ML</v>
      </c>
      <c r="D721" s="3" t="s">
        <v>1426</v>
      </c>
      <c r="E721" t="s">
        <v>79</v>
      </c>
      <c r="G721" s="3" t="s">
        <v>2111</v>
      </c>
      <c r="H721">
        <v>200</v>
      </c>
      <c r="I721">
        <f>M721*11*34/1000</f>
        <v>244.97</v>
      </c>
      <c r="J721" s="3" t="s">
        <v>2312</v>
      </c>
      <c r="K721" t="s">
        <v>551</v>
      </c>
      <c r="M721">
        <v>655</v>
      </c>
    </row>
    <row r="722" spans="1:13" x14ac:dyDescent="0.25">
      <c r="A722" s="3" t="str">
        <f>C722 &amp; "-" &amp;G722</f>
        <v>ML-STS511IN11</v>
      </c>
      <c r="B722" t="s">
        <v>551</v>
      </c>
      <c r="C722" s="3" t="str">
        <f>_xlfn.XLOOKUP(B722,'Site Info'!$A:$A,'Site Info'!$B:$B,"Not Found",0,1)</f>
        <v>ML</v>
      </c>
      <c r="D722" s="3" t="s">
        <v>1427</v>
      </c>
      <c r="E722" t="s">
        <v>79</v>
      </c>
      <c r="G722" s="3" t="s">
        <v>2112</v>
      </c>
      <c r="H722">
        <v>200</v>
      </c>
      <c r="I722">
        <f>M722*11*34/1000</f>
        <v>244.97</v>
      </c>
      <c r="J722" s="3" t="s">
        <v>2312</v>
      </c>
      <c r="K722" t="s">
        <v>551</v>
      </c>
      <c r="M722">
        <v>655</v>
      </c>
    </row>
    <row r="723" spans="1:13" x14ac:dyDescent="0.25">
      <c r="A723" s="3" t="str">
        <f>C723 &amp; "-" &amp;G723</f>
        <v>ML-STS511IN12</v>
      </c>
      <c r="B723" t="s">
        <v>551</v>
      </c>
      <c r="C723" s="3" t="str">
        <f>_xlfn.XLOOKUP(B723,'Site Info'!$A:$A,'Site Info'!$B:$B,"Not Found",0,1)</f>
        <v>ML</v>
      </c>
      <c r="D723" s="3" t="s">
        <v>1428</v>
      </c>
      <c r="E723" t="s">
        <v>79</v>
      </c>
      <c r="G723" s="3" t="s">
        <v>2113</v>
      </c>
      <c r="H723">
        <v>200</v>
      </c>
      <c r="I723">
        <f>M723*11*34/1000</f>
        <v>244.97</v>
      </c>
      <c r="J723" s="3" t="s">
        <v>2312</v>
      </c>
      <c r="K723" t="s">
        <v>551</v>
      </c>
      <c r="M723">
        <v>655</v>
      </c>
    </row>
    <row r="724" spans="1:13" x14ac:dyDescent="0.25">
      <c r="A724" s="3" t="str">
        <f>C724 &amp; "-" &amp;G724</f>
        <v>ML-STS511IN13</v>
      </c>
      <c r="B724" t="s">
        <v>551</v>
      </c>
      <c r="C724" s="3" t="str">
        <f>_xlfn.XLOOKUP(B724,'Site Info'!$A:$A,'Site Info'!$B:$B,"Not Found",0,1)</f>
        <v>ML</v>
      </c>
      <c r="D724" s="3" t="s">
        <v>1429</v>
      </c>
      <c r="E724" t="s">
        <v>79</v>
      </c>
      <c r="G724" s="3" t="s">
        <v>2114</v>
      </c>
      <c r="H724">
        <v>200</v>
      </c>
      <c r="I724">
        <f>M724*11*34/1000</f>
        <v>244.97</v>
      </c>
      <c r="J724" s="3" t="s">
        <v>2312</v>
      </c>
      <c r="K724" t="s">
        <v>551</v>
      </c>
      <c r="M724">
        <v>655</v>
      </c>
    </row>
    <row r="725" spans="1:13" x14ac:dyDescent="0.25">
      <c r="A725" s="3" t="str">
        <f>C725 &amp; "-" &amp;G725</f>
        <v>ML-STS511IN14</v>
      </c>
      <c r="B725" t="s">
        <v>551</v>
      </c>
      <c r="C725" s="3" t="str">
        <f>_xlfn.XLOOKUP(B725,'Site Info'!$A:$A,'Site Info'!$B:$B,"Not Found",0,1)</f>
        <v>ML</v>
      </c>
      <c r="D725" s="3" t="s">
        <v>1430</v>
      </c>
      <c r="E725" t="s">
        <v>79</v>
      </c>
      <c r="G725" s="3" t="s">
        <v>2115</v>
      </c>
      <c r="H725">
        <v>200</v>
      </c>
      <c r="I725">
        <f>M725*11*34/1000</f>
        <v>244.97</v>
      </c>
      <c r="J725" s="3" t="s">
        <v>2312</v>
      </c>
      <c r="K725" t="s">
        <v>551</v>
      </c>
      <c r="M725">
        <v>655</v>
      </c>
    </row>
    <row r="726" spans="1:13" x14ac:dyDescent="0.25">
      <c r="A726" s="3" t="str">
        <f>C726 &amp; "-" &amp;G726</f>
        <v>ML-STS511IN15</v>
      </c>
      <c r="B726" t="s">
        <v>551</v>
      </c>
      <c r="C726" s="3" t="str">
        <f>_xlfn.XLOOKUP(B726,'Site Info'!$A:$A,'Site Info'!$B:$B,"Not Found",0,1)</f>
        <v>ML</v>
      </c>
      <c r="D726" s="3" t="s">
        <v>1431</v>
      </c>
      <c r="E726" t="s">
        <v>79</v>
      </c>
      <c r="G726" s="3" t="s">
        <v>2116</v>
      </c>
      <c r="H726">
        <v>200</v>
      </c>
      <c r="I726">
        <f>M726*11*34/1000</f>
        <v>244.97</v>
      </c>
      <c r="J726" s="3" t="s">
        <v>2312</v>
      </c>
      <c r="K726" t="s">
        <v>551</v>
      </c>
      <c r="M726">
        <v>655</v>
      </c>
    </row>
    <row r="727" spans="1:13" x14ac:dyDescent="0.25">
      <c r="A727" s="3" t="str">
        <f>C727 &amp; "-" &amp;G727</f>
        <v>ML-STS511IN16</v>
      </c>
      <c r="B727" t="s">
        <v>551</v>
      </c>
      <c r="C727" s="3" t="str">
        <f>_xlfn.XLOOKUP(B727,'Site Info'!$A:$A,'Site Info'!$B:$B,"Not Found",0,1)</f>
        <v>ML</v>
      </c>
      <c r="D727" s="3" t="s">
        <v>1432</v>
      </c>
      <c r="E727" t="s">
        <v>79</v>
      </c>
      <c r="G727" s="3" t="s">
        <v>2117</v>
      </c>
      <c r="H727">
        <v>200</v>
      </c>
      <c r="I727">
        <f>M727*11*34/1000</f>
        <v>244.97</v>
      </c>
      <c r="J727" s="3" t="s">
        <v>2312</v>
      </c>
      <c r="K727" t="s">
        <v>551</v>
      </c>
      <c r="M727">
        <v>655</v>
      </c>
    </row>
    <row r="728" spans="1:13" x14ac:dyDescent="0.25">
      <c r="A728" s="3" t="str">
        <f>C728 &amp; "-" &amp;G728</f>
        <v>ML-STS511IN17</v>
      </c>
      <c r="B728" t="s">
        <v>551</v>
      </c>
      <c r="C728" s="3" t="str">
        <f>_xlfn.XLOOKUP(B728,'Site Info'!$A:$A,'Site Info'!$B:$B,"Not Found",0,1)</f>
        <v>ML</v>
      </c>
      <c r="D728" s="3" t="s">
        <v>1433</v>
      </c>
      <c r="E728" t="s">
        <v>79</v>
      </c>
      <c r="G728" s="3" t="s">
        <v>2118</v>
      </c>
      <c r="H728">
        <v>200</v>
      </c>
      <c r="I728">
        <f>M728*11*34/1000</f>
        <v>244.97</v>
      </c>
      <c r="J728" s="3" t="s">
        <v>2312</v>
      </c>
      <c r="K728" t="s">
        <v>551</v>
      </c>
      <c r="M728">
        <v>655</v>
      </c>
    </row>
    <row r="729" spans="1:13" x14ac:dyDescent="0.25">
      <c r="A729" s="3" t="str">
        <f>C729 &amp; "-" &amp;G729</f>
        <v>ML-STS511IN18</v>
      </c>
      <c r="B729" t="s">
        <v>551</v>
      </c>
      <c r="C729" s="3" t="str">
        <f>_xlfn.XLOOKUP(B729,'Site Info'!$A:$A,'Site Info'!$B:$B,"Not Found",0,1)</f>
        <v>ML</v>
      </c>
      <c r="D729" s="3" t="s">
        <v>1434</v>
      </c>
      <c r="E729" t="s">
        <v>79</v>
      </c>
      <c r="G729" s="3" t="s">
        <v>2119</v>
      </c>
      <c r="H729">
        <v>200</v>
      </c>
      <c r="I729">
        <f>M729*11*34/1000</f>
        <v>244.97</v>
      </c>
      <c r="J729" s="3" t="s">
        <v>2312</v>
      </c>
      <c r="K729" t="s">
        <v>551</v>
      </c>
      <c r="M729">
        <v>655</v>
      </c>
    </row>
    <row r="730" spans="1:13" x14ac:dyDescent="0.25">
      <c r="A730" s="3" t="str">
        <f>C730 &amp; "-" &amp;G730</f>
        <v>ML-STS511IN19</v>
      </c>
      <c r="B730" t="s">
        <v>551</v>
      </c>
      <c r="C730" s="3" t="str">
        <f>_xlfn.XLOOKUP(B730,'Site Info'!$A:$A,'Site Info'!$B:$B,"Not Found",0,1)</f>
        <v>ML</v>
      </c>
      <c r="D730" s="3" t="s">
        <v>1435</v>
      </c>
      <c r="E730" t="s">
        <v>79</v>
      </c>
      <c r="G730" s="3" t="s">
        <v>2120</v>
      </c>
      <c r="H730">
        <v>200</v>
      </c>
      <c r="I730">
        <f>M730*11*34/1000</f>
        <v>244.97</v>
      </c>
      <c r="J730" s="3" t="s">
        <v>2312</v>
      </c>
      <c r="K730" t="s">
        <v>551</v>
      </c>
      <c r="M730">
        <v>655</v>
      </c>
    </row>
    <row r="731" spans="1:13" x14ac:dyDescent="0.25">
      <c r="A731" s="3" t="str">
        <f>C731 &amp; "-" &amp;G731</f>
        <v>ML-STS511IN20</v>
      </c>
      <c r="B731" t="s">
        <v>551</v>
      </c>
      <c r="C731" s="3" t="str">
        <f>_xlfn.XLOOKUP(B731,'Site Info'!$A:$A,'Site Info'!$B:$B,"Not Found",0,1)</f>
        <v>ML</v>
      </c>
      <c r="D731" s="3" t="s">
        <v>1436</v>
      </c>
      <c r="E731" t="s">
        <v>79</v>
      </c>
      <c r="G731" s="3" t="s">
        <v>2121</v>
      </c>
      <c r="H731">
        <v>200</v>
      </c>
      <c r="I731">
        <f>M731*11*34/1000</f>
        <v>244.97</v>
      </c>
      <c r="J731" s="3" t="s">
        <v>2312</v>
      </c>
      <c r="K731" t="s">
        <v>551</v>
      </c>
      <c r="M731">
        <v>655</v>
      </c>
    </row>
    <row r="732" spans="1:13" x14ac:dyDescent="0.25">
      <c r="A732" s="3" t="str">
        <f>C732 &amp; "-" &amp;G732</f>
        <v>ML-STS511IN21</v>
      </c>
      <c r="B732" t="s">
        <v>551</v>
      </c>
      <c r="C732" s="3" t="str">
        <f>_xlfn.XLOOKUP(B732,'Site Info'!$A:$A,'Site Info'!$B:$B,"Not Found",0,1)</f>
        <v>ML</v>
      </c>
      <c r="D732" s="3" t="s">
        <v>1437</v>
      </c>
      <c r="E732" t="s">
        <v>79</v>
      </c>
      <c r="G732" s="3" t="s">
        <v>2122</v>
      </c>
      <c r="H732">
        <v>200</v>
      </c>
      <c r="I732">
        <f>M732*11*34/1000</f>
        <v>244.97</v>
      </c>
      <c r="J732" s="3" t="s">
        <v>2312</v>
      </c>
      <c r="K732" t="s">
        <v>551</v>
      </c>
      <c r="M732">
        <v>655</v>
      </c>
    </row>
    <row r="733" spans="1:13" x14ac:dyDescent="0.25">
      <c r="A733" s="3" t="str">
        <f>C733 &amp; "-" &amp;G733</f>
        <v>ML-STS511IN22</v>
      </c>
      <c r="B733" t="s">
        <v>551</v>
      </c>
      <c r="C733" s="3" t="str">
        <f>_xlfn.XLOOKUP(B733,'Site Info'!$A:$A,'Site Info'!$B:$B,"Not Found",0,1)</f>
        <v>ML</v>
      </c>
      <c r="D733" s="3" t="s">
        <v>1438</v>
      </c>
      <c r="E733" t="s">
        <v>79</v>
      </c>
      <c r="G733" s="3" t="s">
        <v>2123</v>
      </c>
      <c r="H733">
        <v>200</v>
      </c>
      <c r="I733">
        <f>M733*11*34/1000</f>
        <v>244.97</v>
      </c>
      <c r="J733" s="3" t="s">
        <v>2312</v>
      </c>
      <c r="K733" t="s">
        <v>551</v>
      </c>
      <c r="M733">
        <v>655</v>
      </c>
    </row>
    <row r="734" spans="1:13" x14ac:dyDescent="0.25">
      <c r="A734" s="3" t="str">
        <f>C734 &amp; "-" &amp;G734</f>
        <v>ML-STS511IN23</v>
      </c>
      <c r="B734" t="s">
        <v>551</v>
      </c>
      <c r="C734" s="3" t="str">
        <f>_xlfn.XLOOKUP(B734,'Site Info'!$A:$A,'Site Info'!$B:$B,"Not Found",0,1)</f>
        <v>ML</v>
      </c>
      <c r="D734" s="3" t="s">
        <v>1439</v>
      </c>
      <c r="E734" t="s">
        <v>79</v>
      </c>
      <c r="G734" s="3" t="s">
        <v>2124</v>
      </c>
      <c r="H734">
        <v>200</v>
      </c>
      <c r="I734">
        <f>M734*11*34/1000</f>
        <v>244.97</v>
      </c>
      <c r="J734" s="3" t="s">
        <v>2312</v>
      </c>
      <c r="K734" t="s">
        <v>551</v>
      </c>
      <c r="M734">
        <v>655</v>
      </c>
    </row>
    <row r="735" spans="1:13" x14ac:dyDescent="0.25">
      <c r="A735" s="3" t="str">
        <f>C735 &amp; "-" &amp;G735</f>
        <v>ML-STS511IN24</v>
      </c>
      <c r="B735" t="s">
        <v>551</v>
      </c>
      <c r="C735" s="3" t="str">
        <f>_xlfn.XLOOKUP(B735,'Site Info'!$A:$A,'Site Info'!$B:$B,"Not Found",0,1)</f>
        <v>ML</v>
      </c>
      <c r="D735" s="3" t="s">
        <v>1440</v>
      </c>
      <c r="E735" t="s">
        <v>79</v>
      </c>
      <c r="G735" s="3" t="s">
        <v>2125</v>
      </c>
      <c r="H735">
        <v>200</v>
      </c>
      <c r="I735">
        <f>M735*11*34/1000</f>
        <v>244.97</v>
      </c>
      <c r="J735" s="3" t="s">
        <v>2312</v>
      </c>
      <c r="K735" t="s">
        <v>551</v>
      </c>
      <c r="M735">
        <v>655</v>
      </c>
    </row>
    <row r="736" spans="1:13" x14ac:dyDescent="0.25">
      <c r="A736" s="3" t="str">
        <f>C736 &amp; "-" &amp;G736</f>
        <v>ML-STS511IN25</v>
      </c>
      <c r="B736" t="s">
        <v>551</v>
      </c>
      <c r="C736" s="3" t="str">
        <f>_xlfn.XLOOKUP(B736,'Site Info'!$A:$A,'Site Info'!$B:$B,"Not Found",0,1)</f>
        <v>ML</v>
      </c>
      <c r="D736" s="3" t="s">
        <v>1441</v>
      </c>
      <c r="E736" t="s">
        <v>79</v>
      </c>
      <c r="G736" s="3" t="s">
        <v>2126</v>
      </c>
      <c r="H736">
        <v>200</v>
      </c>
      <c r="I736">
        <f>M736*11*34/1000</f>
        <v>244.97</v>
      </c>
      <c r="J736" s="3" t="s">
        <v>2312</v>
      </c>
      <c r="K736" t="s">
        <v>551</v>
      </c>
      <c r="M736">
        <v>655</v>
      </c>
    </row>
    <row r="737" spans="1:13" x14ac:dyDescent="0.25">
      <c r="A737" s="3" t="str">
        <f>C737 &amp; "-" &amp;G737</f>
        <v>ML-STS511IN26</v>
      </c>
      <c r="B737" t="s">
        <v>551</v>
      </c>
      <c r="C737" s="3" t="str">
        <f>_xlfn.XLOOKUP(B737,'Site Info'!$A:$A,'Site Info'!$B:$B,"Not Found",0,1)</f>
        <v>ML</v>
      </c>
      <c r="D737" s="3" t="s">
        <v>1442</v>
      </c>
      <c r="E737" t="s">
        <v>79</v>
      </c>
      <c r="G737" s="3" t="s">
        <v>2127</v>
      </c>
      <c r="H737">
        <v>200</v>
      </c>
      <c r="I737">
        <f>M737*11*34/1000</f>
        <v>244.97</v>
      </c>
      <c r="J737" s="3" t="s">
        <v>2312</v>
      </c>
      <c r="K737" t="s">
        <v>551</v>
      </c>
      <c r="M737">
        <v>655</v>
      </c>
    </row>
    <row r="738" spans="1:13" x14ac:dyDescent="0.25">
      <c r="A738" s="3" t="str">
        <f>C738 &amp; "-" &amp;G738</f>
        <v>ML-STS511IN27</v>
      </c>
      <c r="B738" t="s">
        <v>551</v>
      </c>
      <c r="C738" s="3" t="str">
        <f>_xlfn.XLOOKUP(B738,'Site Info'!$A:$A,'Site Info'!$B:$B,"Not Found",0,1)</f>
        <v>ML</v>
      </c>
      <c r="D738" s="3" t="s">
        <v>1443</v>
      </c>
      <c r="E738" t="s">
        <v>79</v>
      </c>
      <c r="G738" s="3" t="s">
        <v>2128</v>
      </c>
      <c r="H738">
        <v>200</v>
      </c>
      <c r="I738">
        <f>M738*11*34/1000</f>
        <v>244.97</v>
      </c>
      <c r="J738" s="3" t="s">
        <v>2312</v>
      </c>
      <c r="K738" t="s">
        <v>551</v>
      </c>
      <c r="M738">
        <v>655</v>
      </c>
    </row>
    <row r="739" spans="1:13" x14ac:dyDescent="0.25">
      <c r="A739" s="3" t="str">
        <f>C739 &amp; "-" &amp;G739</f>
        <v>ML-STS511IN28</v>
      </c>
      <c r="B739" t="s">
        <v>551</v>
      </c>
      <c r="C739" s="3" t="str">
        <f>_xlfn.XLOOKUP(B739,'Site Info'!$A:$A,'Site Info'!$B:$B,"Not Found",0,1)</f>
        <v>ML</v>
      </c>
      <c r="D739" s="3" t="s">
        <v>1444</v>
      </c>
      <c r="E739" t="s">
        <v>79</v>
      </c>
      <c r="G739" s="3" t="s">
        <v>2129</v>
      </c>
      <c r="H739">
        <v>200</v>
      </c>
      <c r="I739">
        <f>M739*11*34/1000</f>
        <v>244.97</v>
      </c>
      <c r="J739" s="3" t="s">
        <v>2312</v>
      </c>
      <c r="K739" t="s">
        <v>551</v>
      </c>
      <c r="M739">
        <v>655</v>
      </c>
    </row>
    <row r="740" spans="1:13" x14ac:dyDescent="0.25">
      <c r="A740" s="3" t="str">
        <f>C740 &amp; "-" &amp;G740</f>
        <v>ML-STS511IN29</v>
      </c>
      <c r="B740" t="s">
        <v>551</v>
      </c>
      <c r="C740" s="3" t="str">
        <f>_xlfn.XLOOKUP(B740,'Site Info'!$A:$A,'Site Info'!$B:$B,"Not Found",0,1)</f>
        <v>ML</v>
      </c>
      <c r="D740" s="3" t="s">
        <v>1445</v>
      </c>
      <c r="E740" t="s">
        <v>79</v>
      </c>
      <c r="G740" s="3" t="s">
        <v>2130</v>
      </c>
      <c r="H740">
        <v>200</v>
      </c>
      <c r="I740">
        <f>M740*11*34/1000</f>
        <v>244.97</v>
      </c>
      <c r="J740" s="3" t="s">
        <v>2312</v>
      </c>
      <c r="K740" t="s">
        <v>551</v>
      </c>
      <c r="M740">
        <v>655</v>
      </c>
    </row>
    <row r="741" spans="1:13" x14ac:dyDescent="0.25">
      <c r="A741" s="3" t="str">
        <f>C741 &amp; "-" &amp;G741</f>
        <v>ML-STS511IN30</v>
      </c>
      <c r="B741" t="s">
        <v>551</v>
      </c>
      <c r="C741" s="3" t="str">
        <f>_xlfn.XLOOKUP(B741,'Site Info'!$A:$A,'Site Info'!$B:$B,"Not Found",0,1)</f>
        <v>ML</v>
      </c>
      <c r="D741" s="3" t="s">
        <v>1446</v>
      </c>
      <c r="E741" t="s">
        <v>79</v>
      </c>
      <c r="G741" s="3" t="s">
        <v>2131</v>
      </c>
      <c r="H741">
        <v>200</v>
      </c>
      <c r="I741">
        <f>M741*11*34/1000</f>
        <v>244.97</v>
      </c>
      <c r="J741" s="3" t="s">
        <v>2312</v>
      </c>
      <c r="K741" t="s">
        <v>551</v>
      </c>
      <c r="M741">
        <v>655</v>
      </c>
    </row>
    <row r="742" spans="1:13" x14ac:dyDescent="0.25">
      <c r="A742" s="3" t="str">
        <f>C742 &amp; "-" &amp;G742</f>
        <v>ML-STS511IN31</v>
      </c>
      <c r="B742" t="s">
        <v>551</v>
      </c>
      <c r="C742" s="3" t="str">
        <f>_xlfn.XLOOKUP(B742,'Site Info'!$A:$A,'Site Info'!$B:$B,"Not Found",0,1)</f>
        <v>ML</v>
      </c>
      <c r="D742" s="3" t="s">
        <v>1447</v>
      </c>
      <c r="E742" t="s">
        <v>79</v>
      </c>
      <c r="G742" s="3" t="s">
        <v>2132</v>
      </c>
      <c r="H742">
        <v>200</v>
      </c>
      <c r="I742">
        <f>M742*11*34/1000</f>
        <v>244.97</v>
      </c>
      <c r="J742" s="3" t="s">
        <v>2312</v>
      </c>
      <c r="K742" t="s">
        <v>551</v>
      </c>
      <c r="M742">
        <v>655</v>
      </c>
    </row>
    <row r="743" spans="1:13" x14ac:dyDescent="0.25">
      <c r="A743" s="3" t="str">
        <f>C743 &amp; "-" &amp;G743</f>
        <v>ML-STS511IN32</v>
      </c>
      <c r="B743" t="s">
        <v>551</v>
      </c>
      <c r="C743" s="3" t="str">
        <f>_xlfn.XLOOKUP(B743,'Site Info'!$A:$A,'Site Info'!$B:$B,"Not Found",0,1)</f>
        <v>ML</v>
      </c>
      <c r="D743" s="3" t="s">
        <v>1448</v>
      </c>
      <c r="E743" t="s">
        <v>79</v>
      </c>
      <c r="G743" s="3" t="s">
        <v>2133</v>
      </c>
      <c r="H743">
        <v>200</v>
      </c>
      <c r="I743">
        <f>M743*11*34/1000</f>
        <v>244.97</v>
      </c>
      <c r="J743" s="3" t="s">
        <v>2312</v>
      </c>
      <c r="K743" t="s">
        <v>551</v>
      </c>
      <c r="M743">
        <v>655</v>
      </c>
    </row>
    <row r="744" spans="1:13" x14ac:dyDescent="0.25">
      <c r="A744" s="3" t="str">
        <f>C744 &amp; "-" &amp;G744</f>
        <v>ML-STS511IN33</v>
      </c>
      <c r="B744" t="s">
        <v>551</v>
      </c>
      <c r="C744" s="3" t="str">
        <f>_xlfn.XLOOKUP(B744,'Site Info'!$A:$A,'Site Info'!$B:$B,"Not Found",0,1)</f>
        <v>ML</v>
      </c>
      <c r="D744" s="3" t="s">
        <v>1449</v>
      </c>
      <c r="E744" t="s">
        <v>79</v>
      </c>
      <c r="G744" s="3" t="s">
        <v>2134</v>
      </c>
      <c r="H744">
        <v>200</v>
      </c>
      <c r="I744">
        <f>M744*11*34/1000</f>
        <v>244.97</v>
      </c>
      <c r="J744" s="3" t="s">
        <v>2312</v>
      </c>
      <c r="K744" t="s">
        <v>551</v>
      </c>
      <c r="M744">
        <v>655</v>
      </c>
    </row>
    <row r="745" spans="1:13" x14ac:dyDescent="0.25">
      <c r="A745" s="3" t="str">
        <f>C745 &amp; "-" &amp;G745</f>
        <v>ML-STS511IN34</v>
      </c>
      <c r="B745" t="s">
        <v>551</v>
      </c>
      <c r="C745" s="3" t="str">
        <f>_xlfn.XLOOKUP(B745,'Site Info'!$A:$A,'Site Info'!$B:$B,"Not Found",0,1)</f>
        <v>ML</v>
      </c>
      <c r="D745" s="3" t="s">
        <v>1450</v>
      </c>
      <c r="E745" t="s">
        <v>79</v>
      </c>
      <c r="G745" s="3" t="s">
        <v>2135</v>
      </c>
      <c r="H745">
        <v>200</v>
      </c>
      <c r="I745">
        <f>M745*11*34/1000</f>
        <v>244.97</v>
      </c>
      <c r="J745" s="3" t="s">
        <v>2312</v>
      </c>
      <c r="K745" t="s">
        <v>551</v>
      </c>
      <c r="M745">
        <v>655</v>
      </c>
    </row>
    <row r="746" spans="1:13" x14ac:dyDescent="0.25">
      <c r="A746" s="3" t="str">
        <f>C746 &amp; "-" &amp;G746</f>
        <v>ML-STS512</v>
      </c>
      <c r="B746" t="s">
        <v>551</v>
      </c>
      <c r="C746" s="3" t="str">
        <f>_xlfn.XLOOKUP(B746,'Site Info'!$A:$A,'Site Info'!$B:$B,"Not Found",0,1)</f>
        <v>ML</v>
      </c>
      <c r="D746" s="3" t="s">
        <v>2313</v>
      </c>
      <c r="E746" t="s">
        <v>4</v>
      </c>
      <c r="G746" s="3" t="s">
        <v>2288</v>
      </c>
      <c r="H746">
        <f>SUMIF($J:$J,D746,$H:$H)</f>
        <v>7000</v>
      </c>
      <c r="I746">
        <f>SUMIF($J:$J,D746,$I:$I)</f>
        <v>8639.4000000000033</v>
      </c>
      <c r="J746" t="s">
        <v>551</v>
      </c>
    </row>
    <row r="747" spans="1:13" x14ac:dyDescent="0.25">
      <c r="A747" s="3" t="str">
        <f>C747 &amp; "-" &amp;G747</f>
        <v>ML-STS512IN01</v>
      </c>
      <c r="B747" t="s">
        <v>551</v>
      </c>
      <c r="C747" s="3" t="str">
        <f>_xlfn.XLOOKUP(B747,'Site Info'!$A:$A,'Site Info'!$B:$B,"Not Found",0,1)</f>
        <v>ML</v>
      </c>
      <c r="D747" s="3" t="s">
        <v>1451</v>
      </c>
      <c r="E747" t="s">
        <v>79</v>
      </c>
      <c r="G747" s="3" t="s">
        <v>2136</v>
      </c>
      <c r="H747">
        <v>200</v>
      </c>
      <c r="I747">
        <f>M747*11*34/1000</f>
        <v>246.84</v>
      </c>
      <c r="J747" s="3" t="s">
        <v>2313</v>
      </c>
      <c r="K747" t="s">
        <v>551</v>
      </c>
      <c r="M747">
        <v>660</v>
      </c>
    </row>
    <row r="748" spans="1:13" x14ac:dyDescent="0.25">
      <c r="A748" s="3" t="str">
        <f>C748 &amp; "-" &amp;G748</f>
        <v>ML-STS512IN02</v>
      </c>
      <c r="B748" t="s">
        <v>551</v>
      </c>
      <c r="C748" s="3" t="str">
        <f>_xlfn.XLOOKUP(B748,'Site Info'!$A:$A,'Site Info'!$B:$B,"Not Found",0,1)</f>
        <v>ML</v>
      </c>
      <c r="D748" s="3" t="s">
        <v>1452</v>
      </c>
      <c r="E748" t="s">
        <v>79</v>
      </c>
      <c r="G748" s="3" t="s">
        <v>2137</v>
      </c>
      <c r="H748">
        <v>200</v>
      </c>
      <c r="I748">
        <f>M748*11*34/1000</f>
        <v>246.84</v>
      </c>
      <c r="J748" s="3" t="s">
        <v>2313</v>
      </c>
      <c r="K748" t="s">
        <v>551</v>
      </c>
      <c r="M748">
        <v>660</v>
      </c>
    </row>
    <row r="749" spans="1:13" x14ac:dyDescent="0.25">
      <c r="A749" s="3" t="str">
        <f>C749 &amp; "-" &amp;G749</f>
        <v>ML-STS512IN03</v>
      </c>
      <c r="B749" t="s">
        <v>551</v>
      </c>
      <c r="C749" s="3" t="str">
        <f>_xlfn.XLOOKUP(B749,'Site Info'!$A:$A,'Site Info'!$B:$B,"Not Found",0,1)</f>
        <v>ML</v>
      </c>
      <c r="D749" s="3" t="s">
        <v>1453</v>
      </c>
      <c r="E749" t="s">
        <v>79</v>
      </c>
      <c r="G749" s="3" t="s">
        <v>2138</v>
      </c>
      <c r="H749">
        <v>200</v>
      </c>
      <c r="I749">
        <f>M749*11*34/1000</f>
        <v>246.84</v>
      </c>
      <c r="J749" s="3" t="s">
        <v>2313</v>
      </c>
      <c r="K749" t="s">
        <v>551</v>
      </c>
      <c r="M749">
        <v>660</v>
      </c>
    </row>
    <row r="750" spans="1:13" x14ac:dyDescent="0.25">
      <c r="A750" s="3" t="str">
        <f>C750 &amp; "-" &amp;G750</f>
        <v>ML-STS512IN04</v>
      </c>
      <c r="B750" t="s">
        <v>551</v>
      </c>
      <c r="C750" s="3" t="str">
        <f>_xlfn.XLOOKUP(B750,'Site Info'!$A:$A,'Site Info'!$B:$B,"Not Found",0,1)</f>
        <v>ML</v>
      </c>
      <c r="D750" s="3" t="s">
        <v>1454</v>
      </c>
      <c r="E750" t="s">
        <v>79</v>
      </c>
      <c r="G750" s="3" t="s">
        <v>2139</v>
      </c>
      <c r="H750">
        <v>200</v>
      </c>
      <c r="I750">
        <f>M750*11*34/1000</f>
        <v>246.84</v>
      </c>
      <c r="J750" s="3" t="s">
        <v>2313</v>
      </c>
      <c r="K750" t="s">
        <v>551</v>
      </c>
      <c r="M750">
        <v>660</v>
      </c>
    </row>
    <row r="751" spans="1:13" x14ac:dyDescent="0.25">
      <c r="A751" s="3" t="str">
        <f>C751 &amp; "-" &amp;G751</f>
        <v>ML-STS512IN05</v>
      </c>
      <c r="B751" t="s">
        <v>551</v>
      </c>
      <c r="C751" s="3" t="str">
        <f>_xlfn.XLOOKUP(B751,'Site Info'!$A:$A,'Site Info'!$B:$B,"Not Found",0,1)</f>
        <v>ML</v>
      </c>
      <c r="D751" s="3" t="s">
        <v>1455</v>
      </c>
      <c r="E751" t="s">
        <v>79</v>
      </c>
      <c r="G751" s="3" t="s">
        <v>2140</v>
      </c>
      <c r="H751">
        <v>200</v>
      </c>
      <c r="I751">
        <f>M751*11*34/1000</f>
        <v>246.84</v>
      </c>
      <c r="J751" s="3" t="s">
        <v>2313</v>
      </c>
      <c r="K751" t="s">
        <v>551</v>
      </c>
      <c r="M751">
        <v>660</v>
      </c>
    </row>
    <row r="752" spans="1:13" x14ac:dyDescent="0.25">
      <c r="A752" s="3" t="str">
        <f>C752 &amp; "-" &amp;G752</f>
        <v>ML-STS512IN06</v>
      </c>
      <c r="B752" t="s">
        <v>551</v>
      </c>
      <c r="C752" s="3" t="str">
        <f>_xlfn.XLOOKUP(B752,'Site Info'!$A:$A,'Site Info'!$B:$B,"Not Found",0,1)</f>
        <v>ML</v>
      </c>
      <c r="D752" s="3" t="s">
        <v>1456</v>
      </c>
      <c r="E752" t="s">
        <v>79</v>
      </c>
      <c r="G752" s="3" t="s">
        <v>2141</v>
      </c>
      <c r="H752">
        <v>200</v>
      </c>
      <c r="I752">
        <f>M752*11*34/1000</f>
        <v>246.84</v>
      </c>
      <c r="J752" s="3" t="s">
        <v>2313</v>
      </c>
      <c r="K752" t="s">
        <v>551</v>
      </c>
      <c r="M752">
        <v>660</v>
      </c>
    </row>
    <row r="753" spans="1:13" x14ac:dyDescent="0.25">
      <c r="A753" s="3" t="str">
        <f>C753 &amp; "-" &amp;G753</f>
        <v>ML-STS512IN07</v>
      </c>
      <c r="B753" t="s">
        <v>551</v>
      </c>
      <c r="C753" s="3" t="str">
        <f>_xlfn.XLOOKUP(B753,'Site Info'!$A:$A,'Site Info'!$B:$B,"Not Found",0,1)</f>
        <v>ML</v>
      </c>
      <c r="D753" s="3" t="s">
        <v>1457</v>
      </c>
      <c r="E753" t="s">
        <v>79</v>
      </c>
      <c r="G753" s="3" t="s">
        <v>2142</v>
      </c>
      <c r="H753">
        <v>200</v>
      </c>
      <c r="I753">
        <f>M753*11*34/1000</f>
        <v>246.84</v>
      </c>
      <c r="J753" s="3" t="s">
        <v>2313</v>
      </c>
      <c r="K753" t="s">
        <v>551</v>
      </c>
      <c r="M753">
        <v>660</v>
      </c>
    </row>
    <row r="754" spans="1:13" x14ac:dyDescent="0.25">
      <c r="A754" s="3" t="str">
        <f>C754 &amp; "-" &amp;G754</f>
        <v>ML-STS512IN08</v>
      </c>
      <c r="B754" t="s">
        <v>551</v>
      </c>
      <c r="C754" s="3" t="str">
        <f>_xlfn.XLOOKUP(B754,'Site Info'!$A:$A,'Site Info'!$B:$B,"Not Found",0,1)</f>
        <v>ML</v>
      </c>
      <c r="D754" s="3" t="s">
        <v>1458</v>
      </c>
      <c r="E754" t="s">
        <v>79</v>
      </c>
      <c r="G754" s="3" t="s">
        <v>2143</v>
      </c>
      <c r="H754">
        <v>200</v>
      </c>
      <c r="I754">
        <f>M754*11*34/1000</f>
        <v>246.84</v>
      </c>
      <c r="J754" s="3" t="s">
        <v>2313</v>
      </c>
      <c r="K754" t="s">
        <v>551</v>
      </c>
      <c r="M754">
        <v>660</v>
      </c>
    </row>
    <row r="755" spans="1:13" x14ac:dyDescent="0.25">
      <c r="A755" s="3" t="str">
        <f>C755 &amp; "-" &amp;G755</f>
        <v>ML-STS512IN09</v>
      </c>
      <c r="B755" t="s">
        <v>551</v>
      </c>
      <c r="C755" s="3" t="str">
        <f>_xlfn.XLOOKUP(B755,'Site Info'!$A:$A,'Site Info'!$B:$B,"Not Found",0,1)</f>
        <v>ML</v>
      </c>
      <c r="D755" s="3" t="s">
        <v>1459</v>
      </c>
      <c r="E755" t="s">
        <v>79</v>
      </c>
      <c r="G755" s="3" t="s">
        <v>2144</v>
      </c>
      <c r="H755">
        <v>200</v>
      </c>
      <c r="I755">
        <f>M755*11*34/1000</f>
        <v>246.84</v>
      </c>
      <c r="J755" s="3" t="s">
        <v>2313</v>
      </c>
      <c r="K755" t="s">
        <v>551</v>
      </c>
      <c r="M755">
        <v>660</v>
      </c>
    </row>
    <row r="756" spans="1:13" x14ac:dyDescent="0.25">
      <c r="A756" s="3" t="str">
        <f>C756 &amp; "-" &amp;G756</f>
        <v>ML-STS512IN10</v>
      </c>
      <c r="B756" t="s">
        <v>551</v>
      </c>
      <c r="C756" s="3" t="str">
        <f>_xlfn.XLOOKUP(B756,'Site Info'!$A:$A,'Site Info'!$B:$B,"Not Found",0,1)</f>
        <v>ML</v>
      </c>
      <c r="D756" s="3" t="s">
        <v>1460</v>
      </c>
      <c r="E756" t="s">
        <v>79</v>
      </c>
      <c r="G756" s="3" t="s">
        <v>2145</v>
      </c>
      <c r="H756">
        <v>200</v>
      </c>
      <c r="I756">
        <f>M756*11*34/1000</f>
        <v>246.84</v>
      </c>
      <c r="J756" s="3" t="s">
        <v>2313</v>
      </c>
      <c r="K756" t="s">
        <v>551</v>
      </c>
      <c r="M756">
        <v>660</v>
      </c>
    </row>
    <row r="757" spans="1:13" x14ac:dyDescent="0.25">
      <c r="A757" s="3" t="str">
        <f>C757 &amp; "-" &amp;G757</f>
        <v>ML-STS512IN11</v>
      </c>
      <c r="B757" t="s">
        <v>551</v>
      </c>
      <c r="C757" s="3" t="str">
        <f>_xlfn.XLOOKUP(B757,'Site Info'!$A:$A,'Site Info'!$B:$B,"Not Found",0,1)</f>
        <v>ML</v>
      </c>
      <c r="D757" s="3" t="s">
        <v>1461</v>
      </c>
      <c r="E757" t="s">
        <v>79</v>
      </c>
      <c r="G757" s="3" t="s">
        <v>2146</v>
      </c>
      <c r="H757">
        <v>200</v>
      </c>
      <c r="I757">
        <f>M757*11*34/1000</f>
        <v>246.84</v>
      </c>
      <c r="J757" s="3" t="s">
        <v>2313</v>
      </c>
      <c r="K757" t="s">
        <v>551</v>
      </c>
      <c r="M757">
        <v>660</v>
      </c>
    </row>
    <row r="758" spans="1:13" x14ac:dyDescent="0.25">
      <c r="A758" s="3" t="str">
        <f>C758 &amp; "-" &amp;G758</f>
        <v>ML-STS512IN12</v>
      </c>
      <c r="B758" t="s">
        <v>551</v>
      </c>
      <c r="C758" s="3" t="str">
        <f>_xlfn.XLOOKUP(B758,'Site Info'!$A:$A,'Site Info'!$B:$B,"Not Found",0,1)</f>
        <v>ML</v>
      </c>
      <c r="D758" s="3" t="s">
        <v>1462</v>
      </c>
      <c r="E758" t="s">
        <v>79</v>
      </c>
      <c r="G758" s="3" t="s">
        <v>2147</v>
      </c>
      <c r="H758">
        <v>200</v>
      </c>
      <c r="I758">
        <f>M758*11*34/1000</f>
        <v>246.84</v>
      </c>
      <c r="J758" s="3" t="s">
        <v>2313</v>
      </c>
      <c r="K758" t="s">
        <v>551</v>
      </c>
      <c r="M758">
        <v>660</v>
      </c>
    </row>
    <row r="759" spans="1:13" x14ac:dyDescent="0.25">
      <c r="A759" s="3" t="str">
        <f>C759 &amp; "-" &amp;G759</f>
        <v>ML-STS512IN13</v>
      </c>
      <c r="B759" t="s">
        <v>551</v>
      </c>
      <c r="C759" s="3" t="str">
        <f>_xlfn.XLOOKUP(B759,'Site Info'!$A:$A,'Site Info'!$B:$B,"Not Found",0,1)</f>
        <v>ML</v>
      </c>
      <c r="D759" s="3" t="s">
        <v>1463</v>
      </c>
      <c r="E759" t="s">
        <v>79</v>
      </c>
      <c r="G759" s="3" t="s">
        <v>2148</v>
      </c>
      <c r="H759">
        <v>200</v>
      </c>
      <c r="I759">
        <f>M759*11*34/1000</f>
        <v>246.84</v>
      </c>
      <c r="J759" s="3" t="s">
        <v>2313</v>
      </c>
      <c r="K759" t="s">
        <v>551</v>
      </c>
      <c r="M759">
        <v>660</v>
      </c>
    </row>
    <row r="760" spans="1:13" x14ac:dyDescent="0.25">
      <c r="A760" s="3" t="str">
        <f>C760 &amp; "-" &amp;G760</f>
        <v>ML-STS512IN14</v>
      </c>
      <c r="B760" t="s">
        <v>551</v>
      </c>
      <c r="C760" s="3" t="str">
        <f>_xlfn.XLOOKUP(B760,'Site Info'!$A:$A,'Site Info'!$B:$B,"Not Found",0,1)</f>
        <v>ML</v>
      </c>
      <c r="D760" s="3" t="s">
        <v>1464</v>
      </c>
      <c r="E760" t="s">
        <v>79</v>
      </c>
      <c r="G760" s="3" t="s">
        <v>2149</v>
      </c>
      <c r="H760">
        <v>200</v>
      </c>
      <c r="I760">
        <f>M760*11*34/1000</f>
        <v>246.84</v>
      </c>
      <c r="J760" s="3" t="s">
        <v>2313</v>
      </c>
      <c r="K760" t="s">
        <v>551</v>
      </c>
      <c r="M760">
        <v>660</v>
      </c>
    </row>
    <row r="761" spans="1:13" x14ac:dyDescent="0.25">
      <c r="A761" s="3" t="str">
        <f>C761 &amp; "-" &amp;G761</f>
        <v>ML-STS512IN15</v>
      </c>
      <c r="B761" t="s">
        <v>551</v>
      </c>
      <c r="C761" s="3" t="str">
        <f>_xlfn.XLOOKUP(B761,'Site Info'!$A:$A,'Site Info'!$B:$B,"Not Found",0,1)</f>
        <v>ML</v>
      </c>
      <c r="D761" s="3" t="s">
        <v>1465</v>
      </c>
      <c r="E761" t="s">
        <v>79</v>
      </c>
      <c r="G761" s="3" t="s">
        <v>2150</v>
      </c>
      <c r="H761">
        <v>200</v>
      </c>
      <c r="I761">
        <f>M761*11*34/1000</f>
        <v>246.84</v>
      </c>
      <c r="J761" s="3" t="s">
        <v>2313</v>
      </c>
      <c r="K761" t="s">
        <v>551</v>
      </c>
      <c r="M761">
        <v>660</v>
      </c>
    </row>
    <row r="762" spans="1:13" x14ac:dyDescent="0.25">
      <c r="A762" s="3" t="str">
        <f>C762 &amp; "-" &amp;G762</f>
        <v>ML-STS512IN16</v>
      </c>
      <c r="B762" t="s">
        <v>551</v>
      </c>
      <c r="C762" s="3" t="str">
        <f>_xlfn.XLOOKUP(B762,'Site Info'!$A:$A,'Site Info'!$B:$B,"Not Found",0,1)</f>
        <v>ML</v>
      </c>
      <c r="D762" s="3" t="s">
        <v>1466</v>
      </c>
      <c r="E762" t="s">
        <v>79</v>
      </c>
      <c r="G762" s="3" t="s">
        <v>2151</v>
      </c>
      <c r="H762">
        <v>200</v>
      </c>
      <c r="I762">
        <f>M762*11*34/1000</f>
        <v>246.84</v>
      </c>
      <c r="J762" s="3" t="s">
        <v>2313</v>
      </c>
      <c r="K762" t="s">
        <v>551</v>
      </c>
      <c r="M762">
        <v>660</v>
      </c>
    </row>
    <row r="763" spans="1:13" x14ac:dyDescent="0.25">
      <c r="A763" s="3" t="str">
        <f>C763 &amp; "-" &amp;G763</f>
        <v>ML-STS512IN17</v>
      </c>
      <c r="B763" t="s">
        <v>551</v>
      </c>
      <c r="C763" s="3" t="str">
        <f>_xlfn.XLOOKUP(B763,'Site Info'!$A:$A,'Site Info'!$B:$B,"Not Found",0,1)</f>
        <v>ML</v>
      </c>
      <c r="D763" s="3" t="s">
        <v>1467</v>
      </c>
      <c r="E763" t="s">
        <v>79</v>
      </c>
      <c r="G763" s="3" t="s">
        <v>2152</v>
      </c>
      <c r="H763">
        <v>200</v>
      </c>
      <c r="I763">
        <f>M763*11*34/1000</f>
        <v>246.84</v>
      </c>
      <c r="J763" s="3" t="s">
        <v>2313</v>
      </c>
      <c r="K763" t="s">
        <v>551</v>
      </c>
      <c r="M763">
        <v>660</v>
      </c>
    </row>
    <row r="764" spans="1:13" x14ac:dyDescent="0.25">
      <c r="A764" s="3" t="str">
        <f>C764 &amp; "-" &amp;G764</f>
        <v>ML-STS512IN18</v>
      </c>
      <c r="B764" t="s">
        <v>551</v>
      </c>
      <c r="C764" s="3" t="str">
        <f>_xlfn.XLOOKUP(B764,'Site Info'!$A:$A,'Site Info'!$B:$B,"Not Found",0,1)</f>
        <v>ML</v>
      </c>
      <c r="D764" s="3" t="s">
        <v>1468</v>
      </c>
      <c r="E764" t="s">
        <v>79</v>
      </c>
      <c r="G764" s="3" t="s">
        <v>2153</v>
      </c>
      <c r="H764">
        <v>200</v>
      </c>
      <c r="I764">
        <f>M764*11*34/1000</f>
        <v>246.84</v>
      </c>
      <c r="J764" s="3" t="s">
        <v>2313</v>
      </c>
      <c r="K764" t="s">
        <v>551</v>
      </c>
      <c r="M764">
        <v>660</v>
      </c>
    </row>
    <row r="765" spans="1:13" x14ac:dyDescent="0.25">
      <c r="A765" s="3" t="str">
        <f>C765 &amp; "-" &amp;G765</f>
        <v>ML-STS512IN19</v>
      </c>
      <c r="B765" t="s">
        <v>551</v>
      </c>
      <c r="C765" s="3" t="str">
        <f>_xlfn.XLOOKUP(B765,'Site Info'!$A:$A,'Site Info'!$B:$B,"Not Found",0,1)</f>
        <v>ML</v>
      </c>
      <c r="D765" s="3" t="s">
        <v>1469</v>
      </c>
      <c r="E765" t="s">
        <v>79</v>
      </c>
      <c r="G765" s="3" t="s">
        <v>2154</v>
      </c>
      <c r="H765">
        <v>200</v>
      </c>
      <c r="I765">
        <f>M765*11*34/1000</f>
        <v>246.84</v>
      </c>
      <c r="J765" s="3" t="s">
        <v>2313</v>
      </c>
      <c r="K765" t="s">
        <v>551</v>
      </c>
      <c r="M765">
        <v>660</v>
      </c>
    </row>
    <row r="766" spans="1:13" x14ac:dyDescent="0.25">
      <c r="A766" s="3" t="str">
        <f>C766 &amp; "-" &amp;G766</f>
        <v>ML-STS512IN20</v>
      </c>
      <c r="B766" t="s">
        <v>551</v>
      </c>
      <c r="C766" s="3" t="str">
        <f>_xlfn.XLOOKUP(B766,'Site Info'!$A:$A,'Site Info'!$B:$B,"Not Found",0,1)</f>
        <v>ML</v>
      </c>
      <c r="D766" s="3" t="s">
        <v>1470</v>
      </c>
      <c r="E766" t="s">
        <v>79</v>
      </c>
      <c r="G766" s="3" t="s">
        <v>2155</v>
      </c>
      <c r="H766">
        <v>200</v>
      </c>
      <c r="I766">
        <f>M766*11*34/1000</f>
        <v>246.84</v>
      </c>
      <c r="J766" s="3" t="s">
        <v>2313</v>
      </c>
      <c r="K766" t="s">
        <v>551</v>
      </c>
      <c r="M766">
        <v>660</v>
      </c>
    </row>
    <row r="767" spans="1:13" x14ac:dyDescent="0.25">
      <c r="A767" s="3" t="str">
        <f>C767 &amp; "-" &amp;G767</f>
        <v>ML-STS512IN21</v>
      </c>
      <c r="B767" t="s">
        <v>551</v>
      </c>
      <c r="C767" s="3" t="str">
        <f>_xlfn.XLOOKUP(B767,'Site Info'!$A:$A,'Site Info'!$B:$B,"Not Found",0,1)</f>
        <v>ML</v>
      </c>
      <c r="D767" s="3" t="s">
        <v>1471</v>
      </c>
      <c r="E767" t="s">
        <v>79</v>
      </c>
      <c r="G767" s="3" t="s">
        <v>2156</v>
      </c>
      <c r="H767">
        <v>200</v>
      </c>
      <c r="I767">
        <f>M767*11*34/1000</f>
        <v>246.84</v>
      </c>
      <c r="J767" s="3" t="s">
        <v>2313</v>
      </c>
      <c r="K767" t="s">
        <v>551</v>
      </c>
      <c r="M767">
        <v>660</v>
      </c>
    </row>
    <row r="768" spans="1:13" x14ac:dyDescent="0.25">
      <c r="A768" s="3" t="str">
        <f>C768 &amp; "-" &amp;G768</f>
        <v>ML-STS512IN22</v>
      </c>
      <c r="B768" t="s">
        <v>551</v>
      </c>
      <c r="C768" s="3" t="str">
        <f>_xlfn.XLOOKUP(B768,'Site Info'!$A:$A,'Site Info'!$B:$B,"Not Found",0,1)</f>
        <v>ML</v>
      </c>
      <c r="D768" s="3" t="s">
        <v>1472</v>
      </c>
      <c r="E768" t="s">
        <v>79</v>
      </c>
      <c r="G768" s="3" t="s">
        <v>2157</v>
      </c>
      <c r="H768">
        <v>200</v>
      </c>
      <c r="I768">
        <f>M768*11*34/1000</f>
        <v>246.84</v>
      </c>
      <c r="J768" s="3" t="s">
        <v>2313</v>
      </c>
      <c r="K768" t="s">
        <v>551</v>
      </c>
      <c r="M768">
        <v>660</v>
      </c>
    </row>
    <row r="769" spans="1:13" x14ac:dyDescent="0.25">
      <c r="A769" s="3" t="str">
        <f>C769 &amp; "-" &amp;G769</f>
        <v>ML-STS512IN23</v>
      </c>
      <c r="B769" t="s">
        <v>551</v>
      </c>
      <c r="C769" s="3" t="str">
        <f>_xlfn.XLOOKUP(B769,'Site Info'!$A:$A,'Site Info'!$B:$B,"Not Found",0,1)</f>
        <v>ML</v>
      </c>
      <c r="D769" s="3" t="s">
        <v>1473</v>
      </c>
      <c r="E769" t="s">
        <v>79</v>
      </c>
      <c r="G769" s="3" t="s">
        <v>2158</v>
      </c>
      <c r="H769">
        <v>200</v>
      </c>
      <c r="I769">
        <f>M769*11*34/1000</f>
        <v>246.84</v>
      </c>
      <c r="J769" s="3" t="s">
        <v>2313</v>
      </c>
      <c r="K769" t="s">
        <v>551</v>
      </c>
      <c r="M769">
        <v>660</v>
      </c>
    </row>
    <row r="770" spans="1:13" x14ac:dyDescent="0.25">
      <c r="A770" s="3" t="str">
        <f>C770 &amp; "-" &amp;G770</f>
        <v>ML-STS512IN24</v>
      </c>
      <c r="B770" t="s">
        <v>551</v>
      </c>
      <c r="C770" s="3" t="str">
        <f>_xlfn.XLOOKUP(B770,'Site Info'!$A:$A,'Site Info'!$B:$B,"Not Found",0,1)</f>
        <v>ML</v>
      </c>
      <c r="D770" s="3" t="s">
        <v>1474</v>
      </c>
      <c r="E770" t="s">
        <v>79</v>
      </c>
      <c r="G770" s="3" t="s">
        <v>2159</v>
      </c>
      <c r="H770">
        <v>200</v>
      </c>
      <c r="I770">
        <f>M770*11*34/1000</f>
        <v>246.84</v>
      </c>
      <c r="J770" s="3" t="s">
        <v>2313</v>
      </c>
      <c r="K770" t="s">
        <v>551</v>
      </c>
      <c r="M770">
        <v>660</v>
      </c>
    </row>
    <row r="771" spans="1:13" x14ac:dyDescent="0.25">
      <c r="A771" s="3" t="str">
        <f>C771 &amp; "-" &amp;G771</f>
        <v>ML-STS512IN25</v>
      </c>
      <c r="B771" t="s">
        <v>551</v>
      </c>
      <c r="C771" s="3" t="str">
        <f>_xlfn.XLOOKUP(B771,'Site Info'!$A:$A,'Site Info'!$B:$B,"Not Found",0,1)</f>
        <v>ML</v>
      </c>
      <c r="D771" s="3" t="s">
        <v>1475</v>
      </c>
      <c r="E771" t="s">
        <v>79</v>
      </c>
      <c r="G771" s="3" t="s">
        <v>2160</v>
      </c>
      <c r="H771">
        <v>200</v>
      </c>
      <c r="I771">
        <f>M771*11*34/1000</f>
        <v>246.84</v>
      </c>
      <c r="J771" s="3" t="s">
        <v>2313</v>
      </c>
      <c r="K771" t="s">
        <v>551</v>
      </c>
      <c r="M771">
        <v>660</v>
      </c>
    </row>
    <row r="772" spans="1:13" x14ac:dyDescent="0.25">
      <c r="A772" s="3" t="str">
        <f>C772 &amp; "-" &amp;G772</f>
        <v>ML-STS512IN26</v>
      </c>
      <c r="B772" t="s">
        <v>551</v>
      </c>
      <c r="C772" s="3" t="str">
        <f>_xlfn.XLOOKUP(B772,'Site Info'!$A:$A,'Site Info'!$B:$B,"Not Found",0,1)</f>
        <v>ML</v>
      </c>
      <c r="D772" s="3" t="s">
        <v>1476</v>
      </c>
      <c r="E772" t="s">
        <v>79</v>
      </c>
      <c r="G772" s="3" t="s">
        <v>2161</v>
      </c>
      <c r="H772">
        <v>200</v>
      </c>
      <c r="I772">
        <f>M772*11*34/1000</f>
        <v>246.84</v>
      </c>
      <c r="J772" s="3" t="s">
        <v>2313</v>
      </c>
      <c r="K772" t="s">
        <v>551</v>
      </c>
      <c r="M772">
        <v>660</v>
      </c>
    </row>
    <row r="773" spans="1:13" x14ac:dyDescent="0.25">
      <c r="A773" s="3" t="str">
        <f>C773 &amp; "-" &amp;G773</f>
        <v>ML-STS512IN27</v>
      </c>
      <c r="B773" t="s">
        <v>551</v>
      </c>
      <c r="C773" s="3" t="str">
        <f>_xlfn.XLOOKUP(B773,'Site Info'!$A:$A,'Site Info'!$B:$B,"Not Found",0,1)</f>
        <v>ML</v>
      </c>
      <c r="D773" s="3" t="s">
        <v>1477</v>
      </c>
      <c r="E773" t="s">
        <v>79</v>
      </c>
      <c r="G773" s="3" t="s">
        <v>2162</v>
      </c>
      <c r="H773">
        <v>200</v>
      </c>
      <c r="I773">
        <f>M773*11*34/1000</f>
        <v>246.84</v>
      </c>
      <c r="J773" s="3" t="s">
        <v>2313</v>
      </c>
      <c r="K773" t="s">
        <v>551</v>
      </c>
      <c r="M773">
        <v>660</v>
      </c>
    </row>
    <row r="774" spans="1:13" x14ac:dyDescent="0.25">
      <c r="A774" s="3" t="str">
        <f>C774 &amp; "-" &amp;G774</f>
        <v>ML-STS512IN28</v>
      </c>
      <c r="B774" t="s">
        <v>551</v>
      </c>
      <c r="C774" s="3" t="str">
        <f>_xlfn.XLOOKUP(B774,'Site Info'!$A:$A,'Site Info'!$B:$B,"Not Found",0,1)</f>
        <v>ML</v>
      </c>
      <c r="D774" s="3" t="s">
        <v>1478</v>
      </c>
      <c r="E774" t="s">
        <v>79</v>
      </c>
      <c r="G774" s="3" t="s">
        <v>2163</v>
      </c>
      <c r="H774">
        <v>200</v>
      </c>
      <c r="I774">
        <f>M774*11*34/1000</f>
        <v>246.84</v>
      </c>
      <c r="J774" s="3" t="s">
        <v>2313</v>
      </c>
      <c r="K774" t="s">
        <v>551</v>
      </c>
      <c r="M774">
        <v>660</v>
      </c>
    </row>
    <row r="775" spans="1:13" x14ac:dyDescent="0.25">
      <c r="A775" s="3" t="str">
        <f>C775 &amp; "-" &amp;G775</f>
        <v>ML-STS512IN29</v>
      </c>
      <c r="B775" t="s">
        <v>551</v>
      </c>
      <c r="C775" s="3" t="str">
        <f>_xlfn.XLOOKUP(B775,'Site Info'!$A:$A,'Site Info'!$B:$B,"Not Found",0,1)</f>
        <v>ML</v>
      </c>
      <c r="D775" s="3" t="s">
        <v>1479</v>
      </c>
      <c r="E775" t="s">
        <v>79</v>
      </c>
      <c r="G775" s="3" t="s">
        <v>2164</v>
      </c>
      <c r="H775">
        <v>200</v>
      </c>
      <c r="I775">
        <f>M775*11*34/1000</f>
        <v>246.84</v>
      </c>
      <c r="J775" s="3" t="s">
        <v>2313</v>
      </c>
      <c r="K775" t="s">
        <v>551</v>
      </c>
      <c r="M775">
        <v>660</v>
      </c>
    </row>
    <row r="776" spans="1:13" x14ac:dyDescent="0.25">
      <c r="A776" s="3" t="str">
        <f>C776 &amp; "-" &amp;G776</f>
        <v>ML-STS512IN30</v>
      </c>
      <c r="B776" t="s">
        <v>551</v>
      </c>
      <c r="C776" s="3" t="str">
        <f>_xlfn.XLOOKUP(B776,'Site Info'!$A:$A,'Site Info'!$B:$B,"Not Found",0,1)</f>
        <v>ML</v>
      </c>
      <c r="D776" s="3" t="s">
        <v>1480</v>
      </c>
      <c r="E776" t="s">
        <v>79</v>
      </c>
      <c r="G776" s="3" t="s">
        <v>2165</v>
      </c>
      <c r="H776">
        <v>200</v>
      </c>
      <c r="I776">
        <f>M776*11*34/1000</f>
        <v>246.84</v>
      </c>
      <c r="J776" s="3" t="s">
        <v>2313</v>
      </c>
      <c r="K776" t="s">
        <v>551</v>
      </c>
      <c r="M776">
        <v>660</v>
      </c>
    </row>
    <row r="777" spans="1:13" x14ac:dyDescent="0.25">
      <c r="A777" s="3" t="str">
        <f>C777 &amp; "-" &amp;G777</f>
        <v>ML-STS512IN31</v>
      </c>
      <c r="B777" t="s">
        <v>551</v>
      </c>
      <c r="C777" s="3" t="str">
        <f>_xlfn.XLOOKUP(B777,'Site Info'!$A:$A,'Site Info'!$B:$B,"Not Found",0,1)</f>
        <v>ML</v>
      </c>
      <c r="D777" s="3" t="s">
        <v>1481</v>
      </c>
      <c r="E777" t="s">
        <v>79</v>
      </c>
      <c r="G777" s="3" t="s">
        <v>2166</v>
      </c>
      <c r="H777">
        <v>200</v>
      </c>
      <c r="I777">
        <f>M777*11*34/1000</f>
        <v>246.84</v>
      </c>
      <c r="J777" s="3" t="s">
        <v>2313</v>
      </c>
      <c r="K777" t="s">
        <v>551</v>
      </c>
      <c r="M777">
        <v>660</v>
      </c>
    </row>
    <row r="778" spans="1:13" x14ac:dyDescent="0.25">
      <c r="A778" s="3" t="str">
        <f>C778 &amp; "-" &amp;G778</f>
        <v>ML-STS512IN32</v>
      </c>
      <c r="B778" t="s">
        <v>551</v>
      </c>
      <c r="C778" s="3" t="str">
        <f>_xlfn.XLOOKUP(B778,'Site Info'!$A:$A,'Site Info'!$B:$B,"Not Found",0,1)</f>
        <v>ML</v>
      </c>
      <c r="D778" s="3" t="s">
        <v>1482</v>
      </c>
      <c r="E778" t="s">
        <v>79</v>
      </c>
      <c r="G778" s="3" t="s">
        <v>2167</v>
      </c>
      <c r="H778">
        <v>200</v>
      </c>
      <c r="I778">
        <f>M778*11*34/1000</f>
        <v>246.84</v>
      </c>
      <c r="J778" s="3" t="s">
        <v>2313</v>
      </c>
      <c r="K778" t="s">
        <v>551</v>
      </c>
      <c r="M778">
        <v>660</v>
      </c>
    </row>
    <row r="779" spans="1:13" x14ac:dyDescent="0.25">
      <c r="A779" s="3" t="str">
        <f>C779 &amp; "-" &amp;G779</f>
        <v>ML-STS512IN33</v>
      </c>
      <c r="B779" t="s">
        <v>551</v>
      </c>
      <c r="C779" s="3" t="str">
        <f>_xlfn.XLOOKUP(B779,'Site Info'!$A:$A,'Site Info'!$B:$B,"Not Found",0,1)</f>
        <v>ML</v>
      </c>
      <c r="D779" s="3" t="s">
        <v>1483</v>
      </c>
      <c r="E779" t="s">
        <v>79</v>
      </c>
      <c r="G779" s="3" t="s">
        <v>2168</v>
      </c>
      <c r="H779">
        <v>200</v>
      </c>
      <c r="I779">
        <f>M779*11*34/1000</f>
        <v>246.84</v>
      </c>
      <c r="J779" s="3" t="s">
        <v>2313</v>
      </c>
      <c r="K779" t="s">
        <v>551</v>
      </c>
      <c r="M779">
        <v>660</v>
      </c>
    </row>
    <row r="780" spans="1:13" x14ac:dyDescent="0.25">
      <c r="A780" s="3" t="str">
        <f>C780 &amp; "-" &amp;G780</f>
        <v>ML-STS512IN34</v>
      </c>
      <c r="B780" t="s">
        <v>551</v>
      </c>
      <c r="C780" s="3" t="str">
        <f>_xlfn.XLOOKUP(B780,'Site Info'!$A:$A,'Site Info'!$B:$B,"Not Found",0,1)</f>
        <v>ML</v>
      </c>
      <c r="D780" s="3" t="s">
        <v>1484</v>
      </c>
      <c r="E780" t="s">
        <v>79</v>
      </c>
      <c r="G780" s="3" t="s">
        <v>2169</v>
      </c>
      <c r="H780">
        <v>200</v>
      </c>
      <c r="I780">
        <f>M780*11*34/1000</f>
        <v>246.84</v>
      </c>
      <c r="J780" s="3" t="s">
        <v>2313</v>
      </c>
      <c r="K780" t="s">
        <v>551</v>
      </c>
      <c r="M780">
        <v>660</v>
      </c>
    </row>
    <row r="781" spans="1:13" x14ac:dyDescent="0.25">
      <c r="A781" s="3" t="str">
        <f>C781 &amp; "-" &amp;G781</f>
        <v>ML-STS523</v>
      </c>
      <c r="B781" t="s">
        <v>551</v>
      </c>
      <c r="C781" s="3" t="str">
        <f>_xlfn.XLOOKUP(B781,'Site Info'!$A:$A,'Site Info'!$B:$B,"Not Found",0,1)</f>
        <v>ML</v>
      </c>
      <c r="D781" s="3" t="s">
        <v>2314</v>
      </c>
      <c r="E781" t="s">
        <v>4</v>
      </c>
      <c r="G781" s="3" t="s">
        <v>2289</v>
      </c>
      <c r="H781">
        <f>SUMIF($J:$J,D781,$H:$H)</f>
        <v>6800</v>
      </c>
      <c r="I781">
        <f>SUMIF($J:$J,D781,$I:$I)</f>
        <v>8340.2000000000025</v>
      </c>
      <c r="J781" t="s">
        <v>551</v>
      </c>
    </row>
    <row r="782" spans="1:13" x14ac:dyDescent="0.25">
      <c r="A782" s="3" t="str">
        <f>C782 &amp; "-" &amp;G782</f>
        <v>ML-STS523IN01</v>
      </c>
      <c r="B782" t="s">
        <v>551</v>
      </c>
      <c r="C782" s="3" t="str">
        <f>_xlfn.XLOOKUP(B782,'Site Info'!$A:$A,'Site Info'!$B:$B,"Not Found",0,1)</f>
        <v>ML</v>
      </c>
      <c r="D782" s="3" t="s">
        <v>1485</v>
      </c>
      <c r="E782" t="s">
        <v>79</v>
      </c>
      <c r="G782" s="3" t="s">
        <v>2170</v>
      </c>
      <c r="H782">
        <v>200</v>
      </c>
      <c r="I782">
        <f>M782*11*34/1000</f>
        <v>244.97</v>
      </c>
      <c r="J782" s="3" t="s">
        <v>2314</v>
      </c>
      <c r="K782" t="s">
        <v>551</v>
      </c>
      <c r="M782">
        <v>655</v>
      </c>
    </row>
    <row r="783" spans="1:13" x14ac:dyDescent="0.25">
      <c r="A783" s="3" t="str">
        <f>C783 &amp; "-" &amp;G783</f>
        <v>ML-STS523IN02</v>
      </c>
      <c r="B783" t="s">
        <v>551</v>
      </c>
      <c r="C783" s="3" t="str">
        <f>_xlfn.XLOOKUP(B783,'Site Info'!$A:$A,'Site Info'!$B:$B,"Not Found",0,1)</f>
        <v>ML</v>
      </c>
      <c r="D783" s="3" t="s">
        <v>1486</v>
      </c>
      <c r="E783" t="s">
        <v>79</v>
      </c>
      <c r="G783" s="3" t="s">
        <v>2171</v>
      </c>
      <c r="H783">
        <v>200</v>
      </c>
      <c r="I783">
        <f>M783*11*34/1000</f>
        <v>244.97</v>
      </c>
      <c r="J783" s="3" t="s">
        <v>2314</v>
      </c>
      <c r="K783" t="s">
        <v>551</v>
      </c>
      <c r="M783">
        <v>655</v>
      </c>
    </row>
    <row r="784" spans="1:13" x14ac:dyDescent="0.25">
      <c r="A784" s="3" t="str">
        <f>C784 &amp; "-" &amp;G784</f>
        <v>ML-STS523IN03</v>
      </c>
      <c r="B784" t="s">
        <v>551</v>
      </c>
      <c r="C784" s="3" t="str">
        <f>_xlfn.XLOOKUP(B784,'Site Info'!$A:$A,'Site Info'!$B:$B,"Not Found",0,1)</f>
        <v>ML</v>
      </c>
      <c r="D784" s="3" t="s">
        <v>1487</v>
      </c>
      <c r="E784" t="s">
        <v>79</v>
      </c>
      <c r="G784" s="3" t="s">
        <v>2172</v>
      </c>
      <c r="H784">
        <v>200</v>
      </c>
      <c r="I784">
        <f>M784*11*34/1000</f>
        <v>244.97</v>
      </c>
      <c r="J784" s="3" t="s">
        <v>2314</v>
      </c>
      <c r="K784" t="s">
        <v>551</v>
      </c>
      <c r="M784">
        <v>655</v>
      </c>
    </row>
    <row r="785" spans="1:13" x14ac:dyDescent="0.25">
      <c r="A785" s="3" t="str">
        <f>C785 &amp; "-" &amp;G785</f>
        <v>ML-STS523IN04</v>
      </c>
      <c r="B785" t="s">
        <v>551</v>
      </c>
      <c r="C785" s="3" t="str">
        <f>_xlfn.XLOOKUP(B785,'Site Info'!$A:$A,'Site Info'!$B:$B,"Not Found",0,1)</f>
        <v>ML</v>
      </c>
      <c r="D785" s="3" t="s">
        <v>1488</v>
      </c>
      <c r="E785" t="s">
        <v>79</v>
      </c>
      <c r="G785" s="3" t="s">
        <v>2173</v>
      </c>
      <c r="H785">
        <v>200</v>
      </c>
      <c r="I785">
        <f>M785*11*34/1000</f>
        <v>244.97</v>
      </c>
      <c r="J785" s="3" t="s">
        <v>2314</v>
      </c>
      <c r="K785" t="s">
        <v>551</v>
      </c>
      <c r="M785">
        <v>655</v>
      </c>
    </row>
    <row r="786" spans="1:13" x14ac:dyDescent="0.25">
      <c r="A786" s="3" t="str">
        <f>C786 &amp; "-" &amp;G786</f>
        <v>ML-STS523IN05</v>
      </c>
      <c r="B786" t="s">
        <v>551</v>
      </c>
      <c r="C786" s="3" t="str">
        <f>_xlfn.XLOOKUP(B786,'Site Info'!$A:$A,'Site Info'!$B:$B,"Not Found",0,1)</f>
        <v>ML</v>
      </c>
      <c r="D786" s="3" t="s">
        <v>1489</v>
      </c>
      <c r="E786" t="s">
        <v>79</v>
      </c>
      <c r="G786" s="3" t="s">
        <v>2174</v>
      </c>
      <c r="H786">
        <v>200</v>
      </c>
      <c r="I786">
        <f>M786*11*34/1000</f>
        <v>244.97</v>
      </c>
      <c r="J786" s="3" t="s">
        <v>2314</v>
      </c>
      <c r="K786" t="s">
        <v>551</v>
      </c>
      <c r="M786">
        <v>655</v>
      </c>
    </row>
    <row r="787" spans="1:13" x14ac:dyDescent="0.25">
      <c r="A787" s="3" t="str">
        <f>C787 &amp; "-" &amp;G787</f>
        <v>ML-STS523IN06</v>
      </c>
      <c r="B787" t="s">
        <v>551</v>
      </c>
      <c r="C787" s="3" t="str">
        <f>_xlfn.XLOOKUP(B787,'Site Info'!$A:$A,'Site Info'!$B:$B,"Not Found",0,1)</f>
        <v>ML</v>
      </c>
      <c r="D787" s="3" t="s">
        <v>1490</v>
      </c>
      <c r="E787" t="s">
        <v>79</v>
      </c>
      <c r="G787" s="3" t="s">
        <v>2175</v>
      </c>
      <c r="H787">
        <v>200</v>
      </c>
      <c r="I787">
        <f>M787*11*34/1000</f>
        <v>244.97</v>
      </c>
      <c r="J787" s="3" t="s">
        <v>2314</v>
      </c>
      <c r="K787" t="s">
        <v>551</v>
      </c>
      <c r="M787">
        <v>655</v>
      </c>
    </row>
    <row r="788" spans="1:13" x14ac:dyDescent="0.25">
      <c r="A788" s="3" t="str">
        <f>C788 &amp; "-" &amp;G788</f>
        <v>ML-STS523IN07</v>
      </c>
      <c r="B788" t="s">
        <v>551</v>
      </c>
      <c r="C788" s="3" t="str">
        <f>_xlfn.XLOOKUP(B788,'Site Info'!$A:$A,'Site Info'!$B:$B,"Not Found",0,1)</f>
        <v>ML</v>
      </c>
      <c r="D788" s="3" t="s">
        <v>1491</v>
      </c>
      <c r="E788" t="s">
        <v>79</v>
      </c>
      <c r="G788" s="3" t="s">
        <v>2176</v>
      </c>
      <c r="H788">
        <v>200</v>
      </c>
      <c r="I788">
        <f>M788*11*34/1000</f>
        <v>244.97</v>
      </c>
      <c r="J788" s="3" t="s">
        <v>2314</v>
      </c>
      <c r="K788" t="s">
        <v>551</v>
      </c>
      <c r="M788">
        <v>655</v>
      </c>
    </row>
    <row r="789" spans="1:13" x14ac:dyDescent="0.25">
      <c r="A789" s="3" t="str">
        <f>C789 &amp; "-" &amp;G789</f>
        <v>ML-STS523IN08</v>
      </c>
      <c r="B789" t="s">
        <v>551</v>
      </c>
      <c r="C789" s="3" t="str">
        <f>_xlfn.XLOOKUP(B789,'Site Info'!$A:$A,'Site Info'!$B:$B,"Not Found",0,1)</f>
        <v>ML</v>
      </c>
      <c r="D789" s="3" t="s">
        <v>1492</v>
      </c>
      <c r="E789" t="s">
        <v>79</v>
      </c>
      <c r="G789" s="3" t="s">
        <v>2177</v>
      </c>
      <c r="H789">
        <v>200</v>
      </c>
      <c r="I789">
        <f>M789*11*34/1000</f>
        <v>244.97</v>
      </c>
      <c r="J789" s="3" t="s">
        <v>2314</v>
      </c>
      <c r="K789" t="s">
        <v>551</v>
      </c>
      <c r="M789">
        <v>655</v>
      </c>
    </row>
    <row r="790" spans="1:13" x14ac:dyDescent="0.25">
      <c r="A790" s="3" t="str">
        <f>C790 &amp; "-" &amp;G790</f>
        <v>ML-STS523IN09</v>
      </c>
      <c r="B790" t="s">
        <v>551</v>
      </c>
      <c r="C790" s="3" t="str">
        <f>_xlfn.XLOOKUP(B790,'Site Info'!$A:$A,'Site Info'!$B:$B,"Not Found",0,1)</f>
        <v>ML</v>
      </c>
      <c r="D790" s="3" t="s">
        <v>1493</v>
      </c>
      <c r="E790" t="s">
        <v>79</v>
      </c>
      <c r="G790" s="3" t="s">
        <v>2178</v>
      </c>
      <c r="H790">
        <v>200</v>
      </c>
      <c r="I790">
        <f>M790*11*34/1000</f>
        <v>244.97</v>
      </c>
      <c r="J790" s="3" t="s">
        <v>2314</v>
      </c>
      <c r="K790" t="s">
        <v>551</v>
      </c>
      <c r="M790">
        <v>655</v>
      </c>
    </row>
    <row r="791" spans="1:13" x14ac:dyDescent="0.25">
      <c r="A791" s="3" t="str">
        <f>C791 &amp; "-" &amp;G791</f>
        <v>ML-STS523IN10</v>
      </c>
      <c r="B791" t="s">
        <v>551</v>
      </c>
      <c r="C791" s="3" t="str">
        <f>_xlfn.XLOOKUP(B791,'Site Info'!$A:$A,'Site Info'!$B:$B,"Not Found",0,1)</f>
        <v>ML</v>
      </c>
      <c r="D791" s="3" t="s">
        <v>1494</v>
      </c>
      <c r="E791" t="s">
        <v>79</v>
      </c>
      <c r="G791" s="3" t="s">
        <v>2179</v>
      </c>
      <c r="H791">
        <v>200</v>
      </c>
      <c r="I791">
        <f>M791*11*34/1000</f>
        <v>244.97</v>
      </c>
      <c r="J791" s="3" t="s">
        <v>2314</v>
      </c>
      <c r="K791" t="s">
        <v>551</v>
      </c>
      <c r="M791">
        <v>655</v>
      </c>
    </row>
    <row r="792" spans="1:13" x14ac:dyDescent="0.25">
      <c r="A792" s="3" t="str">
        <f>C792 &amp; "-" &amp;G792</f>
        <v>ML-STS523IN11</v>
      </c>
      <c r="B792" t="s">
        <v>551</v>
      </c>
      <c r="C792" s="3" t="str">
        <f>_xlfn.XLOOKUP(B792,'Site Info'!$A:$A,'Site Info'!$B:$B,"Not Found",0,1)</f>
        <v>ML</v>
      </c>
      <c r="D792" s="3" t="s">
        <v>1495</v>
      </c>
      <c r="E792" t="s">
        <v>79</v>
      </c>
      <c r="G792" s="3" t="s">
        <v>2180</v>
      </c>
      <c r="H792">
        <v>200</v>
      </c>
      <c r="I792">
        <f>M792*11*34/1000</f>
        <v>244.97</v>
      </c>
      <c r="J792" s="3" t="s">
        <v>2314</v>
      </c>
      <c r="K792" t="s">
        <v>551</v>
      </c>
      <c r="M792">
        <v>655</v>
      </c>
    </row>
    <row r="793" spans="1:13" x14ac:dyDescent="0.25">
      <c r="A793" s="3" t="str">
        <f>C793 &amp; "-" &amp;G793</f>
        <v>ML-STS523IN12</v>
      </c>
      <c r="B793" t="s">
        <v>551</v>
      </c>
      <c r="C793" s="3" t="str">
        <f>_xlfn.XLOOKUP(B793,'Site Info'!$A:$A,'Site Info'!$B:$B,"Not Found",0,1)</f>
        <v>ML</v>
      </c>
      <c r="D793" s="3" t="s">
        <v>1496</v>
      </c>
      <c r="E793" t="s">
        <v>79</v>
      </c>
      <c r="G793" s="3" t="s">
        <v>2181</v>
      </c>
      <c r="H793">
        <v>200</v>
      </c>
      <c r="I793">
        <f>M793*11*34/1000</f>
        <v>244.97</v>
      </c>
      <c r="J793" s="3" t="s">
        <v>2314</v>
      </c>
      <c r="K793" t="s">
        <v>551</v>
      </c>
      <c r="M793">
        <v>655</v>
      </c>
    </row>
    <row r="794" spans="1:13" x14ac:dyDescent="0.25">
      <c r="A794" s="3" t="str">
        <f>C794 &amp; "-" &amp;G794</f>
        <v>ML-STS523IN13</v>
      </c>
      <c r="B794" t="s">
        <v>551</v>
      </c>
      <c r="C794" s="3" t="str">
        <f>_xlfn.XLOOKUP(B794,'Site Info'!$A:$A,'Site Info'!$B:$B,"Not Found",0,1)</f>
        <v>ML</v>
      </c>
      <c r="D794" s="3" t="s">
        <v>1497</v>
      </c>
      <c r="E794" t="s">
        <v>79</v>
      </c>
      <c r="G794" s="3" t="s">
        <v>2182</v>
      </c>
      <c r="H794">
        <v>200</v>
      </c>
      <c r="I794">
        <f>M794*11*34/1000</f>
        <v>244.97</v>
      </c>
      <c r="J794" s="3" t="s">
        <v>2314</v>
      </c>
      <c r="K794" t="s">
        <v>551</v>
      </c>
      <c r="M794">
        <v>655</v>
      </c>
    </row>
    <row r="795" spans="1:13" x14ac:dyDescent="0.25">
      <c r="A795" s="3" t="str">
        <f>C795 &amp; "-" &amp;G795</f>
        <v>ML-STS523IN14</v>
      </c>
      <c r="B795" t="s">
        <v>551</v>
      </c>
      <c r="C795" s="3" t="str">
        <f>_xlfn.XLOOKUP(B795,'Site Info'!$A:$A,'Site Info'!$B:$B,"Not Found",0,1)</f>
        <v>ML</v>
      </c>
      <c r="D795" s="3" t="s">
        <v>1498</v>
      </c>
      <c r="E795" t="s">
        <v>79</v>
      </c>
      <c r="G795" s="3" t="s">
        <v>2183</v>
      </c>
      <c r="H795">
        <v>200</v>
      </c>
      <c r="I795">
        <f>M795*11*34/1000</f>
        <v>244.97</v>
      </c>
      <c r="J795" s="3" t="s">
        <v>2314</v>
      </c>
      <c r="K795" t="s">
        <v>551</v>
      </c>
      <c r="M795">
        <v>655</v>
      </c>
    </row>
    <row r="796" spans="1:13" x14ac:dyDescent="0.25">
      <c r="A796" s="3" t="str">
        <f>C796 &amp; "-" &amp;G796</f>
        <v>ML-STS523IN15</v>
      </c>
      <c r="B796" t="s">
        <v>551</v>
      </c>
      <c r="C796" s="3" t="str">
        <f>_xlfn.XLOOKUP(B796,'Site Info'!$A:$A,'Site Info'!$B:$B,"Not Found",0,1)</f>
        <v>ML</v>
      </c>
      <c r="D796" s="3" t="s">
        <v>1499</v>
      </c>
      <c r="E796" t="s">
        <v>79</v>
      </c>
      <c r="G796" s="3" t="s">
        <v>2184</v>
      </c>
      <c r="H796">
        <v>200</v>
      </c>
      <c r="I796">
        <f>M796*11*34/1000</f>
        <v>244.97</v>
      </c>
      <c r="J796" s="3" t="s">
        <v>2314</v>
      </c>
      <c r="K796" t="s">
        <v>551</v>
      </c>
      <c r="M796">
        <v>655</v>
      </c>
    </row>
    <row r="797" spans="1:13" x14ac:dyDescent="0.25">
      <c r="A797" s="3" t="str">
        <f>C797 &amp; "-" &amp;G797</f>
        <v>ML-STS523IN16</v>
      </c>
      <c r="B797" t="s">
        <v>551</v>
      </c>
      <c r="C797" s="3" t="str">
        <f>_xlfn.XLOOKUP(B797,'Site Info'!$A:$A,'Site Info'!$B:$B,"Not Found",0,1)</f>
        <v>ML</v>
      </c>
      <c r="D797" s="3" t="s">
        <v>1500</v>
      </c>
      <c r="E797" t="s">
        <v>79</v>
      </c>
      <c r="G797" s="3" t="s">
        <v>2185</v>
      </c>
      <c r="H797">
        <v>200</v>
      </c>
      <c r="I797">
        <f>M797*11*34/1000</f>
        <v>244.97</v>
      </c>
      <c r="J797" s="3" t="s">
        <v>2314</v>
      </c>
      <c r="K797" t="s">
        <v>551</v>
      </c>
      <c r="M797">
        <v>655</v>
      </c>
    </row>
    <row r="798" spans="1:13" x14ac:dyDescent="0.25">
      <c r="A798" s="3" t="str">
        <f>C798 &amp; "-" &amp;G798</f>
        <v>ML-STS523IN17</v>
      </c>
      <c r="B798" t="s">
        <v>551</v>
      </c>
      <c r="C798" s="3" t="str">
        <f>_xlfn.XLOOKUP(B798,'Site Info'!$A:$A,'Site Info'!$B:$B,"Not Found",0,1)</f>
        <v>ML</v>
      </c>
      <c r="D798" s="3" t="s">
        <v>1501</v>
      </c>
      <c r="E798" t="s">
        <v>79</v>
      </c>
      <c r="G798" s="3" t="s">
        <v>2186</v>
      </c>
      <c r="H798">
        <v>200</v>
      </c>
      <c r="I798">
        <f>M798*11*34/1000</f>
        <v>244.97</v>
      </c>
      <c r="J798" s="3" t="s">
        <v>2314</v>
      </c>
      <c r="K798" t="s">
        <v>551</v>
      </c>
      <c r="M798">
        <v>655</v>
      </c>
    </row>
    <row r="799" spans="1:13" x14ac:dyDescent="0.25">
      <c r="A799" s="3" t="str">
        <f>C799 &amp; "-" &amp;G799</f>
        <v>ML-STS523IN18</v>
      </c>
      <c r="B799" t="s">
        <v>551</v>
      </c>
      <c r="C799" s="3" t="str">
        <f>_xlfn.XLOOKUP(B799,'Site Info'!$A:$A,'Site Info'!$B:$B,"Not Found",0,1)</f>
        <v>ML</v>
      </c>
      <c r="D799" s="3" t="s">
        <v>1502</v>
      </c>
      <c r="E799" t="s">
        <v>79</v>
      </c>
      <c r="G799" s="3" t="s">
        <v>2187</v>
      </c>
      <c r="H799">
        <v>200</v>
      </c>
      <c r="I799">
        <f>M799*11*34/1000</f>
        <v>244.97</v>
      </c>
      <c r="J799" s="3" t="s">
        <v>2314</v>
      </c>
      <c r="K799" t="s">
        <v>551</v>
      </c>
      <c r="M799">
        <v>655</v>
      </c>
    </row>
    <row r="800" spans="1:13" x14ac:dyDescent="0.25">
      <c r="A800" s="3" t="str">
        <f>C800 &amp; "-" &amp;G800</f>
        <v>ML-STS523IN19</v>
      </c>
      <c r="B800" t="s">
        <v>551</v>
      </c>
      <c r="C800" s="3" t="str">
        <f>_xlfn.XLOOKUP(B800,'Site Info'!$A:$A,'Site Info'!$B:$B,"Not Found",0,1)</f>
        <v>ML</v>
      </c>
      <c r="D800" s="3" t="s">
        <v>1503</v>
      </c>
      <c r="E800" t="s">
        <v>79</v>
      </c>
      <c r="G800" s="3" t="s">
        <v>2188</v>
      </c>
      <c r="H800">
        <v>200</v>
      </c>
      <c r="I800">
        <f>M800*11*34/1000</f>
        <v>244.97</v>
      </c>
      <c r="J800" s="3" t="s">
        <v>2314</v>
      </c>
      <c r="K800" t="s">
        <v>551</v>
      </c>
      <c r="M800">
        <v>655</v>
      </c>
    </row>
    <row r="801" spans="1:13" x14ac:dyDescent="0.25">
      <c r="A801" s="3" t="str">
        <f>C801 &amp; "-" &amp;G801</f>
        <v>ML-STS523IN20</v>
      </c>
      <c r="B801" t="s">
        <v>551</v>
      </c>
      <c r="C801" s="3" t="str">
        <f>_xlfn.XLOOKUP(B801,'Site Info'!$A:$A,'Site Info'!$B:$B,"Not Found",0,1)</f>
        <v>ML</v>
      </c>
      <c r="D801" s="3" t="s">
        <v>1504</v>
      </c>
      <c r="E801" t="s">
        <v>79</v>
      </c>
      <c r="G801" s="3" t="s">
        <v>2189</v>
      </c>
      <c r="H801">
        <v>200</v>
      </c>
      <c r="I801">
        <f>M801*11*34/1000</f>
        <v>244.97</v>
      </c>
      <c r="J801" s="3" t="s">
        <v>2314</v>
      </c>
      <c r="K801" t="s">
        <v>551</v>
      </c>
      <c r="M801">
        <v>655</v>
      </c>
    </row>
    <row r="802" spans="1:13" x14ac:dyDescent="0.25">
      <c r="A802" s="3" t="str">
        <f>C802 &amp; "-" &amp;G802</f>
        <v>ML-STS523IN21</v>
      </c>
      <c r="B802" t="s">
        <v>551</v>
      </c>
      <c r="C802" s="3" t="str">
        <f>_xlfn.XLOOKUP(B802,'Site Info'!$A:$A,'Site Info'!$B:$B,"Not Found",0,1)</f>
        <v>ML</v>
      </c>
      <c r="D802" s="3" t="s">
        <v>1505</v>
      </c>
      <c r="E802" t="s">
        <v>79</v>
      </c>
      <c r="G802" s="3" t="s">
        <v>2190</v>
      </c>
      <c r="H802">
        <v>200</v>
      </c>
      <c r="I802">
        <f>M802*11*34/1000</f>
        <v>246.84</v>
      </c>
      <c r="J802" s="3" t="s">
        <v>2314</v>
      </c>
      <c r="K802" t="s">
        <v>551</v>
      </c>
      <c r="M802">
        <v>660</v>
      </c>
    </row>
    <row r="803" spans="1:13" x14ac:dyDescent="0.25">
      <c r="A803" s="3" t="str">
        <f>C803 &amp; "-" &amp;G803</f>
        <v>ML-STS523IN22</v>
      </c>
      <c r="B803" t="s">
        <v>551</v>
      </c>
      <c r="C803" s="3" t="str">
        <f>_xlfn.XLOOKUP(B803,'Site Info'!$A:$A,'Site Info'!$B:$B,"Not Found",0,1)</f>
        <v>ML</v>
      </c>
      <c r="D803" s="3" t="s">
        <v>1506</v>
      </c>
      <c r="E803" t="s">
        <v>79</v>
      </c>
      <c r="G803" s="3" t="s">
        <v>2191</v>
      </c>
      <c r="H803">
        <v>200</v>
      </c>
      <c r="I803">
        <f>M803*11*34/1000</f>
        <v>246.84</v>
      </c>
      <c r="J803" s="3" t="s">
        <v>2314</v>
      </c>
      <c r="K803" t="s">
        <v>551</v>
      </c>
      <c r="M803">
        <v>660</v>
      </c>
    </row>
    <row r="804" spans="1:13" x14ac:dyDescent="0.25">
      <c r="A804" s="3" t="str">
        <f>C804 &amp; "-" &amp;G804</f>
        <v>ML-STS523IN23</v>
      </c>
      <c r="B804" t="s">
        <v>551</v>
      </c>
      <c r="C804" s="3" t="str">
        <f>_xlfn.XLOOKUP(B804,'Site Info'!$A:$A,'Site Info'!$B:$B,"Not Found",0,1)</f>
        <v>ML</v>
      </c>
      <c r="D804" s="3" t="s">
        <v>1507</v>
      </c>
      <c r="E804" t="s">
        <v>79</v>
      </c>
      <c r="G804" s="3" t="s">
        <v>2192</v>
      </c>
      <c r="H804">
        <v>200</v>
      </c>
      <c r="I804">
        <f>M804*11*34/1000</f>
        <v>246.84</v>
      </c>
      <c r="J804" s="3" t="s">
        <v>2314</v>
      </c>
      <c r="K804" t="s">
        <v>551</v>
      </c>
      <c r="M804">
        <v>660</v>
      </c>
    </row>
    <row r="805" spans="1:13" x14ac:dyDescent="0.25">
      <c r="A805" s="3" t="str">
        <f>C805 &amp; "-" &amp;G805</f>
        <v>ML-STS523IN24</v>
      </c>
      <c r="B805" t="s">
        <v>551</v>
      </c>
      <c r="C805" s="3" t="str">
        <f>_xlfn.XLOOKUP(B805,'Site Info'!$A:$A,'Site Info'!$B:$B,"Not Found",0,1)</f>
        <v>ML</v>
      </c>
      <c r="D805" s="3" t="s">
        <v>1508</v>
      </c>
      <c r="E805" t="s">
        <v>79</v>
      </c>
      <c r="G805" s="3" t="s">
        <v>2193</v>
      </c>
      <c r="H805">
        <v>200</v>
      </c>
      <c r="I805">
        <f>M805*11*34/1000</f>
        <v>246.84</v>
      </c>
      <c r="J805" s="3" t="s">
        <v>2314</v>
      </c>
      <c r="K805" t="s">
        <v>551</v>
      </c>
      <c r="M805">
        <v>660</v>
      </c>
    </row>
    <row r="806" spans="1:13" x14ac:dyDescent="0.25">
      <c r="A806" s="3" t="str">
        <f>C806 &amp; "-" &amp;G806</f>
        <v>ML-STS523IN25</v>
      </c>
      <c r="B806" t="s">
        <v>551</v>
      </c>
      <c r="C806" s="3" t="str">
        <f>_xlfn.XLOOKUP(B806,'Site Info'!$A:$A,'Site Info'!$B:$B,"Not Found",0,1)</f>
        <v>ML</v>
      </c>
      <c r="D806" s="3" t="s">
        <v>1509</v>
      </c>
      <c r="E806" t="s">
        <v>79</v>
      </c>
      <c r="G806" s="3" t="s">
        <v>2194</v>
      </c>
      <c r="H806">
        <v>200</v>
      </c>
      <c r="I806">
        <f>M806*11*34/1000</f>
        <v>244.97</v>
      </c>
      <c r="J806" s="3" t="s">
        <v>2314</v>
      </c>
      <c r="K806" t="s">
        <v>551</v>
      </c>
      <c r="M806">
        <v>655</v>
      </c>
    </row>
    <row r="807" spans="1:13" x14ac:dyDescent="0.25">
      <c r="A807" s="3" t="str">
        <f>C807 &amp; "-" &amp;G807</f>
        <v>ML-STS523IN26</v>
      </c>
      <c r="B807" t="s">
        <v>551</v>
      </c>
      <c r="C807" s="3" t="str">
        <f>_xlfn.XLOOKUP(B807,'Site Info'!$A:$A,'Site Info'!$B:$B,"Not Found",0,1)</f>
        <v>ML</v>
      </c>
      <c r="D807" s="3" t="s">
        <v>1510</v>
      </c>
      <c r="E807" t="s">
        <v>79</v>
      </c>
      <c r="G807" s="3" t="s">
        <v>2195</v>
      </c>
      <c r="H807">
        <v>200</v>
      </c>
      <c r="I807">
        <f>M807*11*34/1000</f>
        <v>244.97</v>
      </c>
      <c r="J807" s="3" t="s">
        <v>2314</v>
      </c>
      <c r="K807" t="s">
        <v>551</v>
      </c>
      <c r="M807">
        <v>655</v>
      </c>
    </row>
    <row r="808" spans="1:13" x14ac:dyDescent="0.25">
      <c r="A808" s="3" t="str">
        <f>C808 &amp; "-" &amp;G808</f>
        <v>ML-STS523IN27</v>
      </c>
      <c r="B808" t="s">
        <v>551</v>
      </c>
      <c r="C808" s="3" t="str">
        <f>_xlfn.XLOOKUP(B808,'Site Info'!$A:$A,'Site Info'!$B:$B,"Not Found",0,1)</f>
        <v>ML</v>
      </c>
      <c r="D808" s="3" t="s">
        <v>1511</v>
      </c>
      <c r="E808" t="s">
        <v>79</v>
      </c>
      <c r="G808" s="3" t="s">
        <v>2196</v>
      </c>
      <c r="H808">
        <v>200</v>
      </c>
      <c r="I808">
        <f>M808*11*34/1000</f>
        <v>244.97</v>
      </c>
      <c r="J808" s="3" t="s">
        <v>2314</v>
      </c>
      <c r="K808" t="s">
        <v>551</v>
      </c>
      <c r="M808">
        <v>655</v>
      </c>
    </row>
    <row r="809" spans="1:13" x14ac:dyDescent="0.25">
      <c r="A809" s="3" t="str">
        <f>C809 &amp; "-" &amp;G809</f>
        <v>ML-STS523IN28</v>
      </c>
      <c r="B809" t="s">
        <v>551</v>
      </c>
      <c r="C809" s="3" t="str">
        <f>_xlfn.XLOOKUP(B809,'Site Info'!$A:$A,'Site Info'!$B:$B,"Not Found",0,1)</f>
        <v>ML</v>
      </c>
      <c r="D809" s="3" t="s">
        <v>1512</v>
      </c>
      <c r="E809" t="s">
        <v>79</v>
      </c>
      <c r="G809" s="3" t="s">
        <v>2197</v>
      </c>
      <c r="H809">
        <v>200</v>
      </c>
      <c r="I809">
        <f>M809*11*34/1000</f>
        <v>244.97</v>
      </c>
      <c r="J809" s="3" t="s">
        <v>2314</v>
      </c>
      <c r="K809" t="s">
        <v>551</v>
      </c>
      <c r="M809">
        <v>655</v>
      </c>
    </row>
    <row r="810" spans="1:13" x14ac:dyDescent="0.25">
      <c r="A810" s="3" t="str">
        <f>C810 &amp; "-" &amp;G810</f>
        <v>ML-STS523IN29</v>
      </c>
      <c r="B810" t="s">
        <v>551</v>
      </c>
      <c r="C810" s="3" t="str">
        <f>_xlfn.XLOOKUP(B810,'Site Info'!$A:$A,'Site Info'!$B:$B,"Not Found",0,1)</f>
        <v>ML</v>
      </c>
      <c r="D810" s="3" t="s">
        <v>1513</v>
      </c>
      <c r="E810" t="s">
        <v>79</v>
      </c>
      <c r="G810" s="3" t="s">
        <v>2198</v>
      </c>
      <c r="H810">
        <v>200</v>
      </c>
      <c r="I810">
        <f>M810*11*34/1000</f>
        <v>246.84</v>
      </c>
      <c r="J810" s="3" t="s">
        <v>2314</v>
      </c>
      <c r="K810" t="s">
        <v>551</v>
      </c>
      <c r="M810">
        <v>660</v>
      </c>
    </row>
    <row r="811" spans="1:13" x14ac:dyDescent="0.25">
      <c r="A811" s="3" t="str">
        <f>C811 &amp; "-" &amp;G811</f>
        <v>ML-STS523IN30</v>
      </c>
      <c r="B811" t="s">
        <v>551</v>
      </c>
      <c r="C811" s="3" t="str">
        <f>_xlfn.XLOOKUP(B811,'Site Info'!$A:$A,'Site Info'!$B:$B,"Not Found",0,1)</f>
        <v>ML</v>
      </c>
      <c r="D811" s="3" t="s">
        <v>1514</v>
      </c>
      <c r="E811" t="s">
        <v>79</v>
      </c>
      <c r="G811" s="3" t="s">
        <v>2199</v>
      </c>
      <c r="H811">
        <v>200</v>
      </c>
      <c r="I811">
        <f>M811*11*34/1000</f>
        <v>246.84</v>
      </c>
      <c r="J811" s="3" t="s">
        <v>2314</v>
      </c>
      <c r="K811" t="s">
        <v>551</v>
      </c>
      <c r="M811">
        <v>660</v>
      </c>
    </row>
    <row r="812" spans="1:13" x14ac:dyDescent="0.25">
      <c r="A812" s="3" t="str">
        <f>C812 &amp; "-" &amp;G812</f>
        <v>ML-STS523IN31</v>
      </c>
      <c r="B812" t="s">
        <v>551</v>
      </c>
      <c r="C812" s="3" t="str">
        <f>_xlfn.XLOOKUP(B812,'Site Info'!$A:$A,'Site Info'!$B:$B,"Not Found",0,1)</f>
        <v>ML</v>
      </c>
      <c r="D812" s="3" t="s">
        <v>1515</v>
      </c>
      <c r="E812" t="s">
        <v>79</v>
      </c>
      <c r="G812" s="3" t="s">
        <v>2200</v>
      </c>
      <c r="H812">
        <v>200</v>
      </c>
      <c r="I812">
        <f>M812*11*34/1000</f>
        <v>244.97</v>
      </c>
      <c r="J812" s="3" t="s">
        <v>2314</v>
      </c>
      <c r="K812" t="s">
        <v>551</v>
      </c>
      <c r="M812">
        <v>655</v>
      </c>
    </row>
    <row r="813" spans="1:13" x14ac:dyDescent="0.25">
      <c r="A813" s="3" t="str">
        <f>C813 &amp; "-" &amp;G813</f>
        <v>ML-STS523IN32</v>
      </c>
      <c r="B813" t="s">
        <v>551</v>
      </c>
      <c r="C813" s="3" t="str">
        <f>_xlfn.XLOOKUP(B813,'Site Info'!$A:$A,'Site Info'!$B:$B,"Not Found",0,1)</f>
        <v>ML</v>
      </c>
      <c r="D813" s="3" t="s">
        <v>1516</v>
      </c>
      <c r="E813" t="s">
        <v>79</v>
      </c>
      <c r="G813" s="3" t="s">
        <v>2201</v>
      </c>
      <c r="H813">
        <v>200</v>
      </c>
      <c r="I813">
        <f>M813*11*34/1000</f>
        <v>244.97</v>
      </c>
      <c r="J813" s="3" t="s">
        <v>2314</v>
      </c>
      <c r="K813" t="s">
        <v>551</v>
      </c>
      <c r="M813">
        <v>655</v>
      </c>
    </row>
    <row r="814" spans="1:13" x14ac:dyDescent="0.25">
      <c r="A814" s="3" t="str">
        <f>C814 &amp; "-" &amp;G814</f>
        <v>ML-STS523IN33</v>
      </c>
      <c r="B814" t="s">
        <v>551</v>
      </c>
      <c r="C814" s="3" t="str">
        <f>_xlfn.XLOOKUP(B814,'Site Info'!$A:$A,'Site Info'!$B:$B,"Not Found",0,1)</f>
        <v>ML</v>
      </c>
      <c r="D814" s="3" t="s">
        <v>1517</v>
      </c>
      <c r="E814" t="s">
        <v>79</v>
      </c>
      <c r="G814" s="3" t="s">
        <v>2202</v>
      </c>
      <c r="H814">
        <v>200</v>
      </c>
      <c r="I814">
        <f>M814*11*34/1000</f>
        <v>244.97</v>
      </c>
      <c r="J814" s="3" t="s">
        <v>2314</v>
      </c>
      <c r="K814" t="s">
        <v>551</v>
      </c>
      <c r="M814">
        <v>655</v>
      </c>
    </row>
    <row r="815" spans="1:13" x14ac:dyDescent="0.25">
      <c r="A815" s="3" t="str">
        <f>C815 &amp; "-" &amp;G815</f>
        <v>ML-STS523IN34</v>
      </c>
      <c r="B815" t="s">
        <v>551</v>
      </c>
      <c r="C815" s="3" t="str">
        <f>_xlfn.XLOOKUP(B815,'Site Info'!$A:$A,'Site Info'!$B:$B,"Not Found",0,1)</f>
        <v>ML</v>
      </c>
      <c r="D815" s="3" t="s">
        <v>1518</v>
      </c>
      <c r="E815" t="s">
        <v>79</v>
      </c>
      <c r="G815" s="3" t="s">
        <v>2203</v>
      </c>
      <c r="H815">
        <v>200</v>
      </c>
      <c r="I815">
        <f>M815*11*34/1000</f>
        <v>244.97</v>
      </c>
      <c r="J815" s="3" t="s">
        <v>2314</v>
      </c>
      <c r="K815" t="s">
        <v>551</v>
      </c>
      <c r="M815">
        <v>655</v>
      </c>
    </row>
    <row r="816" spans="1:13" x14ac:dyDescent="0.25">
      <c r="A816" s="3" t="str">
        <f>C816 &amp; "-" &amp;G816</f>
        <v>ML-STS523IN35</v>
      </c>
      <c r="B816" t="s">
        <v>551</v>
      </c>
      <c r="C816" s="3" t="str">
        <f>_xlfn.XLOOKUP(B816,'Site Info'!$A:$A,'Site Info'!$B:$B,"Not Found",0,1)</f>
        <v>ML</v>
      </c>
      <c r="D816" s="3" t="s">
        <v>2319</v>
      </c>
      <c r="E816" t="s">
        <v>79</v>
      </c>
      <c r="G816" s="3" t="s">
        <v>2321</v>
      </c>
      <c r="H816">
        <v>200</v>
      </c>
      <c r="I816">
        <f>M816*11*34/1000</f>
        <v>244.97</v>
      </c>
      <c r="J816" s="3" t="s">
        <v>2312</v>
      </c>
      <c r="K816" t="s">
        <v>551</v>
      </c>
      <c r="M816">
        <v>655</v>
      </c>
    </row>
    <row r="817" spans="1:13" x14ac:dyDescent="0.25">
      <c r="A817" s="3" t="str">
        <f>C817 &amp; "-" &amp;G817</f>
        <v>ML-STS524</v>
      </c>
      <c r="B817" t="s">
        <v>551</v>
      </c>
      <c r="C817" s="3" t="str">
        <f>_xlfn.XLOOKUP(B817,'Site Info'!$A:$A,'Site Info'!$B:$B,"Not Found",0,1)</f>
        <v>ML</v>
      </c>
      <c r="D817" s="3" t="s">
        <v>2315</v>
      </c>
      <c r="E817" t="s">
        <v>4</v>
      </c>
      <c r="G817" s="3" t="s">
        <v>2290</v>
      </c>
      <c r="H817">
        <f>SUMIF($J:$J,D817,$H:$H)</f>
        <v>6800</v>
      </c>
      <c r="I817">
        <f>SUMIF($J:$J,D817,$I:$I)</f>
        <v>8392.5600000000031</v>
      </c>
      <c r="J817" t="s">
        <v>551</v>
      </c>
    </row>
    <row r="818" spans="1:13" x14ac:dyDescent="0.25">
      <c r="A818" s="3" t="str">
        <f>C818 &amp; "-" &amp;G818</f>
        <v>ML-STS524IN01</v>
      </c>
      <c r="B818" t="s">
        <v>551</v>
      </c>
      <c r="C818" s="3" t="str">
        <f>_xlfn.XLOOKUP(B818,'Site Info'!$A:$A,'Site Info'!$B:$B,"Not Found",0,1)</f>
        <v>ML</v>
      </c>
      <c r="D818" s="3" t="s">
        <v>1519</v>
      </c>
      <c r="E818" t="s">
        <v>79</v>
      </c>
      <c r="G818" s="3" t="s">
        <v>2204</v>
      </c>
      <c r="H818">
        <v>200</v>
      </c>
      <c r="I818">
        <f>M818*11*34/1000</f>
        <v>246.84</v>
      </c>
      <c r="J818" s="3" t="s">
        <v>2315</v>
      </c>
      <c r="K818" t="s">
        <v>551</v>
      </c>
      <c r="M818">
        <v>660</v>
      </c>
    </row>
    <row r="819" spans="1:13" x14ac:dyDescent="0.25">
      <c r="A819" s="3" t="str">
        <f>C819 &amp; "-" &amp;G819</f>
        <v>ML-STS524IN02</v>
      </c>
      <c r="B819" t="s">
        <v>551</v>
      </c>
      <c r="C819" s="3" t="str">
        <f>_xlfn.XLOOKUP(B819,'Site Info'!$A:$A,'Site Info'!$B:$B,"Not Found",0,1)</f>
        <v>ML</v>
      </c>
      <c r="D819" s="3" t="s">
        <v>1520</v>
      </c>
      <c r="E819" t="s">
        <v>79</v>
      </c>
      <c r="G819" s="3" t="s">
        <v>2205</v>
      </c>
      <c r="H819">
        <v>200</v>
      </c>
      <c r="I819">
        <f>M819*11*34/1000</f>
        <v>246.84</v>
      </c>
      <c r="J819" s="3" t="s">
        <v>2315</v>
      </c>
      <c r="K819" t="s">
        <v>551</v>
      </c>
      <c r="M819">
        <v>660</v>
      </c>
    </row>
    <row r="820" spans="1:13" x14ac:dyDescent="0.25">
      <c r="A820" s="3" t="str">
        <f>C820 &amp; "-" &amp;G820</f>
        <v>ML-STS524IN03</v>
      </c>
      <c r="B820" t="s">
        <v>551</v>
      </c>
      <c r="C820" s="3" t="str">
        <f>_xlfn.XLOOKUP(B820,'Site Info'!$A:$A,'Site Info'!$B:$B,"Not Found",0,1)</f>
        <v>ML</v>
      </c>
      <c r="D820" s="3" t="s">
        <v>1521</v>
      </c>
      <c r="E820" t="s">
        <v>79</v>
      </c>
      <c r="G820" s="3" t="s">
        <v>2206</v>
      </c>
      <c r="H820">
        <v>200</v>
      </c>
      <c r="I820">
        <f>M820*11*34/1000</f>
        <v>246.84</v>
      </c>
      <c r="J820" s="3" t="s">
        <v>2315</v>
      </c>
      <c r="K820" t="s">
        <v>551</v>
      </c>
      <c r="M820">
        <v>660</v>
      </c>
    </row>
    <row r="821" spans="1:13" x14ac:dyDescent="0.25">
      <c r="A821" s="3" t="str">
        <f>C821 &amp; "-" &amp;G821</f>
        <v>ML-STS524IN04</v>
      </c>
      <c r="B821" t="s">
        <v>551</v>
      </c>
      <c r="C821" s="3" t="str">
        <f>_xlfn.XLOOKUP(B821,'Site Info'!$A:$A,'Site Info'!$B:$B,"Not Found",0,1)</f>
        <v>ML</v>
      </c>
      <c r="D821" s="3" t="s">
        <v>1522</v>
      </c>
      <c r="E821" t="s">
        <v>79</v>
      </c>
      <c r="G821" s="3" t="s">
        <v>2207</v>
      </c>
      <c r="H821">
        <v>200</v>
      </c>
      <c r="I821">
        <f>M821*11*34/1000</f>
        <v>246.84</v>
      </c>
      <c r="J821" s="3" t="s">
        <v>2315</v>
      </c>
      <c r="K821" t="s">
        <v>551</v>
      </c>
      <c r="M821">
        <v>660</v>
      </c>
    </row>
    <row r="822" spans="1:13" x14ac:dyDescent="0.25">
      <c r="A822" s="3" t="str">
        <f>C822 &amp; "-" &amp;G822</f>
        <v>ML-STS524IN05</v>
      </c>
      <c r="B822" t="s">
        <v>551</v>
      </c>
      <c r="C822" s="3" t="str">
        <f>_xlfn.XLOOKUP(B822,'Site Info'!$A:$A,'Site Info'!$B:$B,"Not Found",0,1)</f>
        <v>ML</v>
      </c>
      <c r="D822" s="3" t="s">
        <v>1523</v>
      </c>
      <c r="E822" t="s">
        <v>79</v>
      </c>
      <c r="G822" s="3" t="s">
        <v>2208</v>
      </c>
      <c r="H822">
        <v>200</v>
      </c>
      <c r="I822">
        <f>M822*11*34/1000</f>
        <v>246.84</v>
      </c>
      <c r="J822" s="3" t="s">
        <v>2315</v>
      </c>
      <c r="K822" t="s">
        <v>551</v>
      </c>
      <c r="M822">
        <v>660</v>
      </c>
    </row>
    <row r="823" spans="1:13" x14ac:dyDescent="0.25">
      <c r="A823" s="3" t="str">
        <f>C823 &amp; "-" &amp;G823</f>
        <v>ML-STS524IN06</v>
      </c>
      <c r="B823" t="s">
        <v>551</v>
      </c>
      <c r="C823" s="3" t="str">
        <f>_xlfn.XLOOKUP(B823,'Site Info'!$A:$A,'Site Info'!$B:$B,"Not Found",0,1)</f>
        <v>ML</v>
      </c>
      <c r="D823" s="3" t="s">
        <v>1524</v>
      </c>
      <c r="E823" t="s">
        <v>79</v>
      </c>
      <c r="G823" s="3" t="s">
        <v>2209</v>
      </c>
      <c r="H823">
        <v>200</v>
      </c>
      <c r="I823">
        <f>M823*11*34/1000</f>
        <v>246.84</v>
      </c>
      <c r="J823" s="3" t="s">
        <v>2315</v>
      </c>
      <c r="K823" t="s">
        <v>551</v>
      </c>
      <c r="M823">
        <v>660</v>
      </c>
    </row>
    <row r="824" spans="1:13" x14ac:dyDescent="0.25">
      <c r="A824" s="3" t="str">
        <f>C824 &amp; "-" &amp;G824</f>
        <v>ML-STS524IN07</v>
      </c>
      <c r="B824" t="s">
        <v>551</v>
      </c>
      <c r="C824" s="3" t="str">
        <f>_xlfn.XLOOKUP(B824,'Site Info'!$A:$A,'Site Info'!$B:$B,"Not Found",0,1)</f>
        <v>ML</v>
      </c>
      <c r="D824" s="3" t="s">
        <v>1525</v>
      </c>
      <c r="E824" t="s">
        <v>79</v>
      </c>
      <c r="G824" s="3" t="s">
        <v>2210</v>
      </c>
      <c r="H824">
        <v>200</v>
      </c>
      <c r="I824">
        <f>M824*11*34/1000</f>
        <v>246.84</v>
      </c>
      <c r="J824" s="3" t="s">
        <v>2315</v>
      </c>
      <c r="K824" t="s">
        <v>551</v>
      </c>
      <c r="M824">
        <v>660</v>
      </c>
    </row>
    <row r="825" spans="1:13" x14ac:dyDescent="0.25">
      <c r="A825" s="3" t="str">
        <f>C825 &amp; "-" &amp;G825</f>
        <v>ML-STS524IN08</v>
      </c>
      <c r="B825" t="s">
        <v>551</v>
      </c>
      <c r="C825" s="3" t="str">
        <f>_xlfn.XLOOKUP(B825,'Site Info'!$A:$A,'Site Info'!$B:$B,"Not Found",0,1)</f>
        <v>ML</v>
      </c>
      <c r="D825" s="3" t="s">
        <v>1526</v>
      </c>
      <c r="E825" t="s">
        <v>79</v>
      </c>
      <c r="G825" s="3" t="s">
        <v>2211</v>
      </c>
      <c r="H825">
        <v>200</v>
      </c>
      <c r="I825">
        <f>M825*11*34/1000</f>
        <v>246.84</v>
      </c>
      <c r="J825" s="3" t="s">
        <v>2315</v>
      </c>
      <c r="K825" t="s">
        <v>551</v>
      </c>
      <c r="M825">
        <v>660</v>
      </c>
    </row>
    <row r="826" spans="1:13" x14ac:dyDescent="0.25">
      <c r="A826" s="3" t="str">
        <f>C826 &amp; "-" &amp;G826</f>
        <v>ML-STS524IN09</v>
      </c>
      <c r="B826" t="s">
        <v>551</v>
      </c>
      <c r="C826" s="3" t="str">
        <f>_xlfn.XLOOKUP(B826,'Site Info'!$A:$A,'Site Info'!$B:$B,"Not Found",0,1)</f>
        <v>ML</v>
      </c>
      <c r="D826" s="3" t="s">
        <v>1527</v>
      </c>
      <c r="E826" t="s">
        <v>79</v>
      </c>
      <c r="G826" s="3" t="s">
        <v>2212</v>
      </c>
      <c r="H826">
        <v>200</v>
      </c>
      <c r="I826">
        <f>M826*11*34/1000</f>
        <v>246.84</v>
      </c>
      <c r="J826" s="3" t="s">
        <v>2315</v>
      </c>
      <c r="K826" t="s">
        <v>551</v>
      </c>
      <c r="M826">
        <v>660</v>
      </c>
    </row>
    <row r="827" spans="1:13" x14ac:dyDescent="0.25">
      <c r="A827" s="3" t="str">
        <f>C827 &amp; "-" &amp;G827</f>
        <v>ML-STS524IN10</v>
      </c>
      <c r="B827" t="s">
        <v>551</v>
      </c>
      <c r="C827" s="3" t="str">
        <f>_xlfn.XLOOKUP(B827,'Site Info'!$A:$A,'Site Info'!$B:$B,"Not Found",0,1)</f>
        <v>ML</v>
      </c>
      <c r="D827" s="3" t="s">
        <v>1528</v>
      </c>
      <c r="E827" t="s">
        <v>79</v>
      </c>
      <c r="G827" s="3" t="s">
        <v>2213</v>
      </c>
      <c r="H827">
        <v>200</v>
      </c>
      <c r="I827">
        <f>M827*11*34/1000</f>
        <v>246.84</v>
      </c>
      <c r="J827" s="3" t="s">
        <v>2315</v>
      </c>
      <c r="K827" t="s">
        <v>551</v>
      </c>
      <c r="M827">
        <v>660</v>
      </c>
    </row>
    <row r="828" spans="1:13" x14ac:dyDescent="0.25">
      <c r="A828" s="3" t="str">
        <f>C828 &amp; "-" &amp;G828</f>
        <v>ML-STS524IN11</v>
      </c>
      <c r="B828" t="s">
        <v>551</v>
      </c>
      <c r="C828" s="3" t="str">
        <f>_xlfn.XLOOKUP(B828,'Site Info'!$A:$A,'Site Info'!$B:$B,"Not Found",0,1)</f>
        <v>ML</v>
      </c>
      <c r="D828" s="3" t="s">
        <v>1529</v>
      </c>
      <c r="E828" t="s">
        <v>79</v>
      </c>
      <c r="G828" s="3" t="s">
        <v>2214</v>
      </c>
      <c r="H828">
        <v>200</v>
      </c>
      <c r="I828">
        <f>M828*11*34/1000</f>
        <v>246.84</v>
      </c>
      <c r="J828" s="3" t="s">
        <v>2315</v>
      </c>
      <c r="K828" t="s">
        <v>551</v>
      </c>
      <c r="M828">
        <v>660</v>
      </c>
    </row>
    <row r="829" spans="1:13" x14ac:dyDescent="0.25">
      <c r="A829" s="3" t="str">
        <f>C829 &amp; "-" &amp;G829</f>
        <v>ML-STS524IN12</v>
      </c>
      <c r="B829" t="s">
        <v>551</v>
      </c>
      <c r="C829" s="3" t="str">
        <f>_xlfn.XLOOKUP(B829,'Site Info'!$A:$A,'Site Info'!$B:$B,"Not Found",0,1)</f>
        <v>ML</v>
      </c>
      <c r="D829" s="3" t="s">
        <v>1530</v>
      </c>
      <c r="E829" t="s">
        <v>79</v>
      </c>
      <c r="G829" s="3" t="s">
        <v>2215</v>
      </c>
      <c r="H829">
        <v>200</v>
      </c>
      <c r="I829">
        <f>M829*11*34/1000</f>
        <v>246.84</v>
      </c>
      <c r="J829" s="3" t="s">
        <v>2315</v>
      </c>
      <c r="K829" t="s">
        <v>551</v>
      </c>
      <c r="M829">
        <v>660</v>
      </c>
    </row>
    <row r="830" spans="1:13" x14ac:dyDescent="0.25">
      <c r="A830" s="3" t="str">
        <f>C830 &amp; "-" &amp;G830</f>
        <v>ML-STS524IN13</v>
      </c>
      <c r="B830" t="s">
        <v>551</v>
      </c>
      <c r="C830" s="3" t="str">
        <f>_xlfn.XLOOKUP(B830,'Site Info'!$A:$A,'Site Info'!$B:$B,"Not Found",0,1)</f>
        <v>ML</v>
      </c>
      <c r="D830" s="3" t="s">
        <v>1531</v>
      </c>
      <c r="E830" t="s">
        <v>79</v>
      </c>
      <c r="G830" s="3" t="s">
        <v>2216</v>
      </c>
      <c r="H830">
        <v>200</v>
      </c>
      <c r="I830">
        <f>M830*11*34/1000</f>
        <v>246.84</v>
      </c>
      <c r="J830" s="3" t="s">
        <v>2315</v>
      </c>
      <c r="K830" t="s">
        <v>551</v>
      </c>
      <c r="M830">
        <v>660</v>
      </c>
    </row>
    <row r="831" spans="1:13" x14ac:dyDescent="0.25">
      <c r="A831" s="3" t="str">
        <f>C831 &amp; "-" &amp;G831</f>
        <v>ML-STS524IN14</v>
      </c>
      <c r="B831" t="s">
        <v>551</v>
      </c>
      <c r="C831" s="3" t="str">
        <f>_xlfn.XLOOKUP(B831,'Site Info'!$A:$A,'Site Info'!$B:$B,"Not Found",0,1)</f>
        <v>ML</v>
      </c>
      <c r="D831" s="3" t="s">
        <v>1532</v>
      </c>
      <c r="E831" t="s">
        <v>79</v>
      </c>
      <c r="G831" s="3" t="s">
        <v>2217</v>
      </c>
      <c r="H831">
        <v>200</v>
      </c>
      <c r="I831">
        <f>M831*11*34/1000</f>
        <v>246.84</v>
      </c>
      <c r="J831" s="3" t="s">
        <v>2315</v>
      </c>
      <c r="K831" t="s">
        <v>551</v>
      </c>
      <c r="M831">
        <v>660</v>
      </c>
    </row>
    <row r="832" spans="1:13" x14ac:dyDescent="0.25">
      <c r="A832" s="3" t="str">
        <f>C832 &amp; "-" &amp;G832</f>
        <v>ML-STS524IN15</v>
      </c>
      <c r="B832" t="s">
        <v>551</v>
      </c>
      <c r="C832" s="3" t="str">
        <f>_xlfn.XLOOKUP(B832,'Site Info'!$A:$A,'Site Info'!$B:$B,"Not Found",0,1)</f>
        <v>ML</v>
      </c>
      <c r="D832" s="3" t="s">
        <v>1533</v>
      </c>
      <c r="E832" t="s">
        <v>79</v>
      </c>
      <c r="G832" s="3" t="s">
        <v>2218</v>
      </c>
      <c r="H832">
        <v>200</v>
      </c>
      <c r="I832">
        <f>M832*11*34/1000</f>
        <v>246.84</v>
      </c>
      <c r="J832" s="3" t="s">
        <v>2315</v>
      </c>
      <c r="K832" t="s">
        <v>551</v>
      </c>
      <c r="M832">
        <v>660</v>
      </c>
    </row>
    <row r="833" spans="1:13" x14ac:dyDescent="0.25">
      <c r="A833" s="3" t="str">
        <f>C833 &amp; "-" &amp;G833</f>
        <v>ML-STS524IN16</v>
      </c>
      <c r="B833" t="s">
        <v>551</v>
      </c>
      <c r="C833" s="3" t="str">
        <f>_xlfn.XLOOKUP(B833,'Site Info'!$A:$A,'Site Info'!$B:$B,"Not Found",0,1)</f>
        <v>ML</v>
      </c>
      <c r="D833" s="3" t="s">
        <v>1534</v>
      </c>
      <c r="E833" t="s">
        <v>79</v>
      </c>
      <c r="G833" s="3" t="s">
        <v>2219</v>
      </c>
      <c r="H833">
        <v>200</v>
      </c>
      <c r="I833">
        <f>M833*11*34/1000</f>
        <v>246.84</v>
      </c>
      <c r="J833" s="3" t="s">
        <v>2315</v>
      </c>
      <c r="K833" t="s">
        <v>551</v>
      </c>
      <c r="M833">
        <v>660</v>
      </c>
    </row>
    <row r="834" spans="1:13" x14ac:dyDescent="0.25">
      <c r="A834" s="3" t="str">
        <f>C834 &amp; "-" &amp;G834</f>
        <v>ML-STS524IN17</v>
      </c>
      <c r="B834" t="s">
        <v>551</v>
      </c>
      <c r="C834" s="3" t="str">
        <f>_xlfn.XLOOKUP(B834,'Site Info'!$A:$A,'Site Info'!$B:$B,"Not Found",0,1)</f>
        <v>ML</v>
      </c>
      <c r="D834" s="3" t="s">
        <v>1535</v>
      </c>
      <c r="E834" t="s">
        <v>79</v>
      </c>
      <c r="G834" s="3" t="s">
        <v>2220</v>
      </c>
      <c r="H834">
        <v>200</v>
      </c>
      <c r="I834">
        <f>M834*11*34/1000</f>
        <v>246.84</v>
      </c>
      <c r="J834" s="3" t="s">
        <v>2315</v>
      </c>
      <c r="K834" t="s">
        <v>551</v>
      </c>
      <c r="M834">
        <v>660</v>
      </c>
    </row>
    <row r="835" spans="1:13" x14ac:dyDescent="0.25">
      <c r="A835" s="3" t="str">
        <f>C835 &amp; "-" &amp;G835</f>
        <v>ML-STS524IN18</v>
      </c>
      <c r="B835" t="s">
        <v>551</v>
      </c>
      <c r="C835" s="3" t="str">
        <f>_xlfn.XLOOKUP(B835,'Site Info'!$A:$A,'Site Info'!$B:$B,"Not Found",0,1)</f>
        <v>ML</v>
      </c>
      <c r="D835" s="3" t="s">
        <v>1536</v>
      </c>
      <c r="E835" t="s">
        <v>79</v>
      </c>
      <c r="G835" s="3" t="s">
        <v>2221</v>
      </c>
      <c r="H835">
        <v>200</v>
      </c>
      <c r="I835">
        <f>M835*11*34/1000</f>
        <v>246.84</v>
      </c>
      <c r="J835" s="3" t="s">
        <v>2315</v>
      </c>
      <c r="K835" t="s">
        <v>551</v>
      </c>
      <c r="M835">
        <v>660</v>
      </c>
    </row>
    <row r="836" spans="1:13" x14ac:dyDescent="0.25">
      <c r="A836" s="3" t="str">
        <f>C836 &amp; "-" &amp;G836</f>
        <v>ML-STS524IN19</v>
      </c>
      <c r="B836" t="s">
        <v>551</v>
      </c>
      <c r="C836" s="3" t="str">
        <f>_xlfn.XLOOKUP(B836,'Site Info'!$A:$A,'Site Info'!$B:$B,"Not Found",0,1)</f>
        <v>ML</v>
      </c>
      <c r="D836" s="3" t="s">
        <v>1537</v>
      </c>
      <c r="E836" t="s">
        <v>79</v>
      </c>
      <c r="G836" s="3" t="s">
        <v>2222</v>
      </c>
      <c r="H836">
        <v>200</v>
      </c>
      <c r="I836">
        <f>M836*11*34/1000</f>
        <v>246.84</v>
      </c>
      <c r="J836" s="3" t="s">
        <v>2315</v>
      </c>
      <c r="K836" t="s">
        <v>551</v>
      </c>
      <c r="M836">
        <v>660</v>
      </c>
    </row>
    <row r="837" spans="1:13" x14ac:dyDescent="0.25">
      <c r="A837" s="3" t="str">
        <f>C837 &amp; "-" &amp;G837</f>
        <v>ML-STS524IN20</v>
      </c>
      <c r="B837" t="s">
        <v>551</v>
      </c>
      <c r="C837" s="3" t="str">
        <f>_xlfn.XLOOKUP(B837,'Site Info'!$A:$A,'Site Info'!$B:$B,"Not Found",0,1)</f>
        <v>ML</v>
      </c>
      <c r="D837" s="3" t="s">
        <v>1538</v>
      </c>
      <c r="E837" t="s">
        <v>79</v>
      </c>
      <c r="G837" s="3" t="s">
        <v>2223</v>
      </c>
      <c r="H837">
        <v>200</v>
      </c>
      <c r="I837">
        <f>M837*11*34/1000</f>
        <v>246.84</v>
      </c>
      <c r="J837" s="3" t="s">
        <v>2315</v>
      </c>
      <c r="K837" t="s">
        <v>551</v>
      </c>
      <c r="M837">
        <v>660</v>
      </c>
    </row>
    <row r="838" spans="1:13" x14ac:dyDescent="0.25">
      <c r="A838" s="3" t="str">
        <f>C838 &amp; "-" &amp;G838</f>
        <v>ML-STS524IN21</v>
      </c>
      <c r="B838" t="s">
        <v>551</v>
      </c>
      <c r="C838" s="3" t="str">
        <f>_xlfn.XLOOKUP(B838,'Site Info'!$A:$A,'Site Info'!$B:$B,"Not Found",0,1)</f>
        <v>ML</v>
      </c>
      <c r="D838" s="3" t="s">
        <v>1539</v>
      </c>
      <c r="E838" t="s">
        <v>79</v>
      </c>
      <c r="G838" s="3" t="s">
        <v>2224</v>
      </c>
      <c r="H838">
        <v>200</v>
      </c>
      <c r="I838">
        <f>M838*11*34/1000</f>
        <v>246.84</v>
      </c>
      <c r="J838" s="3" t="s">
        <v>2315</v>
      </c>
      <c r="K838" t="s">
        <v>551</v>
      </c>
      <c r="M838">
        <v>660</v>
      </c>
    </row>
    <row r="839" spans="1:13" x14ac:dyDescent="0.25">
      <c r="A839" s="3" t="str">
        <f>C839 &amp; "-" &amp;G839</f>
        <v>ML-STS524IN22</v>
      </c>
      <c r="B839" t="s">
        <v>551</v>
      </c>
      <c r="C839" s="3" t="str">
        <f>_xlfn.XLOOKUP(B839,'Site Info'!$A:$A,'Site Info'!$B:$B,"Not Found",0,1)</f>
        <v>ML</v>
      </c>
      <c r="D839" s="3" t="s">
        <v>1540</v>
      </c>
      <c r="E839" t="s">
        <v>79</v>
      </c>
      <c r="G839" s="3" t="s">
        <v>2225</v>
      </c>
      <c r="H839">
        <v>200</v>
      </c>
      <c r="I839">
        <f>M839*11*34/1000</f>
        <v>246.84</v>
      </c>
      <c r="J839" s="3" t="s">
        <v>2315</v>
      </c>
      <c r="K839" t="s">
        <v>551</v>
      </c>
      <c r="M839">
        <v>660</v>
      </c>
    </row>
    <row r="840" spans="1:13" x14ac:dyDescent="0.25">
      <c r="A840" s="3" t="str">
        <f>C840 &amp; "-" &amp;G840</f>
        <v>ML-STS524IN23</v>
      </c>
      <c r="B840" t="s">
        <v>551</v>
      </c>
      <c r="C840" s="3" t="str">
        <f>_xlfn.XLOOKUP(B840,'Site Info'!$A:$A,'Site Info'!$B:$B,"Not Found",0,1)</f>
        <v>ML</v>
      </c>
      <c r="D840" s="3" t="s">
        <v>1541</v>
      </c>
      <c r="E840" t="s">
        <v>79</v>
      </c>
      <c r="G840" s="3" t="s">
        <v>2226</v>
      </c>
      <c r="H840">
        <v>200</v>
      </c>
      <c r="I840">
        <f>M840*11*34/1000</f>
        <v>246.84</v>
      </c>
      <c r="J840" s="3" t="s">
        <v>2315</v>
      </c>
      <c r="K840" t="s">
        <v>551</v>
      </c>
      <c r="M840">
        <v>660</v>
      </c>
    </row>
    <row r="841" spans="1:13" x14ac:dyDescent="0.25">
      <c r="A841" s="3" t="str">
        <f>C841 &amp; "-" &amp;G841</f>
        <v>ML-STS524IN24</v>
      </c>
      <c r="B841" t="s">
        <v>551</v>
      </c>
      <c r="C841" s="3" t="str">
        <f>_xlfn.XLOOKUP(B841,'Site Info'!$A:$A,'Site Info'!$B:$B,"Not Found",0,1)</f>
        <v>ML</v>
      </c>
      <c r="D841" s="3" t="s">
        <v>1542</v>
      </c>
      <c r="E841" t="s">
        <v>79</v>
      </c>
      <c r="G841" s="3" t="s">
        <v>2227</v>
      </c>
      <c r="H841">
        <v>200</v>
      </c>
      <c r="I841">
        <f>M841*11*34/1000</f>
        <v>246.84</v>
      </c>
      <c r="J841" s="3" t="s">
        <v>2315</v>
      </c>
      <c r="K841" t="s">
        <v>551</v>
      </c>
      <c r="M841">
        <v>660</v>
      </c>
    </row>
    <row r="842" spans="1:13" x14ac:dyDescent="0.25">
      <c r="A842" s="3" t="str">
        <f>C842 &amp; "-" &amp;G842</f>
        <v>ML-STS524IN25</v>
      </c>
      <c r="B842" t="s">
        <v>551</v>
      </c>
      <c r="C842" s="3" t="str">
        <f>_xlfn.XLOOKUP(B842,'Site Info'!$A:$A,'Site Info'!$B:$B,"Not Found",0,1)</f>
        <v>ML</v>
      </c>
      <c r="D842" s="3" t="s">
        <v>1543</v>
      </c>
      <c r="E842" t="s">
        <v>79</v>
      </c>
      <c r="G842" s="3" t="s">
        <v>2228</v>
      </c>
      <c r="H842">
        <v>200</v>
      </c>
      <c r="I842">
        <f>M842*11*34/1000</f>
        <v>246.84</v>
      </c>
      <c r="J842" s="3" t="s">
        <v>2315</v>
      </c>
      <c r="K842" t="s">
        <v>551</v>
      </c>
      <c r="M842">
        <v>660</v>
      </c>
    </row>
    <row r="843" spans="1:13" x14ac:dyDescent="0.25">
      <c r="A843" s="3" t="str">
        <f>C843 &amp; "-" &amp;G843</f>
        <v>ML-STS524IN26</v>
      </c>
      <c r="B843" t="s">
        <v>551</v>
      </c>
      <c r="C843" s="3" t="str">
        <f>_xlfn.XLOOKUP(B843,'Site Info'!$A:$A,'Site Info'!$B:$B,"Not Found",0,1)</f>
        <v>ML</v>
      </c>
      <c r="D843" s="3" t="s">
        <v>1544</v>
      </c>
      <c r="E843" t="s">
        <v>79</v>
      </c>
      <c r="G843" s="3" t="s">
        <v>2229</v>
      </c>
      <c r="H843">
        <v>200</v>
      </c>
      <c r="I843">
        <f>M843*11*34/1000</f>
        <v>246.84</v>
      </c>
      <c r="J843" s="3" t="s">
        <v>2315</v>
      </c>
      <c r="K843" t="s">
        <v>551</v>
      </c>
      <c r="M843">
        <v>660</v>
      </c>
    </row>
    <row r="844" spans="1:13" x14ac:dyDescent="0.25">
      <c r="A844" s="3" t="str">
        <f>C844 &amp; "-" &amp;G844</f>
        <v>ML-STS524IN27</v>
      </c>
      <c r="B844" t="s">
        <v>551</v>
      </c>
      <c r="C844" s="3" t="str">
        <f>_xlfn.XLOOKUP(B844,'Site Info'!$A:$A,'Site Info'!$B:$B,"Not Found",0,1)</f>
        <v>ML</v>
      </c>
      <c r="D844" s="3" t="s">
        <v>1545</v>
      </c>
      <c r="E844" t="s">
        <v>79</v>
      </c>
      <c r="G844" s="3" t="s">
        <v>2230</v>
      </c>
      <c r="H844">
        <v>200</v>
      </c>
      <c r="I844">
        <f>M844*11*34/1000</f>
        <v>246.84</v>
      </c>
      <c r="J844" s="3" t="s">
        <v>2315</v>
      </c>
      <c r="K844" t="s">
        <v>551</v>
      </c>
      <c r="M844">
        <v>660</v>
      </c>
    </row>
    <row r="845" spans="1:13" x14ac:dyDescent="0.25">
      <c r="A845" s="3" t="str">
        <f>C845 &amp; "-" &amp;G845</f>
        <v>ML-STS524IN28</v>
      </c>
      <c r="B845" t="s">
        <v>551</v>
      </c>
      <c r="C845" s="3" t="str">
        <f>_xlfn.XLOOKUP(B845,'Site Info'!$A:$A,'Site Info'!$B:$B,"Not Found",0,1)</f>
        <v>ML</v>
      </c>
      <c r="D845" s="3" t="s">
        <v>1546</v>
      </c>
      <c r="E845" t="s">
        <v>79</v>
      </c>
      <c r="G845" s="3" t="s">
        <v>2231</v>
      </c>
      <c r="H845">
        <v>200</v>
      </c>
      <c r="I845">
        <f>M845*11*34/1000</f>
        <v>246.84</v>
      </c>
      <c r="J845" s="3" t="s">
        <v>2315</v>
      </c>
      <c r="K845" t="s">
        <v>551</v>
      </c>
      <c r="M845">
        <v>660</v>
      </c>
    </row>
    <row r="846" spans="1:13" x14ac:dyDescent="0.25">
      <c r="A846" s="3" t="str">
        <f>C846 &amp; "-" &amp;G846</f>
        <v>ML-STS524IN29</v>
      </c>
      <c r="B846" t="s">
        <v>551</v>
      </c>
      <c r="C846" s="3" t="str">
        <f>_xlfn.XLOOKUP(B846,'Site Info'!$A:$A,'Site Info'!$B:$B,"Not Found",0,1)</f>
        <v>ML</v>
      </c>
      <c r="D846" s="3" t="s">
        <v>1547</v>
      </c>
      <c r="E846" t="s">
        <v>79</v>
      </c>
      <c r="G846" s="3" t="s">
        <v>2232</v>
      </c>
      <c r="H846">
        <v>200</v>
      </c>
      <c r="I846">
        <f>M846*11*34/1000</f>
        <v>246.84</v>
      </c>
      <c r="J846" s="3" t="s">
        <v>2315</v>
      </c>
      <c r="K846" t="s">
        <v>551</v>
      </c>
      <c r="M846">
        <v>660</v>
      </c>
    </row>
    <row r="847" spans="1:13" x14ac:dyDescent="0.25">
      <c r="A847" s="3" t="str">
        <f>C847 &amp; "-" &amp;G847</f>
        <v>ML-STS524IN30</v>
      </c>
      <c r="B847" t="s">
        <v>551</v>
      </c>
      <c r="C847" s="3" t="str">
        <f>_xlfn.XLOOKUP(B847,'Site Info'!$A:$A,'Site Info'!$B:$B,"Not Found",0,1)</f>
        <v>ML</v>
      </c>
      <c r="D847" s="3" t="s">
        <v>1548</v>
      </c>
      <c r="E847" t="s">
        <v>79</v>
      </c>
      <c r="G847" s="3" t="s">
        <v>2233</v>
      </c>
      <c r="H847">
        <v>200</v>
      </c>
      <c r="I847">
        <f>M847*11*34/1000</f>
        <v>246.84</v>
      </c>
      <c r="J847" s="3" t="s">
        <v>2315</v>
      </c>
      <c r="K847" t="s">
        <v>551</v>
      </c>
      <c r="M847">
        <v>660</v>
      </c>
    </row>
    <row r="848" spans="1:13" x14ac:dyDescent="0.25">
      <c r="A848" s="3" t="str">
        <f>C848 &amp; "-" &amp;G848</f>
        <v>ML-STS524IN31</v>
      </c>
      <c r="B848" t="s">
        <v>551</v>
      </c>
      <c r="C848" s="3" t="str">
        <f>_xlfn.XLOOKUP(B848,'Site Info'!$A:$A,'Site Info'!$B:$B,"Not Found",0,1)</f>
        <v>ML</v>
      </c>
      <c r="D848" s="3" t="s">
        <v>1549</v>
      </c>
      <c r="E848" t="s">
        <v>79</v>
      </c>
      <c r="G848" s="3" t="s">
        <v>2234</v>
      </c>
      <c r="H848">
        <v>200</v>
      </c>
      <c r="I848">
        <f>M848*11*34/1000</f>
        <v>246.84</v>
      </c>
      <c r="J848" s="3" t="s">
        <v>2315</v>
      </c>
      <c r="K848" t="s">
        <v>551</v>
      </c>
      <c r="M848">
        <v>660</v>
      </c>
    </row>
    <row r="849" spans="1:13" x14ac:dyDescent="0.25">
      <c r="A849" s="3" t="str">
        <f>C849 &amp; "-" &amp;G849</f>
        <v>ML-STS524IN32</v>
      </c>
      <c r="B849" t="s">
        <v>551</v>
      </c>
      <c r="C849" s="3" t="str">
        <f>_xlfn.XLOOKUP(B849,'Site Info'!$A:$A,'Site Info'!$B:$B,"Not Found",0,1)</f>
        <v>ML</v>
      </c>
      <c r="D849" s="3" t="s">
        <v>1550</v>
      </c>
      <c r="E849" t="s">
        <v>79</v>
      </c>
      <c r="G849" s="3" t="s">
        <v>2235</v>
      </c>
      <c r="H849">
        <v>200</v>
      </c>
      <c r="I849">
        <f>M849*11*34/1000</f>
        <v>246.84</v>
      </c>
      <c r="J849" s="3" t="s">
        <v>2315</v>
      </c>
      <c r="K849" t="s">
        <v>551</v>
      </c>
      <c r="M849">
        <v>660</v>
      </c>
    </row>
    <row r="850" spans="1:13" x14ac:dyDescent="0.25">
      <c r="A850" s="3" t="str">
        <f>C850 &amp; "-" &amp;G850</f>
        <v>ML-STS524IN33</v>
      </c>
      <c r="B850" t="s">
        <v>551</v>
      </c>
      <c r="C850" s="3" t="str">
        <f>_xlfn.XLOOKUP(B850,'Site Info'!$A:$A,'Site Info'!$B:$B,"Not Found",0,1)</f>
        <v>ML</v>
      </c>
      <c r="D850" s="3" t="s">
        <v>1551</v>
      </c>
      <c r="E850" t="s">
        <v>79</v>
      </c>
      <c r="G850" s="3" t="s">
        <v>2236</v>
      </c>
      <c r="H850">
        <v>200</v>
      </c>
      <c r="I850">
        <f>M850*11*34/1000</f>
        <v>246.84</v>
      </c>
      <c r="J850" s="3" t="s">
        <v>2315</v>
      </c>
      <c r="K850" t="s">
        <v>551</v>
      </c>
      <c r="M850">
        <v>660</v>
      </c>
    </row>
    <row r="851" spans="1:13" x14ac:dyDescent="0.25">
      <c r="A851" s="3" t="str">
        <f>C851 &amp; "-" &amp;G851</f>
        <v>ML-STS524IN34</v>
      </c>
      <c r="B851" t="s">
        <v>551</v>
      </c>
      <c r="C851" s="3" t="str">
        <f>_xlfn.XLOOKUP(B851,'Site Info'!$A:$A,'Site Info'!$B:$B,"Not Found",0,1)</f>
        <v>ML</v>
      </c>
      <c r="D851" s="3" t="s">
        <v>1552</v>
      </c>
      <c r="E851" t="s">
        <v>79</v>
      </c>
      <c r="G851" s="3" t="s">
        <v>2237</v>
      </c>
      <c r="H851">
        <v>200</v>
      </c>
      <c r="I851">
        <f>M851*11*34/1000</f>
        <v>246.84</v>
      </c>
      <c r="J851" s="3" t="s">
        <v>2315</v>
      </c>
      <c r="K851" t="s">
        <v>551</v>
      </c>
      <c r="M851">
        <v>660</v>
      </c>
    </row>
    <row r="852" spans="1:13" x14ac:dyDescent="0.25">
      <c r="A852" s="3" t="str">
        <f>C852 &amp; "-" &amp;G852</f>
        <v>ML-STS525</v>
      </c>
      <c r="B852" t="s">
        <v>551</v>
      </c>
      <c r="C852" s="3" t="str">
        <f>_xlfn.XLOOKUP(B852,'Site Info'!$A:$A,'Site Info'!$B:$B,"Not Found",0,1)</f>
        <v>ML</v>
      </c>
      <c r="D852" s="3" t="s">
        <v>2316</v>
      </c>
      <c r="E852" t="s">
        <v>4</v>
      </c>
      <c r="G852" s="3" t="s">
        <v>2291</v>
      </c>
      <c r="H852">
        <f>SUMIF($J:$J,D852,$H:$H)</f>
        <v>6800</v>
      </c>
      <c r="I852">
        <f>SUMIF($J:$J,D852,$I:$I)</f>
        <v>8392.5600000000031</v>
      </c>
      <c r="J852" t="s">
        <v>551</v>
      </c>
    </row>
    <row r="853" spans="1:13" x14ac:dyDescent="0.25">
      <c r="A853" s="3" t="str">
        <f>C853 &amp; "-" &amp;G853</f>
        <v>ML-STS525IN01</v>
      </c>
      <c r="B853" t="s">
        <v>551</v>
      </c>
      <c r="C853" s="3" t="str">
        <f>_xlfn.XLOOKUP(B853,'Site Info'!$A:$A,'Site Info'!$B:$B,"Not Found",0,1)</f>
        <v>ML</v>
      </c>
      <c r="D853" s="3" t="s">
        <v>1553</v>
      </c>
      <c r="E853" t="s">
        <v>79</v>
      </c>
      <c r="G853" s="3" t="s">
        <v>2238</v>
      </c>
      <c r="H853">
        <v>200</v>
      </c>
      <c r="I853">
        <f>M853*11*34/1000</f>
        <v>246.84</v>
      </c>
      <c r="J853" s="3" t="s">
        <v>2316</v>
      </c>
      <c r="K853" t="s">
        <v>551</v>
      </c>
      <c r="M853">
        <v>660</v>
      </c>
    </row>
    <row r="854" spans="1:13" x14ac:dyDescent="0.25">
      <c r="A854" s="3" t="str">
        <f>C854 &amp; "-" &amp;G854</f>
        <v>ML-STS525IN02</v>
      </c>
      <c r="B854" t="s">
        <v>551</v>
      </c>
      <c r="C854" s="3" t="str">
        <f>_xlfn.XLOOKUP(B854,'Site Info'!$A:$A,'Site Info'!$B:$B,"Not Found",0,1)</f>
        <v>ML</v>
      </c>
      <c r="D854" s="3" t="s">
        <v>1554</v>
      </c>
      <c r="E854" t="s">
        <v>79</v>
      </c>
      <c r="G854" s="3" t="s">
        <v>2239</v>
      </c>
      <c r="H854">
        <v>200</v>
      </c>
      <c r="I854">
        <f>M854*11*34/1000</f>
        <v>246.84</v>
      </c>
      <c r="J854" s="3" t="s">
        <v>2316</v>
      </c>
      <c r="K854" t="s">
        <v>551</v>
      </c>
      <c r="M854">
        <v>660</v>
      </c>
    </row>
    <row r="855" spans="1:13" x14ac:dyDescent="0.25">
      <c r="A855" s="3" t="str">
        <f>C855 &amp; "-" &amp;G855</f>
        <v>ML-STS525IN03</v>
      </c>
      <c r="B855" t="s">
        <v>551</v>
      </c>
      <c r="C855" s="3" t="str">
        <f>_xlfn.XLOOKUP(B855,'Site Info'!$A:$A,'Site Info'!$B:$B,"Not Found",0,1)</f>
        <v>ML</v>
      </c>
      <c r="D855" s="3" t="s">
        <v>1555</v>
      </c>
      <c r="E855" t="s">
        <v>79</v>
      </c>
      <c r="G855" s="3" t="s">
        <v>2240</v>
      </c>
      <c r="H855">
        <v>200</v>
      </c>
      <c r="I855">
        <f>M855*11*34/1000</f>
        <v>246.84</v>
      </c>
      <c r="J855" s="3" t="s">
        <v>2316</v>
      </c>
      <c r="K855" t="s">
        <v>551</v>
      </c>
      <c r="M855">
        <v>660</v>
      </c>
    </row>
    <row r="856" spans="1:13" x14ac:dyDescent="0.25">
      <c r="A856" s="3" t="str">
        <f>C856 &amp; "-" &amp;G856</f>
        <v>ML-STS525IN04</v>
      </c>
      <c r="B856" t="s">
        <v>551</v>
      </c>
      <c r="C856" s="3" t="str">
        <f>_xlfn.XLOOKUP(B856,'Site Info'!$A:$A,'Site Info'!$B:$B,"Not Found",0,1)</f>
        <v>ML</v>
      </c>
      <c r="D856" s="3" t="s">
        <v>1556</v>
      </c>
      <c r="E856" t="s">
        <v>79</v>
      </c>
      <c r="G856" s="3" t="s">
        <v>2241</v>
      </c>
      <c r="H856">
        <v>200</v>
      </c>
      <c r="I856">
        <f>M856*11*34/1000</f>
        <v>246.84</v>
      </c>
      <c r="J856" s="3" t="s">
        <v>2316</v>
      </c>
      <c r="K856" t="s">
        <v>551</v>
      </c>
      <c r="M856">
        <v>660</v>
      </c>
    </row>
    <row r="857" spans="1:13" x14ac:dyDescent="0.25">
      <c r="A857" s="3" t="str">
        <f>C857 &amp; "-" &amp;G857</f>
        <v>ML-STS525IN05</v>
      </c>
      <c r="B857" t="s">
        <v>551</v>
      </c>
      <c r="C857" s="3" t="str">
        <f>_xlfn.XLOOKUP(B857,'Site Info'!$A:$A,'Site Info'!$B:$B,"Not Found",0,1)</f>
        <v>ML</v>
      </c>
      <c r="D857" s="3" t="s">
        <v>1557</v>
      </c>
      <c r="E857" t="s">
        <v>79</v>
      </c>
      <c r="G857" s="3" t="s">
        <v>2242</v>
      </c>
      <c r="H857">
        <v>200</v>
      </c>
      <c r="I857">
        <f>M857*11*34/1000</f>
        <v>246.84</v>
      </c>
      <c r="J857" s="3" t="s">
        <v>2316</v>
      </c>
      <c r="K857" t="s">
        <v>551</v>
      </c>
      <c r="M857">
        <v>660</v>
      </c>
    </row>
    <row r="858" spans="1:13" x14ac:dyDescent="0.25">
      <c r="A858" s="3" t="str">
        <f>C858 &amp; "-" &amp;G858</f>
        <v>ML-STS525IN06</v>
      </c>
      <c r="B858" t="s">
        <v>551</v>
      </c>
      <c r="C858" s="3" t="str">
        <f>_xlfn.XLOOKUP(B858,'Site Info'!$A:$A,'Site Info'!$B:$B,"Not Found",0,1)</f>
        <v>ML</v>
      </c>
      <c r="D858" s="3" t="s">
        <v>1558</v>
      </c>
      <c r="E858" t="s">
        <v>79</v>
      </c>
      <c r="G858" s="3" t="s">
        <v>2243</v>
      </c>
      <c r="H858">
        <v>200</v>
      </c>
      <c r="I858">
        <f>M858*11*34/1000</f>
        <v>246.84</v>
      </c>
      <c r="J858" s="3" t="s">
        <v>2316</v>
      </c>
      <c r="K858" t="s">
        <v>551</v>
      </c>
      <c r="M858">
        <v>660</v>
      </c>
    </row>
    <row r="859" spans="1:13" x14ac:dyDescent="0.25">
      <c r="A859" s="3" t="str">
        <f>C859 &amp; "-" &amp;G859</f>
        <v>ML-STS525IN07</v>
      </c>
      <c r="B859" t="s">
        <v>551</v>
      </c>
      <c r="C859" s="3" t="str">
        <f>_xlfn.XLOOKUP(B859,'Site Info'!$A:$A,'Site Info'!$B:$B,"Not Found",0,1)</f>
        <v>ML</v>
      </c>
      <c r="D859" s="3" t="s">
        <v>1559</v>
      </c>
      <c r="E859" t="s">
        <v>79</v>
      </c>
      <c r="G859" s="3" t="s">
        <v>2244</v>
      </c>
      <c r="H859">
        <v>200</v>
      </c>
      <c r="I859">
        <f>M859*11*34/1000</f>
        <v>246.84</v>
      </c>
      <c r="J859" s="3" t="s">
        <v>2316</v>
      </c>
      <c r="K859" t="s">
        <v>551</v>
      </c>
      <c r="M859">
        <v>660</v>
      </c>
    </row>
    <row r="860" spans="1:13" x14ac:dyDescent="0.25">
      <c r="A860" s="3" t="str">
        <f>C860 &amp; "-" &amp;G860</f>
        <v>ML-STS525IN08</v>
      </c>
      <c r="B860" t="s">
        <v>551</v>
      </c>
      <c r="C860" s="3" t="str">
        <f>_xlfn.XLOOKUP(B860,'Site Info'!$A:$A,'Site Info'!$B:$B,"Not Found",0,1)</f>
        <v>ML</v>
      </c>
      <c r="D860" s="3" t="s">
        <v>1560</v>
      </c>
      <c r="E860" t="s">
        <v>79</v>
      </c>
      <c r="G860" s="3" t="s">
        <v>2245</v>
      </c>
      <c r="H860">
        <v>200</v>
      </c>
      <c r="I860">
        <f>M860*11*34/1000</f>
        <v>246.84</v>
      </c>
      <c r="J860" s="3" t="s">
        <v>2316</v>
      </c>
      <c r="K860" t="s">
        <v>551</v>
      </c>
      <c r="M860">
        <v>660</v>
      </c>
    </row>
    <row r="861" spans="1:13" x14ac:dyDescent="0.25">
      <c r="A861" s="3" t="str">
        <f>C861 &amp; "-" &amp;G861</f>
        <v>ML-STS525IN09</v>
      </c>
      <c r="B861" t="s">
        <v>551</v>
      </c>
      <c r="C861" s="3" t="str">
        <f>_xlfn.XLOOKUP(B861,'Site Info'!$A:$A,'Site Info'!$B:$B,"Not Found",0,1)</f>
        <v>ML</v>
      </c>
      <c r="D861" s="3" t="s">
        <v>1561</v>
      </c>
      <c r="E861" t="s">
        <v>79</v>
      </c>
      <c r="G861" s="3" t="s">
        <v>2246</v>
      </c>
      <c r="H861">
        <v>200</v>
      </c>
      <c r="I861">
        <f>M861*11*34/1000</f>
        <v>246.84</v>
      </c>
      <c r="J861" s="3" t="s">
        <v>2316</v>
      </c>
      <c r="K861" t="s">
        <v>551</v>
      </c>
      <c r="M861">
        <v>660</v>
      </c>
    </row>
    <row r="862" spans="1:13" x14ac:dyDescent="0.25">
      <c r="A862" s="3" t="str">
        <f>C862 &amp; "-" &amp;G862</f>
        <v>ML-STS525IN10</v>
      </c>
      <c r="B862" t="s">
        <v>551</v>
      </c>
      <c r="C862" s="3" t="str">
        <f>_xlfn.XLOOKUP(B862,'Site Info'!$A:$A,'Site Info'!$B:$B,"Not Found",0,1)</f>
        <v>ML</v>
      </c>
      <c r="D862" s="3" t="s">
        <v>1562</v>
      </c>
      <c r="E862" t="s">
        <v>79</v>
      </c>
      <c r="G862" s="3" t="s">
        <v>2247</v>
      </c>
      <c r="H862">
        <v>200</v>
      </c>
      <c r="I862">
        <f>M862*11*34/1000</f>
        <v>246.84</v>
      </c>
      <c r="J862" s="3" t="s">
        <v>2316</v>
      </c>
      <c r="K862" t="s">
        <v>551</v>
      </c>
      <c r="M862">
        <v>660</v>
      </c>
    </row>
    <row r="863" spans="1:13" x14ac:dyDescent="0.25">
      <c r="A863" s="3" t="str">
        <f>C863 &amp; "-" &amp;G863</f>
        <v>ML-STS525IN11</v>
      </c>
      <c r="B863" t="s">
        <v>551</v>
      </c>
      <c r="C863" s="3" t="str">
        <f>_xlfn.XLOOKUP(B863,'Site Info'!$A:$A,'Site Info'!$B:$B,"Not Found",0,1)</f>
        <v>ML</v>
      </c>
      <c r="D863" s="3" t="s">
        <v>1563</v>
      </c>
      <c r="E863" t="s">
        <v>79</v>
      </c>
      <c r="G863" s="3" t="s">
        <v>2248</v>
      </c>
      <c r="H863">
        <v>200</v>
      </c>
      <c r="I863">
        <f>M863*11*34/1000</f>
        <v>246.84</v>
      </c>
      <c r="J863" s="3" t="s">
        <v>2316</v>
      </c>
      <c r="K863" t="s">
        <v>551</v>
      </c>
      <c r="M863">
        <v>660</v>
      </c>
    </row>
    <row r="864" spans="1:13" x14ac:dyDescent="0.25">
      <c r="A864" s="3" t="str">
        <f>C864 &amp; "-" &amp;G864</f>
        <v>ML-STS525IN12</v>
      </c>
      <c r="B864" t="s">
        <v>551</v>
      </c>
      <c r="C864" s="3" t="str">
        <f>_xlfn.XLOOKUP(B864,'Site Info'!$A:$A,'Site Info'!$B:$B,"Not Found",0,1)</f>
        <v>ML</v>
      </c>
      <c r="D864" s="3" t="s">
        <v>1564</v>
      </c>
      <c r="E864" t="s">
        <v>79</v>
      </c>
      <c r="G864" s="3" t="s">
        <v>2249</v>
      </c>
      <c r="H864">
        <v>200</v>
      </c>
      <c r="I864">
        <f>M864*11*34/1000</f>
        <v>246.84</v>
      </c>
      <c r="J864" s="3" t="s">
        <v>2316</v>
      </c>
      <c r="K864" t="s">
        <v>551</v>
      </c>
      <c r="M864">
        <v>660</v>
      </c>
    </row>
    <row r="865" spans="1:13" x14ac:dyDescent="0.25">
      <c r="A865" s="3" t="str">
        <f>C865 &amp; "-" &amp;G865</f>
        <v>ML-STS525IN13</v>
      </c>
      <c r="B865" t="s">
        <v>551</v>
      </c>
      <c r="C865" s="3" t="str">
        <f>_xlfn.XLOOKUP(B865,'Site Info'!$A:$A,'Site Info'!$B:$B,"Not Found",0,1)</f>
        <v>ML</v>
      </c>
      <c r="D865" s="3" t="s">
        <v>1565</v>
      </c>
      <c r="E865" t="s">
        <v>79</v>
      </c>
      <c r="G865" s="3" t="s">
        <v>2250</v>
      </c>
      <c r="H865">
        <v>200</v>
      </c>
      <c r="I865">
        <f>M865*11*34/1000</f>
        <v>246.84</v>
      </c>
      <c r="J865" s="3" t="s">
        <v>2316</v>
      </c>
      <c r="K865" t="s">
        <v>551</v>
      </c>
      <c r="M865">
        <v>660</v>
      </c>
    </row>
    <row r="866" spans="1:13" x14ac:dyDescent="0.25">
      <c r="A866" s="3" t="str">
        <f>C866 &amp; "-" &amp;G866</f>
        <v>ML-STS525IN14</v>
      </c>
      <c r="B866" t="s">
        <v>551</v>
      </c>
      <c r="C866" s="3" t="str">
        <f>_xlfn.XLOOKUP(B866,'Site Info'!$A:$A,'Site Info'!$B:$B,"Not Found",0,1)</f>
        <v>ML</v>
      </c>
      <c r="D866" s="3" t="s">
        <v>1566</v>
      </c>
      <c r="E866" t="s">
        <v>79</v>
      </c>
      <c r="G866" s="3" t="s">
        <v>2251</v>
      </c>
      <c r="H866">
        <v>200</v>
      </c>
      <c r="I866">
        <f>M866*11*34/1000</f>
        <v>246.84</v>
      </c>
      <c r="J866" s="3" t="s">
        <v>2316</v>
      </c>
      <c r="K866" t="s">
        <v>551</v>
      </c>
      <c r="M866">
        <v>660</v>
      </c>
    </row>
    <row r="867" spans="1:13" x14ac:dyDescent="0.25">
      <c r="A867" s="3" t="str">
        <f>C867 &amp; "-" &amp;G867</f>
        <v>ML-STS525IN15</v>
      </c>
      <c r="B867" t="s">
        <v>551</v>
      </c>
      <c r="C867" s="3" t="str">
        <f>_xlfn.XLOOKUP(B867,'Site Info'!$A:$A,'Site Info'!$B:$B,"Not Found",0,1)</f>
        <v>ML</v>
      </c>
      <c r="D867" s="3" t="s">
        <v>1567</v>
      </c>
      <c r="E867" t="s">
        <v>79</v>
      </c>
      <c r="G867" s="3" t="s">
        <v>2252</v>
      </c>
      <c r="H867">
        <v>200</v>
      </c>
      <c r="I867">
        <f>M867*11*34/1000</f>
        <v>246.84</v>
      </c>
      <c r="J867" s="3" t="s">
        <v>2316</v>
      </c>
      <c r="K867" t="s">
        <v>551</v>
      </c>
      <c r="M867">
        <v>660</v>
      </c>
    </row>
    <row r="868" spans="1:13" x14ac:dyDescent="0.25">
      <c r="A868" s="3" t="str">
        <f>C868 &amp; "-" &amp;G868</f>
        <v>ML-STS525IN16</v>
      </c>
      <c r="B868" t="s">
        <v>551</v>
      </c>
      <c r="C868" s="3" t="str">
        <f>_xlfn.XLOOKUP(B868,'Site Info'!$A:$A,'Site Info'!$B:$B,"Not Found",0,1)</f>
        <v>ML</v>
      </c>
      <c r="D868" s="3" t="s">
        <v>1568</v>
      </c>
      <c r="E868" t="s">
        <v>79</v>
      </c>
      <c r="G868" s="3" t="s">
        <v>2253</v>
      </c>
      <c r="H868">
        <v>200</v>
      </c>
      <c r="I868">
        <f>M868*11*34/1000</f>
        <v>246.84</v>
      </c>
      <c r="J868" s="3" t="s">
        <v>2316</v>
      </c>
      <c r="K868" t="s">
        <v>551</v>
      </c>
      <c r="M868">
        <v>660</v>
      </c>
    </row>
    <row r="869" spans="1:13" x14ac:dyDescent="0.25">
      <c r="A869" s="3" t="str">
        <f>C869 &amp; "-" &amp;G869</f>
        <v>ML-STS525IN17</v>
      </c>
      <c r="B869" t="s">
        <v>551</v>
      </c>
      <c r="C869" s="3" t="str">
        <f>_xlfn.XLOOKUP(B869,'Site Info'!$A:$A,'Site Info'!$B:$B,"Not Found",0,1)</f>
        <v>ML</v>
      </c>
      <c r="D869" s="3" t="s">
        <v>1569</v>
      </c>
      <c r="E869" t="s">
        <v>79</v>
      </c>
      <c r="G869" s="3" t="s">
        <v>2254</v>
      </c>
      <c r="H869">
        <v>200</v>
      </c>
      <c r="I869">
        <f>M869*11*34/1000</f>
        <v>246.84</v>
      </c>
      <c r="J869" s="3" t="s">
        <v>2316</v>
      </c>
      <c r="K869" t="s">
        <v>551</v>
      </c>
      <c r="M869">
        <v>660</v>
      </c>
    </row>
    <row r="870" spans="1:13" x14ac:dyDescent="0.25">
      <c r="A870" s="3" t="str">
        <f>C870 &amp; "-" &amp;G870</f>
        <v>ML-STS525IN18</v>
      </c>
      <c r="B870" t="s">
        <v>551</v>
      </c>
      <c r="C870" s="3" t="str">
        <f>_xlfn.XLOOKUP(B870,'Site Info'!$A:$A,'Site Info'!$B:$B,"Not Found",0,1)</f>
        <v>ML</v>
      </c>
      <c r="D870" s="3" t="s">
        <v>1570</v>
      </c>
      <c r="E870" t="s">
        <v>79</v>
      </c>
      <c r="G870" s="3" t="s">
        <v>2255</v>
      </c>
      <c r="H870">
        <v>200</v>
      </c>
      <c r="I870">
        <f>M870*11*34/1000</f>
        <v>246.84</v>
      </c>
      <c r="J870" s="3" t="s">
        <v>2316</v>
      </c>
      <c r="K870" t="s">
        <v>551</v>
      </c>
      <c r="M870">
        <v>660</v>
      </c>
    </row>
    <row r="871" spans="1:13" x14ac:dyDescent="0.25">
      <c r="A871" s="3" t="str">
        <f>C871 &amp; "-" &amp;G871</f>
        <v>ML-STS525IN19</v>
      </c>
      <c r="B871" t="s">
        <v>551</v>
      </c>
      <c r="C871" s="3" t="str">
        <f>_xlfn.XLOOKUP(B871,'Site Info'!$A:$A,'Site Info'!$B:$B,"Not Found",0,1)</f>
        <v>ML</v>
      </c>
      <c r="D871" s="3" t="s">
        <v>1571</v>
      </c>
      <c r="E871" t="s">
        <v>79</v>
      </c>
      <c r="G871" s="3" t="s">
        <v>2256</v>
      </c>
      <c r="H871">
        <v>200</v>
      </c>
      <c r="I871">
        <f>M871*11*34/1000</f>
        <v>246.84</v>
      </c>
      <c r="J871" s="3" t="s">
        <v>2316</v>
      </c>
      <c r="K871" t="s">
        <v>551</v>
      </c>
      <c r="M871">
        <v>660</v>
      </c>
    </row>
    <row r="872" spans="1:13" x14ac:dyDescent="0.25">
      <c r="A872" s="3" t="str">
        <f>C872 &amp; "-" &amp;G872</f>
        <v>ML-STS525IN20</v>
      </c>
      <c r="B872" t="s">
        <v>551</v>
      </c>
      <c r="C872" s="3" t="str">
        <f>_xlfn.XLOOKUP(B872,'Site Info'!$A:$A,'Site Info'!$B:$B,"Not Found",0,1)</f>
        <v>ML</v>
      </c>
      <c r="D872" s="3" t="s">
        <v>1572</v>
      </c>
      <c r="E872" t="s">
        <v>79</v>
      </c>
      <c r="G872" s="3" t="s">
        <v>2257</v>
      </c>
      <c r="H872">
        <v>200</v>
      </c>
      <c r="I872">
        <f>M872*11*34/1000</f>
        <v>246.84</v>
      </c>
      <c r="J872" s="3" t="s">
        <v>2316</v>
      </c>
      <c r="K872" t="s">
        <v>551</v>
      </c>
      <c r="M872">
        <v>660</v>
      </c>
    </row>
    <row r="873" spans="1:13" x14ac:dyDescent="0.25">
      <c r="A873" s="3" t="str">
        <f>C873 &amp; "-" &amp;G873</f>
        <v>ML-STS525IN21</v>
      </c>
      <c r="B873" t="s">
        <v>551</v>
      </c>
      <c r="C873" s="3" t="str">
        <f>_xlfn.XLOOKUP(B873,'Site Info'!$A:$A,'Site Info'!$B:$B,"Not Found",0,1)</f>
        <v>ML</v>
      </c>
      <c r="D873" s="3" t="s">
        <v>1573</v>
      </c>
      <c r="E873" t="s">
        <v>79</v>
      </c>
      <c r="G873" s="3" t="s">
        <v>2258</v>
      </c>
      <c r="H873">
        <v>200</v>
      </c>
      <c r="I873">
        <f>M873*11*34/1000</f>
        <v>246.84</v>
      </c>
      <c r="J873" s="3" t="s">
        <v>2316</v>
      </c>
      <c r="K873" t="s">
        <v>551</v>
      </c>
      <c r="M873">
        <v>660</v>
      </c>
    </row>
    <row r="874" spans="1:13" x14ac:dyDescent="0.25">
      <c r="A874" s="3" t="str">
        <f>C874 &amp; "-" &amp;G874</f>
        <v>ML-STS525IN22</v>
      </c>
      <c r="B874" t="s">
        <v>551</v>
      </c>
      <c r="C874" s="3" t="str">
        <f>_xlfn.XLOOKUP(B874,'Site Info'!$A:$A,'Site Info'!$B:$B,"Not Found",0,1)</f>
        <v>ML</v>
      </c>
      <c r="D874" s="3" t="s">
        <v>1574</v>
      </c>
      <c r="E874" t="s">
        <v>79</v>
      </c>
      <c r="G874" s="3" t="s">
        <v>2259</v>
      </c>
      <c r="H874">
        <v>200</v>
      </c>
      <c r="I874">
        <f>M874*11*34/1000</f>
        <v>246.84</v>
      </c>
      <c r="J874" s="3" t="s">
        <v>2316</v>
      </c>
      <c r="K874" t="s">
        <v>551</v>
      </c>
      <c r="M874">
        <v>660</v>
      </c>
    </row>
    <row r="875" spans="1:13" x14ac:dyDescent="0.25">
      <c r="A875" s="3" t="str">
        <f>C875 &amp; "-" &amp;G875</f>
        <v>ML-STS525IN23</v>
      </c>
      <c r="B875" t="s">
        <v>551</v>
      </c>
      <c r="C875" s="3" t="str">
        <f>_xlfn.XLOOKUP(B875,'Site Info'!$A:$A,'Site Info'!$B:$B,"Not Found",0,1)</f>
        <v>ML</v>
      </c>
      <c r="D875" s="3" t="s">
        <v>1575</v>
      </c>
      <c r="E875" t="s">
        <v>79</v>
      </c>
      <c r="G875" s="3" t="s">
        <v>2260</v>
      </c>
      <c r="H875">
        <v>200</v>
      </c>
      <c r="I875">
        <f>M875*11*34/1000</f>
        <v>246.84</v>
      </c>
      <c r="J875" s="3" t="s">
        <v>2316</v>
      </c>
      <c r="K875" t="s">
        <v>551</v>
      </c>
      <c r="M875">
        <v>660</v>
      </c>
    </row>
    <row r="876" spans="1:13" x14ac:dyDescent="0.25">
      <c r="A876" s="3" t="str">
        <f>C876 &amp; "-" &amp;G876</f>
        <v>ML-STS525IN24</v>
      </c>
      <c r="B876" t="s">
        <v>551</v>
      </c>
      <c r="C876" s="3" t="str">
        <f>_xlfn.XLOOKUP(B876,'Site Info'!$A:$A,'Site Info'!$B:$B,"Not Found",0,1)</f>
        <v>ML</v>
      </c>
      <c r="D876" s="3" t="s">
        <v>1576</v>
      </c>
      <c r="E876" t="s">
        <v>79</v>
      </c>
      <c r="G876" s="3" t="s">
        <v>2261</v>
      </c>
      <c r="H876">
        <v>200</v>
      </c>
      <c r="I876">
        <f>M876*11*34/1000</f>
        <v>246.84</v>
      </c>
      <c r="J876" s="3" t="s">
        <v>2316</v>
      </c>
      <c r="K876" t="s">
        <v>551</v>
      </c>
      <c r="M876">
        <v>660</v>
      </c>
    </row>
    <row r="877" spans="1:13" x14ac:dyDescent="0.25">
      <c r="A877" s="3" t="str">
        <f>C877 &amp; "-" &amp;G877</f>
        <v>ML-STS525IN25</v>
      </c>
      <c r="B877" t="s">
        <v>551</v>
      </c>
      <c r="C877" s="3" t="str">
        <f>_xlfn.XLOOKUP(B877,'Site Info'!$A:$A,'Site Info'!$B:$B,"Not Found",0,1)</f>
        <v>ML</v>
      </c>
      <c r="D877" s="3" t="s">
        <v>1577</v>
      </c>
      <c r="E877" t="s">
        <v>79</v>
      </c>
      <c r="G877" s="3" t="s">
        <v>2262</v>
      </c>
      <c r="H877">
        <v>200</v>
      </c>
      <c r="I877">
        <f>M877*11*34/1000</f>
        <v>246.84</v>
      </c>
      <c r="J877" s="3" t="s">
        <v>2316</v>
      </c>
      <c r="K877" t="s">
        <v>551</v>
      </c>
      <c r="M877">
        <v>660</v>
      </c>
    </row>
    <row r="878" spans="1:13" x14ac:dyDescent="0.25">
      <c r="A878" s="3" t="str">
        <f>C878 &amp; "-" &amp;G878</f>
        <v>ML-STS525IN26</v>
      </c>
      <c r="B878" t="s">
        <v>551</v>
      </c>
      <c r="C878" s="3" t="str">
        <f>_xlfn.XLOOKUP(B878,'Site Info'!$A:$A,'Site Info'!$B:$B,"Not Found",0,1)</f>
        <v>ML</v>
      </c>
      <c r="D878" s="3" t="s">
        <v>1578</v>
      </c>
      <c r="E878" t="s">
        <v>79</v>
      </c>
      <c r="G878" s="3" t="s">
        <v>2263</v>
      </c>
      <c r="H878">
        <v>200</v>
      </c>
      <c r="I878">
        <f>M878*11*34/1000</f>
        <v>246.84</v>
      </c>
      <c r="J878" s="3" t="s">
        <v>2316</v>
      </c>
      <c r="K878" t="s">
        <v>551</v>
      </c>
      <c r="M878">
        <v>660</v>
      </c>
    </row>
    <row r="879" spans="1:13" x14ac:dyDescent="0.25">
      <c r="A879" s="3" t="str">
        <f>C879 &amp; "-" &amp;G879</f>
        <v>ML-STS525IN27</v>
      </c>
      <c r="B879" t="s">
        <v>551</v>
      </c>
      <c r="C879" s="3" t="str">
        <f>_xlfn.XLOOKUP(B879,'Site Info'!$A:$A,'Site Info'!$B:$B,"Not Found",0,1)</f>
        <v>ML</v>
      </c>
      <c r="D879" s="3" t="s">
        <v>1579</v>
      </c>
      <c r="E879" t="s">
        <v>79</v>
      </c>
      <c r="G879" s="3" t="s">
        <v>2264</v>
      </c>
      <c r="H879">
        <v>200</v>
      </c>
      <c r="I879">
        <f>M879*11*34/1000</f>
        <v>246.84</v>
      </c>
      <c r="J879" s="3" t="s">
        <v>2316</v>
      </c>
      <c r="K879" t="s">
        <v>551</v>
      </c>
      <c r="M879">
        <v>660</v>
      </c>
    </row>
    <row r="880" spans="1:13" x14ac:dyDescent="0.25">
      <c r="A880" s="3" t="str">
        <f>C880 &amp; "-" &amp;G880</f>
        <v>ML-STS525IN28</v>
      </c>
      <c r="B880" t="s">
        <v>551</v>
      </c>
      <c r="C880" s="3" t="str">
        <f>_xlfn.XLOOKUP(B880,'Site Info'!$A:$A,'Site Info'!$B:$B,"Not Found",0,1)</f>
        <v>ML</v>
      </c>
      <c r="D880" s="3" t="s">
        <v>1580</v>
      </c>
      <c r="E880" t="s">
        <v>79</v>
      </c>
      <c r="G880" s="3" t="s">
        <v>2265</v>
      </c>
      <c r="H880">
        <v>200</v>
      </c>
      <c r="I880">
        <f>M880*11*34/1000</f>
        <v>246.84</v>
      </c>
      <c r="J880" s="3" t="s">
        <v>2316</v>
      </c>
      <c r="K880" t="s">
        <v>551</v>
      </c>
      <c r="M880">
        <v>660</v>
      </c>
    </row>
    <row r="881" spans="1:13" x14ac:dyDescent="0.25">
      <c r="A881" s="3" t="str">
        <f>C881 &amp; "-" &amp;G881</f>
        <v>ML-STS525IN29</v>
      </c>
      <c r="B881" t="s">
        <v>551</v>
      </c>
      <c r="C881" s="3" t="str">
        <f>_xlfn.XLOOKUP(B881,'Site Info'!$A:$A,'Site Info'!$B:$B,"Not Found",0,1)</f>
        <v>ML</v>
      </c>
      <c r="D881" s="3" t="s">
        <v>1581</v>
      </c>
      <c r="E881" t="s">
        <v>79</v>
      </c>
      <c r="G881" s="3" t="s">
        <v>2266</v>
      </c>
      <c r="H881">
        <v>200</v>
      </c>
      <c r="I881">
        <f>M881*11*34/1000</f>
        <v>246.84</v>
      </c>
      <c r="J881" s="3" t="s">
        <v>2316</v>
      </c>
      <c r="K881" t="s">
        <v>551</v>
      </c>
      <c r="M881">
        <v>660</v>
      </c>
    </row>
    <row r="882" spans="1:13" x14ac:dyDescent="0.25">
      <c r="A882" s="3" t="str">
        <f>C882 &amp; "-" &amp;G882</f>
        <v>ML-STS525IN30</v>
      </c>
      <c r="B882" t="s">
        <v>551</v>
      </c>
      <c r="C882" s="3" t="str">
        <f>_xlfn.XLOOKUP(B882,'Site Info'!$A:$A,'Site Info'!$B:$B,"Not Found",0,1)</f>
        <v>ML</v>
      </c>
      <c r="D882" s="3" t="s">
        <v>1582</v>
      </c>
      <c r="E882" t="s">
        <v>79</v>
      </c>
      <c r="G882" s="3" t="s">
        <v>2267</v>
      </c>
      <c r="H882">
        <v>200</v>
      </c>
      <c r="I882">
        <f>M882*11*34/1000</f>
        <v>246.84</v>
      </c>
      <c r="J882" s="3" t="s">
        <v>2316</v>
      </c>
      <c r="K882" t="s">
        <v>551</v>
      </c>
      <c r="M882">
        <v>660</v>
      </c>
    </row>
    <row r="883" spans="1:13" x14ac:dyDescent="0.25">
      <c r="A883" s="3" t="str">
        <f>C883 &amp; "-" &amp;G883</f>
        <v>ML-STS525IN31</v>
      </c>
      <c r="B883" t="s">
        <v>551</v>
      </c>
      <c r="C883" s="3" t="str">
        <f>_xlfn.XLOOKUP(B883,'Site Info'!$A:$A,'Site Info'!$B:$B,"Not Found",0,1)</f>
        <v>ML</v>
      </c>
      <c r="D883" s="3" t="s">
        <v>1583</v>
      </c>
      <c r="E883" t="s">
        <v>79</v>
      </c>
      <c r="G883" s="3" t="s">
        <v>2268</v>
      </c>
      <c r="H883">
        <v>200</v>
      </c>
      <c r="I883">
        <f>M883*11*34/1000</f>
        <v>246.84</v>
      </c>
      <c r="J883" s="3" t="s">
        <v>2316</v>
      </c>
      <c r="K883" t="s">
        <v>551</v>
      </c>
      <c r="M883">
        <v>660</v>
      </c>
    </row>
    <row r="884" spans="1:13" x14ac:dyDescent="0.25">
      <c r="A884" s="3" t="str">
        <f>C884 &amp; "-" &amp;G884</f>
        <v>ML-STS525IN32</v>
      </c>
      <c r="B884" t="s">
        <v>551</v>
      </c>
      <c r="C884" s="3" t="str">
        <f>_xlfn.XLOOKUP(B884,'Site Info'!$A:$A,'Site Info'!$B:$B,"Not Found",0,1)</f>
        <v>ML</v>
      </c>
      <c r="D884" s="3" t="s">
        <v>1584</v>
      </c>
      <c r="E884" t="s">
        <v>79</v>
      </c>
      <c r="G884" s="3" t="s">
        <v>2269</v>
      </c>
      <c r="H884">
        <v>200</v>
      </c>
      <c r="I884">
        <f>M884*11*34/1000</f>
        <v>246.84</v>
      </c>
      <c r="J884" s="3" t="s">
        <v>2316</v>
      </c>
      <c r="K884" t="s">
        <v>551</v>
      </c>
      <c r="M884">
        <v>660</v>
      </c>
    </row>
    <row r="885" spans="1:13" x14ac:dyDescent="0.25">
      <c r="A885" s="3" t="str">
        <f>C885 &amp; "-" &amp;G885</f>
        <v>ML-STS525IN33</v>
      </c>
      <c r="B885" t="s">
        <v>551</v>
      </c>
      <c r="C885" s="3" t="str">
        <f>_xlfn.XLOOKUP(B885,'Site Info'!$A:$A,'Site Info'!$B:$B,"Not Found",0,1)</f>
        <v>ML</v>
      </c>
      <c r="D885" s="3" t="s">
        <v>1585</v>
      </c>
      <c r="E885" t="s">
        <v>79</v>
      </c>
      <c r="G885" s="3" t="s">
        <v>2270</v>
      </c>
      <c r="H885">
        <v>200</v>
      </c>
      <c r="I885">
        <f>M885*11*34/1000</f>
        <v>246.84</v>
      </c>
      <c r="J885" s="3" t="s">
        <v>2316</v>
      </c>
      <c r="K885" t="s">
        <v>551</v>
      </c>
      <c r="M885">
        <v>660</v>
      </c>
    </row>
    <row r="886" spans="1:13" x14ac:dyDescent="0.25">
      <c r="A886" s="3" t="str">
        <f>C886 &amp; "-" &amp;G886</f>
        <v>ML-STS525IN34</v>
      </c>
      <c r="B886" t="s">
        <v>551</v>
      </c>
      <c r="C886" s="3" t="str">
        <f>_xlfn.XLOOKUP(B886,'Site Info'!$A:$A,'Site Info'!$B:$B,"Not Found",0,1)</f>
        <v>ML</v>
      </c>
      <c r="D886" s="3" t="s">
        <v>1586</v>
      </c>
      <c r="E886" t="s">
        <v>79</v>
      </c>
      <c r="G886" s="3" t="s">
        <v>2271</v>
      </c>
      <c r="H886">
        <v>200</v>
      </c>
      <c r="I886">
        <f>M886*11*34/1000</f>
        <v>246.84</v>
      </c>
      <c r="J886" s="3" t="s">
        <v>2316</v>
      </c>
      <c r="K886" t="s">
        <v>551</v>
      </c>
      <c r="M886">
        <v>660</v>
      </c>
    </row>
    <row r="887" spans="1:13" x14ac:dyDescent="0.25">
      <c r="A887" s="3" t="str">
        <f>C887 &amp; "-" &amp;G887</f>
        <v>ML-STS525IN35</v>
      </c>
      <c r="B887" t="s">
        <v>551</v>
      </c>
      <c r="C887" s="3" t="str">
        <f>_xlfn.XLOOKUP(B887,'Site Info'!$A:$A,'Site Info'!$B:$B,"Not Found",0,1)</f>
        <v>ML</v>
      </c>
      <c r="D887" s="3" t="s">
        <v>2320</v>
      </c>
      <c r="E887" t="s">
        <v>79</v>
      </c>
      <c r="G887" s="3" t="s">
        <v>2322</v>
      </c>
      <c r="H887">
        <v>200</v>
      </c>
      <c r="I887">
        <f>M887*11*34/1000</f>
        <v>246.84</v>
      </c>
      <c r="J887" s="3" t="s">
        <v>2313</v>
      </c>
      <c r="K887" t="s">
        <v>551</v>
      </c>
      <c r="M887">
        <v>660</v>
      </c>
    </row>
    <row r="888" spans="1:13" x14ac:dyDescent="0.25">
      <c r="A888" s="3"/>
      <c r="C888" s="3"/>
      <c r="D888" s="3"/>
    </row>
    <row r="889" spans="1:13" x14ac:dyDescent="0.25">
      <c r="A889" s="3"/>
      <c r="C889" s="3"/>
      <c r="D889" s="3"/>
    </row>
    <row r="890" spans="1:13" x14ac:dyDescent="0.25">
      <c r="A890" s="3"/>
      <c r="C890" s="3"/>
      <c r="D890" s="3"/>
    </row>
    <row r="891" spans="1:13" x14ac:dyDescent="0.25">
      <c r="A891" s="3"/>
      <c r="C891" s="3"/>
      <c r="D891" s="3"/>
    </row>
    <row r="892" spans="1:13" x14ac:dyDescent="0.25">
      <c r="A892" s="3"/>
      <c r="C892" s="3"/>
      <c r="D892" s="3"/>
    </row>
    <row r="893" spans="1:13" x14ac:dyDescent="0.25">
      <c r="A893" s="3"/>
      <c r="C893" s="3"/>
      <c r="D893" s="3"/>
    </row>
    <row r="894" spans="1:13" x14ac:dyDescent="0.25">
      <c r="A894" s="3"/>
      <c r="C894" s="3"/>
      <c r="D894" s="3"/>
    </row>
    <row r="895" spans="1:13" x14ac:dyDescent="0.25">
      <c r="A895" s="3"/>
      <c r="C895" s="3"/>
      <c r="D895" s="3"/>
    </row>
    <row r="896" spans="1:13" x14ac:dyDescent="0.25">
      <c r="A896" s="3"/>
      <c r="C896" s="3"/>
      <c r="D896" s="3"/>
    </row>
    <row r="897" spans="1:4" x14ac:dyDescent="0.25">
      <c r="A897" s="3"/>
      <c r="C897" s="3"/>
      <c r="D897" s="3"/>
    </row>
    <row r="898" spans="1:4" x14ac:dyDescent="0.25">
      <c r="A898" s="3"/>
      <c r="C898" s="3"/>
      <c r="D898" s="3"/>
    </row>
    <row r="899" spans="1:4" x14ac:dyDescent="0.25">
      <c r="A899" s="3"/>
      <c r="C899" s="3"/>
      <c r="D899" s="3"/>
    </row>
    <row r="900" spans="1:4" x14ac:dyDescent="0.25">
      <c r="A900" s="3"/>
      <c r="C900" s="3"/>
      <c r="D900" s="3"/>
    </row>
    <row r="901" spans="1:4" x14ac:dyDescent="0.25">
      <c r="A901" s="3"/>
      <c r="C901" s="3"/>
      <c r="D901" s="3"/>
    </row>
    <row r="902" spans="1:4" x14ac:dyDescent="0.25">
      <c r="A902" s="3"/>
      <c r="C902" s="3"/>
      <c r="D902" s="3"/>
    </row>
    <row r="903" spans="1:4" x14ac:dyDescent="0.25">
      <c r="A903" s="3"/>
      <c r="C903" s="3"/>
      <c r="D903" s="3"/>
    </row>
    <row r="904" spans="1:4" x14ac:dyDescent="0.25">
      <c r="A904" s="3"/>
      <c r="C904" s="3"/>
      <c r="D904" s="3"/>
    </row>
    <row r="905" spans="1:4" x14ac:dyDescent="0.25">
      <c r="A905" s="3"/>
      <c r="C905" s="3"/>
      <c r="D905" s="3"/>
    </row>
    <row r="906" spans="1:4" x14ac:dyDescent="0.25">
      <c r="A906" s="3"/>
      <c r="C906" s="3"/>
      <c r="D906" s="3"/>
    </row>
    <row r="907" spans="1:4" x14ac:dyDescent="0.25">
      <c r="A907" s="3"/>
      <c r="C907" s="3"/>
      <c r="D907" s="3"/>
    </row>
    <row r="908" spans="1:4" x14ac:dyDescent="0.25">
      <c r="A908" s="3"/>
      <c r="C908" s="3"/>
      <c r="D908" s="3"/>
    </row>
    <row r="909" spans="1:4" x14ac:dyDescent="0.25">
      <c r="A909" s="3"/>
      <c r="C909" s="3"/>
      <c r="D909" s="3"/>
    </row>
    <row r="910" spans="1:4" x14ac:dyDescent="0.25">
      <c r="A910" s="3"/>
      <c r="C910" s="3"/>
      <c r="D910" s="3"/>
    </row>
    <row r="911" spans="1:4" x14ac:dyDescent="0.25">
      <c r="A911" s="3"/>
      <c r="C911" s="3"/>
      <c r="D911" s="3"/>
    </row>
    <row r="912" spans="1:4" x14ac:dyDescent="0.25">
      <c r="A912" s="3"/>
      <c r="C912" s="3"/>
      <c r="D912" s="3"/>
    </row>
    <row r="913" spans="1:4" x14ac:dyDescent="0.25">
      <c r="A913" s="3"/>
      <c r="C913" s="3"/>
      <c r="D913" s="3"/>
    </row>
    <row r="914" spans="1:4" x14ac:dyDescent="0.25">
      <c r="A914" s="3"/>
      <c r="C914" s="3"/>
      <c r="D914" s="3"/>
    </row>
    <row r="915" spans="1:4" x14ac:dyDescent="0.25">
      <c r="A915" s="3"/>
      <c r="C915" s="3"/>
      <c r="D915" s="3"/>
    </row>
    <row r="916" spans="1:4" x14ac:dyDescent="0.25">
      <c r="A916" s="3"/>
      <c r="C916" s="3"/>
      <c r="D916" s="3"/>
    </row>
    <row r="917" spans="1:4" x14ac:dyDescent="0.25">
      <c r="A917" s="3"/>
      <c r="C917" s="3"/>
      <c r="D917" s="3"/>
    </row>
    <row r="918" spans="1:4" x14ac:dyDescent="0.25">
      <c r="A918" s="3"/>
      <c r="C918" s="3"/>
      <c r="D918" s="3"/>
    </row>
    <row r="919" spans="1:4" x14ac:dyDescent="0.25">
      <c r="A919" s="3"/>
      <c r="C919" s="3"/>
      <c r="D919" s="3"/>
    </row>
    <row r="920" spans="1:4" x14ac:dyDescent="0.25">
      <c r="A920" s="3"/>
      <c r="C920" s="3"/>
      <c r="D920" s="3"/>
    </row>
    <row r="921" spans="1:4" x14ac:dyDescent="0.25">
      <c r="A921" s="3"/>
      <c r="C921" s="3"/>
      <c r="D921" s="3"/>
    </row>
    <row r="922" spans="1:4" x14ac:dyDescent="0.25">
      <c r="A922" s="3"/>
      <c r="C922" s="3"/>
      <c r="D922" s="3"/>
    </row>
    <row r="923" spans="1:4" x14ac:dyDescent="0.25">
      <c r="A923" s="3"/>
      <c r="C923" s="3"/>
      <c r="D923" s="3"/>
    </row>
    <row r="924" spans="1:4" x14ac:dyDescent="0.25">
      <c r="A924" s="3"/>
      <c r="C924" s="3"/>
      <c r="D924" s="3"/>
    </row>
    <row r="925" spans="1:4" x14ac:dyDescent="0.25">
      <c r="A925" s="3"/>
      <c r="C925" s="3"/>
      <c r="D925" s="3"/>
    </row>
    <row r="926" spans="1:4" x14ac:dyDescent="0.25">
      <c r="A926" s="3"/>
      <c r="C926" s="3"/>
      <c r="D926" s="3"/>
    </row>
    <row r="927" spans="1:4" x14ac:dyDescent="0.25">
      <c r="A927" s="3"/>
      <c r="C927" s="3"/>
      <c r="D927" s="3"/>
    </row>
    <row r="928" spans="1:4" x14ac:dyDescent="0.25">
      <c r="A928" s="3"/>
      <c r="C928" s="3"/>
      <c r="D928" s="3"/>
    </row>
    <row r="929" spans="1:4" x14ac:dyDescent="0.25">
      <c r="A929" s="3"/>
      <c r="C929" s="3"/>
      <c r="D929" s="3"/>
    </row>
    <row r="930" spans="1:4" x14ac:dyDescent="0.25">
      <c r="A930" s="3"/>
      <c r="C930" s="3"/>
      <c r="D930" s="3"/>
    </row>
    <row r="931" spans="1:4" x14ac:dyDescent="0.25">
      <c r="A931" s="3"/>
      <c r="C931" s="3"/>
      <c r="D931" s="3"/>
    </row>
    <row r="932" spans="1:4" x14ac:dyDescent="0.25">
      <c r="A932" s="3"/>
      <c r="C932" s="3"/>
      <c r="D932" s="3"/>
    </row>
    <row r="933" spans="1:4" x14ac:dyDescent="0.25">
      <c r="A933" s="3"/>
      <c r="C933" s="3"/>
      <c r="D933" s="3"/>
    </row>
    <row r="934" spans="1:4" x14ac:dyDescent="0.25">
      <c r="A934" s="3"/>
      <c r="C934" s="3"/>
      <c r="D934" s="3"/>
    </row>
    <row r="935" spans="1:4" x14ac:dyDescent="0.25">
      <c r="A935" s="3"/>
      <c r="C935" s="3"/>
      <c r="D935" s="3"/>
    </row>
    <row r="936" spans="1:4" x14ac:dyDescent="0.25">
      <c r="A936" s="3"/>
      <c r="C936" s="3"/>
      <c r="D936" s="3"/>
    </row>
    <row r="937" spans="1:4" x14ac:dyDescent="0.25">
      <c r="A937" s="3"/>
      <c r="C937" s="3"/>
      <c r="D937" s="3"/>
    </row>
    <row r="938" spans="1:4" x14ac:dyDescent="0.25">
      <c r="A938" s="3"/>
      <c r="C938" s="3"/>
      <c r="D938" s="3"/>
    </row>
    <row r="939" spans="1:4" x14ac:dyDescent="0.25">
      <c r="A939" s="3"/>
      <c r="C939" s="3"/>
      <c r="D939" s="3"/>
    </row>
    <row r="940" spans="1:4" x14ac:dyDescent="0.25">
      <c r="A940" s="3"/>
      <c r="C940" s="3"/>
      <c r="D940" s="3"/>
    </row>
    <row r="941" spans="1:4" x14ac:dyDescent="0.25">
      <c r="A941" s="3"/>
      <c r="C941" s="3"/>
      <c r="D941" s="3"/>
    </row>
    <row r="942" spans="1:4" x14ac:dyDescent="0.25">
      <c r="A942" s="3"/>
      <c r="C942" s="3"/>
      <c r="D942" s="3"/>
    </row>
    <row r="943" spans="1:4" x14ac:dyDescent="0.25">
      <c r="A943" s="3"/>
      <c r="C943" s="3"/>
      <c r="D943" s="3"/>
    </row>
    <row r="944" spans="1:4" x14ac:dyDescent="0.25">
      <c r="A944" s="3"/>
      <c r="C944" s="3"/>
      <c r="D944" s="3"/>
    </row>
    <row r="945" spans="1:4" x14ac:dyDescent="0.25">
      <c r="A945" s="3"/>
      <c r="C945" s="3"/>
      <c r="D945" s="3"/>
    </row>
    <row r="946" spans="1:4" x14ac:dyDescent="0.25">
      <c r="A946" s="3"/>
      <c r="C946" s="3"/>
      <c r="D946" s="3"/>
    </row>
    <row r="947" spans="1:4" x14ac:dyDescent="0.25">
      <c r="A947" s="3"/>
      <c r="C947" s="3"/>
      <c r="D947" s="3"/>
    </row>
    <row r="948" spans="1:4" x14ac:dyDescent="0.25">
      <c r="A948" s="3"/>
      <c r="C948" s="3"/>
      <c r="D948" s="3"/>
    </row>
    <row r="949" spans="1:4" x14ac:dyDescent="0.25">
      <c r="A949" s="3"/>
      <c r="C949" s="3"/>
      <c r="D949" s="3"/>
    </row>
    <row r="950" spans="1:4" x14ac:dyDescent="0.25">
      <c r="A950" s="3"/>
      <c r="C950" s="3"/>
      <c r="D950" s="3"/>
    </row>
    <row r="951" spans="1:4" x14ac:dyDescent="0.25">
      <c r="A951" s="3"/>
      <c r="C951" s="3"/>
      <c r="D951" s="3"/>
    </row>
    <row r="952" spans="1:4" x14ac:dyDescent="0.25">
      <c r="A952" s="3"/>
      <c r="C952" s="3"/>
      <c r="D952" s="3"/>
    </row>
    <row r="953" spans="1:4" x14ac:dyDescent="0.25">
      <c r="A953" s="3"/>
      <c r="C953" s="3"/>
      <c r="D953" s="3"/>
    </row>
    <row r="954" spans="1:4" x14ac:dyDescent="0.25">
      <c r="A954" s="3"/>
      <c r="C954" s="3"/>
      <c r="D954" s="3"/>
    </row>
    <row r="955" spans="1:4" x14ac:dyDescent="0.25">
      <c r="A955" s="3"/>
      <c r="C955" s="3"/>
      <c r="D955" s="3"/>
    </row>
    <row r="956" spans="1:4" x14ac:dyDescent="0.25">
      <c r="A956" s="3"/>
      <c r="C956" s="3"/>
      <c r="D956" s="3"/>
    </row>
    <row r="957" spans="1:4" x14ac:dyDescent="0.25">
      <c r="A957" s="3"/>
      <c r="C957" s="3"/>
      <c r="D957" s="3"/>
    </row>
    <row r="958" spans="1:4" x14ac:dyDescent="0.25">
      <c r="A958" s="3"/>
      <c r="C958" s="3"/>
      <c r="D958" s="3"/>
    </row>
    <row r="959" spans="1:4" x14ac:dyDescent="0.25">
      <c r="A959" s="3"/>
      <c r="C959" s="3"/>
      <c r="D959" s="3"/>
    </row>
    <row r="960" spans="1:4" x14ac:dyDescent="0.25">
      <c r="A960" s="3"/>
      <c r="C960" s="3"/>
      <c r="D960" s="3"/>
    </row>
    <row r="961" spans="1:4" x14ac:dyDescent="0.25">
      <c r="A961" s="3"/>
      <c r="C961" s="3"/>
      <c r="D961" s="3"/>
    </row>
    <row r="962" spans="1:4" x14ac:dyDescent="0.25">
      <c r="A962" s="3"/>
      <c r="C962" s="3"/>
      <c r="D962" s="3"/>
    </row>
    <row r="963" spans="1:4" x14ac:dyDescent="0.25">
      <c r="A963" s="3"/>
      <c r="C963" s="3"/>
      <c r="D963" s="3"/>
    </row>
    <row r="964" spans="1:4" x14ac:dyDescent="0.25">
      <c r="A964" s="3"/>
      <c r="C964" s="3"/>
      <c r="D964" s="3"/>
    </row>
    <row r="965" spans="1:4" x14ac:dyDescent="0.25">
      <c r="A965" s="3"/>
      <c r="C965" s="3"/>
      <c r="D965" s="3"/>
    </row>
    <row r="966" spans="1:4" x14ac:dyDescent="0.25">
      <c r="A966" s="3"/>
      <c r="C966" s="3"/>
      <c r="D966" s="3"/>
    </row>
    <row r="967" spans="1:4" x14ac:dyDescent="0.25">
      <c r="A967" s="3"/>
      <c r="C967" s="3"/>
      <c r="D967" s="3"/>
    </row>
    <row r="968" spans="1:4" x14ac:dyDescent="0.25">
      <c r="A968" s="3"/>
      <c r="C968" s="3"/>
      <c r="D968" s="3"/>
    </row>
    <row r="969" spans="1:4" x14ac:dyDescent="0.25">
      <c r="A969" s="3"/>
      <c r="C969" s="3"/>
      <c r="D969" s="3"/>
    </row>
    <row r="970" spans="1:4" x14ac:dyDescent="0.25">
      <c r="A970" s="3"/>
      <c r="C970" s="3"/>
      <c r="D970" s="3"/>
    </row>
    <row r="971" spans="1:4" x14ac:dyDescent="0.25">
      <c r="A971" s="3"/>
      <c r="C971" s="3"/>
      <c r="D971" s="3"/>
    </row>
    <row r="972" spans="1:4" x14ac:dyDescent="0.25">
      <c r="A972" s="3"/>
      <c r="C972" s="3"/>
      <c r="D972" s="3"/>
    </row>
    <row r="973" spans="1:4" x14ac:dyDescent="0.25">
      <c r="A973" s="3"/>
      <c r="C973" s="3"/>
      <c r="D973" s="3"/>
    </row>
    <row r="974" spans="1:4" x14ac:dyDescent="0.25">
      <c r="A974" s="3"/>
      <c r="C974" s="3"/>
      <c r="D974" s="3"/>
    </row>
    <row r="975" spans="1:4" x14ac:dyDescent="0.25">
      <c r="A975" s="3"/>
      <c r="C975" s="3"/>
      <c r="D975" s="3"/>
    </row>
    <row r="976" spans="1:4" x14ac:dyDescent="0.25">
      <c r="A976" s="3"/>
      <c r="C976" s="3"/>
      <c r="D976" s="3"/>
    </row>
    <row r="977" spans="1:4" x14ac:dyDescent="0.25">
      <c r="A977" s="3"/>
      <c r="C977" s="3"/>
      <c r="D977" s="3"/>
    </row>
    <row r="978" spans="1:4" x14ac:dyDescent="0.25">
      <c r="A978" s="3"/>
      <c r="C978" s="3"/>
      <c r="D978" s="3"/>
    </row>
    <row r="979" spans="1:4" x14ac:dyDescent="0.25">
      <c r="A979" s="3"/>
      <c r="C979" s="3"/>
      <c r="D979" s="3"/>
    </row>
    <row r="980" spans="1:4" x14ac:dyDescent="0.25">
      <c r="A980" s="3"/>
      <c r="C980" s="3"/>
      <c r="D980" s="3"/>
    </row>
    <row r="981" spans="1:4" x14ac:dyDescent="0.25">
      <c r="A981" s="3"/>
      <c r="C981" s="3"/>
      <c r="D981" s="3"/>
    </row>
    <row r="982" spans="1:4" x14ac:dyDescent="0.25">
      <c r="A982" s="3"/>
      <c r="C982" s="3"/>
      <c r="D982" s="3"/>
    </row>
    <row r="983" spans="1:4" x14ac:dyDescent="0.25">
      <c r="A983" s="3"/>
      <c r="C983" s="3"/>
      <c r="D983" s="3"/>
    </row>
    <row r="984" spans="1:4" x14ac:dyDescent="0.25">
      <c r="A984" s="3"/>
      <c r="C984" s="3"/>
      <c r="D984" s="3"/>
    </row>
    <row r="985" spans="1:4" x14ac:dyDescent="0.25">
      <c r="A985" s="3"/>
      <c r="C985" s="3"/>
      <c r="D985" s="3"/>
    </row>
    <row r="986" spans="1:4" x14ac:dyDescent="0.25">
      <c r="A986" s="3"/>
      <c r="C986" s="3"/>
      <c r="D986" s="3"/>
    </row>
    <row r="987" spans="1:4" x14ac:dyDescent="0.25">
      <c r="A987" s="3"/>
      <c r="C987" s="3"/>
      <c r="D987" s="3"/>
    </row>
    <row r="988" spans="1:4" x14ac:dyDescent="0.25">
      <c r="A988" s="3"/>
      <c r="C988" s="3"/>
      <c r="D988" s="3"/>
    </row>
    <row r="989" spans="1:4" x14ac:dyDescent="0.25">
      <c r="A989" s="3"/>
      <c r="C989" s="3"/>
      <c r="D989" s="3"/>
    </row>
    <row r="990" spans="1:4" x14ac:dyDescent="0.25">
      <c r="A990" s="3"/>
      <c r="C990" s="3"/>
      <c r="D990" s="3"/>
    </row>
    <row r="991" spans="1:4" x14ac:dyDescent="0.25">
      <c r="A991" s="3"/>
      <c r="C991" s="3"/>
      <c r="D991" s="3"/>
    </row>
    <row r="992" spans="1:4" x14ac:dyDescent="0.25">
      <c r="A992" s="3"/>
      <c r="C992" s="3"/>
      <c r="D992" s="3"/>
    </row>
    <row r="993" spans="1:4" x14ac:dyDescent="0.25">
      <c r="A993" s="3"/>
      <c r="C993" s="3"/>
      <c r="D993" s="3"/>
    </row>
    <row r="994" spans="1:4" x14ac:dyDescent="0.25">
      <c r="A994" s="3"/>
      <c r="C994" s="3"/>
      <c r="D994" s="3"/>
    </row>
    <row r="995" spans="1:4" x14ac:dyDescent="0.25">
      <c r="A995" s="3"/>
      <c r="C995" s="3"/>
      <c r="D995" s="3"/>
    </row>
    <row r="996" spans="1:4" x14ac:dyDescent="0.25">
      <c r="A996" s="3"/>
      <c r="C996" s="3"/>
      <c r="D996" s="3"/>
    </row>
    <row r="997" spans="1:4" x14ac:dyDescent="0.25">
      <c r="A997" s="3"/>
      <c r="C997" s="3"/>
      <c r="D997" s="3"/>
    </row>
    <row r="998" spans="1:4" x14ac:dyDescent="0.25">
      <c r="A998" s="3"/>
      <c r="C998" s="3"/>
      <c r="D998" s="3"/>
    </row>
    <row r="999" spans="1:4" x14ac:dyDescent="0.25">
      <c r="A999" s="3"/>
      <c r="C999" s="3"/>
      <c r="D999" s="3"/>
    </row>
    <row r="1000" spans="1:4" x14ac:dyDescent="0.25">
      <c r="A1000" s="3"/>
      <c r="C1000" s="3"/>
      <c r="D1000" s="3"/>
    </row>
    <row r="1001" spans="1:4" x14ac:dyDescent="0.25">
      <c r="A1001" s="3"/>
      <c r="C1001" s="3"/>
      <c r="D1001" s="3"/>
    </row>
    <row r="1002" spans="1:4" x14ac:dyDescent="0.25">
      <c r="A1002" s="3"/>
      <c r="C1002" s="3"/>
      <c r="D1002" s="3"/>
    </row>
    <row r="1003" spans="1:4" x14ac:dyDescent="0.25">
      <c r="A1003" s="3"/>
      <c r="C1003" s="3"/>
      <c r="D1003" s="3"/>
    </row>
    <row r="1004" spans="1:4" x14ac:dyDescent="0.25">
      <c r="A1004" s="3"/>
      <c r="C1004" s="3"/>
      <c r="D1004" s="3"/>
    </row>
    <row r="1005" spans="1:4" x14ac:dyDescent="0.25">
      <c r="A1005" s="3"/>
      <c r="C1005" s="3"/>
      <c r="D1005" s="3"/>
    </row>
    <row r="1006" spans="1:4" x14ac:dyDescent="0.25">
      <c r="A1006" s="3"/>
      <c r="C1006" s="3"/>
      <c r="D1006" s="3"/>
    </row>
    <row r="1007" spans="1:4" x14ac:dyDescent="0.25">
      <c r="A1007" s="3"/>
      <c r="C1007" s="3"/>
      <c r="D1007" s="3"/>
    </row>
    <row r="1008" spans="1:4" x14ac:dyDescent="0.25">
      <c r="A1008" s="3"/>
      <c r="C1008" s="3"/>
      <c r="D1008" s="3"/>
    </row>
    <row r="1009" spans="1:4" x14ac:dyDescent="0.25">
      <c r="A1009" s="3"/>
      <c r="C1009" s="3"/>
      <c r="D1009" s="3"/>
    </row>
    <row r="1010" spans="1:4" x14ac:dyDescent="0.25">
      <c r="A1010" s="3"/>
      <c r="C1010" s="3"/>
      <c r="D1010" s="3"/>
    </row>
    <row r="1011" spans="1:4" x14ac:dyDescent="0.25">
      <c r="A1011" s="3"/>
      <c r="C1011" s="3"/>
      <c r="D1011" s="3"/>
    </row>
    <row r="1012" spans="1:4" x14ac:dyDescent="0.25">
      <c r="A1012" s="3"/>
      <c r="C1012" s="3"/>
      <c r="D1012" s="3"/>
    </row>
    <row r="1013" spans="1:4" x14ac:dyDescent="0.25">
      <c r="A1013" s="3"/>
      <c r="C1013" s="3"/>
      <c r="D1013" s="3"/>
    </row>
    <row r="1014" spans="1:4" x14ac:dyDescent="0.25">
      <c r="A1014" s="3"/>
      <c r="C1014" s="3"/>
      <c r="D1014" s="3"/>
    </row>
    <row r="1015" spans="1:4" x14ac:dyDescent="0.25">
      <c r="A1015" s="3"/>
      <c r="C1015" s="3"/>
      <c r="D1015" s="3"/>
    </row>
    <row r="1016" spans="1:4" x14ac:dyDescent="0.25">
      <c r="A1016" s="3"/>
      <c r="C1016" s="3"/>
      <c r="D1016" s="3"/>
    </row>
    <row r="1017" spans="1:4" x14ac:dyDescent="0.25">
      <c r="A1017" s="3"/>
      <c r="C1017" s="3"/>
      <c r="D1017" s="3"/>
    </row>
    <row r="1018" spans="1:4" x14ac:dyDescent="0.25">
      <c r="A1018" s="3"/>
      <c r="C1018" s="3"/>
      <c r="D1018" s="3"/>
    </row>
    <row r="1019" spans="1:4" x14ac:dyDescent="0.25">
      <c r="A1019" s="3"/>
      <c r="C1019" s="3"/>
      <c r="D1019" s="3"/>
    </row>
    <row r="1020" spans="1:4" x14ac:dyDescent="0.25">
      <c r="A1020" s="3"/>
      <c r="C1020" s="3"/>
      <c r="D1020" s="3"/>
    </row>
    <row r="1021" spans="1:4" x14ac:dyDescent="0.25">
      <c r="A1021" s="3"/>
      <c r="C1021" s="3"/>
      <c r="D1021" s="3"/>
    </row>
    <row r="1022" spans="1:4" x14ac:dyDescent="0.25">
      <c r="A1022" s="3"/>
      <c r="C1022" s="3"/>
      <c r="D1022" s="3"/>
    </row>
    <row r="1023" spans="1:4" x14ac:dyDescent="0.25">
      <c r="A1023" s="3"/>
      <c r="C1023" s="3"/>
      <c r="D1023" s="3"/>
    </row>
    <row r="1024" spans="1:4" x14ac:dyDescent="0.25">
      <c r="A1024" s="3"/>
      <c r="C1024" s="3"/>
      <c r="D1024" s="3"/>
    </row>
    <row r="1025" spans="1:4" x14ac:dyDescent="0.25">
      <c r="A1025" s="3"/>
      <c r="C1025" s="3"/>
      <c r="D1025" s="3"/>
    </row>
    <row r="1026" spans="1:4" x14ac:dyDescent="0.25">
      <c r="A1026" s="3"/>
      <c r="C1026" s="3"/>
      <c r="D1026" s="3"/>
    </row>
    <row r="1027" spans="1:4" x14ac:dyDescent="0.25">
      <c r="A1027" s="3"/>
      <c r="C1027" s="3"/>
      <c r="D1027" s="3"/>
    </row>
    <row r="1028" spans="1:4" x14ac:dyDescent="0.25">
      <c r="A1028" s="3"/>
      <c r="C1028" s="3"/>
      <c r="D1028" s="3"/>
    </row>
    <row r="1029" spans="1:4" x14ac:dyDescent="0.25">
      <c r="A1029" s="3"/>
      <c r="C1029" s="3"/>
      <c r="D1029" s="3"/>
    </row>
    <row r="1030" spans="1:4" x14ac:dyDescent="0.25">
      <c r="A1030" s="3"/>
      <c r="C1030" s="3"/>
      <c r="D1030" s="3"/>
    </row>
    <row r="1031" spans="1:4" x14ac:dyDescent="0.25">
      <c r="A1031" s="3"/>
      <c r="C1031" s="3"/>
      <c r="D1031" s="3"/>
    </row>
    <row r="1032" spans="1:4" x14ac:dyDescent="0.25">
      <c r="A1032" s="3"/>
      <c r="C1032" s="3"/>
      <c r="D1032" s="3"/>
    </row>
    <row r="1033" spans="1:4" x14ac:dyDescent="0.25">
      <c r="A1033" s="3"/>
      <c r="C1033" s="3"/>
      <c r="D1033" s="3"/>
    </row>
    <row r="1034" spans="1:4" x14ac:dyDescent="0.25">
      <c r="A1034" s="3"/>
      <c r="C1034" s="3"/>
      <c r="D1034" s="3"/>
    </row>
    <row r="1035" spans="1:4" x14ac:dyDescent="0.25">
      <c r="A1035" s="3"/>
      <c r="C1035" s="3"/>
      <c r="D1035" s="3"/>
    </row>
    <row r="1036" spans="1:4" x14ac:dyDescent="0.25">
      <c r="A1036" s="3"/>
      <c r="C1036" s="3"/>
      <c r="D1036" s="3"/>
    </row>
    <row r="1037" spans="1:4" x14ac:dyDescent="0.25">
      <c r="A1037" s="3"/>
      <c r="C1037" s="3"/>
      <c r="D1037" s="3"/>
    </row>
    <row r="1038" spans="1:4" x14ac:dyDescent="0.25">
      <c r="A1038" s="3"/>
      <c r="C1038" s="3"/>
      <c r="D1038" s="3"/>
    </row>
    <row r="1039" spans="1:4" x14ac:dyDescent="0.25">
      <c r="A1039" s="3"/>
      <c r="C1039" s="3"/>
      <c r="D1039" s="3"/>
    </row>
    <row r="1040" spans="1:4" x14ac:dyDescent="0.25">
      <c r="A1040" s="3"/>
      <c r="C1040" s="3"/>
      <c r="D1040" s="3"/>
    </row>
    <row r="1041" spans="1:4" x14ac:dyDescent="0.25">
      <c r="A1041" s="3"/>
      <c r="C1041" s="3"/>
      <c r="D1041" s="3"/>
    </row>
    <row r="1042" spans="1:4" x14ac:dyDescent="0.25">
      <c r="A1042" s="3"/>
      <c r="C1042" s="3"/>
      <c r="D1042" s="3"/>
    </row>
    <row r="1043" spans="1:4" x14ac:dyDescent="0.25">
      <c r="A1043" s="3"/>
      <c r="C1043" s="3"/>
      <c r="D1043" s="3"/>
    </row>
    <row r="1044" spans="1:4" x14ac:dyDescent="0.25">
      <c r="A1044" s="3"/>
      <c r="C1044" s="3"/>
      <c r="D1044" s="3"/>
    </row>
    <row r="1045" spans="1:4" x14ac:dyDescent="0.25">
      <c r="A1045" s="3"/>
      <c r="C1045" s="3"/>
      <c r="D1045" s="3"/>
    </row>
    <row r="1046" spans="1:4" x14ac:dyDescent="0.25">
      <c r="A1046" s="3"/>
      <c r="C1046" s="3"/>
      <c r="D1046" s="3"/>
    </row>
    <row r="1047" spans="1:4" x14ac:dyDescent="0.25">
      <c r="A1047" s="3"/>
      <c r="C1047" s="3"/>
      <c r="D1047" s="3"/>
    </row>
    <row r="1048" spans="1:4" x14ac:dyDescent="0.25">
      <c r="A1048" s="3"/>
      <c r="C1048" s="3"/>
      <c r="D1048" s="3"/>
    </row>
    <row r="1049" spans="1:4" x14ac:dyDescent="0.25">
      <c r="A1049" s="3"/>
      <c r="C1049" s="3"/>
      <c r="D1049" s="3"/>
    </row>
    <row r="1050" spans="1:4" x14ac:dyDescent="0.25">
      <c r="A1050" s="3"/>
      <c r="C1050" s="3"/>
      <c r="D1050" s="3"/>
    </row>
    <row r="1051" spans="1:4" x14ac:dyDescent="0.25">
      <c r="A1051" s="3"/>
      <c r="C1051" s="3"/>
      <c r="D1051" s="3"/>
    </row>
    <row r="1052" spans="1:4" x14ac:dyDescent="0.25">
      <c r="A1052" s="3"/>
      <c r="C1052" s="3"/>
      <c r="D1052" s="3"/>
    </row>
    <row r="1053" spans="1:4" x14ac:dyDescent="0.25">
      <c r="A1053" s="3"/>
      <c r="C1053" s="3"/>
      <c r="D1053" s="3"/>
    </row>
    <row r="1054" spans="1:4" x14ac:dyDescent="0.25">
      <c r="A1054" s="3"/>
      <c r="C1054" s="3"/>
      <c r="D1054" s="3"/>
    </row>
    <row r="1055" spans="1:4" x14ac:dyDescent="0.25">
      <c r="A1055" s="3"/>
      <c r="C1055" s="3"/>
      <c r="D1055" s="3"/>
    </row>
    <row r="1056" spans="1:4" x14ac:dyDescent="0.25">
      <c r="A1056" s="3"/>
      <c r="C1056" s="3"/>
      <c r="D1056" s="3"/>
    </row>
    <row r="1057" spans="1:4" x14ac:dyDescent="0.25">
      <c r="A1057" s="3"/>
      <c r="C1057" s="3"/>
      <c r="D1057" s="3"/>
    </row>
    <row r="1058" spans="1:4" x14ac:dyDescent="0.25">
      <c r="A1058" s="3"/>
      <c r="C1058" s="3"/>
      <c r="D1058" s="3"/>
    </row>
    <row r="1059" spans="1:4" x14ac:dyDescent="0.25">
      <c r="A1059" s="3"/>
      <c r="C1059" s="3"/>
      <c r="D1059" s="3"/>
    </row>
    <row r="1060" spans="1:4" x14ac:dyDescent="0.25">
      <c r="A1060" s="3"/>
      <c r="C1060" s="3"/>
      <c r="D1060" s="3"/>
    </row>
    <row r="1061" spans="1:4" x14ac:dyDescent="0.25">
      <c r="A1061" s="3"/>
      <c r="C1061" s="3"/>
      <c r="D1061" s="3"/>
    </row>
    <row r="1062" spans="1:4" x14ac:dyDescent="0.25">
      <c r="A1062" s="3"/>
      <c r="C1062" s="3"/>
      <c r="D1062" s="3"/>
    </row>
    <row r="1063" spans="1:4" x14ac:dyDescent="0.25">
      <c r="A1063" s="3"/>
      <c r="C1063" s="3"/>
      <c r="D1063" s="3"/>
    </row>
    <row r="1064" spans="1:4" x14ac:dyDescent="0.25">
      <c r="A1064" s="3"/>
      <c r="C1064" s="3"/>
      <c r="D1064" s="3"/>
    </row>
    <row r="1065" spans="1:4" x14ac:dyDescent="0.25">
      <c r="A1065" s="3"/>
      <c r="C1065" s="3"/>
      <c r="D1065" s="3"/>
    </row>
    <row r="1066" spans="1:4" x14ac:dyDescent="0.25">
      <c r="A1066" s="3"/>
      <c r="C1066" s="3"/>
      <c r="D1066" s="3"/>
    </row>
    <row r="1067" spans="1:4" x14ac:dyDescent="0.25">
      <c r="A1067" s="3"/>
      <c r="C1067" s="3"/>
      <c r="D1067" s="3"/>
    </row>
    <row r="1068" spans="1:4" x14ac:dyDescent="0.25">
      <c r="A1068" s="3"/>
      <c r="C1068" s="3"/>
      <c r="D1068" s="3"/>
    </row>
    <row r="1069" spans="1:4" x14ac:dyDescent="0.25">
      <c r="A1069" s="3"/>
      <c r="C1069" s="3"/>
      <c r="D1069" s="3"/>
    </row>
    <row r="1070" spans="1:4" x14ac:dyDescent="0.25">
      <c r="A1070" s="3"/>
      <c r="C1070" s="3"/>
      <c r="D1070" s="3"/>
    </row>
    <row r="1071" spans="1:4" x14ac:dyDescent="0.25">
      <c r="A1071" s="3"/>
      <c r="C1071" s="3"/>
      <c r="D1071" s="3"/>
    </row>
    <row r="1072" spans="1:4" x14ac:dyDescent="0.25">
      <c r="A1072" s="3"/>
      <c r="C1072" s="3"/>
      <c r="D1072" s="3"/>
    </row>
    <row r="1073" spans="1:4" x14ac:dyDescent="0.25">
      <c r="A1073" s="3"/>
      <c r="C1073" s="3"/>
      <c r="D1073" s="3"/>
    </row>
    <row r="1074" spans="1:4" x14ac:dyDescent="0.25">
      <c r="A1074" s="3"/>
      <c r="C1074" s="3"/>
      <c r="D1074" s="3"/>
    </row>
    <row r="1075" spans="1:4" x14ac:dyDescent="0.25">
      <c r="A1075" s="3"/>
      <c r="C1075" s="3"/>
      <c r="D1075" s="3"/>
    </row>
    <row r="1076" spans="1:4" x14ac:dyDescent="0.25">
      <c r="A1076" s="3"/>
      <c r="C1076" s="3"/>
      <c r="D1076" s="3"/>
    </row>
    <row r="1077" spans="1:4" x14ac:dyDescent="0.25">
      <c r="A1077" s="3"/>
      <c r="C1077" s="3"/>
      <c r="D1077" s="3"/>
    </row>
    <row r="1078" spans="1:4" x14ac:dyDescent="0.25">
      <c r="A1078" s="3"/>
      <c r="C1078" s="3"/>
      <c r="D1078" s="3"/>
    </row>
    <row r="1079" spans="1:4" x14ac:dyDescent="0.25">
      <c r="A1079" s="3"/>
      <c r="C1079" s="3"/>
      <c r="D1079" s="3"/>
    </row>
    <row r="1080" spans="1:4" x14ac:dyDescent="0.25">
      <c r="A1080" s="3"/>
      <c r="C1080" s="3"/>
      <c r="D1080" s="3"/>
    </row>
    <row r="1081" spans="1:4" x14ac:dyDescent="0.25">
      <c r="A1081" s="3"/>
      <c r="C1081" s="3"/>
      <c r="D1081" s="3"/>
    </row>
    <row r="1082" spans="1:4" x14ac:dyDescent="0.25">
      <c r="A1082" s="3"/>
      <c r="C1082" s="3"/>
      <c r="D1082" s="3"/>
    </row>
    <row r="1083" spans="1:4" x14ac:dyDescent="0.25">
      <c r="A1083" s="3"/>
      <c r="C1083" s="3"/>
      <c r="D1083" s="3"/>
    </row>
    <row r="1084" spans="1:4" x14ac:dyDescent="0.25">
      <c r="A1084" s="3"/>
      <c r="C1084" s="3"/>
      <c r="D1084" s="3"/>
    </row>
    <row r="1085" spans="1:4" x14ac:dyDescent="0.25">
      <c r="A1085" s="3"/>
      <c r="C1085" s="3"/>
      <c r="D1085" s="3"/>
    </row>
    <row r="1086" spans="1:4" x14ac:dyDescent="0.25">
      <c r="A1086" s="3"/>
      <c r="C1086" s="3"/>
      <c r="D1086" s="3"/>
    </row>
    <row r="1087" spans="1:4" x14ac:dyDescent="0.25">
      <c r="A1087" s="3"/>
      <c r="C1087" s="3"/>
      <c r="D1087" s="3"/>
    </row>
    <row r="1088" spans="1:4" x14ac:dyDescent="0.25">
      <c r="A1088" s="3"/>
      <c r="C1088" s="3"/>
      <c r="D1088" s="3"/>
    </row>
    <row r="1089" spans="1:4" x14ac:dyDescent="0.25">
      <c r="A1089" s="3"/>
      <c r="C1089" s="3"/>
      <c r="D1089" s="3"/>
    </row>
    <row r="1090" spans="1:4" x14ac:dyDescent="0.25">
      <c r="A1090" s="3"/>
      <c r="C1090" s="3"/>
      <c r="D1090" s="3"/>
    </row>
    <row r="1091" spans="1:4" x14ac:dyDescent="0.25">
      <c r="A1091" s="3"/>
      <c r="C1091" s="3"/>
      <c r="D1091" s="3"/>
    </row>
    <row r="1092" spans="1:4" x14ac:dyDescent="0.25">
      <c r="A1092" s="3"/>
      <c r="C1092" s="3"/>
      <c r="D1092" s="3"/>
    </row>
    <row r="1093" spans="1:4" x14ac:dyDescent="0.25">
      <c r="A1093" s="3"/>
      <c r="C1093" s="3"/>
      <c r="D1093" s="3"/>
    </row>
    <row r="1094" spans="1:4" x14ac:dyDescent="0.25">
      <c r="A1094" s="3"/>
      <c r="C1094" s="3"/>
      <c r="D1094" s="3"/>
    </row>
    <row r="1095" spans="1:4" x14ac:dyDescent="0.25">
      <c r="A1095" s="3"/>
      <c r="C1095" s="3"/>
      <c r="D1095" s="3"/>
    </row>
    <row r="1096" spans="1:4" x14ac:dyDescent="0.25">
      <c r="A1096" s="3"/>
      <c r="C1096" s="3"/>
      <c r="D1096" s="3"/>
    </row>
    <row r="1097" spans="1:4" x14ac:dyDescent="0.25">
      <c r="A1097" s="3"/>
      <c r="C1097" s="3"/>
      <c r="D1097" s="3"/>
    </row>
    <row r="1098" spans="1:4" x14ac:dyDescent="0.25">
      <c r="A1098" s="3"/>
      <c r="C1098" s="3"/>
      <c r="D1098" s="3"/>
    </row>
    <row r="1099" spans="1:4" x14ac:dyDescent="0.25">
      <c r="A1099" s="3"/>
      <c r="C1099" s="3"/>
      <c r="D1099" s="3"/>
    </row>
    <row r="1100" spans="1:4" x14ac:dyDescent="0.25">
      <c r="A1100" s="3"/>
      <c r="C1100" s="3"/>
      <c r="D1100" s="3"/>
    </row>
    <row r="1101" spans="1:4" x14ac:dyDescent="0.25">
      <c r="A1101" s="3"/>
      <c r="C1101" s="3"/>
      <c r="D1101" s="3"/>
    </row>
    <row r="1102" spans="1:4" x14ac:dyDescent="0.25">
      <c r="A1102" s="3"/>
      <c r="C1102" s="3"/>
      <c r="D1102" s="3"/>
    </row>
    <row r="1103" spans="1:4" x14ac:dyDescent="0.25">
      <c r="A1103" s="3"/>
      <c r="C1103" s="3"/>
      <c r="D1103" s="3"/>
    </row>
    <row r="1104" spans="1:4" x14ac:dyDescent="0.25">
      <c r="A1104" s="3"/>
      <c r="C1104" s="3"/>
      <c r="D1104" s="3"/>
    </row>
    <row r="1105" spans="1:4" x14ac:dyDescent="0.25">
      <c r="A1105" s="3"/>
      <c r="C1105" s="3"/>
      <c r="D1105" s="3"/>
    </row>
    <row r="1106" spans="1:4" x14ac:dyDescent="0.25">
      <c r="A1106" s="3"/>
      <c r="C1106" s="3"/>
      <c r="D1106" s="3"/>
    </row>
    <row r="1107" spans="1:4" x14ac:dyDescent="0.25">
      <c r="A1107" s="3"/>
      <c r="C1107" s="3"/>
      <c r="D1107" s="3"/>
    </row>
    <row r="1108" spans="1:4" x14ac:dyDescent="0.25">
      <c r="A1108" s="3"/>
      <c r="C1108" s="3"/>
      <c r="D1108" s="3"/>
    </row>
    <row r="1109" spans="1:4" x14ac:dyDescent="0.25">
      <c r="A1109" s="3"/>
      <c r="C1109" s="3"/>
      <c r="D1109" s="3"/>
    </row>
    <row r="1110" spans="1:4" x14ac:dyDescent="0.25">
      <c r="A1110" s="3"/>
      <c r="C1110" s="3"/>
      <c r="D1110" s="3"/>
    </row>
    <row r="1111" spans="1:4" x14ac:dyDescent="0.25">
      <c r="A1111" s="3"/>
      <c r="C1111" s="3"/>
      <c r="D1111" s="3"/>
    </row>
    <row r="1112" spans="1:4" x14ac:dyDescent="0.25">
      <c r="A1112" s="3"/>
      <c r="C1112" s="3"/>
      <c r="D1112" s="3"/>
    </row>
    <row r="1113" spans="1:4" x14ac:dyDescent="0.25">
      <c r="A1113" s="3"/>
      <c r="C1113" s="3"/>
      <c r="D1113" s="3"/>
    </row>
    <row r="1114" spans="1:4" x14ac:dyDescent="0.25">
      <c r="A1114" s="3"/>
      <c r="C1114" s="3"/>
      <c r="D1114" s="3"/>
    </row>
    <row r="1115" spans="1:4" x14ac:dyDescent="0.25">
      <c r="A1115" s="3"/>
      <c r="C1115" s="3"/>
      <c r="D1115" s="3"/>
    </row>
    <row r="1116" spans="1:4" x14ac:dyDescent="0.25">
      <c r="A1116" s="3"/>
      <c r="C1116" s="3"/>
      <c r="D1116" s="3"/>
    </row>
    <row r="1117" spans="1:4" x14ac:dyDescent="0.25">
      <c r="A1117" s="3"/>
      <c r="C1117" s="3"/>
      <c r="D1117" s="3"/>
    </row>
    <row r="1118" spans="1:4" x14ac:dyDescent="0.25">
      <c r="A1118" s="3"/>
      <c r="C1118" s="3"/>
      <c r="D1118" s="3"/>
    </row>
    <row r="1119" spans="1:4" x14ac:dyDescent="0.25">
      <c r="A1119" s="3"/>
      <c r="C1119" s="3"/>
      <c r="D1119" s="3"/>
    </row>
    <row r="1120" spans="1:4" x14ac:dyDescent="0.25">
      <c r="A1120" s="3"/>
      <c r="C1120" s="3"/>
      <c r="D1120" s="3"/>
    </row>
    <row r="1121" spans="1:4" x14ac:dyDescent="0.25">
      <c r="A1121" s="3"/>
      <c r="C1121" s="3"/>
      <c r="D1121" s="3"/>
    </row>
    <row r="1122" spans="1:4" x14ac:dyDescent="0.25">
      <c r="A1122" s="3"/>
      <c r="C1122" s="3"/>
      <c r="D1122" s="3"/>
    </row>
    <row r="1123" spans="1:4" x14ac:dyDescent="0.25">
      <c r="A1123" s="3"/>
      <c r="C1123" s="3"/>
      <c r="D1123" s="3"/>
    </row>
    <row r="1124" spans="1:4" x14ac:dyDescent="0.25">
      <c r="A1124" s="3"/>
      <c r="C1124" s="3"/>
      <c r="D1124" s="3"/>
    </row>
    <row r="1125" spans="1:4" x14ac:dyDescent="0.25">
      <c r="A1125" s="3"/>
      <c r="C1125" s="3"/>
      <c r="D1125" s="3"/>
    </row>
    <row r="1126" spans="1:4" x14ac:dyDescent="0.25">
      <c r="A1126" s="3"/>
      <c r="C1126" s="3"/>
      <c r="D1126" s="3"/>
    </row>
    <row r="1127" spans="1:4" x14ac:dyDescent="0.25">
      <c r="A1127" s="3"/>
      <c r="C1127" s="3"/>
      <c r="D1127" s="3"/>
    </row>
    <row r="1128" spans="1:4" x14ac:dyDescent="0.25">
      <c r="A1128" s="3"/>
      <c r="C1128" s="3"/>
      <c r="D1128" s="3"/>
    </row>
    <row r="1129" spans="1:4" x14ac:dyDescent="0.25">
      <c r="A1129" s="3"/>
      <c r="C1129" s="3"/>
      <c r="D1129" s="3"/>
    </row>
    <row r="1130" spans="1:4" x14ac:dyDescent="0.25">
      <c r="A1130" s="3"/>
      <c r="C1130" s="3"/>
      <c r="D1130" s="3"/>
    </row>
    <row r="1131" spans="1:4" x14ac:dyDescent="0.25">
      <c r="A1131" s="3"/>
      <c r="C1131" s="3"/>
      <c r="D1131" s="3"/>
    </row>
    <row r="1132" spans="1:4" x14ac:dyDescent="0.25">
      <c r="A1132" s="3"/>
      <c r="C1132" s="3"/>
      <c r="D1132" s="3"/>
    </row>
    <row r="1133" spans="1:4" x14ac:dyDescent="0.25">
      <c r="A1133" s="3"/>
      <c r="C1133" s="3"/>
      <c r="D1133" s="3"/>
    </row>
    <row r="1134" spans="1:4" x14ac:dyDescent="0.25">
      <c r="A1134" s="3"/>
      <c r="C1134" s="3"/>
      <c r="D1134" s="3"/>
    </row>
    <row r="1135" spans="1:4" x14ac:dyDescent="0.25">
      <c r="A1135" s="3"/>
      <c r="C1135" s="3"/>
      <c r="D1135" s="3"/>
    </row>
    <row r="1136" spans="1:4" x14ac:dyDescent="0.25">
      <c r="A1136" s="3"/>
      <c r="C1136" s="3"/>
      <c r="D1136" s="3"/>
    </row>
    <row r="1137" spans="1:4" x14ac:dyDescent="0.25">
      <c r="A1137" s="3"/>
      <c r="C1137" s="3"/>
      <c r="D1137" s="3"/>
    </row>
    <row r="1138" spans="1:4" x14ac:dyDescent="0.25">
      <c r="A1138" s="3"/>
      <c r="C1138" s="3"/>
      <c r="D1138" s="3"/>
    </row>
    <row r="1139" spans="1:4" x14ac:dyDescent="0.25">
      <c r="A1139" s="3"/>
      <c r="C1139" s="3"/>
      <c r="D1139" s="3"/>
    </row>
    <row r="1140" spans="1:4" x14ac:dyDescent="0.25">
      <c r="A1140" s="3"/>
      <c r="C1140" s="3"/>
      <c r="D1140" s="3"/>
    </row>
    <row r="1141" spans="1:4" x14ac:dyDescent="0.25">
      <c r="A1141" s="3"/>
      <c r="C1141" s="3"/>
      <c r="D1141" s="3"/>
    </row>
    <row r="1142" spans="1:4" x14ac:dyDescent="0.25">
      <c r="A1142" s="3"/>
      <c r="C1142" s="3"/>
      <c r="D1142" s="3"/>
    </row>
    <row r="1143" spans="1:4" x14ac:dyDescent="0.25">
      <c r="A1143" s="3"/>
      <c r="C1143" s="3"/>
      <c r="D1143" s="3"/>
    </row>
    <row r="1144" spans="1:4" x14ac:dyDescent="0.25">
      <c r="A1144" s="3"/>
      <c r="C1144" s="3"/>
      <c r="D1144" s="3"/>
    </row>
    <row r="1145" spans="1:4" x14ac:dyDescent="0.25">
      <c r="A1145" s="3"/>
      <c r="C1145" s="3"/>
      <c r="D1145" s="3"/>
    </row>
    <row r="1146" spans="1:4" x14ac:dyDescent="0.25">
      <c r="A1146" s="3"/>
      <c r="C1146" s="3"/>
      <c r="D1146" s="3"/>
    </row>
    <row r="1147" spans="1:4" x14ac:dyDescent="0.25">
      <c r="A1147" s="3"/>
      <c r="C1147" s="3"/>
      <c r="D1147" s="3"/>
    </row>
    <row r="1148" spans="1:4" x14ac:dyDescent="0.25">
      <c r="A1148" s="3"/>
      <c r="C1148" s="3"/>
      <c r="D1148" s="3"/>
    </row>
    <row r="1149" spans="1:4" x14ac:dyDescent="0.25">
      <c r="A1149" s="3"/>
      <c r="C1149" s="3"/>
      <c r="D1149" s="3"/>
    </row>
    <row r="1150" spans="1:4" x14ac:dyDescent="0.25">
      <c r="A1150" s="3"/>
      <c r="C1150" s="3"/>
      <c r="D1150" s="3"/>
    </row>
    <row r="1151" spans="1:4" x14ac:dyDescent="0.25">
      <c r="A1151" s="3"/>
      <c r="C1151" s="3"/>
      <c r="D1151" s="3"/>
    </row>
    <row r="1152" spans="1:4" x14ac:dyDescent="0.25">
      <c r="A1152" s="3"/>
      <c r="C1152" s="3"/>
      <c r="D1152" s="3"/>
    </row>
    <row r="1153" spans="1:4" x14ac:dyDescent="0.25">
      <c r="A1153" s="3"/>
      <c r="C1153" s="3"/>
      <c r="D1153" s="3"/>
    </row>
    <row r="1154" spans="1:4" x14ac:dyDescent="0.25">
      <c r="A1154" s="3"/>
      <c r="C1154" s="3"/>
      <c r="D1154" s="3"/>
    </row>
    <row r="1155" spans="1:4" x14ac:dyDescent="0.25">
      <c r="A1155" s="3"/>
      <c r="C1155" s="3"/>
      <c r="D1155" s="3"/>
    </row>
    <row r="1156" spans="1:4" x14ac:dyDescent="0.25">
      <c r="A1156" s="3"/>
      <c r="C1156" s="3"/>
      <c r="D1156" s="3"/>
    </row>
    <row r="1157" spans="1:4" x14ac:dyDescent="0.25">
      <c r="A1157" s="3"/>
      <c r="C1157" s="3"/>
      <c r="D1157" s="3"/>
    </row>
    <row r="1158" spans="1:4" x14ac:dyDescent="0.25">
      <c r="A1158" s="3"/>
      <c r="C1158" s="3"/>
      <c r="D1158" s="3"/>
    </row>
    <row r="1159" spans="1:4" x14ac:dyDescent="0.25">
      <c r="A1159" s="3"/>
      <c r="C1159" s="3"/>
      <c r="D1159" s="3"/>
    </row>
    <row r="1160" spans="1:4" x14ac:dyDescent="0.25">
      <c r="A1160" s="3"/>
      <c r="C1160" s="3"/>
      <c r="D1160" s="3"/>
    </row>
    <row r="1161" spans="1:4" x14ac:dyDescent="0.25">
      <c r="A1161" s="3"/>
      <c r="C1161" s="3"/>
      <c r="D1161" s="3"/>
    </row>
    <row r="1162" spans="1:4" x14ac:dyDescent="0.25">
      <c r="A1162" s="3"/>
      <c r="C1162" s="3"/>
      <c r="D1162" s="3"/>
    </row>
    <row r="1163" spans="1:4" x14ac:dyDescent="0.25">
      <c r="A1163" s="3"/>
      <c r="C1163" s="3"/>
      <c r="D1163" s="3"/>
    </row>
    <row r="1164" spans="1:4" x14ac:dyDescent="0.25">
      <c r="A1164" s="3"/>
      <c r="C1164" s="3"/>
      <c r="D1164" s="3"/>
    </row>
    <row r="1165" spans="1:4" x14ac:dyDescent="0.25">
      <c r="A1165" s="3"/>
      <c r="C1165" s="3"/>
      <c r="D1165" s="3"/>
    </row>
    <row r="1166" spans="1:4" x14ac:dyDescent="0.25">
      <c r="A1166" s="3"/>
      <c r="C1166" s="3"/>
      <c r="D1166" s="3"/>
    </row>
    <row r="1167" spans="1:4" x14ac:dyDescent="0.25">
      <c r="A1167" s="3"/>
      <c r="C1167" s="3"/>
      <c r="D1167" s="3"/>
    </row>
    <row r="1168" spans="1:4" x14ac:dyDescent="0.25">
      <c r="A1168" s="3"/>
      <c r="C1168" s="3"/>
      <c r="D1168" s="3"/>
    </row>
    <row r="1169" spans="1:4" x14ac:dyDescent="0.25">
      <c r="A1169" s="3"/>
      <c r="C1169" s="3"/>
      <c r="D1169" s="3"/>
    </row>
    <row r="1170" spans="1:4" x14ac:dyDescent="0.25">
      <c r="A1170" s="3"/>
      <c r="C1170" s="3"/>
      <c r="D1170" s="3"/>
    </row>
    <row r="1171" spans="1:4" x14ac:dyDescent="0.25">
      <c r="A1171" s="3"/>
      <c r="C1171" s="3"/>
      <c r="D1171" s="3"/>
    </row>
    <row r="1172" spans="1:4" x14ac:dyDescent="0.25">
      <c r="A1172" s="3"/>
      <c r="C1172" s="3"/>
      <c r="D1172" s="3"/>
    </row>
    <row r="1173" spans="1:4" x14ac:dyDescent="0.25">
      <c r="A1173" s="3"/>
      <c r="C1173" s="3"/>
      <c r="D1173" s="3"/>
    </row>
    <row r="1174" spans="1:4" x14ac:dyDescent="0.25">
      <c r="A1174" s="3"/>
      <c r="C1174" s="3"/>
      <c r="D1174" s="3"/>
    </row>
    <row r="1175" spans="1:4" x14ac:dyDescent="0.25">
      <c r="A1175" s="3"/>
      <c r="C1175" s="3"/>
      <c r="D1175" s="3"/>
    </row>
    <row r="1176" spans="1:4" x14ac:dyDescent="0.25">
      <c r="A1176" s="3"/>
      <c r="C1176" s="3"/>
      <c r="D1176" s="3"/>
    </row>
    <row r="1177" spans="1:4" x14ac:dyDescent="0.25">
      <c r="A1177" s="3"/>
      <c r="C1177" s="3"/>
      <c r="D1177" s="3"/>
    </row>
    <row r="1178" spans="1:4" x14ac:dyDescent="0.25">
      <c r="A1178" s="3"/>
      <c r="C1178" s="3"/>
      <c r="D1178" s="3"/>
    </row>
    <row r="1179" spans="1:4" x14ac:dyDescent="0.25">
      <c r="A1179" s="3"/>
      <c r="C1179" s="3"/>
      <c r="D1179" s="3"/>
    </row>
    <row r="1180" spans="1:4" x14ac:dyDescent="0.25">
      <c r="A1180" s="3"/>
      <c r="C1180" s="3"/>
      <c r="D1180" s="3"/>
    </row>
    <row r="1181" spans="1:4" x14ac:dyDescent="0.25">
      <c r="A1181" s="3"/>
      <c r="C1181" s="3"/>
      <c r="D1181" s="3"/>
    </row>
    <row r="1182" spans="1:4" x14ac:dyDescent="0.25">
      <c r="A1182" s="3"/>
      <c r="C1182" s="3"/>
      <c r="D1182" s="3"/>
    </row>
    <row r="1183" spans="1:4" x14ac:dyDescent="0.25">
      <c r="A1183" s="3"/>
      <c r="C1183" s="3"/>
      <c r="D1183" s="3"/>
    </row>
    <row r="1184" spans="1:4" x14ac:dyDescent="0.25">
      <c r="A1184" s="3"/>
      <c r="C1184" s="3"/>
      <c r="D1184" s="3"/>
    </row>
    <row r="1185" spans="1:4" x14ac:dyDescent="0.25">
      <c r="A1185" s="3"/>
      <c r="C1185" s="3"/>
      <c r="D1185" s="3"/>
    </row>
    <row r="1186" spans="1:4" x14ac:dyDescent="0.25">
      <c r="A1186" s="3"/>
      <c r="C1186" s="3"/>
      <c r="D1186" s="3"/>
    </row>
    <row r="1187" spans="1:4" x14ac:dyDescent="0.25">
      <c r="A1187" s="3"/>
      <c r="C1187" s="3"/>
      <c r="D1187" s="3"/>
    </row>
    <row r="1188" spans="1:4" x14ac:dyDescent="0.25">
      <c r="A1188" s="3"/>
      <c r="C1188" s="3"/>
      <c r="D1188" s="3"/>
    </row>
    <row r="1189" spans="1:4" x14ac:dyDescent="0.25">
      <c r="A1189" s="3"/>
      <c r="C1189" s="3"/>
      <c r="D1189" s="3"/>
    </row>
    <row r="1190" spans="1:4" x14ac:dyDescent="0.25">
      <c r="A1190" s="3"/>
      <c r="C1190" s="3"/>
      <c r="D1190" s="3"/>
    </row>
    <row r="1191" spans="1:4" x14ac:dyDescent="0.25">
      <c r="A1191" s="3"/>
      <c r="C1191" s="3"/>
      <c r="D1191" s="3"/>
    </row>
    <row r="1192" spans="1:4" x14ac:dyDescent="0.25">
      <c r="A1192" s="3"/>
      <c r="C1192" s="3"/>
      <c r="D1192" s="3"/>
    </row>
    <row r="1193" spans="1:4" x14ac:dyDescent="0.25">
      <c r="A1193" s="3"/>
      <c r="C1193" s="3"/>
      <c r="D1193" s="3"/>
    </row>
    <row r="1194" spans="1:4" x14ac:dyDescent="0.25">
      <c r="A1194" s="3"/>
      <c r="C1194" s="3"/>
      <c r="D1194" s="3"/>
    </row>
    <row r="1195" spans="1:4" x14ac:dyDescent="0.25">
      <c r="A1195" s="3"/>
      <c r="C1195" s="3"/>
      <c r="D1195" s="3"/>
    </row>
    <row r="1196" spans="1:4" x14ac:dyDescent="0.25">
      <c r="A1196" s="3"/>
      <c r="C1196" s="3"/>
      <c r="D1196" s="3"/>
    </row>
    <row r="1197" spans="1:4" x14ac:dyDescent="0.25">
      <c r="A1197" s="3"/>
      <c r="C1197" s="3"/>
      <c r="D1197" s="3"/>
    </row>
    <row r="1198" spans="1:4" x14ac:dyDescent="0.25">
      <c r="A1198" s="3"/>
      <c r="C1198" s="3"/>
      <c r="D1198" s="3"/>
    </row>
    <row r="1199" spans="1:4" x14ac:dyDescent="0.25">
      <c r="A1199" s="3"/>
      <c r="C1199" s="3"/>
      <c r="D1199" s="3"/>
    </row>
    <row r="1200" spans="1:4" x14ac:dyDescent="0.25">
      <c r="A1200" s="3"/>
      <c r="C1200" s="3"/>
      <c r="D1200" s="3"/>
    </row>
    <row r="1201" spans="1:4" x14ac:dyDescent="0.25">
      <c r="A1201" s="3"/>
      <c r="C1201" s="3"/>
      <c r="D1201" s="3"/>
    </row>
    <row r="1202" spans="1:4" x14ac:dyDescent="0.25">
      <c r="A1202" s="3"/>
      <c r="C1202" s="3"/>
      <c r="D1202" s="3"/>
    </row>
    <row r="1203" spans="1:4" x14ac:dyDescent="0.25">
      <c r="A1203" s="3"/>
      <c r="C1203" s="3"/>
      <c r="D1203" s="3"/>
    </row>
    <row r="1204" spans="1:4" x14ac:dyDescent="0.25">
      <c r="A1204" s="3"/>
      <c r="C1204" s="3"/>
      <c r="D1204" s="3"/>
    </row>
    <row r="1205" spans="1:4" x14ac:dyDescent="0.25">
      <c r="A1205" s="3"/>
      <c r="C1205" s="3"/>
      <c r="D1205" s="3"/>
    </row>
    <row r="1206" spans="1:4" x14ac:dyDescent="0.25">
      <c r="A1206" s="3"/>
      <c r="C1206" s="3"/>
      <c r="D1206" s="3"/>
    </row>
    <row r="1207" spans="1:4" x14ac:dyDescent="0.25">
      <c r="A1207" s="3"/>
      <c r="C1207" s="3"/>
      <c r="D1207" s="3"/>
    </row>
    <row r="1208" spans="1:4" x14ac:dyDescent="0.25">
      <c r="A1208" s="3"/>
      <c r="C1208" s="3"/>
      <c r="D1208" s="3"/>
    </row>
    <row r="1209" spans="1:4" x14ac:dyDescent="0.25">
      <c r="A1209" s="3"/>
      <c r="C1209" s="3"/>
      <c r="D1209" s="3"/>
    </row>
    <row r="1210" spans="1:4" x14ac:dyDescent="0.25">
      <c r="A1210" s="3"/>
      <c r="C1210" s="3"/>
      <c r="D1210" s="3"/>
    </row>
    <row r="1211" spans="1:4" x14ac:dyDescent="0.25">
      <c r="A1211" s="3"/>
      <c r="C1211" s="3"/>
      <c r="D1211" s="3"/>
    </row>
    <row r="1212" spans="1:4" x14ac:dyDescent="0.25">
      <c r="A1212" s="3"/>
      <c r="C1212" s="3"/>
      <c r="D1212" s="3"/>
    </row>
    <row r="1213" spans="1:4" x14ac:dyDescent="0.25">
      <c r="A1213" s="3"/>
      <c r="C1213" s="3"/>
      <c r="D1213" s="3"/>
    </row>
    <row r="1214" spans="1:4" x14ac:dyDescent="0.25">
      <c r="A1214" s="3"/>
      <c r="C1214" s="3"/>
      <c r="D1214" s="3"/>
    </row>
    <row r="1215" spans="1:4" x14ac:dyDescent="0.25">
      <c r="A1215" s="3"/>
      <c r="C1215" s="3"/>
      <c r="D1215" s="3"/>
    </row>
    <row r="1216" spans="1:4" x14ac:dyDescent="0.25">
      <c r="A1216" s="3"/>
      <c r="C1216" s="3"/>
      <c r="D1216" s="3"/>
    </row>
    <row r="1217" spans="1:12" x14ac:dyDescent="0.25">
      <c r="A1217" s="3"/>
      <c r="C1217" s="3"/>
      <c r="D1217" s="3"/>
    </row>
    <row r="1218" spans="1:12" x14ac:dyDescent="0.25">
      <c r="A1218" s="3"/>
      <c r="C1218" s="3"/>
      <c r="D1218" s="3"/>
    </row>
    <row r="1219" spans="1:12" x14ac:dyDescent="0.25">
      <c r="A1219" s="3"/>
      <c r="C1219" s="3"/>
      <c r="D1219" s="3"/>
    </row>
    <row r="1220" spans="1:12" x14ac:dyDescent="0.25">
      <c r="A1220" s="3"/>
      <c r="C1220" s="3"/>
      <c r="D1220" s="3"/>
    </row>
    <row r="1221" spans="1:12" x14ac:dyDescent="0.25">
      <c r="A1221" s="3"/>
      <c r="C1221" s="3"/>
      <c r="D1221" s="3"/>
    </row>
    <row r="1222" spans="1:12" x14ac:dyDescent="0.25">
      <c r="A1222" s="3"/>
      <c r="C1222" s="3"/>
      <c r="D1222" s="3"/>
    </row>
    <row r="1223" spans="1:12" x14ac:dyDescent="0.25">
      <c r="A1223" s="3"/>
      <c r="C1223" s="3"/>
      <c r="D1223" s="3"/>
    </row>
    <row r="1224" spans="1:12" x14ac:dyDescent="0.25">
      <c r="A1224" s="3"/>
      <c r="C1224" s="3"/>
      <c r="D1224" s="3"/>
    </row>
    <row r="1225" spans="1:12" x14ac:dyDescent="0.25">
      <c r="A1225" s="3"/>
      <c r="C1225" s="3"/>
      <c r="D1225" s="3"/>
    </row>
    <row r="1226" spans="1:12" x14ac:dyDescent="0.25">
      <c r="A1226" s="3"/>
      <c r="C1226" s="3"/>
      <c r="D1226" s="3"/>
      <c r="I1226" s="1"/>
    </row>
    <row r="1227" spans="1:12" x14ac:dyDescent="0.25">
      <c r="A1227" s="3"/>
      <c r="C1227" s="3"/>
      <c r="D1227" s="3"/>
      <c r="I1227" s="8"/>
      <c r="L1227" s="3"/>
    </row>
    <row r="1228" spans="1:12" x14ac:dyDescent="0.25">
      <c r="A1228" s="3"/>
      <c r="C1228" s="3"/>
      <c r="D1228" s="3"/>
      <c r="I1228" s="8"/>
      <c r="L1228" s="3"/>
    </row>
    <row r="1229" spans="1:12" x14ac:dyDescent="0.25">
      <c r="A1229" s="3"/>
      <c r="C1229" s="3"/>
      <c r="D1229" s="3"/>
      <c r="I1229" s="8"/>
      <c r="L1229" s="3"/>
    </row>
    <row r="1230" spans="1:12" x14ac:dyDescent="0.25">
      <c r="A1230" s="3"/>
      <c r="C1230" s="3"/>
      <c r="D1230" s="3"/>
      <c r="I1230" s="8"/>
      <c r="L1230" s="3"/>
    </row>
    <row r="1231" spans="1:12" x14ac:dyDescent="0.25">
      <c r="A1231" s="3"/>
      <c r="C1231" s="3"/>
      <c r="D1231" s="3"/>
      <c r="I1231" s="8"/>
      <c r="L1231" s="3"/>
    </row>
    <row r="1232" spans="1:12" x14ac:dyDescent="0.25">
      <c r="A1232" s="3"/>
      <c r="C1232" s="3"/>
      <c r="D1232" s="3"/>
      <c r="I1232" s="8"/>
      <c r="L1232" s="3"/>
    </row>
    <row r="1233" spans="1:12" x14ac:dyDescent="0.25">
      <c r="A1233" s="3"/>
      <c r="C1233" s="3"/>
      <c r="D1233" s="3"/>
      <c r="I1233" s="8"/>
      <c r="L1233" s="3"/>
    </row>
    <row r="1234" spans="1:12" x14ac:dyDescent="0.25">
      <c r="A1234" s="3"/>
      <c r="C1234" s="3"/>
      <c r="D1234" s="3"/>
      <c r="I1234" s="8"/>
      <c r="L1234" s="3"/>
    </row>
    <row r="1235" spans="1:12" x14ac:dyDescent="0.25">
      <c r="A1235" s="3"/>
      <c r="C1235" s="3"/>
      <c r="D1235" s="3"/>
      <c r="I1235" s="8"/>
      <c r="L1235" s="3"/>
    </row>
    <row r="1236" spans="1:12" x14ac:dyDescent="0.25">
      <c r="A1236" s="3"/>
      <c r="C1236" s="3"/>
      <c r="D1236" s="3"/>
      <c r="I1236" s="8"/>
      <c r="L1236" s="3"/>
    </row>
    <row r="1237" spans="1:12" x14ac:dyDescent="0.25">
      <c r="A1237" s="3"/>
      <c r="C1237" s="3"/>
      <c r="D1237" s="3"/>
      <c r="I1237" s="8"/>
      <c r="L1237" s="3"/>
    </row>
    <row r="1238" spans="1:12" x14ac:dyDescent="0.25">
      <c r="A1238" s="3"/>
      <c r="C1238" s="3"/>
      <c r="D1238" s="3"/>
      <c r="I1238" s="8"/>
      <c r="L1238" s="3"/>
    </row>
    <row r="1239" spans="1:12" x14ac:dyDescent="0.25">
      <c r="A1239" s="3"/>
      <c r="C1239" s="3"/>
      <c r="D1239" s="3"/>
      <c r="I1239" s="8"/>
      <c r="L1239" s="3"/>
    </row>
    <row r="1240" spans="1:12" x14ac:dyDescent="0.25">
      <c r="A1240" s="3"/>
      <c r="C1240" s="3"/>
      <c r="D1240" s="3"/>
      <c r="I1240" s="8"/>
      <c r="L1240" s="3"/>
    </row>
    <row r="1241" spans="1:12" x14ac:dyDescent="0.25">
      <c r="A1241" s="3"/>
      <c r="C1241" s="3"/>
      <c r="D1241" s="3"/>
      <c r="I1241" s="8"/>
      <c r="L1241" s="3"/>
    </row>
    <row r="1242" spans="1:12" x14ac:dyDescent="0.25">
      <c r="A1242" s="3"/>
      <c r="C1242" s="3"/>
      <c r="D1242" s="3"/>
      <c r="I1242" s="8"/>
      <c r="L1242" s="3"/>
    </row>
    <row r="1243" spans="1:12" x14ac:dyDescent="0.25">
      <c r="A1243" s="3"/>
      <c r="C1243" s="3"/>
      <c r="D1243" s="3"/>
      <c r="I1243" s="8"/>
      <c r="L1243" s="3"/>
    </row>
    <row r="1244" spans="1:12" x14ac:dyDescent="0.25">
      <c r="A1244" s="3"/>
      <c r="C1244" s="3"/>
      <c r="D1244" s="3"/>
      <c r="I1244" s="8"/>
      <c r="L1244" s="3"/>
    </row>
    <row r="1245" spans="1:12" x14ac:dyDescent="0.25">
      <c r="A1245" s="3"/>
      <c r="C1245" s="3"/>
      <c r="D1245" s="3"/>
      <c r="I1245" s="8"/>
      <c r="L1245" s="3"/>
    </row>
    <row r="1246" spans="1:12" x14ac:dyDescent="0.25">
      <c r="A1246" s="3"/>
      <c r="C1246" s="3"/>
      <c r="D1246" s="3"/>
      <c r="I1246" s="8"/>
      <c r="L1246" s="3"/>
    </row>
    <row r="1247" spans="1:12" x14ac:dyDescent="0.25">
      <c r="A1247" s="3"/>
      <c r="C1247" s="3"/>
      <c r="D1247" s="3"/>
      <c r="I1247" s="8"/>
      <c r="L1247" s="3"/>
    </row>
    <row r="1248" spans="1:12" x14ac:dyDescent="0.25">
      <c r="A1248" s="3"/>
      <c r="C1248" s="3"/>
      <c r="D1248" s="3"/>
      <c r="I1248" s="8"/>
      <c r="L1248" s="3"/>
    </row>
    <row r="1249" spans="1:12" x14ac:dyDescent="0.25">
      <c r="A1249" s="3"/>
      <c r="C1249" s="3"/>
      <c r="D1249" s="3"/>
      <c r="I1249" s="8"/>
      <c r="L1249" s="3"/>
    </row>
    <row r="1250" spans="1:12" x14ac:dyDescent="0.25">
      <c r="A1250" s="3"/>
      <c r="C1250" s="3"/>
      <c r="D1250" s="3"/>
      <c r="I1250" s="8"/>
      <c r="L1250" s="3"/>
    </row>
    <row r="1251" spans="1:12" x14ac:dyDescent="0.25">
      <c r="A1251" s="3"/>
      <c r="C1251" s="3"/>
      <c r="D1251" s="3"/>
      <c r="I1251" s="8"/>
      <c r="L1251" s="3"/>
    </row>
    <row r="1252" spans="1:12" x14ac:dyDescent="0.25">
      <c r="A1252" s="3"/>
      <c r="C1252" s="3"/>
      <c r="D1252" s="3"/>
      <c r="I1252" s="8"/>
      <c r="L1252" s="3"/>
    </row>
    <row r="1253" spans="1:12" x14ac:dyDescent="0.25">
      <c r="A1253" s="3"/>
      <c r="C1253" s="3"/>
      <c r="D1253" s="3"/>
      <c r="I1253" s="8"/>
      <c r="L1253" s="3"/>
    </row>
    <row r="1254" spans="1:12" x14ac:dyDescent="0.25">
      <c r="A1254" s="3"/>
      <c r="C1254" s="3"/>
      <c r="D1254" s="3"/>
      <c r="I1254" s="8"/>
      <c r="L1254" s="3"/>
    </row>
    <row r="1255" spans="1:12" x14ac:dyDescent="0.25">
      <c r="A1255" s="3"/>
      <c r="C1255" s="3"/>
      <c r="D1255" s="3"/>
      <c r="I1255" s="8"/>
      <c r="L1255" s="3"/>
    </row>
    <row r="1256" spans="1:12" x14ac:dyDescent="0.25">
      <c r="A1256" s="3"/>
      <c r="C1256" s="3"/>
      <c r="D1256" s="3"/>
      <c r="I1256" s="8"/>
      <c r="L1256" s="3"/>
    </row>
    <row r="1257" spans="1:12" x14ac:dyDescent="0.25">
      <c r="A1257" s="3"/>
      <c r="C1257" s="3"/>
      <c r="D1257" s="3"/>
      <c r="I1257" s="8"/>
      <c r="L1257" s="3"/>
    </row>
    <row r="1258" spans="1:12" x14ac:dyDescent="0.25">
      <c r="A1258" s="3"/>
      <c r="C1258" s="3"/>
      <c r="D1258" s="3"/>
      <c r="I1258" s="8"/>
      <c r="L1258" s="3"/>
    </row>
    <row r="1259" spans="1:12" x14ac:dyDescent="0.25">
      <c r="A1259" s="3"/>
      <c r="C1259" s="3"/>
      <c r="D1259" s="3"/>
      <c r="I1259" s="8"/>
      <c r="L1259" s="3"/>
    </row>
    <row r="1260" spans="1:12" x14ac:dyDescent="0.25">
      <c r="A1260" s="3"/>
      <c r="C1260" s="3"/>
      <c r="D1260" s="3"/>
      <c r="I1260" s="8"/>
      <c r="L1260" s="3"/>
    </row>
    <row r="1261" spans="1:12" x14ac:dyDescent="0.25">
      <c r="A1261" s="3"/>
      <c r="C1261" s="3"/>
      <c r="D1261" s="3"/>
      <c r="I1261" s="8"/>
      <c r="L1261" s="3"/>
    </row>
    <row r="1262" spans="1:12" x14ac:dyDescent="0.25">
      <c r="A1262" s="3"/>
      <c r="C1262" s="3"/>
      <c r="D1262" s="3"/>
      <c r="I1262" s="8"/>
      <c r="L1262" s="3"/>
    </row>
    <row r="1263" spans="1:12" x14ac:dyDescent="0.25">
      <c r="A1263" s="3"/>
      <c r="C1263" s="3"/>
      <c r="D1263" s="3"/>
      <c r="I1263" s="8"/>
      <c r="L1263" s="3"/>
    </row>
    <row r="1264" spans="1:12" x14ac:dyDescent="0.25">
      <c r="A1264" s="3"/>
      <c r="C1264" s="3"/>
      <c r="D1264" s="3"/>
      <c r="I1264" s="8"/>
      <c r="L1264" s="3"/>
    </row>
    <row r="1265" spans="1:12" x14ac:dyDescent="0.25">
      <c r="A1265" s="3"/>
      <c r="C1265" s="3"/>
      <c r="D1265" s="3"/>
      <c r="I1265" s="8"/>
      <c r="L1265" s="3"/>
    </row>
    <row r="1266" spans="1:12" x14ac:dyDescent="0.25">
      <c r="A1266" s="3"/>
      <c r="C1266" s="3"/>
      <c r="D1266" s="3"/>
      <c r="I1266" s="8"/>
      <c r="L1266" s="3"/>
    </row>
    <row r="1267" spans="1:12" x14ac:dyDescent="0.25">
      <c r="A1267" s="3"/>
      <c r="C1267" s="3"/>
      <c r="D1267" s="3"/>
      <c r="I1267" s="8"/>
      <c r="L1267" s="3"/>
    </row>
    <row r="1268" spans="1:12" x14ac:dyDescent="0.25">
      <c r="A1268" s="3"/>
      <c r="C1268" s="3"/>
      <c r="D1268" s="3"/>
      <c r="I1268" s="8"/>
      <c r="L1268" s="3"/>
    </row>
    <row r="1269" spans="1:12" x14ac:dyDescent="0.25">
      <c r="A1269" s="3"/>
      <c r="C1269" s="3"/>
      <c r="D1269" s="3"/>
      <c r="I1269" s="8"/>
      <c r="L1269" s="3"/>
    </row>
    <row r="1270" spans="1:12" x14ac:dyDescent="0.25">
      <c r="A1270" s="3"/>
      <c r="C1270" s="3"/>
      <c r="D1270" s="3"/>
      <c r="I1270" s="8"/>
      <c r="L1270" s="3"/>
    </row>
    <row r="1271" spans="1:12" x14ac:dyDescent="0.25">
      <c r="A1271" s="3"/>
      <c r="C1271" s="3"/>
      <c r="D1271" s="3"/>
      <c r="I1271" s="8"/>
      <c r="L1271" s="3"/>
    </row>
    <row r="1272" spans="1:12" x14ac:dyDescent="0.25">
      <c r="A1272" s="3"/>
      <c r="C1272" s="3"/>
      <c r="D1272" s="3"/>
      <c r="I1272" s="8"/>
      <c r="L1272" s="3"/>
    </row>
    <row r="1273" spans="1:12" x14ac:dyDescent="0.25">
      <c r="A1273" s="3"/>
      <c r="C1273" s="3"/>
      <c r="D1273" s="3"/>
      <c r="I1273" s="8"/>
      <c r="L1273" s="3"/>
    </row>
    <row r="1274" spans="1:12" x14ac:dyDescent="0.25">
      <c r="A1274" s="3"/>
      <c r="C1274" s="3"/>
      <c r="D1274" s="3"/>
      <c r="I1274" s="8"/>
      <c r="L1274" s="3"/>
    </row>
    <row r="1275" spans="1:12" x14ac:dyDescent="0.25">
      <c r="A1275" s="3"/>
      <c r="C1275" s="3"/>
      <c r="D1275" s="3"/>
      <c r="I1275" s="8"/>
      <c r="L1275" s="3"/>
    </row>
    <row r="1276" spans="1:12" x14ac:dyDescent="0.25">
      <c r="A1276" s="3"/>
      <c r="C1276" s="3"/>
      <c r="D1276" s="3"/>
      <c r="I1276" s="8"/>
      <c r="L1276" s="3"/>
    </row>
    <row r="1277" spans="1:12" x14ac:dyDescent="0.25">
      <c r="A1277" s="3"/>
      <c r="C1277" s="3"/>
      <c r="D1277" s="3"/>
      <c r="I1277" s="8"/>
      <c r="L1277" s="3"/>
    </row>
    <row r="1278" spans="1:12" x14ac:dyDescent="0.25">
      <c r="A1278" s="3"/>
      <c r="C1278" s="3"/>
      <c r="D1278" s="3"/>
      <c r="I1278" s="8"/>
      <c r="L1278" s="3"/>
    </row>
    <row r="1279" spans="1:12" x14ac:dyDescent="0.25">
      <c r="A1279" s="3"/>
      <c r="C1279" s="3"/>
      <c r="D1279" s="3"/>
      <c r="I1279" s="8"/>
      <c r="L1279" s="3"/>
    </row>
    <row r="1280" spans="1:12" x14ac:dyDescent="0.25">
      <c r="A1280" s="3"/>
      <c r="C1280" s="3"/>
      <c r="D1280" s="3"/>
      <c r="I1280" s="8"/>
      <c r="L1280" s="3"/>
    </row>
    <row r="1281" spans="1:12" x14ac:dyDescent="0.25">
      <c r="A1281" s="3"/>
      <c r="C1281" s="3"/>
      <c r="D1281" s="3"/>
      <c r="I1281" s="8"/>
      <c r="L1281" s="3"/>
    </row>
    <row r="1282" spans="1:12" x14ac:dyDescent="0.25">
      <c r="A1282" s="3"/>
      <c r="C1282" s="3"/>
      <c r="D1282" s="3"/>
      <c r="I1282" s="8"/>
      <c r="L1282" s="3"/>
    </row>
    <row r="1283" spans="1:12" x14ac:dyDescent="0.25">
      <c r="A1283" s="3"/>
      <c r="C1283" s="3"/>
      <c r="D1283" s="3"/>
      <c r="I1283" s="8"/>
      <c r="L1283" s="3"/>
    </row>
    <row r="1284" spans="1:12" x14ac:dyDescent="0.25">
      <c r="A1284" s="3"/>
      <c r="C1284" s="3"/>
      <c r="D1284" s="3"/>
      <c r="I1284" s="8"/>
      <c r="L1284" s="3"/>
    </row>
    <row r="1285" spans="1:12" x14ac:dyDescent="0.25">
      <c r="A1285" s="3"/>
      <c r="C1285" s="3"/>
      <c r="D1285" s="3"/>
      <c r="I1285" s="8"/>
      <c r="L1285" s="3"/>
    </row>
    <row r="1286" spans="1:12" x14ac:dyDescent="0.25">
      <c r="A1286" s="3"/>
      <c r="C1286" s="3"/>
      <c r="D1286" s="3"/>
      <c r="I1286" s="8"/>
      <c r="L1286" s="3"/>
    </row>
    <row r="1287" spans="1:12" x14ac:dyDescent="0.25">
      <c r="A1287" s="3"/>
      <c r="C1287" s="3"/>
      <c r="D1287" s="3"/>
      <c r="I1287" s="8"/>
      <c r="L1287" s="3"/>
    </row>
    <row r="1288" spans="1:12" x14ac:dyDescent="0.25">
      <c r="A1288" s="3"/>
      <c r="C1288" s="3"/>
      <c r="D1288" s="3"/>
      <c r="I1288" s="8"/>
      <c r="L1288" s="3"/>
    </row>
    <row r="1289" spans="1:12" x14ac:dyDescent="0.25">
      <c r="A1289" s="3"/>
      <c r="C1289" s="3"/>
      <c r="D1289" s="3"/>
      <c r="I1289" s="8"/>
      <c r="L1289" s="3"/>
    </row>
    <row r="1290" spans="1:12" x14ac:dyDescent="0.25">
      <c r="A1290" s="3"/>
      <c r="C1290" s="3"/>
      <c r="D1290" s="3"/>
      <c r="I1290" s="8"/>
      <c r="L1290" s="3"/>
    </row>
    <row r="1291" spans="1:12" x14ac:dyDescent="0.25">
      <c r="A1291" s="3"/>
      <c r="C1291" s="3"/>
      <c r="D1291" s="3"/>
      <c r="I1291" s="8"/>
      <c r="L1291" s="3"/>
    </row>
    <row r="1292" spans="1:12" x14ac:dyDescent="0.25">
      <c r="A1292" s="3"/>
      <c r="C1292" s="3"/>
      <c r="D1292" s="3"/>
      <c r="I1292" s="8"/>
      <c r="L1292" s="3"/>
    </row>
    <row r="1293" spans="1:12" x14ac:dyDescent="0.25">
      <c r="A1293" s="3"/>
      <c r="C1293" s="3"/>
      <c r="D1293" s="3"/>
      <c r="I1293" s="8"/>
      <c r="L1293" s="3"/>
    </row>
    <row r="1294" spans="1:12" x14ac:dyDescent="0.25">
      <c r="A1294" s="3"/>
      <c r="C1294" s="3"/>
      <c r="D1294" s="3"/>
    </row>
    <row r="1295" spans="1:12" x14ac:dyDescent="0.25">
      <c r="A1295" s="3"/>
      <c r="C1295" s="3"/>
      <c r="D1295" s="3"/>
    </row>
    <row r="1296" spans="1:12" x14ac:dyDescent="0.25">
      <c r="A1296" s="3"/>
      <c r="C1296" s="3"/>
      <c r="D1296" s="3"/>
    </row>
    <row r="1297" spans="1:4" x14ac:dyDescent="0.25">
      <c r="A1297" s="3"/>
      <c r="C1297" s="3"/>
      <c r="D1297" s="3"/>
    </row>
    <row r="1298" spans="1:4" x14ac:dyDescent="0.25">
      <c r="A1298" s="3"/>
      <c r="C1298" s="3"/>
      <c r="D1298" s="3"/>
    </row>
    <row r="1299" spans="1:4" x14ac:dyDescent="0.25">
      <c r="A1299" s="3"/>
      <c r="C1299" s="3"/>
      <c r="D1299" s="3"/>
    </row>
    <row r="1300" spans="1:4" x14ac:dyDescent="0.25">
      <c r="A1300" s="3"/>
      <c r="C1300" s="3"/>
      <c r="D1300" s="3"/>
    </row>
    <row r="1301" spans="1:4" x14ac:dyDescent="0.25">
      <c r="A1301" s="3"/>
      <c r="C1301" s="3"/>
      <c r="D1301" s="3"/>
    </row>
    <row r="1302" spans="1:4" x14ac:dyDescent="0.25">
      <c r="A1302" s="3"/>
      <c r="C1302" s="3"/>
      <c r="D1302" s="3"/>
    </row>
    <row r="1303" spans="1:4" x14ac:dyDescent="0.25">
      <c r="A1303" s="3"/>
      <c r="C1303" s="3"/>
      <c r="D1303" s="3"/>
    </row>
    <row r="1304" spans="1:4" x14ac:dyDescent="0.25">
      <c r="A1304" s="3"/>
      <c r="C1304" s="3"/>
      <c r="D1304" s="3"/>
    </row>
    <row r="1305" spans="1:4" x14ac:dyDescent="0.25">
      <c r="A1305" s="3"/>
      <c r="C1305" s="3"/>
      <c r="D1305" s="3"/>
    </row>
    <row r="1306" spans="1:4" x14ac:dyDescent="0.25">
      <c r="A1306" s="3"/>
      <c r="C1306" s="3"/>
      <c r="D1306" s="3"/>
    </row>
    <row r="1307" spans="1:4" x14ac:dyDescent="0.25">
      <c r="A1307" s="3"/>
      <c r="C1307" s="3"/>
      <c r="D1307" s="3"/>
    </row>
    <row r="1308" spans="1:4" x14ac:dyDescent="0.25">
      <c r="A1308" s="3"/>
      <c r="C1308" s="3"/>
      <c r="D1308" s="3"/>
    </row>
    <row r="1309" spans="1:4" x14ac:dyDescent="0.25">
      <c r="A1309" s="3"/>
      <c r="C1309" s="3"/>
      <c r="D1309" s="3"/>
    </row>
    <row r="1310" spans="1:4" x14ac:dyDescent="0.25">
      <c r="A1310" s="3"/>
      <c r="C1310" s="3"/>
      <c r="D1310" s="3"/>
    </row>
    <row r="1311" spans="1:4" x14ac:dyDescent="0.25">
      <c r="A1311" s="3"/>
      <c r="C1311" s="3"/>
      <c r="D1311" s="3"/>
    </row>
    <row r="1312" spans="1:4" x14ac:dyDescent="0.25">
      <c r="A1312" s="3"/>
      <c r="C1312" s="3"/>
      <c r="D1312" s="3"/>
    </row>
    <row r="1313" spans="1:4" x14ac:dyDescent="0.25">
      <c r="A1313" s="3"/>
      <c r="C1313" s="3"/>
      <c r="D1313" s="3"/>
    </row>
    <row r="1314" spans="1:4" x14ac:dyDescent="0.25">
      <c r="A1314" s="3"/>
      <c r="C1314" s="3"/>
      <c r="D1314" s="3"/>
    </row>
    <row r="1315" spans="1:4" x14ac:dyDescent="0.25">
      <c r="A1315" s="3"/>
      <c r="C1315" s="3"/>
      <c r="D1315" s="3"/>
    </row>
    <row r="1316" spans="1:4" x14ac:dyDescent="0.25">
      <c r="A1316" s="3"/>
      <c r="C1316" s="3"/>
      <c r="D1316" s="3"/>
    </row>
    <row r="1317" spans="1:4" x14ac:dyDescent="0.25">
      <c r="A1317" s="3"/>
      <c r="C1317" s="3"/>
      <c r="D1317" s="3"/>
    </row>
    <row r="1318" spans="1:4" x14ac:dyDescent="0.25">
      <c r="A1318" s="3"/>
      <c r="C1318" s="3"/>
      <c r="D1318" s="3"/>
    </row>
    <row r="1319" spans="1:4" x14ac:dyDescent="0.25">
      <c r="A1319" s="3"/>
      <c r="C1319" s="3"/>
      <c r="D1319" s="3"/>
    </row>
    <row r="1320" spans="1:4" x14ac:dyDescent="0.25">
      <c r="A1320" s="3"/>
      <c r="C1320" s="3"/>
      <c r="D1320" s="3"/>
    </row>
    <row r="1321" spans="1:4" x14ac:dyDescent="0.25">
      <c r="A1321" s="3"/>
      <c r="C1321" s="3"/>
      <c r="D1321" s="3"/>
    </row>
    <row r="1322" spans="1:4" x14ac:dyDescent="0.25">
      <c r="A1322" s="3"/>
      <c r="C1322" s="3"/>
      <c r="D1322" s="3"/>
    </row>
    <row r="1323" spans="1:4" x14ac:dyDescent="0.25">
      <c r="A1323" s="3"/>
      <c r="C1323" s="3"/>
      <c r="D1323" s="3"/>
    </row>
    <row r="1324" spans="1:4" x14ac:dyDescent="0.25">
      <c r="A1324" s="3"/>
      <c r="C1324" s="3"/>
      <c r="D1324" s="3"/>
    </row>
    <row r="1325" spans="1:4" x14ac:dyDescent="0.25">
      <c r="A1325" s="3"/>
      <c r="C1325" s="3"/>
      <c r="D1325" s="3"/>
    </row>
    <row r="1326" spans="1:4" x14ac:dyDescent="0.25">
      <c r="A1326" s="3"/>
      <c r="C1326" s="3"/>
      <c r="D1326" s="3"/>
    </row>
    <row r="1327" spans="1:4" x14ac:dyDescent="0.25">
      <c r="A1327" s="3"/>
      <c r="C1327" s="3"/>
      <c r="D1327" s="3"/>
    </row>
    <row r="1328" spans="1:4" x14ac:dyDescent="0.25">
      <c r="A1328" s="3"/>
      <c r="C1328" s="3"/>
      <c r="D1328" s="3"/>
    </row>
    <row r="1329" spans="1:4" x14ac:dyDescent="0.25">
      <c r="A1329" s="3"/>
      <c r="C1329" s="3"/>
      <c r="D1329" s="3"/>
    </row>
    <row r="1330" spans="1:4" x14ac:dyDescent="0.25">
      <c r="A1330" s="3"/>
      <c r="C1330" s="3"/>
      <c r="D1330" s="3"/>
    </row>
    <row r="1331" spans="1:4" x14ac:dyDescent="0.25">
      <c r="A1331" s="3"/>
      <c r="C1331" s="3"/>
      <c r="D1331" s="3"/>
    </row>
    <row r="1332" spans="1:4" x14ac:dyDescent="0.25">
      <c r="A1332" s="3"/>
      <c r="C1332" s="3"/>
      <c r="D1332" s="3"/>
    </row>
    <row r="1333" spans="1:4" x14ac:dyDescent="0.25">
      <c r="A1333" s="3"/>
      <c r="C1333" s="3"/>
      <c r="D1333" s="3"/>
    </row>
    <row r="1334" spans="1:4" x14ac:dyDescent="0.25">
      <c r="A1334" s="3"/>
      <c r="C1334" s="3"/>
      <c r="D1334" s="3"/>
    </row>
    <row r="1335" spans="1:4" x14ac:dyDescent="0.25">
      <c r="A1335" s="3"/>
      <c r="C1335" s="3"/>
      <c r="D1335" s="3"/>
    </row>
    <row r="1336" spans="1:4" x14ac:dyDescent="0.25">
      <c r="A1336" s="3"/>
      <c r="C1336" s="3"/>
      <c r="D1336" s="3"/>
    </row>
    <row r="1337" spans="1:4" x14ac:dyDescent="0.25">
      <c r="A1337" s="3"/>
      <c r="C1337" s="3"/>
      <c r="D1337" s="3"/>
    </row>
    <row r="1338" spans="1:4" x14ac:dyDescent="0.25">
      <c r="A1338" s="3"/>
      <c r="C1338" s="3"/>
      <c r="D1338" s="3"/>
    </row>
    <row r="1339" spans="1:4" x14ac:dyDescent="0.25">
      <c r="A1339" s="3"/>
      <c r="C1339" s="3"/>
      <c r="D1339" s="3"/>
    </row>
    <row r="1340" spans="1:4" x14ac:dyDescent="0.25">
      <c r="A1340" s="3"/>
      <c r="C1340" s="3"/>
      <c r="D1340" s="3"/>
    </row>
    <row r="1341" spans="1:4" x14ac:dyDescent="0.25">
      <c r="A1341" s="3"/>
      <c r="C1341" s="3"/>
      <c r="D1341" s="3"/>
    </row>
    <row r="1342" spans="1:4" x14ac:dyDescent="0.25">
      <c r="A1342" s="3"/>
      <c r="C1342" s="3"/>
      <c r="D1342" s="3"/>
    </row>
    <row r="1343" spans="1:4" x14ac:dyDescent="0.25">
      <c r="A1343" s="3"/>
      <c r="C1343" s="3"/>
      <c r="D1343" s="3"/>
    </row>
    <row r="1344" spans="1:4" x14ac:dyDescent="0.25">
      <c r="A1344" s="3"/>
      <c r="C1344" s="3"/>
      <c r="D1344" s="3"/>
    </row>
    <row r="1345" spans="1:4" x14ac:dyDescent="0.25">
      <c r="A1345" s="3"/>
      <c r="C1345" s="3"/>
      <c r="D1345" s="3"/>
    </row>
    <row r="1346" spans="1:4" x14ac:dyDescent="0.25">
      <c r="A1346" s="3"/>
      <c r="C1346" s="3"/>
      <c r="D1346" s="3"/>
    </row>
    <row r="1347" spans="1:4" x14ac:dyDescent="0.25">
      <c r="A1347" s="3"/>
      <c r="C1347" s="3"/>
      <c r="D1347" s="3"/>
    </row>
    <row r="1348" spans="1:4" x14ac:dyDescent="0.25">
      <c r="A1348" s="3"/>
      <c r="C1348" s="3"/>
      <c r="D1348" s="3"/>
    </row>
    <row r="1349" spans="1:4" x14ac:dyDescent="0.25">
      <c r="A1349" s="3"/>
      <c r="C1349" s="3"/>
      <c r="D1349" s="3"/>
    </row>
    <row r="1350" spans="1:4" x14ac:dyDescent="0.25">
      <c r="A1350" s="3"/>
      <c r="C1350" s="3"/>
      <c r="D1350" s="3"/>
    </row>
    <row r="1351" spans="1:4" x14ac:dyDescent="0.25">
      <c r="A1351" s="3"/>
      <c r="C1351" s="3"/>
      <c r="D1351" s="3"/>
    </row>
    <row r="1352" spans="1:4" x14ac:dyDescent="0.25">
      <c r="A1352" s="3"/>
      <c r="C1352" s="3"/>
      <c r="D1352" s="3"/>
    </row>
    <row r="1353" spans="1:4" x14ac:dyDescent="0.25">
      <c r="A1353" s="3"/>
      <c r="C1353" s="3"/>
      <c r="D1353" s="3"/>
    </row>
    <row r="1354" spans="1:4" x14ac:dyDescent="0.25">
      <c r="A1354" s="3"/>
      <c r="C1354" s="3"/>
      <c r="D1354" s="3"/>
    </row>
    <row r="1355" spans="1:4" x14ac:dyDescent="0.25">
      <c r="A1355" s="3"/>
      <c r="C1355" s="3"/>
      <c r="D1355" s="3"/>
    </row>
    <row r="1356" spans="1:4" x14ac:dyDescent="0.25">
      <c r="A1356" s="3"/>
      <c r="C1356" s="3"/>
      <c r="D1356" s="3"/>
    </row>
    <row r="1357" spans="1:4" x14ac:dyDescent="0.25">
      <c r="A1357" s="3"/>
      <c r="C1357" s="3"/>
      <c r="D1357" s="3"/>
    </row>
    <row r="1358" spans="1:4" x14ac:dyDescent="0.25">
      <c r="A1358" s="3"/>
      <c r="C1358" s="3"/>
      <c r="D1358" s="3"/>
    </row>
    <row r="1359" spans="1:4" x14ac:dyDescent="0.25">
      <c r="A1359" s="3"/>
      <c r="C1359" s="3"/>
      <c r="D1359" s="3"/>
    </row>
    <row r="1360" spans="1:4" x14ac:dyDescent="0.25">
      <c r="A1360" s="3"/>
      <c r="C1360" s="3"/>
      <c r="D1360" s="3"/>
    </row>
    <row r="1361" spans="1:4" x14ac:dyDescent="0.25">
      <c r="A1361" s="3"/>
      <c r="C1361" s="3"/>
      <c r="D1361" s="3"/>
    </row>
    <row r="1362" spans="1:4" x14ac:dyDescent="0.25">
      <c r="A1362" s="3"/>
      <c r="C1362" s="3"/>
      <c r="D1362" s="3"/>
    </row>
    <row r="1363" spans="1:4" x14ac:dyDescent="0.25">
      <c r="A1363" s="3"/>
      <c r="C1363" s="3"/>
      <c r="D1363" s="3"/>
    </row>
    <row r="1364" spans="1:4" x14ac:dyDescent="0.25">
      <c r="A1364" s="3"/>
      <c r="C1364" s="3"/>
      <c r="D1364" s="3"/>
    </row>
    <row r="1365" spans="1:4" x14ac:dyDescent="0.25">
      <c r="A1365" s="3"/>
      <c r="C1365" s="3"/>
      <c r="D1365" s="3"/>
    </row>
    <row r="1366" spans="1:4" x14ac:dyDescent="0.25">
      <c r="A1366" s="3"/>
      <c r="C1366" s="3"/>
      <c r="D1366" s="3"/>
    </row>
    <row r="1367" spans="1:4" x14ac:dyDescent="0.25">
      <c r="A1367" s="3"/>
      <c r="C1367" s="3"/>
      <c r="D1367" s="3"/>
    </row>
    <row r="1368" spans="1:4" x14ac:dyDescent="0.25">
      <c r="A1368" s="3"/>
      <c r="C1368" s="3"/>
      <c r="D1368" s="3"/>
    </row>
    <row r="1369" spans="1:4" x14ac:dyDescent="0.25">
      <c r="A1369" s="3"/>
      <c r="C1369" s="3"/>
      <c r="D1369" s="3"/>
    </row>
    <row r="1370" spans="1:4" x14ac:dyDescent="0.25">
      <c r="A1370" s="3"/>
      <c r="C1370" s="3"/>
      <c r="D1370" s="3"/>
    </row>
    <row r="1371" spans="1:4" x14ac:dyDescent="0.25">
      <c r="A1371" s="3"/>
      <c r="C1371" s="3"/>
      <c r="D1371" s="3"/>
    </row>
    <row r="1372" spans="1:4" x14ac:dyDescent="0.25">
      <c r="A1372" s="3"/>
      <c r="C1372" s="3"/>
      <c r="D1372" s="3"/>
    </row>
    <row r="1373" spans="1:4" x14ac:dyDescent="0.25">
      <c r="A1373" s="3"/>
      <c r="C1373" s="3"/>
      <c r="D1373" s="3"/>
    </row>
    <row r="1374" spans="1:4" x14ac:dyDescent="0.25">
      <c r="A1374" s="3"/>
      <c r="C1374" s="3"/>
      <c r="D1374" s="3"/>
    </row>
    <row r="1375" spans="1:4" x14ac:dyDescent="0.25">
      <c r="A1375" s="3"/>
      <c r="C1375" s="3"/>
      <c r="D1375" s="3"/>
    </row>
    <row r="1376" spans="1:4" x14ac:dyDescent="0.25">
      <c r="A1376" s="3"/>
      <c r="C1376" s="3"/>
      <c r="D1376" s="3"/>
    </row>
    <row r="1377" spans="1:4" x14ac:dyDescent="0.25">
      <c r="A1377" s="3"/>
      <c r="C1377" s="3"/>
      <c r="D1377" s="3"/>
    </row>
    <row r="1378" spans="1:4" x14ac:dyDescent="0.25">
      <c r="A1378" s="3"/>
      <c r="C1378" s="3"/>
      <c r="D1378" s="3"/>
    </row>
    <row r="1379" spans="1:4" x14ac:dyDescent="0.25">
      <c r="A1379" s="3"/>
      <c r="C1379" s="3"/>
      <c r="D1379" s="3"/>
    </row>
    <row r="1380" spans="1:4" x14ac:dyDescent="0.25">
      <c r="A1380" s="3"/>
      <c r="C1380" s="3"/>
      <c r="D1380" s="3"/>
    </row>
    <row r="1381" spans="1:4" x14ac:dyDescent="0.25">
      <c r="A1381" s="3"/>
      <c r="C1381" s="3"/>
      <c r="D1381" s="3"/>
    </row>
    <row r="1382" spans="1:4" x14ac:dyDescent="0.25">
      <c r="A1382" s="3"/>
      <c r="C1382" s="3"/>
      <c r="D1382" s="3"/>
    </row>
    <row r="1383" spans="1:4" x14ac:dyDescent="0.25">
      <c r="A1383" s="3"/>
      <c r="C1383" s="3"/>
      <c r="D1383" s="3"/>
    </row>
    <row r="1384" spans="1:4" x14ac:dyDescent="0.25">
      <c r="A1384" s="3"/>
      <c r="C1384" s="3"/>
      <c r="D1384" s="3"/>
    </row>
    <row r="1385" spans="1:4" x14ac:dyDescent="0.25">
      <c r="A1385" s="3"/>
      <c r="C1385" s="3"/>
      <c r="D1385" s="3"/>
    </row>
    <row r="1386" spans="1:4" x14ac:dyDescent="0.25">
      <c r="A1386" s="3"/>
      <c r="C1386" s="3"/>
      <c r="D1386" s="3"/>
    </row>
    <row r="1387" spans="1:4" x14ac:dyDescent="0.25">
      <c r="A1387" s="3"/>
      <c r="C1387" s="3"/>
      <c r="D1387" s="3"/>
    </row>
    <row r="1388" spans="1:4" x14ac:dyDescent="0.25">
      <c r="A1388" s="3"/>
      <c r="C1388" s="3"/>
      <c r="D1388" s="3"/>
    </row>
    <row r="1389" spans="1:4" x14ac:dyDescent="0.25">
      <c r="A1389" s="3"/>
      <c r="C1389" s="3"/>
      <c r="D1389" s="3"/>
    </row>
    <row r="1390" spans="1:4" x14ac:dyDescent="0.25">
      <c r="A1390" s="3"/>
      <c r="C1390" s="3"/>
      <c r="D1390" s="3"/>
    </row>
    <row r="1391" spans="1:4" x14ac:dyDescent="0.25">
      <c r="A1391" s="3"/>
      <c r="C1391" s="3"/>
      <c r="D1391" s="3"/>
    </row>
    <row r="1392" spans="1:4" x14ac:dyDescent="0.25">
      <c r="A1392" s="3"/>
      <c r="C1392" s="3"/>
      <c r="D1392" s="3"/>
    </row>
    <row r="1393" spans="1:4" x14ac:dyDescent="0.25">
      <c r="A1393" s="3"/>
      <c r="C1393" s="3"/>
      <c r="D1393" s="3"/>
    </row>
    <row r="1394" spans="1:4" x14ac:dyDescent="0.25">
      <c r="A1394" s="3"/>
      <c r="C1394" s="3"/>
      <c r="D1394" s="3"/>
    </row>
    <row r="1395" spans="1:4" x14ac:dyDescent="0.25">
      <c r="A1395" s="3"/>
      <c r="C1395" s="3"/>
      <c r="D1395" s="3"/>
    </row>
    <row r="1396" spans="1:4" x14ac:dyDescent="0.25">
      <c r="A1396" s="3"/>
      <c r="C1396" s="3"/>
      <c r="D1396" s="3"/>
    </row>
    <row r="1397" spans="1:4" x14ac:dyDescent="0.25">
      <c r="A1397" s="3"/>
      <c r="C1397" s="3"/>
      <c r="D1397" s="3"/>
    </row>
    <row r="1398" spans="1:4" x14ac:dyDescent="0.25">
      <c r="A1398" s="3"/>
      <c r="C1398" s="3"/>
      <c r="D1398" s="3"/>
    </row>
    <row r="1399" spans="1:4" x14ac:dyDescent="0.25">
      <c r="A1399" s="3"/>
      <c r="C1399" s="3"/>
      <c r="D1399" s="3"/>
    </row>
    <row r="1400" spans="1:4" x14ac:dyDescent="0.25">
      <c r="A1400" s="3"/>
      <c r="C1400" s="3"/>
      <c r="D1400" s="3"/>
    </row>
    <row r="1401" spans="1:4" x14ac:dyDescent="0.25">
      <c r="A1401" s="3"/>
      <c r="C1401" s="3"/>
      <c r="D1401" s="3"/>
    </row>
    <row r="1402" spans="1:4" x14ac:dyDescent="0.25">
      <c r="A1402" s="3"/>
      <c r="C1402" s="3"/>
      <c r="D1402" s="3"/>
    </row>
    <row r="1403" spans="1:4" x14ac:dyDescent="0.25">
      <c r="A1403" s="3"/>
      <c r="C1403" s="3"/>
      <c r="D1403" s="3"/>
    </row>
    <row r="1404" spans="1:4" x14ac:dyDescent="0.25">
      <c r="A1404" s="3"/>
      <c r="C1404" s="3"/>
      <c r="D1404" s="3"/>
    </row>
    <row r="1405" spans="1:4" x14ac:dyDescent="0.25">
      <c r="A1405" s="3"/>
      <c r="C1405" s="3"/>
      <c r="D1405" s="3"/>
    </row>
    <row r="1406" spans="1:4" x14ac:dyDescent="0.25">
      <c r="A1406" s="3"/>
      <c r="C1406" s="3"/>
      <c r="D1406" s="3"/>
    </row>
    <row r="1407" spans="1:4" x14ac:dyDescent="0.25">
      <c r="A1407" s="3"/>
      <c r="C1407" s="3"/>
      <c r="D1407" s="3"/>
    </row>
    <row r="1408" spans="1:4" x14ac:dyDescent="0.25">
      <c r="A1408" s="3"/>
      <c r="C1408" s="3"/>
      <c r="D1408" s="3"/>
    </row>
    <row r="1409" spans="1:4" x14ac:dyDescent="0.25">
      <c r="A1409" s="3"/>
      <c r="C1409" s="3"/>
      <c r="D1409" s="3"/>
    </row>
    <row r="1410" spans="1:4" x14ac:dyDescent="0.25">
      <c r="A1410" s="3"/>
      <c r="C1410" s="3"/>
      <c r="D1410" s="3"/>
    </row>
    <row r="1411" spans="1:4" x14ac:dyDescent="0.25">
      <c r="A1411" s="3"/>
      <c r="C1411" s="3"/>
      <c r="D1411" s="3"/>
    </row>
    <row r="1412" spans="1:4" x14ac:dyDescent="0.25">
      <c r="A1412" s="3"/>
      <c r="C1412" s="3"/>
      <c r="D1412" s="3"/>
    </row>
    <row r="1413" spans="1:4" x14ac:dyDescent="0.25">
      <c r="A1413" s="3"/>
      <c r="C1413" s="3"/>
      <c r="D1413" s="3"/>
    </row>
    <row r="1414" spans="1:4" x14ac:dyDescent="0.25">
      <c r="A1414" s="3"/>
      <c r="C1414" s="3"/>
      <c r="D1414" s="3"/>
    </row>
    <row r="1415" spans="1:4" x14ac:dyDescent="0.25">
      <c r="A1415" s="3"/>
      <c r="C1415" s="3"/>
      <c r="D1415" s="3"/>
    </row>
    <row r="1416" spans="1:4" x14ac:dyDescent="0.25">
      <c r="A1416" s="3"/>
      <c r="C1416" s="3"/>
      <c r="D1416" s="3"/>
    </row>
    <row r="1417" spans="1:4" x14ac:dyDescent="0.25">
      <c r="A1417" s="3"/>
      <c r="C1417" s="3"/>
      <c r="D1417" s="3"/>
    </row>
    <row r="1418" spans="1:4" x14ac:dyDescent="0.25">
      <c r="A1418" s="3"/>
      <c r="C1418" s="3"/>
      <c r="D1418" s="3"/>
    </row>
    <row r="1419" spans="1:4" x14ac:dyDescent="0.25">
      <c r="A1419" s="3"/>
      <c r="C1419" s="3"/>
      <c r="D1419" s="3"/>
    </row>
    <row r="1420" spans="1:4" x14ac:dyDescent="0.25">
      <c r="A1420" s="3"/>
      <c r="C1420" s="3"/>
      <c r="D1420" s="3"/>
    </row>
    <row r="1421" spans="1:4" x14ac:dyDescent="0.25">
      <c r="A1421" s="3"/>
      <c r="C1421" s="3"/>
      <c r="D1421" s="3"/>
    </row>
    <row r="1422" spans="1:4" x14ac:dyDescent="0.25">
      <c r="A1422" s="3"/>
      <c r="C1422" s="3"/>
      <c r="D1422" s="3"/>
    </row>
    <row r="1423" spans="1:4" x14ac:dyDescent="0.25">
      <c r="A1423" s="3"/>
      <c r="C1423" s="3"/>
      <c r="D1423" s="3"/>
    </row>
    <row r="1424" spans="1:4" x14ac:dyDescent="0.25">
      <c r="A1424" s="3"/>
      <c r="C1424" s="3"/>
      <c r="D1424" s="3"/>
    </row>
    <row r="1425" spans="1:4" x14ac:dyDescent="0.25">
      <c r="A1425" s="3"/>
      <c r="C1425" s="3"/>
      <c r="D1425" s="3"/>
    </row>
    <row r="1426" spans="1:4" x14ac:dyDescent="0.25">
      <c r="A1426" s="3"/>
      <c r="C1426" s="3"/>
      <c r="D1426" s="3"/>
    </row>
    <row r="1427" spans="1:4" x14ac:dyDescent="0.25">
      <c r="A1427" s="3"/>
      <c r="C1427" s="3"/>
      <c r="D1427" s="3"/>
    </row>
    <row r="1428" spans="1:4" x14ac:dyDescent="0.25">
      <c r="A1428" s="3"/>
      <c r="C1428" s="3"/>
      <c r="D1428" s="3"/>
    </row>
    <row r="1429" spans="1:4" x14ac:dyDescent="0.25">
      <c r="A1429" s="3"/>
      <c r="C1429" s="3"/>
      <c r="D1429" s="3"/>
    </row>
    <row r="1430" spans="1:4" x14ac:dyDescent="0.25">
      <c r="A1430" s="3"/>
      <c r="C1430" s="3"/>
      <c r="D1430" s="3"/>
    </row>
    <row r="1431" spans="1:4" x14ac:dyDescent="0.25">
      <c r="A1431" s="3"/>
      <c r="C1431" s="3"/>
      <c r="D1431" s="3"/>
    </row>
    <row r="1432" spans="1:4" x14ac:dyDescent="0.25">
      <c r="A1432" s="3"/>
      <c r="C1432" s="3"/>
      <c r="D1432" s="3"/>
    </row>
    <row r="1433" spans="1:4" x14ac:dyDescent="0.25">
      <c r="A1433" s="3"/>
      <c r="C1433" s="3"/>
      <c r="D1433" s="3"/>
    </row>
    <row r="1434" spans="1:4" x14ac:dyDescent="0.25">
      <c r="A1434" s="3"/>
      <c r="C1434" s="3"/>
      <c r="D1434" s="3"/>
    </row>
    <row r="1435" spans="1:4" x14ac:dyDescent="0.25">
      <c r="A1435" s="3"/>
      <c r="C1435" s="3"/>
      <c r="D1435" s="3"/>
    </row>
    <row r="1436" spans="1:4" x14ac:dyDescent="0.25">
      <c r="A1436" s="3"/>
      <c r="C1436" s="3"/>
      <c r="D1436" s="3"/>
    </row>
    <row r="1437" spans="1:4" x14ac:dyDescent="0.25">
      <c r="A1437" s="3"/>
      <c r="C1437" s="3"/>
      <c r="D1437" s="3"/>
    </row>
    <row r="1438" spans="1:4" x14ac:dyDescent="0.25">
      <c r="A1438" s="3"/>
      <c r="C1438" s="3"/>
      <c r="D1438" s="3"/>
    </row>
    <row r="1439" spans="1:4" x14ac:dyDescent="0.25">
      <c r="A1439" s="3"/>
      <c r="C1439" s="3"/>
      <c r="D1439" s="3"/>
    </row>
    <row r="1440" spans="1:4" x14ac:dyDescent="0.25">
      <c r="A1440" s="3"/>
      <c r="C1440" s="3"/>
      <c r="D1440" s="3"/>
    </row>
    <row r="1441" spans="1:4" x14ac:dyDescent="0.25">
      <c r="A1441" s="3"/>
      <c r="C1441" s="3"/>
      <c r="D1441" s="3"/>
    </row>
    <row r="1442" spans="1:4" x14ac:dyDescent="0.25">
      <c r="A1442" s="3"/>
      <c r="C1442" s="3"/>
      <c r="D1442" s="3"/>
    </row>
    <row r="1443" spans="1:4" x14ac:dyDescent="0.25">
      <c r="A1443" s="3"/>
      <c r="C1443" s="3"/>
      <c r="D1443" s="3"/>
    </row>
    <row r="1444" spans="1:4" x14ac:dyDescent="0.25">
      <c r="A1444" s="3"/>
      <c r="C1444" s="3"/>
      <c r="D1444" s="3"/>
    </row>
    <row r="1445" spans="1:4" x14ac:dyDescent="0.25">
      <c r="A1445" s="3"/>
      <c r="C1445" s="3"/>
      <c r="D1445" s="3"/>
    </row>
    <row r="1446" spans="1:4" x14ac:dyDescent="0.25">
      <c r="A1446" s="3"/>
      <c r="C1446" s="3"/>
      <c r="D1446" s="3"/>
    </row>
    <row r="1447" spans="1:4" x14ac:dyDescent="0.25">
      <c r="A1447" s="3"/>
      <c r="C1447" s="3"/>
      <c r="D1447" s="3"/>
    </row>
    <row r="1448" spans="1:4" x14ac:dyDescent="0.25">
      <c r="A1448" s="3"/>
      <c r="C1448" s="3"/>
      <c r="D1448" s="3"/>
    </row>
    <row r="1449" spans="1:4" x14ac:dyDescent="0.25">
      <c r="A1449" s="3"/>
      <c r="C1449" s="3"/>
      <c r="D1449" s="3"/>
    </row>
    <row r="1450" spans="1:4" x14ac:dyDescent="0.25">
      <c r="A1450" s="3"/>
      <c r="C1450" s="3"/>
      <c r="D1450" s="3"/>
    </row>
    <row r="1451" spans="1:4" x14ac:dyDescent="0.25">
      <c r="A1451" s="3"/>
      <c r="C1451" s="3"/>
      <c r="D1451" s="3"/>
    </row>
    <row r="1452" spans="1:4" x14ac:dyDescent="0.25">
      <c r="A1452" s="3"/>
      <c r="C1452" s="3"/>
      <c r="D1452" s="3"/>
    </row>
    <row r="1453" spans="1:4" x14ac:dyDescent="0.25">
      <c r="A1453" s="3"/>
      <c r="C1453" s="3"/>
      <c r="D1453" s="3"/>
    </row>
    <row r="1454" spans="1:4" x14ac:dyDescent="0.25">
      <c r="A1454" s="3"/>
      <c r="C1454" s="3"/>
      <c r="D1454" s="3"/>
    </row>
    <row r="1455" spans="1:4" x14ac:dyDescent="0.25">
      <c r="A1455" s="3"/>
      <c r="C1455" s="3"/>
      <c r="D1455" s="3"/>
    </row>
    <row r="1456" spans="1:4" x14ac:dyDescent="0.25">
      <c r="A1456" s="3"/>
      <c r="C1456" s="3"/>
      <c r="D1456" s="3"/>
    </row>
    <row r="1457" spans="1:4" x14ac:dyDescent="0.25">
      <c r="A1457" s="3"/>
      <c r="C1457" s="3"/>
      <c r="D1457" s="3"/>
    </row>
    <row r="1458" spans="1:4" x14ac:dyDescent="0.25">
      <c r="A1458" s="3"/>
      <c r="C1458" s="3"/>
      <c r="D1458" s="3"/>
    </row>
    <row r="1459" spans="1:4" x14ac:dyDescent="0.25">
      <c r="A1459" s="3"/>
      <c r="C1459" s="3"/>
      <c r="D1459" s="3"/>
    </row>
    <row r="1460" spans="1:4" x14ac:dyDescent="0.25">
      <c r="A1460" s="3"/>
      <c r="C1460" s="3"/>
      <c r="D1460" s="3"/>
    </row>
    <row r="1461" spans="1:4" x14ac:dyDescent="0.25">
      <c r="A1461" s="3"/>
      <c r="C1461" s="3"/>
      <c r="D1461" s="3"/>
    </row>
    <row r="1462" spans="1:4" x14ac:dyDescent="0.25">
      <c r="A1462" s="3"/>
      <c r="C1462" s="3"/>
      <c r="D1462" s="3"/>
    </row>
    <row r="1463" spans="1:4" x14ac:dyDescent="0.25">
      <c r="A1463" s="3"/>
      <c r="C1463" s="3"/>
      <c r="D1463" s="3"/>
    </row>
    <row r="1464" spans="1:4" x14ac:dyDescent="0.25">
      <c r="A1464" s="3"/>
      <c r="C1464" s="3"/>
      <c r="D1464" s="3"/>
    </row>
    <row r="1465" spans="1:4" x14ac:dyDescent="0.25">
      <c r="A1465" s="3"/>
      <c r="C1465" s="3"/>
      <c r="D1465" s="3"/>
    </row>
    <row r="1466" spans="1:4" x14ac:dyDescent="0.25">
      <c r="A1466" s="3"/>
      <c r="C1466" s="3"/>
      <c r="D1466" s="3"/>
    </row>
    <row r="1467" spans="1:4" x14ac:dyDescent="0.25">
      <c r="A1467" s="3"/>
      <c r="C1467" s="3"/>
      <c r="D1467" s="3"/>
    </row>
    <row r="1468" spans="1:4" x14ac:dyDescent="0.25">
      <c r="A1468" s="3"/>
      <c r="C1468" s="3"/>
      <c r="D1468" s="3"/>
    </row>
    <row r="1469" spans="1:4" x14ac:dyDescent="0.25">
      <c r="A1469" s="3"/>
      <c r="C1469" s="3"/>
      <c r="D1469" s="3"/>
    </row>
    <row r="1470" spans="1:4" x14ac:dyDescent="0.25">
      <c r="A1470" s="3"/>
      <c r="C1470" s="3"/>
      <c r="D1470" s="3"/>
    </row>
    <row r="1471" spans="1:4" x14ac:dyDescent="0.25">
      <c r="A1471" s="3"/>
      <c r="C1471" s="3"/>
      <c r="D1471" s="3"/>
    </row>
    <row r="1472" spans="1:4" x14ac:dyDescent="0.25">
      <c r="A1472" s="3"/>
      <c r="C1472" s="3"/>
      <c r="D1472" s="3"/>
    </row>
    <row r="1473" spans="1:4" x14ac:dyDescent="0.25">
      <c r="A1473" s="3"/>
      <c r="C1473" s="3"/>
      <c r="D1473" s="3"/>
    </row>
    <row r="1474" spans="1:4" x14ac:dyDescent="0.25">
      <c r="A1474" s="3"/>
      <c r="C1474" s="3"/>
      <c r="D1474" s="3"/>
    </row>
    <row r="1475" spans="1:4" x14ac:dyDescent="0.25">
      <c r="A1475" s="3"/>
      <c r="C1475" s="3"/>
      <c r="D1475" s="3"/>
    </row>
    <row r="1476" spans="1:4" x14ac:dyDescent="0.25">
      <c r="A1476" s="3"/>
      <c r="C1476" s="3"/>
      <c r="D1476" s="3"/>
    </row>
    <row r="1477" spans="1:4" x14ac:dyDescent="0.25">
      <c r="A1477" s="3"/>
      <c r="C1477" s="3"/>
      <c r="D1477" s="3"/>
    </row>
    <row r="1478" spans="1:4" x14ac:dyDescent="0.25">
      <c r="A1478" s="3"/>
      <c r="C1478" s="3"/>
      <c r="D1478" s="3"/>
    </row>
    <row r="1479" spans="1:4" x14ac:dyDescent="0.25">
      <c r="A1479" s="3"/>
      <c r="C1479" s="3"/>
      <c r="D1479" s="3"/>
    </row>
    <row r="1480" spans="1:4" x14ac:dyDescent="0.25">
      <c r="A1480" s="3"/>
      <c r="C1480" s="3"/>
      <c r="D1480" s="3"/>
    </row>
    <row r="1481" spans="1:4" x14ac:dyDescent="0.25">
      <c r="A1481" s="3"/>
      <c r="C1481" s="3"/>
      <c r="D1481" s="3"/>
    </row>
    <row r="1482" spans="1:4" x14ac:dyDescent="0.25">
      <c r="A1482" s="3"/>
      <c r="C1482" s="3"/>
      <c r="D1482" s="3"/>
    </row>
    <row r="1483" spans="1:4" x14ac:dyDescent="0.25">
      <c r="A1483" s="3"/>
      <c r="C1483" s="3"/>
      <c r="D1483" s="3"/>
    </row>
    <row r="1484" spans="1:4" x14ac:dyDescent="0.25">
      <c r="A1484" s="3"/>
      <c r="C1484" s="3"/>
      <c r="D1484" s="3"/>
    </row>
    <row r="1485" spans="1:4" x14ac:dyDescent="0.25">
      <c r="A1485" s="3"/>
      <c r="C1485" s="3"/>
      <c r="D1485" s="3"/>
    </row>
    <row r="1486" spans="1:4" x14ac:dyDescent="0.25">
      <c r="A1486" s="3"/>
      <c r="C1486" s="3"/>
      <c r="D1486" s="3"/>
    </row>
    <row r="1487" spans="1:4" x14ac:dyDescent="0.25">
      <c r="A1487" s="3"/>
      <c r="C1487" s="3"/>
      <c r="D1487" s="3"/>
    </row>
    <row r="1488" spans="1:4" x14ac:dyDescent="0.25">
      <c r="A1488" s="3"/>
      <c r="C1488" s="3"/>
      <c r="D1488" s="3"/>
    </row>
    <row r="1489" spans="1:4" x14ac:dyDescent="0.25">
      <c r="A1489" s="3"/>
      <c r="C1489" s="3"/>
      <c r="D1489" s="3"/>
    </row>
    <row r="1490" spans="1:4" x14ac:dyDescent="0.25">
      <c r="A1490" s="3"/>
      <c r="C1490" s="3"/>
      <c r="D1490" s="3"/>
    </row>
    <row r="1491" spans="1:4" x14ac:dyDescent="0.25">
      <c r="A1491" s="3"/>
      <c r="C1491" s="3"/>
      <c r="D1491" s="3"/>
    </row>
    <row r="1492" spans="1:4" x14ac:dyDescent="0.25">
      <c r="A1492" s="3"/>
      <c r="C1492" s="3"/>
      <c r="D1492" s="3"/>
    </row>
    <row r="1493" spans="1:4" x14ac:dyDescent="0.25">
      <c r="A1493" s="3"/>
      <c r="C1493" s="3"/>
      <c r="D1493" s="3"/>
    </row>
    <row r="1494" spans="1:4" x14ac:dyDescent="0.25">
      <c r="A1494" s="3"/>
      <c r="C1494" s="3"/>
      <c r="D1494" s="3"/>
    </row>
    <row r="1495" spans="1:4" x14ac:dyDescent="0.25">
      <c r="A1495" s="3"/>
      <c r="C1495" s="3"/>
      <c r="D1495" s="3"/>
    </row>
    <row r="1496" spans="1:4" x14ac:dyDescent="0.25">
      <c r="A1496" s="3"/>
      <c r="C1496" s="3"/>
      <c r="D1496" s="3"/>
    </row>
    <row r="1497" spans="1:4" x14ac:dyDescent="0.25">
      <c r="A1497" s="3"/>
      <c r="C1497" s="3"/>
      <c r="D1497" s="3"/>
    </row>
    <row r="1498" spans="1:4" x14ac:dyDescent="0.25">
      <c r="A1498" s="3"/>
      <c r="C1498" s="3"/>
      <c r="D1498" s="3"/>
    </row>
    <row r="1499" spans="1:4" x14ac:dyDescent="0.25">
      <c r="A1499" s="3"/>
      <c r="C1499" s="3"/>
      <c r="D1499" s="3"/>
    </row>
    <row r="1500" spans="1:4" x14ac:dyDescent="0.25">
      <c r="A1500" s="3"/>
      <c r="C1500" s="3"/>
      <c r="D1500" s="3"/>
    </row>
    <row r="1501" spans="1:4" x14ac:dyDescent="0.25">
      <c r="A1501" s="3"/>
      <c r="C1501" s="3"/>
      <c r="D1501" s="3"/>
    </row>
    <row r="1502" spans="1:4" x14ac:dyDescent="0.25">
      <c r="A1502" s="3"/>
      <c r="C1502" s="3"/>
      <c r="D1502" s="3"/>
    </row>
    <row r="1503" spans="1:4" x14ac:dyDescent="0.25">
      <c r="A1503" s="3"/>
      <c r="C1503" s="3"/>
      <c r="D1503" s="3"/>
    </row>
    <row r="1504" spans="1:4" x14ac:dyDescent="0.25">
      <c r="A1504" s="3"/>
      <c r="C1504" s="3"/>
      <c r="D1504" s="3"/>
    </row>
    <row r="1505" spans="1:4" x14ac:dyDescent="0.25">
      <c r="A1505" s="3"/>
      <c r="C1505" s="3"/>
      <c r="D1505" s="3"/>
    </row>
    <row r="1506" spans="1:4" x14ac:dyDescent="0.25">
      <c r="A1506" s="3"/>
      <c r="C1506" s="3"/>
      <c r="D1506" s="3"/>
    </row>
    <row r="1507" spans="1:4" x14ac:dyDescent="0.25">
      <c r="A1507" s="3"/>
      <c r="C1507" s="3"/>
      <c r="D1507" s="3"/>
    </row>
    <row r="1508" spans="1:4" x14ac:dyDescent="0.25">
      <c r="A1508" s="3"/>
      <c r="C1508" s="3"/>
      <c r="D1508" s="3"/>
    </row>
    <row r="1509" spans="1:4" x14ac:dyDescent="0.25">
      <c r="A1509" s="3"/>
      <c r="C1509" s="3"/>
      <c r="D1509" s="3"/>
    </row>
    <row r="1510" spans="1:4" x14ac:dyDescent="0.25">
      <c r="A1510" s="3"/>
      <c r="C1510" s="3"/>
      <c r="D1510" s="3"/>
    </row>
    <row r="1511" spans="1:4" x14ac:dyDescent="0.25">
      <c r="A1511" s="3"/>
      <c r="C1511" s="3"/>
      <c r="D1511" s="3"/>
    </row>
    <row r="1512" spans="1:4" x14ac:dyDescent="0.25">
      <c r="A1512" s="3"/>
      <c r="C1512" s="3"/>
      <c r="D1512" s="3"/>
    </row>
    <row r="1513" spans="1:4" x14ac:dyDescent="0.25">
      <c r="A1513" s="3"/>
      <c r="C1513" s="3"/>
      <c r="D1513" s="3"/>
    </row>
    <row r="1514" spans="1:4" x14ac:dyDescent="0.25">
      <c r="A1514" s="3"/>
      <c r="C1514" s="3"/>
      <c r="D1514" s="3"/>
    </row>
    <row r="1515" spans="1:4" x14ac:dyDescent="0.25">
      <c r="A1515" s="3"/>
      <c r="C1515" s="3"/>
      <c r="D1515" s="3"/>
    </row>
    <row r="1516" spans="1:4" x14ac:dyDescent="0.25">
      <c r="A1516" s="3"/>
      <c r="C1516" s="3"/>
      <c r="D1516" s="3"/>
    </row>
    <row r="1517" spans="1:4" x14ac:dyDescent="0.25">
      <c r="A1517" s="3"/>
      <c r="C1517" s="3"/>
      <c r="D1517" s="3"/>
    </row>
    <row r="1518" spans="1:4" x14ac:dyDescent="0.25">
      <c r="A1518" s="3"/>
      <c r="C1518" s="3"/>
      <c r="D1518" s="3"/>
    </row>
    <row r="1519" spans="1:4" x14ac:dyDescent="0.25">
      <c r="A1519" s="3"/>
      <c r="C1519" s="3"/>
      <c r="D1519" s="3"/>
    </row>
    <row r="1520" spans="1:4" x14ac:dyDescent="0.25">
      <c r="A1520" s="3"/>
      <c r="C1520" s="3"/>
      <c r="D1520" s="3"/>
    </row>
    <row r="1521" spans="1:4" x14ac:dyDescent="0.25">
      <c r="A1521" s="3"/>
      <c r="C1521" s="3"/>
      <c r="D1521" s="3"/>
    </row>
    <row r="1522" spans="1:4" x14ac:dyDescent="0.25">
      <c r="A1522" s="3"/>
      <c r="C1522" s="3"/>
      <c r="D1522" s="3"/>
    </row>
    <row r="1523" spans="1:4" x14ac:dyDescent="0.25">
      <c r="A1523" s="3"/>
      <c r="C1523" s="3"/>
      <c r="D1523" s="3"/>
    </row>
    <row r="1524" spans="1:4" x14ac:dyDescent="0.25">
      <c r="A1524" s="3"/>
      <c r="C1524" s="3"/>
      <c r="D1524" s="3"/>
    </row>
    <row r="1525" spans="1:4" x14ac:dyDescent="0.25">
      <c r="A1525" s="3"/>
      <c r="C1525" s="3"/>
      <c r="D1525" s="3"/>
    </row>
    <row r="1526" spans="1:4" x14ac:dyDescent="0.25">
      <c r="A1526" s="3"/>
      <c r="C1526" s="3"/>
      <c r="D1526" s="3"/>
    </row>
    <row r="1527" spans="1:4" x14ac:dyDescent="0.25">
      <c r="A1527" s="3"/>
      <c r="C1527" s="3"/>
      <c r="D1527" s="3"/>
    </row>
    <row r="1528" spans="1:4" x14ac:dyDescent="0.25">
      <c r="A1528" s="3"/>
      <c r="C1528" s="3"/>
      <c r="D1528" s="3"/>
    </row>
    <row r="1529" spans="1:4" x14ac:dyDescent="0.25">
      <c r="A1529" s="3"/>
      <c r="C1529" s="3"/>
      <c r="D1529" s="3"/>
    </row>
    <row r="1530" spans="1:4" x14ac:dyDescent="0.25">
      <c r="A1530" s="3"/>
      <c r="C1530" s="3"/>
      <c r="D1530" s="3"/>
    </row>
    <row r="1531" spans="1:4" x14ac:dyDescent="0.25">
      <c r="A1531" s="3"/>
      <c r="C1531" s="3"/>
      <c r="D1531" s="3"/>
    </row>
    <row r="1532" spans="1:4" x14ac:dyDescent="0.25">
      <c r="A1532" s="3"/>
      <c r="C1532" s="3"/>
      <c r="D1532" s="3"/>
    </row>
    <row r="1533" spans="1:4" x14ac:dyDescent="0.25">
      <c r="A1533" s="3"/>
      <c r="C1533" s="3"/>
      <c r="D1533" s="3"/>
    </row>
    <row r="1534" spans="1:4" x14ac:dyDescent="0.25">
      <c r="A1534" s="3"/>
      <c r="C1534" s="3"/>
      <c r="D1534" s="3"/>
    </row>
    <row r="1535" spans="1:4" x14ac:dyDescent="0.25">
      <c r="A1535" s="3"/>
      <c r="C1535" s="3"/>
      <c r="D1535" s="3"/>
    </row>
    <row r="1536" spans="1:4" x14ac:dyDescent="0.25">
      <c r="A1536" s="3"/>
      <c r="C1536" s="3"/>
      <c r="D1536" s="3"/>
    </row>
    <row r="1537" spans="1:4" x14ac:dyDescent="0.25">
      <c r="A1537" s="3"/>
      <c r="C1537" s="3"/>
      <c r="D1537" s="3"/>
    </row>
    <row r="1538" spans="1:4" x14ac:dyDescent="0.25">
      <c r="A1538" s="3"/>
      <c r="C1538" s="3"/>
      <c r="D1538" s="3"/>
    </row>
    <row r="1539" spans="1:4" x14ac:dyDescent="0.25">
      <c r="A1539" s="3"/>
      <c r="C1539" s="3"/>
      <c r="D1539" s="3"/>
    </row>
    <row r="1540" spans="1:4" x14ac:dyDescent="0.25">
      <c r="A1540" s="3"/>
      <c r="C1540" s="3"/>
      <c r="D1540" s="3"/>
    </row>
    <row r="1541" spans="1:4" x14ac:dyDescent="0.25">
      <c r="A1541" s="3"/>
      <c r="C1541" s="3"/>
      <c r="D1541" s="3"/>
    </row>
    <row r="1542" spans="1:4" x14ac:dyDescent="0.25">
      <c r="A1542" s="3"/>
      <c r="C1542" s="3"/>
      <c r="D1542" s="3"/>
    </row>
    <row r="1543" spans="1:4" x14ac:dyDescent="0.25">
      <c r="A1543" s="3"/>
      <c r="C1543" s="3"/>
      <c r="D1543" s="3"/>
    </row>
    <row r="1544" spans="1:4" x14ac:dyDescent="0.25">
      <c r="A1544" s="3"/>
      <c r="C1544" s="3"/>
      <c r="D1544" s="3"/>
    </row>
    <row r="1545" spans="1:4" x14ac:dyDescent="0.25">
      <c r="A1545" s="3"/>
      <c r="C1545" s="3"/>
      <c r="D1545" s="3"/>
    </row>
    <row r="1546" spans="1:4" x14ac:dyDescent="0.25">
      <c r="A1546" s="3"/>
      <c r="C1546" s="3"/>
      <c r="D1546" s="3"/>
    </row>
    <row r="1547" spans="1:4" x14ac:dyDescent="0.25">
      <c r="A1547" s="3"/>
      <c r="C1547" s="3"/>
      <c r="D1547" s="3"/>
    </row>
    <row r="1548" spans="1:4" x14ac:dyDescent="0.25">
      <c r="A1548" s="3"/>
      <c r="C1548" s="3"/>
      <c r="D1548" s="3"/>
    </row>
    <row r="1549" spans="1:4" x14ac:dyDescent="0.25">
      <c r="A1549" s="3"/>
      <c r="C1549" s="3"/>
      <c r="D1549" s="3"/>
    </row>
    <row r="1550" spans="1:4" x14ac:dyDescent="0.25">
      <c r="A1550" s="3"/>
      <c r="C1550" s="3"/>
      <c r="D1550" s="3"/>
    </row>
    <row r="1551" spans="1:4" x14ac:dyDescent="0.25">
      <c r="A1551" s="3"/>
      <c r="C1551" s="3"/>
      <c r="D1551" s="3"/>
    </row>
    <row r="1552" spans="1:4" x14ac:dyDescent="0.25">
      <c r="A1552" s="3"/>
      <c r="C1552" s="3"/>
      <c r="D1552" s="3"/>
    </row>
    <row r="1553" spans="1:4" x14ac:dyDescent="0.25">
      <c r="A1553" s="3"/>
      <c r="C1553" s="3"/>
      <c r="D1553" s="3"/>
    </row>
    <row r="1554" spans="1:4" x14ac:dyDescent="0.25">
      <c r="A1554" s="3"/>
      <c r="C1554" s="3"/>
      <c r="D1554" s="3"/>
    </row>
    <row r="1555" spans="1:4" x14ac:dyDescent="0.25">
      <c r="A1555" s="3"/>
      <c r="C1555" s="3"/>
      <c r="D1555" s="3"/>
    </row>
    <row r="1556" spans="1:4" x14ac:dyDescent="0.25">
      <c r="A1556" s="3"/>
      <c r="C1556" s="3"/>
      <c r="D1556" s="3"/>
    </row>
    <row r="1557" spans="1:4" x14ac:dyDescent="0.25">
      <c r="A1557" s="3"/>
      <c r="C1557" s="3"/>
      <c r="D1557" s="3"/>
    </row>
    <row r="1558" spans="1:4" x14ac:dyDescent="0.25">
      <c r="A1558" s="3"/>
      <c r="C1558" s="3"/>
      <c r="D1558" s="3"/>
    </row>
    <row r="1559" spans="1:4" x14ac:dyDescent="0.25">
      <c r="A1559" s="3"/>
      <c r="C1559" s="3"/>
      <c r="D1559" s="3"/>
    </row>
    <row r="1560" spans="1:4" x14ac:dyDescent="0.25">
      <c r="A1560" s="3"/>
      <c r="C1560" s="3"/>
      <c r="D1560" s="3"/>
    </row>
    <row r="1561" spans="1:4" x14ac:dyDescent="0.25">
      <c r="A1561" s="3"/>
      <c r="C1561" s="3"/>
      <c r="D1561" s="3"/>
    </row>
    <row r="1562" spans="1:4" x14ac:dyDescent="0.25">
      <c r="A1562" s="3"/>
      <c r="C1562" s="3"/>
      <c r="D1562" s="3"/>
    </row>
    <row r="1563" spans="1:4" x14ac:dyDescent="0.25">
      <c r="A1563" s="3"/>
      <c r="C1563" s="3"/>
      <c r="D1563" s="3"/>
    </row>
    <row r="1564" spans="1:4" x14ac:dyDescent="0.25">
      <c r="A1564" s="3"/>
      <c r="C1564" s="3"/>
      <c r="D1564" s="3"/>
    </row>
    <row r="1565" spans="1:4" x14ac:dyDescent="0.25">
      <c r="A1565" s="3"/>
      <c r="C1565" s="3"/>
      <c r="D1565" s="3"/>
    </row>
    <row r="1566" spans="1:4" x14ac:dyDescent="0.25">
      <c r="A1566" s="3"/>
      <c r="C1566" s="3"/>
      <c r="D1566" s="3"/>
    </row>
    <row r="1567" spans="1:4" x14ac:dyDescent="0.25">
      <c r="A1567" s="3"/>
      <c r="C1567" s="3"/>
      <c r="D1567" s="3"/>
    </row>
    <row r="1568" spans="1:4" x14ac:dyDescent="0.25">
      <c r="A1568" s="3"/>
      <c r="C1568" s="3"/>
      <c r="D1568" s="3"/>
    </row>
    <row r="1569" spans="1:4" x14ac:dyDescent="0.25">
      <c r="A1569" s="3"/>
      <c r="C1569" s="3"/>
      <c r="D1569" s="3"/>
    </row>
    <row r="1570" spans="1:4" x14ac:dyDescent="0.25">
      <c r="A1570" s="3"/>
      <c r="C1570" s="3"/>
      <c r="D1570" s="3"/>
    </row>
    <row r="1571" spans="1:4" x14ac:dyDescent="0.25">
      <c r="A1571" s="3"/>
      <c r="C1571" s="3"/>
      <c r="D1571" s="3"/>
    </row>
    <row r="1572" spans="1:4" x14ac:dyDescent="0.25">
      <c r="A1572" s="3"/>
      <c r="C1572" s="3"/>
      <c r="D1572" s="3"/>
    </row>
    <row r="1573" spans="1:4" x14ac:dyDescent="0.25">
      <c r="A1573" s="3"/>
      <c r="C1573" s="3"/>
      <c r="D1573" s="3"/>
    </row>
    <row r="1574" spans="1:4" x14ac:dyDescent="0.25">
      <c r="A1574" s="3"/>
      <c r="C1574" s="3"/>
      <c r="D1574" s="3"/>
    </row>
    <row r="1575" spans="1:4" x14ac:dyDescent="0.25">
      <c r="A1575" s="3"/>
      <c r="C1575" s="3"/>
      <c r="D1575" s="3"/>
    </row>
    <row r="1576" spans="1:4" x14ac:dyDescent="0.25">
      <c r="A1576" s="3"/>
      <c r="C1576" s="3"/>
      <c r="D1576" s="3"/>
    </row>
    <row r="1577" spans="1:4" x14ac:dyDescent="0.25">
      <c r="A1577" s="3"/>
      <c r="C1577" s="3"/>
      <c r="D1577" s="3"/>
    </row>
    <row r="1578" spans="1:4" x14ac:dyDescent="0.25">
      <c r="A1578" s="3"/>
      <c r="C1578" s="3"/>
      <c r="D1578" s="3"/>
    </row>
    <row r="1579" spans="1:4" x14ac:dyDescent="0.25">
      <c r="A1579" s="3"/>
      <c r="C1579" s="3"/>
      <c r="D1579" s="3"/>
    </row>
    <row r="1580" spans="1:4" x14ac:dyDescent="0.25">
      <c r="A1580" s="3"/>
      <c r="C1580" s="3"/>
      <c r="D1580" s="3"/>
    </row>
    <row r="1581" spans="1:4" x14ac:dyDescent="0.25">
      <c r="A1581" s="3"/>
      <c r="C1581" s="3"/>
      <c r="D1581" s="3"/>
    </row>
    <row r="1582" spans="1:4" x14ac:dyDescent="0.25">
      <c r="A1582" s="3"/>
      <c r="C1582" s="3"/>
      <c r="D1582" s="3"/>
    </row>
    <row r="1583" spans="1:4" x14ac:dyDescent="0.25">
      <c r="A1583" s="3"/>
      <c r="C1583" s="3"/>
      <c r="D1583" s="3"/>
    </row>
    <row r="1584" spans="1:4" x14ac:dyDescent="0.25">
      <c r="A1584" s="3"/>
      <c r="C1584" s="3"/>
      <c r="D1584" s="3"/>
    </row>
    <row r="1585" spans="1:4" x14ac:dyDescent="0.25">
      <c r="A1585" s="3"/>
      <c r="C1585" s="3"/>
      <c r="D1585" s="3"/>
    </row>
    <row r="1586" spans="1:4" x14ac:dyDescent="0.25">
      <c r="A1586" s="3"/>
      <c r="C1586" s="3"/>
      <c r="D1586" s="3"/>
    </row>
    <row r="1587" spans="1:4" x14ac:dyDescent="0.25">
      <c r="A1587" s="3"/>
      <c r="C1587" s="3"/>
      <c r="D1587" s="3"/>
    </row>
    <row r="1588" spans="1:4" x14ac:dyDescent="0.25">
      <c r="A1588" s="3"/>
      <c r="C1588" s="3"/>
      <c r="D1588" s="3"/>
    </row>
    <row r="1589" spans="1:4" x14ac:dyDescent="0.25">
      <c r="A1589" s="3"/>
      <c r="C1589" s="3"/>
      <c r="D1589" s="3"/>
    </row>
    <row r="1590" spans="1:4" x14ac:dyDescent="0.25">
      <c r="A1590" s="3"/>
      <c r="C1590" s="3"/>
      <c r="D1590" s="3"/>
    </row>
    <row r="1591" spans="1:4" x14ac:dyDescent="0.25">
      <c r="A1591" s="3"/>
      <c r="C1591" s="3"/>
      <c r="D1591" s="3"/>
    </row>
    <row r="1592" spans="1:4" x14ac:dyDescent="0.25">
      <c r="A1592" s="3"/>
      <c r="C1592" s="3"/>
      <c r="D1592" s="3"/>
    </row>
    <row r="1593" spans="1:4" x14ac:dyDescent="0.25">
      <c r="A1593" s="3"/>
      <c r="C1593" s="3"/>
      <c r="D1593" s="3"/>
    </row>
    <row r="1594" spans="1:4" x14ac:dyDescent="0.25">
      <c r="A1594" s="3"/>
      <c r="C1594" s="3"/>
      <c r="D1594" s="3"/>
    </row>
    <row r="1595" spans="1:4" x14ac:dyDescent="0.25">
      <c r="A1595" s="3"/>
      <c r="C1595" s="3"/>
      <c r="D1595" s="3"/>
    </row>
    <row r="1596" spans="1:4" x14ac:dyDescent="0.25">
      <c r="A1596" s="3"/>
      <c r="C1596" s="3"/>
      <c r="D1596" s="3"/>
    </row>
    <row r="1597" spans="1:4" x14ac:dyDescent="0.25">
      <c r="A1597" s="3"/>
      <c r="C1597" s="3"/>
      <c r="D1597" s="3"/>
    </row>
    <row r="1598" spans="1:4" x14ac:dyDescent="0.25">
      <c r="A1598" s="3"/>
      <c r="C1598" s="3"/>
      <c r="D1598" s="3"/>
    </row>
    <row r="1599" spans="1:4" x14ac:dyDescent="0.25">
      <c r="A1599" s="3"/>
      <c r="C1599" s="3"/>
      <c r="D1599" s="3"/>
    </row>
    <row r="1600" spans="1:4" x14ac:dyDescent="0.25">
      <c r="A1600" s="3"/>
      <c r="C1600" s="3"/>
      <c r="D1600" s="3"/>
    </row>
    <row r="1601" spans="1:4" x14ac:dyDescent="0.25">
      <c r="A1601" s="3"/>
      <c r="C1601" s="3"/>
      <c r="D1601" s="3"/>
    </row>
    <row r="1602" spans="1:4" x14ac:dyDescent="0.25">
      <c r="A1602" s="3"/>
      <c r="C1602" s="3"/>
      <c r="D1602" s="3"/>
    </row>
    <row r="1603" spans="1:4" x14ac:dyDescent="0.25">
      <c r="A1603" s="3"/>
      <c r="C1603" s="3"/>
      <c r="D1603" s="3"/>
    </row>
    <row r="1604" spans="1:4" x14ac:dyDescent="0.25">
      <c r="A1604" s="3"/>
      <c r="C1604" s="3"/>
      <c r="D1604" s="3"/>
    </row>
    <row r="1605" spans="1:4" x14ac:dyDescent="0.25">
      <c r="A1605" s="3"/>
      <c r="C1605" s="3"/>
      <c r="D1605" s="3"/>
    </row>
    <row r="1606" spans="1:4" x14ac:dyDescent="0.25">
      <c r="A1606" s="3"/>
      <c r="C1606" s="3"/>
      <c r="D1606" s="3"/>
    </row>
    <row r="1607" spans="1:4" x14ac:dyDescent="0.25">
      <c r="A1607" s="3"/>
      <c r="C1607" s="3"/>
      <c r="D1607" s="3"/>
    </row>
    <row r="1608" spans="1:4" x14ac:dyDescent="0.25">
      <c r="A1608" s="3"/>
      <c r="C1608" s="3"/>
      <c r="D1608" s="3"/>
    </row>
    <row r="1609" spans="1:4" x14ac:dyDescent="0.25">
      <c r="A1609" s="3"/>
      <c r="C1609" s="3"/>
      <c r="D1609" s="3"/>
    </row>
    <row r="1610" spans="1:4" x14ac:dyDescent="0.25">
      <c r="A1610" s="3"/>
      <c r="C1610" s="3"/>
      <c r="D1610" s="3"/>
    </row>
    <row r="1611" spans="1:4" x14ac:dyDescent="0.25">
      <c r="A1611" s="3"/>
      <c r="C1611" s="3"/>
      <c r="D1611" s="3"/>
    </row>
    <row r="1612" spans="1:4" x14ac:dyDescent="0.25">
      <c r="A1612" s="3"/>
      <c r="C1612" s="3"/>
      <c r="D1612" s="3"/>
    </row>
    <row r="1613" spans="1:4" x14ac:dyDescent="0.25">
      <c r="A1613" s="3"/>
      <c r="C1613" s="3"/>
      <c r="D1613" s="3"/>
    </row>
    <row r="1614" spans="1:4" x14ac:dyDescent="0.25">
      <c r="A1614" s="3"/>
      <c r="C1614" s="3"/>
      <c r="D1614" s="3"/>
    </row>
    <row r="1615" spans="1:4" x14ac:dyDescent="0.25">
      <c r="A1615" s="3"/>
      <c r="C1615" s="3"/>
      <c r="D1615" s="3"/>
    </row>
    <row r="1616" spans="1:4" x14ac:dyDescent="0.25">
      <c r="A1616" s="3"/>
      <c r="C1616" s="3"/>
      <c r="D1616" s="3"/>
    </row>
    <row r="1617" spans="1:4" x14ac:dyDescent="0.25">
      <c r="A1617" s="3"/>
      <c r="C1617" s="3"/>
      <c r="D1617" s="3"/>
    </row>
    <row r="1618" spans="1:4" x14ac:dyDescent="0.25">
      <c r="A1618" s="3"/>
      <c r="C1618" s="3"/>
      <c r="D1618" s="3"/>
    </row>
    <row r="1619" spans="1:4" x14ac:dyDescent="0.25">
      <c r="A1619" s="3"/>
      <c r="C1619" s="3"/>
      <c r="D1619" s="3"/>
    </row>
    <row r="1620" spans="1:4" x14ac:dyDescent="0.25">
      <c r="A1620" s="3"/>
      <c r="C1620" s="3"/>
      <c r="D1620" s="3"/>
    </row>
    <row r="1621" spans="1:4" x14ac:dyDescent="0.25">
      <c r="A1621" s="3"/>
      <c r="C1621" s="3"/>
      <c r="D1621" s="3"/>
    </row>
    <row r="1622" spans="1:4" x14ac:dyDescent="0.25">
      <c r="A1622" s="3"/>
      <c r="C1622" s="3"/>
      <c r="D1622" s="3"/>
    </row>
    <row r="1623" spans="1:4" x14ac:dyDescent="0.25">
      <c r="A1623" s="3"/>
      <c r="C1623" s="3"/>
      <c r="D1623" s="3"/>
    </row>
    <row r="1624" spans="1:4" x14ac:dyDescent="0.25">
      <c r="A1624" s="3"/>
      <c r="C1624" s="3"/>
      <c r="D1624" s="3"/>
    </row>
    <row r="1625" spans="1:4" x14ac:dyDescent="0.25">
      <c r="A1625" s="3"/>
      <c r="C1625" s="3"/>
      <c r="D1625" s="3"/>
    </row>
    <row r="1626" spans="1:4" x14ac:dyDescent="0.25">
      <c r="A1626" s="3"/>
      <c r="C1626" s="3"/>
      <c r="D1626" s="3"/>
    </row>
    <row r="1627" spans="1:4" x14ac:dyDescent="0.25">
      <c r="A1627" s="3"/>
      <c r="C1627" s="3"/>
      <c r="D1627" s="3"/>
    </row>
    <row r="1628" spans="1:4" x14ac:dyDescent="0.25">
      <c r="A1628" s="3"/>
      <c r="C1628" s="3"/>
      <c r="D1628" s="3"/>
    </row>
    <row r="1629" spans="1:4" x14ac:dyDescent="0.25">
      <c r="A1629" s="3"/>
      <c r="C1629" s="3"/>
      <c r="D1629" s="3"/>
    </row>
    <row r="1630" spans="1:4" x14ac:dyDescent="0.25">
      <c r="A1630" s="3"/>
      <c r="C1630" s="3"/>
      <c r="D1630" s="3"/>
    </row>
    <row r="1631" spans="1:4" x14ac:dyDescent="0.25">
      <c r="A1631" s="3"/>
      <c r="C1631" s="3"/>
      <c r="D1631" s="3"/>
    </row>
    <row r="1632" spans="1:4" x14ac:dyDescent="0.25">
      <c r="A1632" s="3"/>
      <c r="C1632" s="3"/>
      <c r="D1632" s="3"/>
    </row>
    <row r="1633" spans="1:4" x14ac:dyDescent="0.25">
      <c r="A1633" s="3"/>
      <c r="C1633" s="3"/>
      <c r="D1633" s="3"/>
    </row>
    <row r="1634" spans="1:4" x14ac:dyDescent="0.25">
      <c r="A1634" s="3"/>
      <c r="C1634" s="3"/>
      <c r="D1634" s="3"/>
    </row>
    <row r="1635" spans="1:4" x14ac:dyDescent="0.25">
      <c r="A1635" s="3"/>
      <c r="C1635" s="3"/>
      <c r="D1635" s="3"/>
    </row>
    <row r="1636" spans="1:4" x14ac:dyDescent="0.25">
      <c r="A1636" s="3"/>
      <c r="C1636" s="3"/>
      <c r="D1636" s="3"/>
    </row>
    <row r="1637" spans="1:4" x14ac:dyDescent="0.25">
      <c r="A1637" s="3"/>
      <c r="C1637" s="3"/>
      <c r="D1637" s="3"/>
    </row>
    <row r="1638" spans="1:4" x14ac:dyDescent="0.25">
      <c r="A1638" s="3"/>
      <c r="C1638" s="3"/>
      <c r="D1638" s="3"/>
    </row>
    <row r="1639" spans="1:4" x14ac:dyDescent="0.25">
      <c r="A1639" s="3"/>
      <c r="C1639" s="3"/>
      <c r="D1639" s="3"/>
    </row>
    <row r="1640" spans="1:4" x14ac:dyDescent="0.25">
      <c r="A1640" s="3"/>
      <c r="C1640" s="3"/>
      <c r="D1640" s="3"/>
    </row>
    <row r="1641" spans="1:4" x14ac:dyDescent="0.25">
      <c r="A1641" s="3"/>
      <c r="C1641" s="3"/>
      <c r="D1641" s="3"/>
    </row>
    <row r="1642" spans="1:4" x14ac:dyDescent="0.25">
      <c r="A1642" s="3"/>
      <c r="C1642" s="3"/>
      <c r="D1642" s="3"/>
    </row>
    <row r="1643" spans="1:4" x14ac:dyDescent="0.25">
      <c r="A1643" s="3"/>
      <c r="C1643" s="3"/>
      <c r="D1643" s="3"/>
    </row>
    <row r="1644" spans="1:4" x14ac:dyDescent="0.25">
      <c r="A1644" s="3"/>
      <c r="C1644" s="3"/>
      <c r="D1644" s="3"/>
    </row>
    <row r="1645" spans="1:4" x14ac:dyDescent="0.25">
      <c r="A1645" s="3"/>
      <c r="C1645" s="3"/>
      <c r="D1645" s="3"/>
    </row>
    <row r="1646" spans="1:4" x14ac:dyDescent="0.25">
      <c r="A1646" s="3"/>
      <c r="C1646" s="3"/>
      <c r="D1646" s="3"/>
    </row>
    <row r="1647" spans="1:4" x14ac:dyDescent="0.25">
      <c r="A1647" s="3"/>
      <c r="C1647" s="3"/>
      <c r="D1647" s="3"/>
    </row>
    <row r="1648" spans="1:4" x14ac:dyDescent="0.25">
      <c r="A1648" s="3"/>
      <c r="C1648" s="3"/>
      <c r="D1648" s="3"/>
    </row>
    <row r="1649" spans="1:4" x14ac:dyDescent="0.25">
      <c r="A1649" s="3"/>
      <c r="C1649" s="3"/>
      <c r="D1649" s="3"/>
    </row>
    <row r="1650" spans="1:4" x14ac:dyDescent="0.25">
      <c r="A1650" s="3"/>
      <c r="C1650" s="3"/>
      <c r="D1650" s="3"/>
    </row>
    <row r="1651" spans="1:4" x14ac:dyDescent="0.25">
      <c r="A1651" s="3"/>
      <c r="C1651" s="3"/>
      <c r="D1651" s="3"/>
    </row>
    <row r="1652" spans="1:4" x14ac:dyDescent="0.25">
      <c r="A1652" s="3"/>
      <c r="C1652" s="3"/>
      <c r="D1652" s="3"/>
    </row>
    <row r="1653" spans="1:4" x14ac:dyDescent="0.25">
      <c r="A1653" s="3"/>
      <c r="C1653" s="3"/>
      <c r="D1653" s="3"/>
    </row>
    <row r="1654" spans="1:4" x14ac:dyDescent="0.25">
      <c r="A1654" s="3"/>
      <c r="C1654" s="3"/>
      <c r="D1654" s="3"/>
    </row>
    <row r="1655" spans="1:4" x14ac:dyDescent="0.25">
      <c r="A1655" s="3"/>
      <c r="C1655" s="3"/>
      <c r="D1655" s="3"/>
    </row>
    <row r="1656" spans="1:4" x14ac:dyDescent="0.25">
      <c r="A1656" s="3"/>
      <c r="C1656" s="3"/>
      <c r="D1656" s="3"/>
    </row>
    <row r="1657" spans="1:4" x14ac:dyDescent="0.25">
      <c r="A1657" s="3"/>
      <c r="C1657" s="3"/>
      <c r="D1657" s="3"/>
    </row>
    <row r="1658" spans="1:4" x14ac:dyDescent="0.25">
      <c r="A1658" s="3"/>
      <c r="C1658" s="3"/>
      <c r="D1658" s="3"/>
    </row>
    <row r="1659" spans="1:4" x14ac:dyDescent="0.25">
      <c r="A1659" s="3"/>
      <c r="C1659" s="3"/>
      <c r="D1659" s="3"/>
    </row>
    <row r="1660" spans="1:4" x14ac:dyDescent="0.25">
      <c r="A1660" s="3"/>
      <c r="C1660" s="3"/>
      <c r="D1660" s="3"/>
    </row>
    <row r="1661" spans="1:4" x14ac:dyDescent="0.25">
      <c r="A1661" s="3"/>
      <c r="C1661" s="3"/>
      <c r="D1661" s="3"/>
    </row>
    <row r="1662" spans="1:4" x14ac:dyDescent="0.25">
      <c r="A1662" s="3"/>
      <c r="C1662" s="3"/>
      <c r="D1662" s="3"/>
    </row>
    <row r="1663" spans="1:4" x14ac:dyDescent="0.25">
      <c r="A1663" s="3"/>
      <c r="C1663" s="3"/>
      <c r="D1663" s="3"/>
    </row>
    <row r="1664" spans="1:4" x14ac:dyDescent="0.25">
      <c r="A1664" s="3"/>
      <c r="C1664" s="3"/>
      <c r="D1664" s="3"/>
    </row>
    <row r="1665" spans="1:4" x14ac:dyDescent="0.25">
      <c r="A1665" s="3"/>
      <c r="C1665" s="3"/>
      <c r="D1665" s="3"/>
    </row>
    <row r="1666" spans="1:4" x14ac:dyDescent="0.25">
      <c r="A1666" s="3"/>
      <c r="C1666" s="3"/>
      <c r="D1666" s="3"/>
    </row>
    <row r="1667" spans="1:4" x14ac:dyDescent="0.25">
      <c r="A1667" s="3"/>
      <c r="C1667" s="3"/>
      <c r="D1667" s="3"/>
    </row>
    <row r="1668" spans="1:4" x14ac:dyDescent="0.25">
      <c r="A1668" s="3"/>
      <c r="C1668" s="3"/>
      <c r="D1668" s="3"/>
    </row>
    <row r="1669" spans="1:4" x14ac:dyDescent="0.25">
      <c r="A1669" s="3"/>
      <c r="C1669" s="3"/>
      <c r="D1669" s="3"/>
    </row>
    <row r="1670" spans="1:4" x14ac:dyDescent="0.25">
      <c r="A1670" s="3"/>
      <c r="C1670" s="3"/>
      <c r="D1670" s="3"/>
    </row>
    <row r="1671" spans="1:4" x14ac:dyDescent="0.25">
      <c r="A1671" s="3"/>
      <c r="C1671" s="3"/>
      <c r="D1671" s="3"/>
    </row>
    <row r="1672" spans="1:4" x14ac:dyDescent="0.25">
      <c r="A1672" s="3"/>
      <c r="C1672" s="3"/>
      <c r="D1672" s="3"/>
    </row>
    <row r="1673" spans="1:4" x14ac:dyDescent="0.25">
      <c r="A1673" s="3"/>
      <c r="C1673" s="3"/>
      <c r="D1673" s="3"/>
    </row>
    <row r="1674" spans="1:4" x14ac:dyDescent="0.25">
      <c r="A1674" s="3"/>
      <c r="C1674" s="3"/>
      <c r="D1674" s="3"/>
    </row>
    <row r="1675" spans="1:4" x14ac:dyDescent="0.25">
      <c r="A1675" s="3"/>
      <c r="C1675" s="3"/>
      <c r="D1675" s="3"/>
    </row>
    <row r="1676" spans="1:4" x14ac:dyDescent="0.25">
      <c r="A1676" s="3"/>
      <c r="C1676" s="3"/>
      <c r="D1676" s="3"/>
    </row>
    <row r="1677" spans="1:4" x14ac:dyDescent="0.25">
      <c r="A1677" s="3"/>
      <c r="C1677" s="3"/>
      <c r="D1677" s="3"/>
    </row>
    <row r="1678" spans="1:4" x14ac:dyDescent="0.25">
      <c r="A1678" s="3"/>
      <c r="C1678" s="3"/>
      <c r="D1678" s="3"/>
    </row>
    <row r="1679" spans="1:4" x14ac:dyDescent="0.25">
      <c r="A1679" s="3"/>
      <c r="C1679" s="3"/>
      <c r="D1679" s="3"/>
    </row>
    <row r="1680" spans="1:4" x14ac:dyDescent="0.25">
      <c r="A1680" s="3"/>
      <c r="C1680" s="3"/>
      <c r="D1680" s="3"/>
    </row>
    <row r="1681" spans="1:4" x14ac:dyDescent="0.25">
      <c r="A1681" s="3"/>
      <c r="C1681" s="3"/>
      <c r="D1681" s="3"/>
    </row>
    <row r="1682" spans="1:4" x14ac:dyDescent="0.25">
      <c r="A1682" s="3"/>
      <c r="C1682" s="3"/>
      <c r="D1682" s="3"/>
    </row>
    <row r="1683" spans="1:4" x14ac:dyDescent="0.25">
      <c r="A1683" s="3"/>
      <c r="C1683" s="3"/>
      <c r="D1683" s="3"/>
    </row>
    <row r="1684" spans="1:4" x14ac:dyDescent="0.25">
      <c r="A1684" s="3"/>
      <c r="C1684" s="3"/>
      <c r="D1684" s="3"/>
    </row>
    <row r="1685" spans="1:4" x14ac:dyDescent="0.25">
      <c r="A1685" s="3"/>
      <c r="C1685" s="3"/>
      <c r="D1685" s="3"/>
    </row>
    <row r="1686" spans="1:4" x14ac:dyDescent="0.25">
      <c r="A1686" s="3"/>
      <c r="C1686" s="3"/>
      <c r="D1686" s="3"/>
    </row>
    <row r="1687" spans="1:4" x14ac:dyDescent="0.25">
      <c r="A1687" s="3"/>
      <c r="C1687" s="3"/>
      <c r="D1687" s="3"/>
    </row>
    <row r="1688" spans="1:4" x14ac:dyDescent="0.25">
      <c r="A1688" s="3"/>
      <c r="C1688" s="3"/>
      <c r="D1688" s="3"/>
    </row>
    <row r="1689" spans="1:4" x14ac:dyDescent="0.25">
      <c r="A1689" s="3"/>
      <c r="C1689" s="3"/>
      <c r="D1689" s="3"/>
    </row>
    <row r="1690" spans="1:4" x14ac:dyDescent="0.25">
      <c r="A1690" s="3"/>
      <c r="C1690" s="3"/>
      <c r="D1690" s="3"/>
    </row>
    <row r="1691" spans="1:4" x14ac:dyDescent="0.25">
      <c r="A1691" s="3"/>
      <c r="C1691" s="3"/>
      <c r="D1691" s="3"/>
    </row>
    <row r="1692" spans="1:4" x14ac:dyDescent="0.25">
      <c r="A1692" s="3"/>
      <c r="C1692" s="3"/>
      <c r="D1692" s="3"/>
    </row>
    <row r="1693" spans="1:4" x14ac:dyDescent="0.25">
      <c r="A1693" s="3"/>
      <c r="C1693" s="3"/>
      <c r="D1693" s="3"/>
    </row>
    <row r="1694" spans="1:4" x14ac:dyDescent="0.25">
      <c r="A1694" s="3"/>
      <c r="C1694" s="3"/>
      <c r="D1694" s="3"/>
    </row>
    <row r="1695" spans="1:4" x14ac:dyDescent="0.25">
      <c r="A1695" s="3"/>
      <c r="C1695" s="3"/>
      <c r="D1695" s="3"/>
    </row>
    <row r="1696" spans="1:4" x14ac:dyDescent="0.25">
      <c r="A1696" s="3"/>
      <c r="C1696" s="3"/>
      <c r="D1696" s="3"/>
    </row>
    <row r="1697" spans="1:4" x14ac:dyDescent="0.25">
      <c r="A1697" s="3"/>
      <c r="C1697" s="3"/>
      <c r="D1697" s="3"/>
    </row>
    <row r="1698" spans="1:4" x14ac:dyDescent="0.25">
      <c r="A1698" s="3"/>
      <c r="C1698" s="3"/>
      <c r="D1698" s="3"/>
    </row>
    <row r="1699" spans="1:4" x14ac:dyDescent="0.25">
      <c r="A1699" s="3"/>
      <c r="C1699" s="3"/>
      <c r="D1699" s="3"/>
    </row>
    <row r="1700" spans="1:4" x14ac:dyDescent="0.25">
      <c r="A1700" s="3"/>
      <c r="C1700" s="3"/>
      <c r="D1700" s="3"/>
    </row>
    <row r="1701" spans="1:4" x14ac:dyDescent="0.25">
      <c r="A1701" s="3"/>
      <c r="C1701" s="3"/>
      <c r="D1701" s="3"/>
    </row>
    <row r="1702" spans="1:4" x14ac:dyDescent="0.25">
      <c r="A1702" s="3"/>
      <c r="C1702" s="3"/>
      <c r="D1702" s="3"/>
    </row>
    <row r="1703" spans="1:4" x14ac:dyDescent="0.25">
      <c r="A1703" s="3"/>
      <c r="C1703" s="3"/>
      <c r="D1703" s="3"/>
    </row>
    <row r="1704" spans="1:4" x14ac:dyDescent="0.25">
      <c r="A1704" s="3"/>
      <c r="C1704" s="3"/>
      <c r="D1704" s="3"/>
    </row>
    <row r="1705" spans="1:4" x14ac:dyDescent="0.25">
      <c r="A1705" s="3"/>
      <c r="C1705" s="3"/>
      <c r="D1705" s="3"/>
    </row>
    <row r="1706" spans="1:4" x14ac:dyDescent="0.25">
      <c r="A1706" s="3"/>
      <c r="C1706" s="3"/>
      <c r="D1706" s="3"/>
    </row>
    <row r="1707" spans="1:4" x14ac:dyDescent="0.25">
      <c r="A1707" s="3"/>
      <c r="C1707" s="3"/>
      <c r="D1707" s="3"/>
    </row>
    <row r="1708" spans="1:4" x14ac:dyDescent="0.25">
      <c r="A1708" s="3"/>
      <c r="C1708" s="3"/>
      <c r="D1708" s="3"/>
    </row>
    <row r="1709" spans="1:4" x14ac:dyDescent="0.25">
      <c r="A1709" s="3"/>
      <c r="C1709" s="3"/>
      <c r="D1709" s="3"/>
    </row>
    <row r="1710" spans="1:4" x14ac:dyDescent="0.25">
      <c r="A1710" s="3"/>
      <c r="C1710" s="3"/>
      <c r="D1710" s="3"/>
    </row>
    <row r="1711" spans="1:4" x14ac:dyDescent="0.25">
      <c r="A1711" s="3"/>
      <c r="C1711" s="3"/>
      <c r="D1711" s="3"/>
    </row>
    <row r="1712" spans="1:4" x14ac:dyDescent="0.25">
      <c r="A1712" s="3"/>
      <c r="C1712" s="3"/>
      <c r="D1712" s="3"/>
    </row>
    <row r="1713" spans="1:4" x14ac:dyDescent="0.25">
      <c r="A1713" s="3"/>
      <c r="C1713" s="3"/>
      <c r="D1713" s="3"/>
    </row>
    <row r="1714" spans="1:4" x14ac:dyDescent="0.25">
      <c r="A1714" s="3"/>
      <c r="C1714" s="3"/>
      <c r="D1714" s="3"/>
    </row>
    <row r="1715" spans="1:4" x14ac:dyDescent="0.25">
      <c r="A1715" s="3"/>
      <c r="C1715" s="3"/>
      <c r="D1715" s="3"/>
    </row>
    <row r="1716" spans="1:4" x14ac:dyDescent="0.25">
      <c r="A1716" s="3"/>
      <c r="C1716" s="3"/>
      <c r="D1716" s="3"/>
    </row>
    <row r="1717" spans="1:4" x14ac:dyDescent="0.25">
      <c r="A1717" s="3"/>
      <c r="C1717" s="3"/>
      <c r="D1717" s="3"/>
    </row>
    <row r="1718" spans="1:4" x14ac:dyDescent="0.25">
      <c r="A1718" s="3"/>
      <c r="C1718" s="3"/>
      <c r="D1718" s="3"/>
    </row>
    <row r="1719" spans="1:4" x14ac:dyDescent="0.25">
      <c r="A1719" s="3"/>
      <c r="C1719" s="3"/>
      <c r="D1719" s="3"/>
    </row>
    <row r="1720" spans="1:4" x14ac:dyDescent="0.25">
      <c r="A1720" s="3"/>
      <c r="C1720" s="3"/>
      <c r="D1720" s="3"/>
    </row>
    <row r="1721" spans="1:4" x14ac:dyDescent="0.25">
      <c r="A1721" s="3"/>
      <c r="C1721" s="3"/>
      <c r="D1721" s="3"/>
    </row>
    <row r="1722" spans="1:4" x14ac:dyDescent="0.25">
      <c r="A1722" s="3"/>
      <c r="C1722" s="3"/>
      <c r="D1722" s="3"/>
    </row>
    <row r="1723" spans="1:4" x14ac:dyDescent="0.25">
      <c r="A1723" s="3"/>
      <c r="C1723" s="3"/>
      <c r="D1723" s="3"/>
    </row>
    <row r="1724" spans="1:4" x14ac:dyDescent="0.25">
      <c r="A1724" s="3"/>
      <c r="C1724" s="3"/>
      <c r="D1724" s="3"/>
    </row>
    <row r="1725" spans="1:4" x14ac:dyDescent="0.25">
      <c r="A1725" s="3"/>
      <c r="C1725" s="3"/>
      <c r="D1725" s="3"/>
    </row>
    <row r="1726" spans="1:4" x14ac:dyDescent="0.25">
      <c r="A1726" s="3"/>
      <c r="C1726" s="3"/>
      <c r="D1726" s="3"/>
    </row>
    <row r="1727" spans="1:4" x14ac:dyDescent="0.25">
      <c r="A1727" s="3"/>
      <c r="C1727" s="3"/>
      <c r="D1727" s="3"/>
    </row>
    <row r="1728" spans="1:4" x14ac:dyDescent="0.25">
      <c r="A1728" s="3"/>
      <c r="C1728" s="3"/>
      <c r="D1728" s="3"/>
    </row>
    <row r="1729" spans="1:4" x14ac:dyDescent="0.25">
      <c r="A1729" s="3"/>
      <c r="C1729" s="3"/>
      <c r="D1729" s="3"/>
    </row>
    <row r="1730" spans="1:4" x14ac:dyDescent="0.25">
      <c r="A1730" s="3"/>
      <c r="C1730" s="3"/>
      <c r="D1730" s="3"/>
    </row>
    <row r="1731" spans="1:4" x14ac:dyDescent="0.25">
      <c r="A1731" s="3"/>
      <c r="C1731" s="3"/>
      <c r="D1731" s="3"/>
    </row>
    <row r="1732" spans="1:4" x14ac:dyDescent="0.25">
      <c r="A1732" s="3"/>
      <c r="C1732" s="3"/>
      <c r="D1732" s="3"/>
    </row>
    <row r="1733" spans="1:4" x14ac:dyDescent="0.25">
      <c r="A1733" s="3"/>
      <c r="C1733" s="3"/>
      <c r="D1733" s="3"/>
    </row>
    <row r="1734" spans="1:4" x14ac:dyDescent="0.25">
      <c r="A1734" s="3"/>
      <c r="C1734" s="3"/>
      <c r="D1734" s="3"/>
    </row>
    <row r="1735" spans="1:4" x14ac:dyDescent="0.25">
      <c r="A1735" s="3"/>
      <c r="C1735" s="3"/>
      <c r="D1735" s="3"/>
    </row>
    <row r="1736" spans="1:4" x14ac:dyDescent="0.25">
      <c r="A1736" s="3"/>
      <c r="C1736" s="3"/>
      <c r="D1736" s="3"/>
    </row>
    <row r="1737" spans="1:4" x14ac:dyDescent="0.25">
      <c r="A1737" s="3"/>
      <c r="C1737" s="3"/>
      <c r="D1737" s="3"/>
    </row>
    <row r="1738" spans="1:4" x14ac:dyDescent="0.25">
      <c r="A1738" s="3"/>
      <c r="C1738" s="3"/>
      <c r="D1738" s="3"/>
    </row>
    <row r="1739" spans="1:4" x14ac:dyDescent="0.25">
      <c r="A1739" s="3"/>
      <c r="C1739" s="3"/>
      <c r="D1739" s="3"/>
    </row>
    <row r="1740" spans="1:4" x14ac:dyDescent="0.25">
      <c r="A1740" s="3"/>
      <c r="C1740" s="3"/>
      <c r="D1740" s="3"/>
    </row>
    <row r="1741" spans="1:4" x14ac:dyDescent="0.25">
      <c r="A1741" s="3"/>
      <c r="C1741" s="3"/>
      <c r="D1741" s="3"/>
    </row>
    <row r="1742" spans="1:4" x14ac:dyDescent="0.25">
      <c r="A1742" s="3"/>
      <c r="C1742" s="3"/>
      <c r="D1742" s="3"/>
    </row>
    <row r="1743" spans="1:4" x14ac:dyDescent="0.25">
      <c r="A1743" s="3"/>
      <c r="C1743" s="3"/>
      <c r="D1743" s="3"/>
    </row>
    <row r="1744" spans="1:4" x14ac:dyDescent="0.25">
      <c r="A1744" s="3"/>
      <c r="C1744" s="3"/>
      <c r="D1744" s="3"/>
    </row>
    <row r="1745" spans="1:4" x14ac:dyDescent="0.25">
      <c r="A1745" s="3"/>
      <c r="C1745" s="3"/>
      <c r="D1745" s="3"/>
    </row>
    <row r="1746" spans="1:4" x14ac:dyDescent="0.25">
      <c r="A1746" s="3"/>
      <c r="C1746" s="3"/>
      <c r="D1746" s="3"/>
    </row>
    <row r="1747" spans="1:4" x14ac:dyDescent="0.25">
      <c r="A1747" s="3"/>
      <c r="C1747" s="3"/>
      <c r="D1747" s="3"/>
    </row>
    <row r="1748" spans="1:4" x14ac:dyDescent="0.25">
      <c r="A1748" s="3"/>
      <c r="C1748" s="3"/>
      <c r="D1748" s="3"/>
    </row>
    <row r="1749" spans="1:4" x14ac:dyDescent="0.25">
      <c r="A1749" s="3"/>
      <c r="C1749" s="3"/>
      <c r="D1749" s="3"/>
    </row>
    <row r="1750" spans="1:4" x14ac:dyDescent="0.25">
      <c r="A1750" s="3"/>
      <c r="C1750" s="3"/>
      <c r="D1750" s="3"/>
    </row>
    <row r="1751" spans="1:4" x14ac:dyDescent="0.25">
      <c r="A1751" s="3"/>
      <c r="C1751" s="3"/>
      <c r="D1751" s="3"/>
    </row>
    <row r="1752" spans="1:4" x14ac:dyDescent="0.25">
      <c r="A1752" s="3"/>
      <c r="C1752" s="3"/>
      <c r="D1752" s="3"/>
    </row>
    <row r="1753" spans="1:4" x14ac:dyDescent="0.25">
      <c r="A1753" s="3"/>
      <c r="C1753" s="3"/>
      <c r="D1753" s="3"/>
    </row>
    <row r="1754" spans="1:4" x14ac:dyDescent="0.25">
      <c r="A1754" s="3"/>
      <c r="C1754" s="3"/>
      <c r="D1754" s="3"/>
    </row>
    <row r="1755" spans="1:4" x14ac:dyDescent="0.25">
      <c r="A1755" s="3"/>
      <c r="C1755" s="3"/>
      <c r="D1755" s="3"/>
    </row>
    <row r="1756" spans="1:4" x14ac:dyDescent="0.25">
      <c r="A1756" s="3"/>
      <c r="C1756" s="3"/>
      <c r="D1756" s="3"/>
    </row>
    <row r="1757" spans="1:4" x14ac:dyDescent="0.25">
      <c r="A1757" s="3"/>
      <c r="C1757" s="3"/>
      <c r="D1757" s="3"/>
    </row>
    <row r="1758" spans="1:4" x14ac:dyDescent="0.25">
      <c r="A1758" s="3"/>
      <c r="C1758" s="3"/>
      <c r="D1758" s="3"/>
    </row>
    <row r="1759" spans="1:4" x14ac:dyDescent="0.25">
      <c r="A1759" s="3"/>
      <c r="C1759" s="3"/>
      <c r="D1759" s="3"/>
    </row>
    <row r="1760" spans="1:4" x14ac:dyDescent="0.25">
      <c r="A1760" s="3"/>
      <c r="C1760" s="3"/>
      <c r="D1760" s="3"/>
    </row>
    <row r="1761" spans="1:4" x14ac:dyDescent="0.25">
      <c r="A1761" s="3"/>
      <c r="C1761" s="3"/>
      <c r="D1761" s="3"/>
    </row>
    <row r="1762" spans="1:4" x14ac:dyDescent="0.25">
      <c r="A1762" s="3"/>
      <c r="C1762" s="3"/>
      <c r="D1762" s="3"/>
    </row>
    <row r="1763" spans="1:4" x14ac:dyDescent="0.25">
      <c r="A1763" s="3"/>
      <c r="C1763" s="3"/>
      <c r="D1763" s="3"/>
    </row>
    <row r="1764" spans="1:4" x14ac:dyDescent="0.25">
      <c r="A1764" s="3"/>
      <c r="C1764" s="3"/>
      <c r="D1764" s="3"/>
    </row>
    <row r="1765" spans="1:4" x14ac:dyDescent="0.25">
      <c r="A1765" s="3"/>
      <c r="C1765" s="3"/>
      <c r="D1765" s="3"/>
    </row>
    <row r="1766" spans="1:4" x14ac:dyDescent="0.25">
      <c r="A1766" s="3"/>
      <c r="C1766" s="3"/>
      <c r="D1766" s="3"/>
    </row>
    <row r="1767" spans="1:4" x14ac:dyDescent="0.25">
      <c r="A1767" s="3"/>
      <c r="C1767" s="3"/>
      <c r="D1767" s="3"/>
    </row>
    <row r="1768" spans="1:4" x14ac:dyDescent="0.25">
      <c r="A1768" s="3"/>
      <c r="C1768" s="3"/>
      <c r="D1768" s="3"/>
    </row>
    <row r="1769" spans="1:4" x14ac:dyDescent="0.25">
      <c r="A1769" s="3"/>
      <c r="C1769" s="3"/>
      <c r="D1769" s="3"/>
    </row>
    <row r="1770" spans="1:4" x14ac:dyDescent="0.25">
      <c r="A1770" s="3"/>
      <c r="C1770" s="3"/>
      <c r="D1770" s="3"/>
    </row>
    <row r="1771" spans="1:4" x14ac:dyDescent="0.25">
      <c r="A1771" s="3"/>
      <c r="C1771" s="3"/>
      <c r="D1771" s="3"/>
    </row>
    <row r="1772" spans="1:4" x14ac:dyDescent="0.25">
      <c r="A1772" s="3"/>
      <c r="C1772" s="3"/>
      <c r="D1772" s="3"/>
    </row>
    <row r="1773" spans="1:4" x14ac:dyDescent="0.25">
      <c r="A1773" s="3"/>
      <c r="C1773" s="3"/>
      <c r="D1773" s="3"/>
    </row>
    <row r="1774" spans="1:4" x14ac:dyDescent="0.25">
      <c r="A1774" s="3"/>
      <c r="C1774" s="3"/>
      <c r="D1774" s="3"/>
    </row>
    <row r="1775" spans="1:4" x14ac:dyDescent="0.25">
      <c r="A1775" s="3"/>
      <c r="C1775" s="3"/>
      <c r="D1775" s="3"/>
    </row>
    <row r="1776" spans="1:4" x14ac:dyDescent="0.25">
      <c r="A1776" s="3"/>
      <c r="C1776" s="3"/>
      <c r="D1776" s="3"/>
    </row>
    <row r="1777" spans="1:4" x14ac:dyDescent="0.25">
      <c r="A1777" s="3"/>
      <c r="C1777" s="3"/>
      <c r="D1777" s="3"/>
    </row>
    <row r="1778" spans="1:4" x14ac:dyDescent="0.25">
      <c r="A1778" s="3"/>
      <c r="C1778" s="3"/>
      <c r="D1778" s="3"/>
    </row>
    <row r="1779" spans="1:4" x14ac:dyDescent="0.25">
      <c r="A1779" s="3"/>
      <c r="C1779" s="3"/>
      <c r="D1779" s="3"/>
    </row>
    <row r="1780" spans="1:4" x14ac:dyDescent="0.25">
      <c r="A1780" s="3"/>
      <c r="C1780" s="3"/>
      <c r="D1780" s="3"/>
    </row>
    <row r="1781" spans="1:4" x14ac:dyDescent="0.25">
      <c r="A1781" s="3"/>
      <c r="C1781" s="3"/>
      <c r="D1781" s="3"/>
    </row>
    <row r="1782" spans="1:4" x14ac:dyDescent="0.25">
      <c r="A1782" s="3"/>
      <c r="C1782" s="3"/>
      <c r="D1782" s="3"/>
    </row>
    <row r="1783" spans="1:4" x14ac:dyDescent="0.25">
      <c r="A1783" s="3"/>
      <c r="C1783" s="3"/>
      <c r="D1783" s="3"/>
    </row>
    <row r="1784" spans="1:4" x14ac:dyDescent="0.25">
      <c r="A1784" s="3"/>
      <c r="C1784" s="3"/>
      <c r="D1784" s="3"/>
    </row>
    <row r="1785" spans="1:4" x14ac:dyDescent="0.25">
      <c r="A1785" s="3"/>
      <c r="C1785" s="3"/>
      <c r="D1785" s="3"/>
    </row>
    <row r="1786" spans="1:4" x14ac:dyDescent="0.25">
      <c r="A1786" s="3"/>
      <c r="C1786" s="3"/>
      <c r="D1786" s="3"/>
    </row>
    <row r="1787" spans="1:4" x14ac:dyDescent="0.25">
      <c r="A1787" s="3"/>
      <c r="C1787" s="3"/>
      <c r="D1787" s="3"/>
    </row>
    <row r="1788" spans="1:4" x14ac:dyDescent="0.25">
      <c r="A1788" s="3"/>
      <c r="C1788" s="3"/>
      <c r="D1788" s="3"/>
    </row>
    <row r="1789" spans="1:4" x14ac:dyDescent="0.25">
      <c r="A1789" s="3"/>
      <c r="C1789" s="3"/>
      <c r="D1789" s="3"/>
    </row>
    <row r="1790" spans="1:4" x14ac:dyDescent="0.25">
      <c r="A1790" s="3"/>
      <c r="C1790" s="3"/>
      <c r="D1790" s="3"/>
    </row>
    <row r="1791" spans="1:4" x14ac:dyDescent="0.25">
      <c r="A1791" s="3"/>
      <c r="C1791" s="3"/>
      <c r="D1791" s="3"/>
    </row>
    <row r="1792" spans="1:4" x14ac:dyDescent="0.25">
      <c r="A1792" s="3"/>
      <c r="C1792" s="3"/>
      <c r="D1792" s="3"/>
    </row>
    <row r="1793" spans="1:4" x14ac:dyDescent="0.25">
      <c r="A1793" s="3"/>
      <c r="C1793" s="3"/>
      <c r="D1793" s="3"/>
    </row>
    <row r="1794" spans="1:4" x14ac:dyDescent="0.25">
      <c r="A1794" s="3"/>
      <c r="C1794" s="3"/>
      <c r="D1794" s="3"/>
    </row>
    <row r="1795" spans="1:4" x14ac:dyDescent="0.25">
      <c r="A1795" s="3"/>
      <c r="C1795" s="3"/>
      <c r="D1795" s="3"/>
    </row>
    <row r="1796" spans="1:4" x14ac:dyDescent="0.25">
      <c r="A1796" s="3"/>
      <c r="C1796" s="3"/>
      <c r="D1796" s="3"/>
    </row>
    <row r="1797" spans="1:4" x14ac:dyDescent="0.25">
      <c r="A1797" s="3"/>
      <c r="C1797" s="3"/>
      <c r="D1797" s="3"/>
    </row>
    <row r="1798" spans="1:4" x14ac:dyDescent="0.25">
      <c r="A1798" s="3"/>
      <c r="C1798" s="3"/>
      <c r="D1798" s="3"/>
    </row>
    <row r="1799" spans="1:4" x14ac:dyDescent="0.25">
      <c r="A1799" s="3"/>
      <c r="C1799" s="3"/>
      <c r="D1799" s="3"/>
    </row>
    <row r="1800" spans="1:4" x14ac:dyDescent="0.25">
      <c r="A1800" s="3"/>
      <c r="C1800" s="3"/>
      <c r="D1800" s="3"/>
    </row>
    <row r="1801" spans="1:4" x14ac:dyDescent="0.25">
      <c r="A1801" s="3"/>
      <c r="C1801" s="3"/>
      <c r="D1801" s="3"/>
    </row>
    <row r="1802" spans="1:4" x14ac:dyDescent="0.25">
      <c r="A1802" s="3"/>
      <c r="C1802" s="3"/>
      <c r="D1802" s="3"/>
    </row>
    <row r="1803" spans="1:4" x14ac:dyDescent="0.25">
      <c r="A1803" s="3"/>
      <c r="C1803" s="3"/>
      <c r="D1803" s="3"/>
    </row>
    <row r="1804" spans="1:4" x14ac:dyDescent="0.25">
      <c r="A1804" s="3"/>
      <c r="C1804" s="3"/>
      <c r="D1804" s="3"/>
    </row>
    <row r="1805" spans="1:4" x14ac:dyDescent="0.25">
      <c r="A1805" s="3"/>
      <c r="C1805" s="3"/>
      <c r="D1805" s="3"/>
    </row>
    <row r="1806" spans="1:4" x14ac:dyDescent="0.25">
      <c r="A1806" s="3"/>
      <c r="C1806" s="3"/>
      <c r="D1806" s="3"/>
    </row>
    <row r="1807" spans="1:4" x14ac:dyDescent="0.25">
      <c r="A1807" s="3"/>
      <c r="C1807" s="3"/>
      <c r="D1807" s="3"/>
    </row>
    <row r="1808" spans="1:4" x14ac:dyDescent="0.25">
      <c r="A1808" s="3"/>
      <c r="C1808" s="3"/>
      <c r="D1808" s="3"/>
    </row>
    <row r="1809" spans="1:4" x14ac:dyDescent="0.25">
      <c r="A1809" s="3"/>
      <c r="C1809" s="3"/>
      <c r="D1809" s="3"/>
    </row>
    <row r="1810" spans="1:4" x14ac:dyDescent="0.25">
      <c r="A1810" s="3"/>
      <c r="C1810" s="3"/>
      <c r="D1810" s="3"/>
    </row>
    <row r="1811" spans="1:4" x14ac:dyDescent="0.25">
      <c r="A1811" s="3"/>
      <c r="C1811" s="3"/>
      <c r="D1811" s="3"/>
    </row>
    <row r="1812" spans="1:4" x14ac:dyDescent="0.25">
      <c r="A1812" s="3"/>
      <c r="C1812" s="3"/>
      <c r="D1812" s="3"/>
    </row>
    <row r="1813" spans="1:4" x14ac:dyDescent="0.25">
      <c r="A1813" s="3"/>
      <c r="C1813" s="3"/>
      <c r="D1813" s="3"/>
    </row>
    <row r="1814" spans="1:4" x14ac:dyDescent="0.25">
      <c r="A1814" s="3"/>
      <c r="C1814" s="3"/>
      <c r="D1814" s="3"/>
    </row>
    <row r="1815" spans="1:4" x14ac:dyDescent="0.25">
      <c r="A1815" s="3"/>
      <c r="C1815" s="3"/>
      <c r="D1815" s="3"/>
    </row>
    <row r="1816" spans="1:4" x14ac:dyDescent="0.25">
      <c r="A1816" s="3"/>
      <c r="C1816" s="3"/>
      <c r="D1816" s="3"/>
    </row>
    <row r="1817" spans="1:4" x14ac:dyDescent="0.25">
      <c r="A1817" s="3"/>
      <c r="C1817" s="3"/>
      <c r="D1817" s="3"/>
    </row>
    <row r="1818" spans="1:4" x14ac:dyDescent="0.25">
      <c r="A1818" s="3"/>
      <c r="C1818" s="3"/>
      <c r="D1818" s="3"/>
    </row>
    <row r="1819" spans="1:4" x14ac:dyDescent="0.25">
      <c r="A1819" s="3"/>
      <c r="C1819" s="3"/>
      <c r="D1819" s="3"/>
    </row>
    <row r="1820" spans="1:4" x14ac:dyDescent="0.25">
      <c r="A1820" s="3"/>
      <c r="C1820" s="3"/>
      <c r="D1820" s="3"/>
    </row>
    <row r="1821" spans="1:4" x14ac:dyDescent="0.25">
      <c r="A1821" s="3"/>
      <c r="C1821" s="3"/>
      <c r="D1821" s="3"/>
    </row>
    <row r="1822" spans="1:4" x14ac:dyDescent="0.25">
      <c r="A1822" s="3"/>
      <c r="C1822" s="3"/>
      <c r="D1822" s="3"/>
    </row>
    <row r="1823" spans="1:4" x14ac:dyDescent="0.25">
      <c r="A1823" s="3"/>
      <c r="C1823" s="3"/>
      <c r="D1823" s="3"/>
    </row>
    <row r="1824" spans="1:4" x14ac:dyDescent="0.25">
      <c r="A1824" s="3"/>
      <c r="C1824" s="3"/>
      <c r="D1824" s="3"/>
    </row>
    <row r="1825" spans="1:4" x14ac:dyDescent="0.25">
      <c r="A1825" s="3"/>
      <c r="C1825" s="3"/>
      <c r="D1825" s="3"/>
    </row>
    <row r="1826" spans="1:4" x14ac:dyDescent="0.25">
      <c r="A1826" s="3"/>
      <c r="C1826" s="3"/>
      <c r="D1826" s="3"/>
    </row>
    <row r="1827" spans="1:4" x14ac:dyDescent="0.25">
      <c r="A1827" s="3"/>
      <c r="C1827" s="3"/>
      <c r="D1827" s="3"/>
    </row>
    <row r="1828" spans="1:4" x14ac:dyDescent="0.25">
      <c r="A1828" s="3"/>
      <c r="C1828" s="3"/>
      <c r="D1828" s="3"/>
    </row>
    <row r="1829" spans="1:4" x14ac:dyDescent="0.25">
      <c r="A1829" s="3"/>
      <c r="C1829" s="3"/>
      <c r="D1829" s="3"/>
    </row>
    <row r="1830" spans="1:4" x14ac:dyDescent="0.25">
      <c r="A1830" s="3"/>
      <c r="C1830" s="3"/>
      <c r="D1830" s="3"/>
    </row>
    <row r="1831" spans="1:4" x14ac:dyDescent="0.25">
      <c r="A1831" s="3"/>
      <c r="C1831" s="3"/>
      <c r="D1831" s="3"/>
    </row>
    <row r="1832" spans="1:4" x14ac:dyDescent="0.25">
      <c r="A1832" s="3"/>
      <c r="C1832" s="3"/>
      <c r="D1832" s="3"/>
    </row>
    <row r="1833" spans="1:4" x14ac:dyDescent="0.25">
      <c r="A1833" s="3"/>
      <c r="C1833" s="3"/>
      <c r="D1833" s="3"/>
    </row>
    <row r="1834" spans="1:4" x14ac:dyDescent="0.25">
      <c r="A1834" s="3"/>
      <c r="C1834" s="3"/>
      <c r="D1834" s="3"/>
    </row>
    <row r="1835" spans="1:4" x14ac:dyDescent="0.25">
      <c r="A1835" s="3"/>
      <c r="C1835" s="3"/>
      <c r="D1835" s="3"/>
    </row>
    <row r="1836" spans="1:4" x14ac:dyDescent="0.25">
      <c r="A1836" s="3"/>
      <c r="C1836" s="3"/>
      <c r="D1836" s="3"/>
    </row>
    <row r="1837" spans="1:4" x14ac:dyDescent="0.25">
      <c r="A1837" s="3"/>
      <c r="C1837" s="3"/>
      <c r="D1837" s="3"/>
    </row>
    <row r="1838" spans="1:4" x14ac:dyDescent="0.25">
      <c r="A1838" s="3"/>
      <c r="C1838" s="3"/>
      <c r="D1838" s="3"/>
    </row>
    <row r="1839" spans="1:4" x14ac:dyDescent="0.25">
      <c r="A1839" s="3"/>
      <c r="C1839" s="3"/>
      <c r="D1839" s="3"/>
    </row>
    <row r="1840" spans="1:4" x14ac:dyDescent="0.25">
      <c r="A1840" s="3"/>
      <c r="C1840" s="3"/>
      <c r="D1840" s="3"/>
    </row>
    <row r="1841" spans="1:4" x14ac:dyDescent="0.25">
      <c r="A1841" s="3"/>
      <c r="C1841" s="3"/>
      <c r="D1841" s="3"/>
    </row>
    <row r="1842" spans="1:4" x14ac:dyDescent="0.25">
      <c r="A1842" s="3"/>
      <c r="C1842" s="3"/>
      <c r="D1842" s="3"/>
    </row>
    <row r="1843" spans="1:4" x14ac:dyDescent="0.25">
      <c r="A1843" s="3"/>
      <c r="C1843" s="3"/>
      <c r="D1843" s="3"/>
    </row>
    <row r="1844" spans="1:4" x14ac:dyDescent="0.25">
      <c r="A1844" s="3"/>
      <c r="C1844" s="3"/>
      <c r="D1844" s="3"/>
    </row>
    <row r="1845" spans="1:4" x14ac:dyDescent="0.25">
      <c r="A1845" s="3"/>
      <c r="C1845" s="3"/>
      <c r="D1845" s="3"/>
    </row>
    <row r="1846" spans="1:4" x14ac:dyDescent="0.25">
      <c r="A1846" s="3"/>
      <c r="C1846" s="3"/>
      <c r="D1846" s="3"/>
    </row>
    <row r="1847" spans="1:4" x14ac:dyDescent="0.25">
      <c r="A1847" s="3"/>
      <c r="C1847" s="3"/>
      <c r="D1847" s="3"/>
    </row>
    <row r="1848" spans="1:4" x14ac:dyDescent="0.25">
      <c r="A1848" s="3"/>
      <c r="C1848" s="3"/>
      <c r="D1848" s="3"/>
    </row>
    <row r="1849" spans="1:4" x14ac:dyDescent="0.25">
      <c r="A1849" s="3"/>
      <c r="C1849" s="3"/>
      <c r="D1849" s="3"/>
    </row>
    <row r="1850" spans="1:4" x14ac:dyDescent="0.25">
      <c r="A1850" s="3"/>
      <c r="C1850" s="3"/>
      <c r="D1850" s="3"/>
    </row>
    <row r="1851" spans="1:4" x14ac:dyDescent="0.25">
      <c r="A1851" s="3"/>
      <c r="C1851" s="3"/>
      <c r="D1851" s="3"/>
    </row>
    <row r="1852" spans="1:4" x14ac:dyDescent="0.25">
      <c r="A1852" s="3"/>
      <c r="C1852" s="3"/>
      <c r="D1852" s="3"/>
    </row>
    <row r="1853" spans="1:4" x14ac:dyDescent="0.25">
      <c r="A1853" s="3"/>
      <c r="C1853" s="3"/>
      <c r="D1853" s="3"/>
    </row>
    <row r="1854" spans="1:4" x14ac:dyDescent="0.25">
      <c r="A1854" s="3"/>
      <c r="C1854" s="3"/>
      <c r="D1854" s="3"/>
    </row>
    <row r="1855" spans="1:4" x14ac:dyDescent="0.25">
      <c r="A1855" s="3"/>
      <c r="C1855" s="3"/>
      <c r="D1855" s="3"/>
    </row>
    <row r="1856" spans="1:4" x14ac:dyDescent="0.25">
      <c r="A1856" s="3"/>
      <c r="C1856" s="3"/>
      <c r="D1856" s="3"/>
    </row>
    <row r="1857" spans="1:4" x14ac:dyDescent="0.25">
      <c r="A1857" s="3"/>
      <c r="C1857" s="3"/>
      <c r="D1857" s="3"/>
    </row>
    <row r="1858" spans="1:4" x14ac:dyDescent="0.25">
      <c r="A1858" s="3"/>
      <c r="C1858" s="3"/>
      <c r="D1858" s="3"/>
    </row>
    <row r="1859" spans="1:4" x14ac:dyDescent="0.25">
      <c r="A1859" s="3"/>
      <c r="C1859" s="3"/>
      <c r="D1859" s="3"/>
    </row>
    <row r="1860" spans="1:4" x14ac:dyDescent="0.25">
      <c r="A1860" s="3"/>
      <c r="C1860" s="3"/>
      <c r="D1860" s="3"/>
    </row>
    <row r="1861" spans="1:4" x14ac:dyDescent="0.25">
      <c r="A1861" s="3"/>
      <c r="C1861" s="3"/>
      <c r="D1861" s="3"/>
    </row>
    <row r="1862" spans="1:4" x14ac:dyDescent="0.25">
      <c r="A1862" s="3"/>
      <c r="C1862" s="3"/>
      <c r="D1862" s="3"/>
    </row>
    <row r="1863" spans="1:4" x14ac:dyDescent="0.25">
      <c r="A1863" s="3"/>
      <c r="C1863" s="3"/>
      <c r="D1863" s="3"/>
    </row>
    <row r="1864" spans="1:4" x14ac:dyDescent="0.25">
      <c r="A1864" s="3"/>
      <c r="C1864" s="3"/>
      <c r="D1864" s="3"/>
    </row>
    <row r="1865" spans="1:4" x14ac:dyDescent="0.25">
      <c r="A1865" s="3"/>
      <c r="C1865" s="3"/>
      <c r="D1865" s="3"/>
    </row>
    <row r="1866" spans="1:4" x14ac:dyDescent="0.25">
      <c r="A1866" s="3"/>
      <c r="C1866" s="3"/>
      <c r="D1866" s="3"/>
    </row>
    <row r="1867" spans="1:4" x14ac:dyDescent="0.25">
      <c r="A1867" s="3"/>
      <c r="C1867" s="3"/>
      <c r="D1867" s="3"/>
    </row>
    <row r="1868" spans="1:4" x14ac:dyDescent="0.25">
      <c r="A1868" s="3"/>
      <c r="C1868" s="3"/>
      <c r="D1868" s="3"/>
    </row>
    <row r="1869" spans="1:4" x14ac:dyDescent="0.25">
      <c r="A1869" s="3"/>
      <c r="C1869" s="3"/>
      <c r="D1869" s="3"/>
    </row>
    <row r="1870" spans="1:4" x14ac:dyDescent="0.25">
      <c r="A1870" s="3"/>
      <c r="C1870" s="3"/>
      <c r="D1870" s="3"/>
    </row>
    <row r="1871" spans="1:4" x14ac:dyDescent="0.25">
      <c r="A1871" s="3"/>
      <c r="C1871" s="3"/>
      <c r="D1871" s="3"/>
    </row>
    <row r="1872" spans="1:4" x14ac:dyDescent="0.25">
      <c r="A1872" s="3"/>
      <c r="C1872" s="3"/>
      <c r="D1872" s="3"/>
    </row>
    <row r="1873" spans="1:4" x14ac:dyDescent="0.25">
      <c r="A1873" s="3"/>
      <c r="C1873" s="3"/>
      <c r="D1873" s="3"/>
    </row>
    <row r="1874" spans="1:4" x14ac:dyDescent="0.25">
      <c r="A1874" s="3"/>
      <c r="C1874" s="3"/>
      <c r="D1874" s="3"/>
    </row>
    <row r="1875" spans="1:4" x14ac:dyDescent="0.25">
      <c r="A1875" s="3"/>
      <c r="C1875" s="3"/>
      <c r="D1875" s="3"/>
    </row>
    <row r="1876" spans="1:4" x14ac:dyDescent="0.25">
      <c r="A1876" s="3"/>
      <c r="C1876" s="3"/>
      <c r="D1876" s="3"/>
    </row>
    <row r="1877" spans="1:4" x14ac:dyDescent="0.25">
      <c r="A1877" s="3"/>
      <c r="C1877" s="3"/>
      <c r="D1877" s="3"/>
    </row>
    <row r="1878" spans="1:4" x14ac:dyDescent="0.25">
      <c r="A1878" s="3"/>
      <c r="C1878" s="3"/>
      <c r="D1878" s="3"/>
    </row>
    <row r="1879" spans="1:4" x14ac:dyDescent="0.25">
      <c r="A1879" s="3"/>
      <c r="C1879" s="3"/>
      <c r="D1879" s="3"/>
    </row>
    <row r="1880" spans="1:4" x14ac:dyDescent="0.25">
      <c r="A1880" s="3"/>
      <c r="C1880" s="3"/>
      <c r="D1880" s="3"/>
    </row>
    <row r="1881" spans="1:4" x14ac:dyDescent="0.25">
      <c r="A1881" s="3"/>
      <c r="C1881" s="3"/>
      <c r="D1881" s="3"/>
    </row>
    <row r="1882" spans="1:4" x14ac:dyDescent="0.25">
      <c r="A1882" s="3"/>
      <c r="C1882" s="3"/>
      <c r="D1882" s="3"/>
    </row>
    <row r="1883" spans="1:4" x14ac:dyDescent="0.25">
      <c r="A1883" s="3"/>
      <c r="C1883" s="3"/>
      <c r="D1883" s="3"/>
    </row>
    <row r="1884" spans="1:4" x14ac:dyDescent="0.25">
      <c r="A1884" s="3"/>
      <c r="C1884" s="3"/>
      <c r="D1884" s="3"/>
    </row>
    <row r="1885" spans="1:4" x14ac:dyDescent="0.25">
      <c r="A1885" s="3"/>
      <c r="C1885" s="3"/>
      <c r="D1885" s="3"/>
    </row>
    <row r="1886" spans="1:4" x14ac:dyDescent="0.25">
      <c r="A1886" s="3"/>
      <c r="C1886" s="3"/>
      <c r="D1886" s="3"/>
    </row>
    <row r="1887" spans="1:4" x14ac:dyDescent="0.25">
      <c r="A1887" s="3"/>
      <c r="C1887" s="3"/>
      <c r="D1887" s="3"/>
    </row>
    <row r="1888" spans="1:4" x14ac:dyDescent="0.25">
      <c r="A1888" s="3"/>
      <c r="C1888" s="3"/>
      <c r="D1888" s="3"/>
    </row>
    <row r="1889" spans="1:4" x14ac:dyDescent="0.25">
      <c r="A1889" s="3"/>
      <c r="C1889" s="3"/>
      <c r="D1889" s="3"/>
    </row>
    <row r="1890" spans="1:4" x14ac:dyDescent="0.25">
      <c r="A1890" s="3"/>
      <c r="C1890" s="3"/>
      <c r="D1890" s="3"/>
    </row>
    <row r="1891" spans="1:4" x14ac:dyDescent="0.25">
      <c r="A1891" s="3"/>
      <c r="C1891" s="3"/>
      <c r="D1891" s="3"/>
    </row>
    <row r="1892" spans="1:4" x14ac:dyDescent="0.25">
      <c r="A1892" s="3"/>
      <c r="C1892" s="3"/>
      <c r="D1892" s="3"/>
    </row>
    <row r="1893" spans="1:4" x14ac:dyDescent="0.25">
      <c r="A1893" s="3"/>
      <c r="C1893" s="3"/>
      <c r="D1893" s="3"/>
    </row>
    <row r="1894" spans="1:4" x14ac:dyDescent="0.25">
      <c r="A1894" s="3"/>
      <c r="C1894" s="3"/>
      <c r="D1894" s="3"/>
    </row>
    <row r="1895" spans="1:4" x14ac:dyDescent="0.25">
      <c r="A1895" s="3"/>
      <c r="C1895" s="3"/>
      <c r="D1895" s="3"/>
    </row>
    <row r="1896" spans="1:4" x14ac:dyDescent="0.25">
      <c r="A1896" s="3"/>
      <c r="C1896" s="3"/>
      <c r="D1896" s="3"/>
    </row>
    <row r="1897" spans="1:4" x14ac:dyDescent="0.25">
      <c r="A1897" s="3"/>
      <c r="C1897" s="3"/>
      <c r="D1897" s="3"/>
    </row>
    <row r="1898" spans="1:4" x14ac:dyDescent="0.25">
      <c r="A1898" s="3"/>
      <c r="C1898" s="3"/>
      <c r="D1898" s="3"/>
    </row>
    <row r="1899" spans="1:4" x14ac:dyDescent="0.25">
      <c r="A1899" s="3"/>
      <c r="C1899" s="3"/>
      <c r="D1899" s="3"/>
    </row>
    <row r="1900" spans="1:4" x14ac:dyDescent="0.25">
      <c r="A1900" s="3"/>
      <c r="C1900" s="3"/>
      <c r="D1900" s="3"/>
    </row>
    <row r="1901" spans="1:4" x14ac:dyDescent="0.25">
      <c r="A1901" s="3"/>
      <c r="C1901" s="3"/>
      <c r="D1901" s="3"/>
    </row>
    <row r="1902" spans="1:4" x14ac:dyDescent="0.25">
      <c r="A1902" s="3"/>
      <c r="C1902" s="3"/>
      <c r="D1902" s="3"/>
    </row>
    <row r="1903" spans="1:4" x14ac:dyDescent="0.25">
      <c r="A1903" s="3"/>
      <c r="C1903" s="3"/>
      <c r="D1903" s="3"/>
    </row>
    <row r="1904" spans="1:4" x14ac:dyDescent="0.25">
      <c r="A1904" s="3"/>
      <c r="C1904" s="3"/>
      <c r="D1904" s="3"/>
    </row>
    <row r="1905" spans="1:4" x14ac:dyDescent="0.25">
      <c r="A1905" s="3"/>
      <c r="C1905" s="3"/>
      <c r="D1905" s="3"/>
    </row>
    <row r="1906" spans="1:4" x14ac:dyDescent="0.25">
      <c r="A1906" s="3"/>
      <c r="C1906" s="3"/>
      <c r="D1906" s="3"/>
    </row>
    <row r="1907" spans="1:4" x14ac:dyDescent="0.25">
      <c r="A1907" s="3"/>
      <c r="C1907" s="3"/>
      <c r="D1907" s="3"/>
    </row>
    <row r="1908" spans="1:4" x14ac:dyDescent="0.25">
      <c r="A1908" s="3"/>
      <c r="C1908" s="3"/>
      <c r="D1908" s="3"/>
    </row>
    <row r="1909" spans="1:4" x14ac:dyDescent="0.25">
      <c r="A1909" s="3"/>
      <c r="C1909" s="3"/>
      <c r="D1909" s="3"/>
    </row>
    <row r="1910" spans="1:4" x14ac:dyDescent="0.25">
      <c r="A1910" s="3"/>
      <c r="C1910" s="3"/>
      <c r="D1910" s="3"/>
    </row>
    <row r="1911" spans="1:4" x14ac:dyDescent="0.25">
      <c r="A1911" s="3"/>
      <c r="C1911" s="3"/>
      <c r="D1911" s="3"/>
    </row>
    <row r="1912" spans="1:4" x14ac:dyDescent="0.25">
      <c r="A1912" s="3"/>
      <c r="C1912" s="3"/>
      <c r="D1912" s="3"/>
    </row>
    <row r="1913" spans="1:4" x14ac:dyDescent="0.25">
      <c r="A1913" s="3"/>
      <c r="C1913" s="3"/>
      <c r="D1913" s="3"/>
    </row>
    <row r="1914" spans="1:4" x14ac:dyDescent="0.25">
      <c r="A1914" s="3"/>
      <c r="C1914" s="3"/>
      <c r="D1914" s="3"/>
    </row>
    <row r="1915" spans="1:4" x14ac:dyDescent="0.25">
      <c r="A1915" s="3"/>
      <c r="C1915" s="3"/>
      <c r="D1915" s="3"/>
    </row>
    <row r="1916" spans="1:4" x14ac:dyDescent="0.25">
      <c r="A1916" s="3"/>
      <c r="C1916" s="3"/>
      <c r="D1916" s="3"/>
    </row>
    <row r="1917" spans="1:4" x14ac:dyDescent="0.25">
      <c r="A1917" s="3"/>
      <c r="C1917" s="3"/>
      <c r="D1917" s="3"/>
    </row>
    <row r="1918" spans="1:4" x14ac:dyDescent="0.25">
      <c r="A1918" s="3"/>
      <c r="C1918" s="3"/>
      <c r="D1918" s="3"/>
    </row>
    <row r="1919" spans="1:4" x14ac:dyDescent="0.25">
      <c r="A1919" s="3"/>
      <c r="C1919" s="3"/>
      <c r="D1919" s="3"/>
    </row>
    <row r="1920" spans="1:4" x14ac:dyDescent="0.25">
      <c r="A1920" s="3"/>
      <c r="C1920" s="3"/>
      <c r="D1920" s="3"/>
    </row>
    <row r="1921" spans="1:9" x14ac:dyDescent="0.25">
      <c r="A1921" s="3"/>
      <c r="C1921" s="3"/>
      <c r="D1921" s="3"/>
    </row>
    <row r="1922" spans="1:9" x14ac:dyDescent="0.25">
      <c r="A1922" s="3"/>
      <c r="C1922" s="3"/>
      <c r="D1922" s="3"/>
    </row>
    <row r="1923" spans="1:9" x14ac:dyDescent="0.25">
      <c r="A1923" s="3"/>
      <c r="C1923" s="3"/>
      <c r="D1923" s="3"/>
      <c r="I1923" s="8"/>
    </row>
    <row r="1924" spans="1:9" x14ac:dyDescent="0.25">
      <c r="A1924" s="3"/>
      <c r="C1924" s="3"/>
      <c r="D1924" s="3"/>
      <c r="I1924" s="8"/>
    </row>
    <row r="1925" spans="1:9" x14ac:dyDescent="0.25">
      <c r="A1925" s="3"/>
      <c r="C1925" s="3"/>
      <c r="D1925" s="3"/>
      <c r="I1925" s="8"/>
    </row>
    <row r="1926" spans="1:9" x14ac:dyDescent="0.25">
      <c r="A1926" s="3"/>
      <c r="C1926" s="3"/>
      <c r="D1926" s="3"/>
      <c r="I1926" s="8"/>
    </row>
    <row r="1927" spans="1:9" x14ac:dyDescent="0.25">
      <c r="A1927" s="3"/>
      <c r="C1927" s="3"/>
      <c r="D1927" s="3"/>
      <c r="I1927" s="8"/>
    </row>
    <row r="1928" spans="1:9" x14ac:dyDescent="0.25">
      <c r="A1928" s="3"/>
      <c r="C1928" s="3"/>
      <c r="D1928" s="3"/>
    </row>
    <row r="1929" spans="1:9" x14ac:dyDescent="0.25">
      <c r="A1929" s="3"/>
      <c r="C1929" s="3"/>
      <c r="D1929" s="3"/>
    </row>
    <row r="1930" spans="1:9" x14ac:dyDescent="0.25">
      <c r="A1930" s="3"/>
      <c r="C1930" s="3"/>
      <c r="D1930" s="3"/>
    </row>
    <row r="1931" spans="1:9" x14ac:dyDescent="0.25">
      <c r="A1931" s="3"/>
      <c r="C1931" s="3"/>
      <c r="D1931" s="3"/>
    </row>
    <row r="1932" spans="1:9" x14ac:dyDescent="0.25">
      <c r="A1932" s="3"/>
      <c r="C1932" s="3"/>
      <c r="D1932" s="3"/>
    </row>
    <row r="1933" spans="1:9" x14ac:dyDescent="0.25">
      <c r="A1933" s="3"/>
      <c r="C1933" s="3"/>
      <c r="D1933" s="3"/>
    </row>
    <row r="1934" spans="1:9" x14ac:dyDescent="0.25">
      <c r="A1934" s="3"/>
      <c r="C1934" s="3"/>
      <c r="D1934" s="3"/>
    </row>
    <row r="1935" spans="1:9" x14ac:dyDescent="0.25">
      <c r="A1935" s="3"/>
      <c r="C1935" s="3"/>
      <c r="D1935" s="3"/>
    </row>
    <row r="1936" spans="1:9" x14ac:dyDescent="0.25">
      <c r="A1936" s="3"/>
      <c r="C1936" s="3"/>
      <c r="D1936" s="3"/>
    </row>
    <row r="1937" spans="1:4" x14ac:dyDescent="0.25">
      <c r="A1937" s="3"/>
      <c r="C1937" s="3"/>
      <c r="D1937" s="3"/>
    </row>
    <row r="1938" spans="1:4" x14ac:dyDescent="0.25">
      <c r="A1938" s="3"/>
      <c r="C1938" s="3"/>
      <c r="D1938" s="3"/>
    </row>
    <row r="1939" spans="1:4" x14ac:dyDescent="0.25">
      <c r="A1939" s="3"/>
      <c r="C1939" s="3"/>
      <c r="D1939" s="3"/>
    </row>
    <row r="1940" spans="1:4" x14ac:dyDescent="0.25">
      <c r="A1940" s="3"/>
      <c r="C1940" s="3"/>
      <c r="D1940" s="3"/>
    </row>
    <row r="1941" spans="1:4" x14ac:dyDescent="0.25">
      <c r="A1941" s="3"/>
      <c r="C1941" s="3"/>
      <c r="D1941" s="3"/>
    </row>
    <row r="1942" spans="1:4" x14ac:dyDescent="0.25">
      <c r="A1942" s="3"/>
      <c r="C1942" s="3"/>
      <c r="D1942" s="3"/>
    </row>
    <row r="1943" spans="1:4" x14ac:dyDescent="0.25">
      <c r="A1943" s="3"/>
      <c r="C1943" s="3"/>
      <c r="D1943" s="3"/>
    </row>
    <row r="1944" spans="1:4" x14ac:dyDescent="0.25">
      <c r="A1944" s="3"/>
      <c r="C1944" s="3"/>
      <c r="D1944" s="3"/>
    </row>
    <row r="1945" spans="1:4" x14ac:dyDescent="0.25">
      <c r="A1945" s="3"/>
      <c r="C1945" s="3"/>
      <c r="D1945" s="3"/>
    </row>
    <row r="1946" spans="1:4" x14ac:dyDescent="0.25">
      <c r="A1946" s="3"/>
      <c r="C1946" s="3"/>
      <c r="D1946" s="3"/>
    </row>
    <row r="1947" spans="1:4" x14ac:dyDescent="0.25">
      <c r="A1947" s="3"/>
      <c r="C1947" s="3"/>
      <c r="D1947" s="3"/>
    </row>
    <row r="1948" spans="1:4" x14ac:dyDescent="0.25">
      <c r="A1948" s="3"/>
      <c r="C1948" s="3"/>
      <c r="D1948" s="3"/>
    </row>
    <row r="1949" spans="1:4" x14ac:dyDescent="0.25">
      <c r="A1949" s="3"/>
      <c r="C1949" s="3"/>
      <c r="D1949" s="3"/>
    </row>
    <row r="1950" spans="1:4" x14ac:dyDescent="0.25">
      <c r="A1950" s="3"/>
      <c r="C1950" s="3"/>
      <c r="D1950" s="3"/>
    </row>
    <row r="1951" spans="1:4" x14ac:dyDescent="0.25">
      <c r="A1951" s="3"/>
      <c r="C1951" s="3"/>
      <c r="D1951" s="3"/>
    </row>
    <row r="1952" spans="1:4" x14ac:dyDescent="0.25">
      <c r="A1952" s="3"/>
      <c r="C1952" s="3"/>
      <c r="D1952" s="3"/>
    </row>
    <row r="1953" spans="1:4" x14ac:dyDescent="0.25">
      <c r="A1953" s="3"/>
      <c r="C1953" s="3"/>
      <c r="D1953" s="3"/>
    </row>
    <row r="1954" spans="1:4" x14ac:dyDescent="0.25">
      <c r="A1954" s="3"/>
      <c r="C1954" s="3"/>
      <c r="D1954" s="3"/>
    </row>
    <row r="1955" spans="1:4" x14ac:dyDescent="0.25">
      <c r="A1955" s="3"/>
      <c r="C1955" s="3"/>
      <c r="D1955" s="3"/>
    </row>
    <row r="1956" spans="1:4" x14ac:dyDescent="0.25">
      <c r="A1956" s="3"/>
      <c r="C1956" s="3"/>
      <c r="D1956" s="3"/>
    </row>
    <row r="1957" spans="1:4" x14ac:dyDescent="0.25">
      <c r="A1957" s="3"/>
      <c r="C1957" s="3"/>
      <c r="D1957" s="3"/>
    </row>
    <row r="1958" spans="1:4" x14ac:dyDescent="0.25">
      <c r="A1958" s="3"/>
      <c r="C1958" s="3"/>
      <c r="D1958" s="3"/>
    </row>
    <row r="1959" spans="1:4" x14ac:dyDescent="0.25">
      <c r="A1959" s="3"/>
      <c r="C1959" s="3"/>
      <c r="D1959" s="3"/>
    </row>
    <row r="1960" spans="1:4" x14ac:dyDescent="0.25">
      <c r="A1960" s="3"/>
      <c r="C1960" s="3"/>
      <c r="D1960" s="3"/>
    </row>
    <row r="1961" spans="1:4" x14ac:dyDescent="0.25">
      <c r="A1961" s="3"/>
      <c r="C1961" s="3"/>
      <c r="D1961" s="3"/>
    </row>
    <row r="1962" spans="1:4" x14ac:dyDescent="0.25">
      <c r="A1962" s="3"/>
      <c r="C1962" s="3"/>
      <c r="D1962" s="3"/>
    </row>
    <row r="1963" spans="1:4" x14ac:dyDescent="0.25">
      <c r="A1963" s="3"/>
      <c r="C1963" s="3"/>
      <c r="D1963" s="3"/>
    </row>
    <row r="1964" spans="1:4" x14ac:dyDescent="0.25">
      <c r="A1964" s="3"/>
      <c r="C1964" s="3"/>
      <c r="D1964" s="3"/>
    </row>
    <row r="1965" spans="1:4" x14ac:dyDescent="0.25">
      <c r="A1965" s="3"/>
      <c r="C1965" s="3"/>
      <c r="D1965" s="3"/>
    </row>
    <row r="1966" spans="1:4" x14ac:dyDescent="0.25">
      <c r="A1966" s="3"/>
      <c r="C1966" s="3"/>
      <c r="D1966" s="3"/>
    </row>
    <row r="1967" spans="1:4" x14ac:dyDescent="0.25">
      <c r="A1967" s="3"/>
      <c r="C1967" s="3"/>
      <c r="D1967" s="3"/>
    </row>
    <row r="1968" spans="1:4" x14ac:dyDescent="0.25">
      <c r="A1968" s="3"/>
      <c r="C1968" s="3"/>
      <c r="D1968" s="3"/>
    </row>
    <row r="1969" spans="1:4" x14ac:dyDescent="0.25">
      <c r="A1969" s="3"/>
      <c r="C1969" s="3"/>
      <c r="D1969" s="3"/>
    </row>
    <row r="1970" spans="1:4" x14ac:dyDescent="0.25">
      <c r="A1970" s="3"/>
      <c r="C1970" s="3"/>
      <c r="D1970" s="3"/>
    </row>
    <row r="1971" spans="1:4" x14ac:dyDescent="0.25">
      <c r="A1971" s="3"/>
      <c r="C1971" s="3"/>
      <c r="D1971" s="3"/>
    </row>
    <row r="1972" spans="1:4" x14ac:dyDescent="0.25">
      <c r="A1972" s="3"/>
      <c r="C1972" s="3"/>
      <c r="D1972" s="3"/>
    </row>
    <row r="1973" spans="1:4" x14ac:dyDescent="0.25">
      <c r="A1973" s="3"/>
      <c r="C1973" s="3"/>
      <c r="D1973" s="3"/>
    </row>
    <row r="1974" spans="1:4" x14ac:dyDescent="0.25">
      <c r="A1974" s="3"/>
      <c r="C1974" s="3"/>
      <c r="D1974" s="3"/>
    </row>
    <row r="1975" spans="1:4" x14ac:dyDescent="0.25">
      <c r="A1975" s="3"/>
      <c r="C1975" s="3"/>
      <c r="D1975" s="3"/>
    </row>
    <row r="1976" spans="1:4" x14ac:dyDescent="0.25">
      <c r="A1976" s="3"/>
      <c r="C1976" s="3"/>
      <c r="D1976" s="3"/>
    </row>
    <row r="1977" spans="1:4" x14ac:dyDescent="0.25">
      <c r="A1977" s="3"/>
      <c r="C1977" s="3"/>
      <c r="D1977" s="3"/>
    </row>
    <row r="1978" spans="1:4" x14ac:dyDescent="0.25">
      <c r="A1978" s="3"/>
      <c r="C1978" s="3"/>
      <c r="D1978" s="3"/>
    </row>
    <row r="1979" spans="1:4" x14ac:dyDescent="0.25">
      <c r="A1979" s="3"/>
      <c r="C1979" s="3"/>
      <c r="D1979" s="3"/>
    </row>
    <row r="1980" spans="1:4" x14ac:dyDescent="0.25">
      <c r="A1980" s="3"/>
      <c r="C1980" s="3"/>
      <c r="D1980" s="3"/>
    </row>
    <row r="1981" spans="1:4" x14ac:dyDescent="0.25">
      <c r="A1981" s="3"/>
      <c r="C1981" s="3"/>
      <c r="D1981" s="3"/>
    </row>
    <row r="1982" spans="1:4" x14ac:dyDescent="0.25">
      <c r="A1982" s="3"/>
      <c r="C1982" s="3"/>
      <c r="D1982" s="3"/>
    </row>
    <row r="1983" spans="1:4" x14ac:dyDescent="0.25">
      <c r="A1983" s="3"/>
      <c r="C1983" s="3"/>
      <c r="D1983" s="3"/>
    </row>
    <row r="1984" spans="1:4" x14ac:dyDescent="0.25">
      <c r="A1984" s="3"/>
      <c r="C1984" s="3"/>
      <c r="D1984" s="3"/>
    </row>
    <row r="1985" spans="1:4" x14ac:dyDescent="0.25">
      <c r="A1985" s="3"/>
      <c r="C1985" s="3"/>
      <c r="D1985" s="3"/>
    </row>
    <row r="1986" spans="1:4" x14ac:dyDescent="0.25">
      <c r="A1986" s="3"/>
      <c r="C1986" s="3"/>
      <c r="D1986" s="3"/>
    </row>
    <row r="1987" spans="1:4" x14ac:dyDescent="0.25">
      <c r="A1987" s="3"/>
      <c r="C1987" s="3"/>
      <c r="D1987" s="3"/>
    </row>
    <row r="1988" spans="1:4" x14ac:dyDescent="0.25">
      <c r="A1988" s="3"/>
      <c r="C1988" s="3"/>
      <c r="D1988" s="3"/>
    </row>
    <row r="1989" spans="1:4" x14ac:dyDescent="0.25">
      <c r="A1989" s="3"/>
      <c r="C1989" s="3"/>
      <c r="D1989" s="3"/>
    </row>
    <row r="1990" spans="1:4" x14ac:dyDescent="0.25">
      <c r="A1990" s="3"/>
      <c r="C1990" s="3"/>
      <c r="D1990" s="3"/>
    </row>
    <row r="1991" spans="1:4" x14ac:dyDescent="0.25">
      <c r="A1991" s="3"/>
      <c r="C1991" s="3"/>
      <c r="D1991" s="3"/>
    </row>
    <row r="1992" spans="1:4" x14ac:dyDescent="0.25">
      <c r="A1992" s="3"/>
      <c r="C1992" s="3"/>
      <c r="D1992" s="3"/>
    </row>
    <row r="1993" spans="1:4" x14ac:dyDescent="0.25">
      <c r="A1993" s="3"/>
      <c r="C1993" s="3"/>
      <c r="D1993" s="3"/>
    </row>
    <row r="1994" spans="1:4" x14ac:dyDescent="0.25">
      <c r="A1994" s="3"/>
      <c r="C1994" s="3"/>
      <c r="D1994" s="3"/>
    </row>
    <row r="1995" spans="1:4" x14ac:dyDescent="0.25">
      <c r="A1995" s="3"/>
      <c r="C1995" s="3"/>
      <c r="D1995" s="3"/>
    </row>
    <row r="1996" spans="1:4" x14ac:dyDescent="0.25">
      <c r="A1996" s="3"/>
      <c r="C1996" s="3"/>
      <c r="D1996" s="3"/>
    </row>
    <row r="1997" spans="1:4" x14ac:dyDescent="0.25">
      <c r="A1997" s="3"/>
      <c r="C1997" s="3"/>
      <c r="D1997" s="3"/>
    </row>
    <row r="1998" spans="1:4" x14ac:dyDescent="0.25">
      <c r="A1998" s="3"/>
      <c r="C1998" s="3"/>
      <c r="D1998" s="3"/>
    </row>
    <row r="1999" spans="1:4" x14ac:dyDescent="0.25">
      <c r="A1999" s="3"/>
      <c r="C1999" s="3"/>
      <c r="D1999" s="3"/>
    </row>
    <row r="2000" spans="1:4" x14ac:dyDescent="0.25">
      <c r="A2000" s="3"/>
      <c r="C2000" s="3"/>
      <c r="D2000" s="3"/>
    </row>
    <row r="2001" spans="1:4" x14ac:dyDescent="0.25">
      <c r="A2001" s="3"/>
      <c r="C2001" s="3"/>
      <c r="D2001" s="3"/>
    </row>
    <row r="2002" spans="1:4" x14ac:dyDescent="0.25">
      <c r="A2002" s="3"/>
      <c r="C2002" s="3"/>
      <c r="D2002" s="3"/>
    </row>
    <row r="2003" spans="1:4" x14ac:dyDescent="0.25">
      <c r="A2003" s="3"/>
      <c r="C2003" s="3"/>
      <c r="D2003" s="3"/>
    </row>
    <row r="2004" spans="1:4" x14ac:dyDescent="0.25">
      <c r="A2004" s="3"/>
      <c r="C2004" s="3"/>
      <c r="D2004" s="3"/>
    </row>
    <row r="2005" spans="1:4" x14ac:dyDescent="0.25">
      <c r="A2005" s="3"/>
      <c r="C2005" s="3"/>
      <c r="D2005" s="3"/>
    </row>
    <row r="2006" spans="1:4" x14ac:dyDescent="0.25">
      <c r="A2006" s="3"/>
      <c r="C2006" s="3"/>
      <c r="D2006" s="3"/>
    </row>
    <row r="2007" spans="1:4" x14ac:dyDescent="0.25">
      <c r="A2007" s="3"/>
      <c r="C2007" s="3"/>
      <c r="D2007" s="3"/>
    </row>
    <row r="2008" spans="1:4" x14ac:dyDescent="0.25">
      <c r="A2008" s="3"/>
      <c r="C2008" s="3"/>
      <c r="D2008" s="3"/>
    </row>
    <row r="2009" spans="1:4" x14ac:dyDescent="0.25">
      <c r="A2009" s="3"/>
      <c r="C2009" s="3"/>
      <c r="D2009" s="3"/>
    </row>
    <row r="2010" spans="1:4" x14ac:dyDescent="0.25">
      <c r="A2010" s="3"/>
      <c r="C2010" s="3"/>
      <c r="D2010" s="3"/>
    </row>
    <row r="2011" spans="1:4" x14ac:dyDescent="0.25">
      <c r="A2011" s="3"/>
      <c r="C2011" s="3"/>
      <c r="D2011" s="3"/>
    </row>
    <row r="2012" spans="1:4" x14ac:dyDescent="0.25">
      <c r="A2012" s="3"/>
      <c r="C2012" s="3"/>
      <c r="D2012" s="3"/>
    </row>
    <row r="2013" spans="1:4" x14ac:dyDescent="0.25">
      <c r="A2013" s="3"/>
      <c r="C2013" s="3"/>
      <c r="D2013" s="3"/>
    </row>
    <row r="2014" spans="1:4" x14ac:dyDescent="0.25">
      <c r="A2014" s="3"/>
      <c r="C2014" s="3"/>
      <c r="D2014" s="3"/>
    </row>
    <row r="2015" spans="1:4" x14ac:dyDescent="0.25">
      <c r="A2015" s="3"/>
      <c r="C2015" s="3"/>
      <c r="D2015" s="3"/>
    </row>
    <row r="2016" spans="1:4" x14ac:dyDescent="0.25">
      <c r="A2016" s="3"/>
      <c r="C2016" s="3"/>
      <c r="D2016" s="3"/>
    </row>
    <row r="2017" spans="1:4" x14ac:dyDescent="0.25">
      <c r="A2017" s="3"/>
      <c r="C2017" s="3"/>
      <c r="D2017" s="3"/>
    </row>
    <row r="2018" spans="1:4" x14ac:dyDescent="0.25">
      <c r="A2018" s="3"/>
      <c r="C2018" s="3"/>
      <c r="D2018" s="3"/>
    </row>
    <row r="2019" spans="1:4" x14ac:dyDescent="0.25">
      <c r="A2019" s="3"/>
      <c r="C2019" s="3"/>
      <c r="D2019" s="3"/>
    </row>
    <row r="2020" spans="1:4" x14ac:dyDescent="0.25">
      <c r="A2020" s="3"/>
      <c r="C2020" s="3"/>
      <c r="D2020" s="3"/>
    </row>
    <row r="2021" spans="1:4" x14ac:dyDescent="0.25">
      <c r="A2021" s="3"/>
      <c r="C2021" s="3"/>
      <c r="D2021" s="3"/>
    </row>
    <row r="2022" spans="1:4" x14ac:dyDescent="0.25">
      <c r="A2022" s="3"/>
      <c r="C2022" s="3"/>
      <c r="D2022" s="3"/>
    </row>
    <row r="2023" spans="1:4" x14ac:dyDescent="0.25">
      <c r="A2023" s="3"/>
      <c r="C2023" s="3"/>
      <c r="D2023" s="3"/>
    </row>
    <row r="2024" spans="1:4" x14ac:dyDescent="0.25">
      <c r="A2024" s="3"/>
      <c r="C2024" s="3"/>
      <c r="D2024" s="3"/>
    </row>
    <row r="2025" spans="1:4" x14ac:dyDescent="0.25">
      <c r="A2025" s="3"/>
      <c r="C2025" s="3"/>
      <c r="D2025" s="3"/>
    </row>
    <row r="2026" spans="1:4" x14ac:dyDescent="0.25">
      <c r="A2026" s="3"/>
      <c r="C2026" s="3"/>
      <c r="D2026" s="3"/>
    </row>
    <row r="2027" spans="1:4" x14ac:dyDescent="0.25">
      <c r="A2027" s="3"/>
      <c r="C2027" s="3"/>
      <c r="D2027" s="3"/>
    </row>
    <row r="2028" spans="1:4" x14ac:dyDescent="0.25">
      <c r="A2028" s="3"/>
      <c r="C2028" s="3"/>
      <c r="D2028" s="3"/>
    </row>
    <row r="2029" spans="1:4" x14ac:dyDescent="0.25">
      <c r="A2029" s="3"/>
      <c r="C2029" s="3"/>
      <c r="D2029" s="3"/>
    </row>
    <row r="2030" spans="1:4" x14ac:dyDescent="0.25">
      <c r="A2030" s="3"/>
      <c r="C2030" s="3"/>
      <c r="D2030" s="3"/>
    </row>
    <row r="2031" spans="1:4" x14ac:dyDescent="0.25">
      <c r="A2031" s="3"/>
      <c r="C2031" s="3"/>
      <c r="D2031" s="3"/>
    </row>
    <row r="2032" spans="1:4" x14ac:dyDescent="0.25">
      <c r="A2032" s="3"/>
      <c r="C2032" s="3"/>
      <c r="D2032" s="3"/>
    </row>
    <row r="2033" spans="1:4" x14ac:dyDescent="0.25">
      <c r="A2033" s="3"/>
      <c r="C2033" s="3"/>
      <c r="D2033" s="3"/>
    </row>
    <row r="2034" spans="1:4" x14ac:dyDescent="0.25">
      <c r="A2034" s="3"/>
      <c r="C2034" s="3"/>
      <c r="D2034" s="3"/>
    </row>
    <row r="2035" spans="1:4" x14ac:dyDescent="0.25">
      <c r="A2035" s="3"/>
      <c r="C2035" s="3"/>
      <c r="D2035" s="3"/>
    </row>
    <row r="2036" spans="1:4" x14ac:dyDescent="0.25">
      <c r="A2036" s="3"/>
      <c r="C2036" s="3"/>
      <c r="D2036" s="3"/>
    </row>
    <row r="2037" spans="1:4" x14ac:dyDescent="0.25">
      <c r="A2037" s="3"/>
      <c r="C2037" s="3"/>
      <c r="D2037" s="3"/>
    </row>
    <row r="2038" spans="1:4" x14ac:dyDescent="0.25">
      <c r="A2038" s="3"/>
      <c r="C2038" s="3"/>
      <c r="D2038" s="3"/>
    </row>
    <row r="2039" spans="1:4" x14ac:dyDescent="0.25">
      <c r="A2039" s="3"/>
      <c r="C2039" s="3"/>
      <c r="D2039" s="3"/>
    </row>
    <row r="2040" spans="1:4" x14ac:dyDescent="0.25">
      <c r="A2040" s="3"/>
      <c r="C2040" s="3"/>
      <c r="D2040" s="3"/>
    </row>
    <row r="2041" spans="1:4" x14ac:dyDescent="0.25">
      <c r="A2041" s="3"/>
      <c r="C2041" s="3"/>
      <c r="D2041" s="3"/>
    </row>
    <row r="2042" spans="1:4" x14ac:dyDescent="0.25">
      <c r="A2042" s="3"/>
      <c r="C2042" s="3"/>
      <c r="D2042" s="3"/>
    </row>
    <row r="2043" spans="1:4" x14ac:dyDescent="0.25">
      <c r="A2043" s="3"/>
      <c r="C2043" s="3"/>
      <c r="D2043" s="3"/>
    </row>
    <row r="2044" spans="1:4" x14ac:dyDescent="0.25">
      <c r="A2044" s="3"/>
      <c r="C2044" s="3"/>
      <c r="D2044" s="3"/>
    </row>
    <row r="2045" spans="1:4" x14ac:dyDescent="0.25">
      <c r="A2045" s="3"/>
      <c r="C2045" s="3"/>
      <c r="D2045" s="3"/>
    </row>
    <row r="2046" spans="1:4" x14ac:dyDescent="0.25">
      <c r="A2046" s="3"/>
      <c r="C2046" s="3"/>
      <c r="D2046" s="3"/>
    </row>
    <row r="2047" spans="1:4" x14ac:dyDescent="0.25">
      <c r="A2047" s="3"/>
      <c r="C2047" s="3"/>
      <c r="D2047" s="3"/>
    </row>
    <row r="2048" spans="1:4" x14ac:dyDescent="0.25">
      <c r="A2048" s="3"/>
      <c r="C2048" s="3"/>
      <c r="D2048" s="3"/>
    </row>
    <row r="2049" spans="1:4" x14ac:dyDescent="0.25">
      <c r="A2049" s="3"/>
      <c r="C2049" s="3"/>
      <c r="D2049" s="3"/>
    </row>
    <row r="2050" spans="1:4" x14ac:dyDescent="0.25">
      <c r="A2050" s="3"/>
      <c r="C2050" s="3"/>
      <c r="D2050" s="3"/>
    </row>
    <row r="2051" spans="1:4" x14ac:dyDescent="0.25">
      <c r="A2051" s="3"/>
      <c r="C2051" s="3"/>
      <c r="D2051" s="3"/>
    </row>
    <row r="2052" spans="1:4" x14ac:dyDescent="0.25">
      <c r="A2052" s="3"/>
      <c r="C2052" s="3"/>
      <c r="D2052" s="3"/>
    </row>
    <row r="2053" spans="1:4" x14ac:dyDescent="0.25">
      <c r="A2053" s="3"/>
      <c r="C2053" s="3"/>
      <c r="D2053" s="3"/>
    </row>
    <row r="2054" spans="1:4" x14ac:dyDescent="0.25">
      <c r="A2054" s="3"/>
      <c r="C2054" s="3"/>
      <c r="D2054" s="3"/>
    </row>
    <row r="2055" spans="1:4" x14ac:dyDescent="0.25">
      <c r="A2055" s="3"/>
      <c r="C2055" s="3"/>
      <c r="D2055" s="3"/>
    </row>
    <row r="2056" spans="1:4" x14ac:dyDescent="0.25">
      <c r="A2056" s="3"/>
      <c r="C2056" s="3"/>
      <c r="D2056" s="3"/>
    </row>
    <row r="2057" spans="1:4" x14ac:dyDescent="0.25">
      <c r="A2057" s="3"/>
      <c r="C2057" s="3"/>
      <c r="D2057" s="3"/>
    </row>
    <row r="2058" spans="1:4" x14ac:dyDescent="0.25">
      <c r="A2058" s="3"/>
      <c r="C2058" s="3"/>
      <c r="D2058" s="3"/>
    </row>
    <row r="2059" spans="1:4" x14ac:dyDescent="0.25">
      <c r="A2059" s="3"/>
      <c r="C2059" s="3"/>
      <c r="D2059" s="3"/>
    </row>
    <row r="2060" spans="1:4" x14ac:dyDescent="0.25">
      <c r="A2060" s="3"/>
      <c r="C2060" s="3"/>
      <c r="D2060" s="3"/>
    </row>
    <row r="2061" spans="1:4" x14ac:dyDescent="0.25">
      <c r="A2061" s="3"/>
      <c r="C2061" s="3"/>
      <c r="D2061" s="3"/>
    </row>
    <row r="2062" spans="1:4" x14ac:dyDescent="0.25">
      <c r="A2062" s="3"/>
      <c r="C2062" s="3"/>
      <c r="D2062" s="3"/>
    </row>
    <row r="2063" spans="1:4" x14ac:dyDescent="0.25">
      <c r="A2063" s="3"/>
      <c r="C2063" s="3"/>
      <c r="D2063" s="3"/>
    </row>
    <row r="2064" spans="1:4" x14ac:dyDescent="0.25">
      <c r="A2064" s="3"/>
      <c r="C2064" s="3"/>
      <c r="D2064" s="3"/>
    </row>
    <row r="2065" spans="1:4" x14ac:dyDescent="0.25">
      <c r="A2065" s="3"/>
      <c r="C2065" s="3"/>
      <c r="D2065" s="3"/>
    </row>
    <row r="2066" spans="1:4" x14ac:dyDescent="0.25">
      <c r="A2066" s="3"/>
      <c r="C2066" s="3"/>
      <c r="D2066" s="3"/>
    </row>
    <row r="2067" spans="1:4" x14ac:dyDescent="0.25">
      <c r="A2067" s="3"/>
      <c r="C2067" s="3"/>
      <c r="D2067" s="3"/>
    </row>
    <row r="2068" spans="1:4" x14ac:dyDescent="0.25">
      <c r="A2068" s="3"/>
      <c r="C2068" s="3"/>
      <c r="D2068" s="3"/>
    </row>
    <row r="2069" spans="1:4" x14ac:dyDescent="0.25">
      <c r="A2069" s="3"/>
      <c r="C2069" s="3"/>
      <c r="D2069" s="3"/>
    </row>
    <row r="2070" spans="1:4" x14ac:dyDescent="0.25">
      <c r="A2070" s="3"/>
      <c r="C2070" s="3"/>
      <c r="D2070" s="3"/>
    </row>
    <row r="2071" spans="1:4" x14ac:dyDescent="0.25">
      <c r="A2071" s="3"/>
      <c r="C2071" s="3"/>
      <c r="D2071" s="3"/>
    </row>
    <row r="2072" spans="1:4" x14ac:dyDescent="0.25">
      <c r="A2072" s="3"/>
      <c r="C2072" s="3"/>
      <c r="D2072" s="3"/>
    </row>
    <row r="2073" spans="1:4" x14ac:dyDescent="0.25">
      <c r="A2073" s="3"/>
      <c r="C2073" s="3"/>
      <c r="D2073" s="3"/>
    </row>
    <row r="2074" spans="1:4" x14ac:dyDescent="0.25">
      <c r="A2074" s="3"/>
      <c r="C2074" s="3"/>
      <c r="D2074" s="3"/>
    </row>
    <row r="2075" spans="1:4" x14ac:dyDescent="0.25">
      <c r="A2075" s="3"/>
      <c r="C2075" s="3"/>
      <c r="D2075" s="3"/>
    </row>
    <row r="2076" spans="1:4" x14ac:dyDescent="0.25">
      <c r="A2076" s="3"/>
      <c r="C2076" s="3"/>
      <c r="D2076" s="3"/>
    </row>
    <row r="2077" spans="1:4" x14ac:dyDescent="0.25">
      <c r="A2077" s="3"/>
      <c r="C2077" s="3"/>
      <c r="D2077" s="3"/>
    </row>
    <row r="2078" spans="1:4" x14ac:dyDescent="0.25">
      <c r="A2078" s="3"/>
      <c r="C2078" s="3"/>
      <c r="D2078" s="3"/>
    </row>
    <row r="2079" spans="1:4" x14ac:dyDescent="0.25">
      <c r="A2079" s="3"/>
      <c r="C2079" s="3"/>
      <c r="D2079" s="3"/>
    </row>
    <row r="2080" spans="1:4" x14ac:dyDescent="0.25">
      <c r="A2080" s="3"/>
      <c r="C2080" s="3"/>
      <c r="D2080" s="3"/>
    </row>
    <row r="2081" spans="1:4" x14ac:dyDescent="0.25">
      <c r="A2081" s="3"/>
      <c r="C2081" s="3"/>
      <c r="D2081" s="3"/>
    </row>
    <row r="2082" spans="1:4" x14ac:dyDescent="0.25">
      <c r="A2082" s="3"/>
      <c r="C2082" s="3"/>
      <c r="D2082" s="3"/>
    </row>
    <row r="2083" spans="1:4" x14ac:dyDescent="0.25">
      <c r="A2083" s="3"/>
      <c r="C2083" s="3"/>
      <c r="D2083" s="3"/>
    </row>
    <row r="2084" spans="1:4" x14ac:dyDescent="0.25">
      <c r="A2084" s="3"/>
      <c r="C2084" s="3"/>
      <c r="D2084" s="3"/>
    </row>
    <row r="2085" spans="1:4" x14ac:dyDescent="0.25">
      <c r="A2085" s="3"/>
      <c r="C2085" s="3"/>
      <c r="D2085" s="3"/>
    </row>
    <row r="2086" spans="1:4" x14ac:dyDescent="0.25">
      <c r="A2086" s="3"/>
      <c r="C2086" s="3"/>
      <c r="D2086" s="3"/>
    </row>
    <row r="2087" spans="1:4" x14ac:dyDescent="0.25">
      <c r="A2087" s="3"/>
      <c r="C2087" s="3"/>
      <c r="D2087" s="3"/>
    </row>
    <row r="2088" spans="1:4" x14ac:dyDescent="0.25">
      <c r="A2088" s="3"/>
      <c r="C2088" s="3"/>
      <c r="D2088" s="3"/>
    </row>
    <row r="2089" spans="1:4" x14ac:dyDescent="0.25">
      <c r="A2089" s="3"/>
      <c r="C2089" s="3"/>
      <c r="D2089" s="3"/>
    </row>
    <row r="2090" spans="1:4" x14ac:dyDescent="0.25">
      <c r="A2090" s="3"/>
      <c r="C2090" s="3"/>
      <c r="D2090" s="3"/>
    </row>
    <row r="2091" spans="1:4" x14ac:dyDescent="0.25">
      <c r="A2091" s="3"/>
      <c r="C2091" s="3"/>
      <c r="D2091" s="3"/>
    </row>
    <row r="2092" spans="1:4" x14ac:dyDescent="0.25">
      <c r="A2092" s="3"/>
      <c r="C2092" s="3"/>
      <c r="D2092" s="3"/>
    </row>
    <row r="2093" spans="1:4" x14ac:dyDescent="0.25">
      <c r="A2093" s="3"/>
      <c r="C2093" s="3"/>
      <c r="D2093" s="3"/>
    </row>
    <row r="2094" spans="1:4" x14ac:dyDescent="0.25">
      <c r="A2094" s="3"/>
      <c r="C2094" s="3"/>
      <c r="D2094" s="3"/>
    </row>
    <row r="2095" spans="1:4" x14ac:dyDescent="0.25">
      <c r="A2095" s="3"/>
      <c r="C2095" s="3"/>
      <c r="D2095" s="3"/>
    </row>
    <row r="2096" spans="1:4" x14ac:dyDescent="0.25">
      <c r="A2096" s="3"/>
      <c r="C2096" s="3"/>
      <c r="D2096" s="3"/>
    </row>
    <row r="2097" spans="1:4" x14ac:dyDescent="0.25">
      <c r="A2097" s="3"/>
      <c r="C2097" s="3"/>
      <c r="D2097" s="3"/>
    </row>
    <row r="2098" spans="1:4" x14ac:dyDescent="0.25">
      <c r="A2098" s="3"/>
      <c r="C2098" s="3"/>
      <c r="D2098" s="3"/>
    </row>
    <row r="2099" spans="1:4" x14ac:dyDescent="0.25">
      <c r="A2099" s="3"/>
      <c r="C2099" s="3"/>
      <c r="D2099" s="3"/>
    </row>
    <row r="2100" spans="1:4" x14ac:dyDescent="0.25">
      <c r="A2100" s="3"/>
      <c r="C2100" s="3"/>
      <c r="D2100" s="3"/>
    </row>
    <row r="2101" spans="1:4" x14ac:dyDescent="0.25">
      <c r="A2101" s="3"/>
      <c r="C2101" s="3"/>
      <c r="D2101" s="3"/>
    </row>
    <row r="2102" spans="1:4" x14ac:dyDescent="0.25">
      <c r="A2102" s="3"/>
      <c r="C2102" s="3"/>
      <c r="D2102" s="3"/>
    </row>
    <row r="2103" spans="1:4" x14ac:dyDescent="0.25">
      <c r="A2103" s="3"/>
      <c r="C2103" s="3"/>
      <c r="D2103" s="3"/>
    </row>
    <row r="2104" spans="1:4" x14ac:dyDescent="0.25">
      <c r="A2104" s="3"/>
      <c r="C2104" s="3"/>
      <c r="D2104" s="3"/>
    </row>
    <row r="2105" spans="1:4" x14ac:dyDescent="0.25">
      <c r="A2105" s="3"/>
      <c r="C2105" s="3"/>
      <c r="D2105" s="3"/>
    </row>
    <row r="2106" spans="1:4" x14ac:dyDescent="0.25">
      <c r="A2106" s="3"/>
      <c r="C2106" s="3"/>
      <c r="D2106" s="3"/>
    </row>
    <row r="2107" spans="1:4" x14ac:dyDescent="0.25">
      <c r="A2107" s="3"/>
      <c r="C2107" s="3"/>
      <c r="D2107" s="3"/>
    </row>
    <row r="2108" spans="1:4" x14ac:dyDescent="0.25">
      <c r="A2108" s="3"/>
      <c r="C2108" s="3"/>
      <c r="D2108" s="3"/>
    </row>
    <row r="2109" spans="1:4" x14ac:dyDescent="0.25">
      <c r="A2109" s="3"/>
      <c r="C2109" s="3"/>
      <c r="D2109" s="3"/>
    </row>
    <row r="2110" spans="1:4" x14ac:dyDescent="0.25">
      <c r="A2110" s="3"/>
      <c r="C2110" s="3"/>
      <c r="D2110" s="3"/>
    </row>
    <row r="2111" spans="1:4" x14ac:dyDescent="0.25">
      <c r="A2111" s="3"/>
      <c r="C2111" s="3"/>
      <c r="D2111" s="3"/>
    </row>
    <row r="2112" spans="1:4" x14ac:dyDescent="0.25">
      <c r="A2112" s="3"/>
      <c r="C2112" s="3"/>
      <c r="D2112" s="3"/>
    </row>
    <row r="2113" spans="1:4" x14ac:dyDescent="0.25">
      <c r="A2113" s="3"/>
      <c r="C2113" s="3"/>
      <c r="D2113" s="3"/>
    </row>
    <row r="2114" spans="1:4" x14ac:dyDescent="0.25">
      <c r="A2114" s="3"/>
      <c r="C2114" s="3"/>
      <c r="D2114" s="3"/>
    </row>
    <row r="2115" spans="1:4" x14ac:dyDescent="0.25">
      <c r="A2115" s="3"/>
      <c r="C2115" s="3"/>
      <c r="D2115" s="3"/>
    </row>
    <row r="2116" spans="1:4" x14ac:dyDescent="0.25">
      <c r="A2116" s="3"/>
      <c r="C2116" s="3"/>
      <c r="D2116" s="3"/>
    </row>
    <row r="2117" spans="1:4" x14ac:dyDescent="0.25">
      <c r="A2117" s="3"/>
      <c r="C2117" s="3"/>
      <c r="D2117" s="3"/>
    </row>
    <row r="2118" spans="1:4" x14ac:dyDescent="0.25">
      <c r="A2118" s="3"/>
      <c r="C2118" s="3"/>
      <c r="D2118" s="3"/>
    </row>
    <row r="2119" spans="1:4" x14ac:dyDescent="0.25">
      <c r="A2119" s="3"/>
      <c r="C2119" s="3"/>
      <c r="D2119" s="3"/>
    </row>
    <row r="2120" spans="1:4" x14ac:dyDescent="0.25">
      <c r="A2120" s="3"/>
      <c r="C2120" s="3"/>
      <c r="D2120" s="3"/>
    </row>
    <row r="2121" spans="1:4" x14ac:dyDescent="0.25">
      <c r="A2121" s="3"/>
      <c r="C2121" s="3"/>
      <c r="D2121" s="3"/>
    </row>
    <row r="2122" spans="1:4" x14ac:dyDescent="0.25">
      <c r="A2122" s="3"/>
      <c r="C2122" s="3"/>
      <c r="D2122" s="3"/>
    </row>
    <row r="2123" spans="1:4" x14ac:dyDescent="0.25">
      <c r="A2123" s="3"/>
      <c r="C2123" s="3"/>
      <c r="D2123" s="3"/>
    </row>
    <row r="2124" spans="1:4" x14ac:dyDescent="0.25">
      <c r="A2124" s="3"/>
      <c r="C2124" s="3"/>
      <c r="D2124" s="3"/>
    </row>
    <row r="2125" spans="1:4" x14ac:dyDescent="0.25">
      <c r="A2125" s="3"/>
      <c r="C2125" s="3"/>
      <c r="D2125" s="3"/>
    </row>
    <row r="2126" spans="1:4" x14ac:dyDescent="0.25">
      <c r="A2126" s="3"/>
      <c r="C2126" s="3"/>
      <c r="D2126" s="3"/>
    </row>
    <row r="2127" spans="1:4" x14ac:dyDescent="0.25">
      <c r="A2127" s="3"/>
      <c r="C2127" s="3"/>
      <c r="D2127" s="3"/>
    </row>
    <row r="2128" spans="1:4" x14ac:dyDescent="0.25">
      <c r="A2128" s="3"/>
      <c r="C2128" s="3"/>
      <c r="D2128" s="3"/>
    </row>
    <row r="2129" spans="1:4" x14ac:dyDescent="0.25">
      <c r="A2129" s="3"/>
      <c r="C2129" s="3"/>
      <c r="D2129" s="3"/>
    </row>
    <row r="2130" spans="1:4" x14ac:dyDescent="0.25">
      <c r="A2130" s="3"/>
      <c r="C2130" s="3"/>
      <c r="D2130" s="3"/>
    </row>
    <row r="2131" spans="1:4" x14ac:dyDescent="0.25">
      <c r="A2131" s="3"/>
      <c r="C2131" s="3"/>
      <c r="D2131" s="3"/>
    </row>
    <row r="2132" spans="1:4" x14ac:dyDescent="0.25">
      <c r="A2132" s="3"/>
      <c r="C2132" s="3"/>
      <c r="D2132" s="3"/>
    </row>
    <row r="2133" spans="1:4" x14ac:dyDescent="0.25">
      <c r="A2133" s="3"/>
      <c r="C2133" s="3"/>
      <c r="D2133" s="3"/>
    </row>
    <row r="2134" spans="1:4" x14ac:dyDescent="0.25">
      <c r="A2134" s="3"/>
      <c r="C2134" s="3"/>
      <c r="D2134" s="3"/>
    </row>
    <row r="2135" spans="1:4" x14ac:dyDescent="0.25">
      <c r="A2135" s="3"/>
      <c r="C2135" s="3"/>
      <c r="D2135" s="3"/>
    </row>
    <row r="2136" spans="1:4" x14ac:dyDescent="0.25">
      <c r="A2136" s="3"/>
      <c r="C2136" s="3"/>
      <c r="D2136" s="3"/>
    </row>
    <row r="2137" spans="1:4" x14ac:dyDescent="0.25">
      <c r="A2137" s="3"/>
      <c r="C2137" s="3"/>
      <c r="D2137" s="3"/>
    </row>
    <row r="2138" spans="1:4" x14ac:dyDescent="0.25">
      <c r="A2138" s="3"/>
      <c r="C2138" s="3"/>
      <c r="D2138" s="3"/>
    </row>
    <row r="2139" spans="1:4" x14ac:dyDescent="0.25">
      <c r="A2139" s="3"/>
      <c r="C2139" s="3"/>
      <c r="D2139" s="3"/>
    </row>
    <row r="2140" spans="1:4" x14ac:dyDescent="0.25">
      <c r="A2140" s="3"/>
      <c r="C2140" s="3"/>
      <c r="D2140" s="3"/>
    </row>
    <row r="2141" spans="1:4" x14ac:dyDescent="0.25">
      <c r="A2141" s="3"/>
      <c r="C2141" s="3"/>
      <c r="D2141" s="3"/>
    </row>
    <row r="2142" spans="1:4" x14ac:dyDescent="0.25">
      <c r="A2142" s="3"/>
      <c r="C2142" s="3"/>
      <c r="D2142" s="3"/>
    </row>
    <row r="2143" spans="1:4" x14ac:dyDescent="0.25">
      <c r="A2143" s="3"/>
      <c r="C2143" s="3"/>
      <c r="D2143" s="3"/>
    </row>
    <row r="2144" spans="1:4" x14ac:dyDescent="0.25">
      <c r="A2144" s="3"/>
      <c r="C2144" s="3"/>
      <c r="D2144" s="3"/>
    </row>
    <row r="2145" spans="1:4" x14ac:dyDescent="0.25">
      <c r="A2145" s="3"/>
      <c r="C2145" s="3"/>
      <c r="D2145" s="3"/>
    </row>
    <row r="2146" spans="1:4" x14ac:dyDescent="0.25">
      <c r="A2146" s="3"/>
      <c r="C2146" s="3"/>
      <c r="D2146" s="3"/>
    </row>
    <row r="2147" spans="1:4" x14ac:dyDescent="0.25">
      <c r="A2147" s="3"/>
      <c r="C2147" s="3"/>
      <c r="D2147" s="3"/>
    </row>
    <row r="2148" spans="1:4" x14ac:dyDescent="0.25">
      <c r="A2148" s="3"/>
      <c r="C2148" s="3"/>
      <c r="D2148" s="3"/>
    </row>
    <row r="2149" spans="1:4" x14ac:dyDescent="0.25">
      <c r="A2149" s="3"/>
      <c r="C2149" s="3"/>
      <c r="D2149" s="3"/>
    </row>
    <row r="2150" spans="1:4" x14ac:dyDescent="0.25">
      <c r="A2150" s="3"/>
      <c r="C2150" s="3"/>
      <c r="D2150" s="3"/>
    </row>
    <row r="2151" spans="1:4" x14ac:dyDescent="0.25">
      <c r="A2151" s="3"/>
      <c r="C2151" s="3"/>
      <c r="D2151" s="3"/>
    </row>
    <row r="2152" spans="1:4" x14ac:dyDescent="0.25">
      <c r="A2152" s="3"/>
      <c r="C2152" s="3"/>
      <c r="D2152" s="3"/>
    </row>
    <row r="2153" spans="1:4" x14ac:dyDescent="0.25">
      <c r="A2153" s="3"/>
      <c r="C2153" s="3"/>
      <c r="D2153" s="3"/>
    </row>
    <row r="2154" spans="1:4" x14ac:dyDescent="0.25">
      <c r="A2154" s="3"/>
      <c r="C2154" s="3"/>
      <c r="D2154" s="3"/>
    </row>
    <row r="2155" spans="1:4" x14ac:dyDescent="0.25">
      <c r="A2155" s="3"/>
      <c r="C2155" s="3"/>
      <c r="D2155" s="3"/>
    </row>
    <row r="2156" spans="1:4" x14ac:dyDescent="0.25">
      <c r="A2156" s="3"/>
      <c r="C2156" s="3"/>
      <c r="D2156" s="3"/>
    </row>
    <row r="2157" spans="1:4" x14ac:dyDescent="0.25">
      <c r="A2157" s="3"/>
      <c r="C2157" s="3"/>
      <c r="D2157" s="3"/>
    </row>
    <row r="2158" spans="1:4" x14ac:dyDescent="0.25">
      <c r="A2158" s="3"/>
      <c r="C2158" s="3"/>
      <c r="D2158" s="3"/>
    </row>
    <row r="2159" spans="1:4" x14ac:dyDescent="0.25">
      <c r="A2159" s="3"/>
      <c r="C2159" s="3"/>
      <c r="D2159" s="3"/>
    </row>
    <row r="2160" spans="1:4" x14ac:dyDescent="0.25">
      <c r="A2160" s="3"/>
      <c r="C2160" s="3"/>
      <c r="D2160" s="3"/>
    </row>
    <row r="2161" spans="1:4" x14ac:dyDescent="0.25">
      <c r="A2161" s="3"/>
      <c r="C2161" s="3"/>
      <c r="D2161" s="3"/>
    </row>
    <row r="2162" spans="1:4" x14ac:dyDescent="0.25">
      <c r="A2162" s="3"/>
      <c r="C2162" s="3"/>
      <c r="D2162" s="3"/>
    </row>
    <row r="2163" spans="1:4" x14ac:dyDescent="0.25">
      <c r="A2163" s="3"/>
      <c r="C2163" s="3"/>
      <c r="D2163" s="3"/>
    </row>
    <row r="2164" spans="1:4" x14ac:dyDescent="0.25">
      <c r="A2164" s="3"/>
      <c r="C2164" s="3"/>
      <c r="D2164" s="3"/>
    </row>
    <row r="2165" spans="1:4" x14ac:dyDescent="0.25">
      <c r="A2165" s="3"/>
      <c r="C2165" s="3"/>
      <c r="D2165" s="3"/>
    </row>
    <row r="2166" spans="1:4" x14ac:dyDescent="0.25">
      <c r="A2166" s="3"/>
      <c r="C2166" s="3"/>
      <c r="D2166" s="3"/>
    </row>
    <row r="2167" spans="1:4" x14ac:dyDescent="0.25">
      <c r="A2167" s="3"/>
      <c r="C2167" s="3"/>
      <c r="D2167" s="3"/>
    </row>
    <row r="2168" spans="1:4" x14ac:dyDescent="0.25">
      <c r="A2168" s="3"/>
      <c r="C2168" s="3"/>
      <c r="D2168" s="3"/>
    </row>
    <row r="2169" spans="1:4" x14ac:dyDescent="0.25">
      <c r="A2169" s="3"/>
      <c r="C2169" s="3"/>
      <c r="D2169" s="3"/>
    </row>
    <row r="2170" spans="1:4" x14ac:dyDescent="0.25">
      <c r="A2170" s="3"/>
      <c r="C2170" s="3"/>
      <c r="D2170" s="3"/>
    </row>
    <row r="2171" spans="1:4" x14ac:dyDescent="0.25">
      <c r="A2171" s="3"/>
      <c r="C2171" s="3"/>
      <c r="D2171" s="3"/>
    </row>
    <row r="2172" spans="1:4" x14ac:dyDescent="0.25">
      <c r="A2172" s="3"/>
      <c r="C2172" s="3"/>
      <c r="D2172" s="3"/>
    </row>
    <row r="2173" spans="1:4" x14ac:dyDescent="0.25">
      <c r="A2173" s="3"/>
      <c r="C2173" s="3"/>
      <c r="D2173" s="3"/>
    </row>
    <row r="2174" spans="1:4" x14ac:dyDescent="0.25">
      <c r="A2174" s="3"/>
      <c r="C2174" s="3"/>
      <c r="D2174" s="3"/>
    </row>
    <row r="2175" spans="1:4" x14ac:dyDescent="0.25">
      <c r="A2175" s="3"/>
      <c r="C2175" s="3"/>
      <c r="D2175" s="3"/>
    </row>
    <row r="2176" spans="1:4" x14ac:dyDescent="0.25">
      <c r="A2176" s="3"/>
      <c r="C2176" s="3"/>
      <c r="D2176" s="3"/>
    </row>
    <row r="2177" spans="1:4" x14ac:dyDescent="0.25">
      <c r="A2177" s="3"/>
      <c r="C2177" s="3"/>
      <c r="D2177" s="3"/>
    </row>
    <row r="2178" spans="1:4" x14ac:dyDescent="0.25">
      <c r="A2178" s="3"/>
      <c r="C2178" s="3"/>
      <c r="D2178" s="3"/>
    </row>
    <row r="2179" spans="1:4" x14ac:dyDescent="0.25">
      <c r="A2179" s="3"/>
      <c r="C2179" s="3"/>
      <c r="D2179" s="3"/>
    </row>
    <row r="2180" spans="1:4" x14ac:dyDescent="0.25">
      <c r="A2180" s="3"/>
      <c r="C2180" s="3"/>
      <c r="D2180" s="3"/>
    </row>
    <row r="2181" spans="1:4" x14ac:dyDescent="0.25">
      <c r="A2181" s="3"/>
      <c r="C2181" s="3"/>
      <c r="D2181" s="3"/>
    </row>
    <row r="2182" spans="1:4" x14ac:dyDescent="0.25">
      <c r="A2182" s="3"/>
      <c r="C2182" s="3"/>
      <c r="D2182" s="3"/>
    </row>
    <row r="2183" spans="1:4" x14ac:dyDescent="0.25">
      <c r="A2183" s="3"/>
      <c r="C2183" s="3"/>
      <c r="D2183" s="3"/>
    </row>
    <row r="2184" spans="1:4" x14ac:dyDescent="0.25">
      <c r="A2184" s="3"/>
      <c r="C2184" s="3"/>
      <c r="D2184" s="3"/>
    </row>
    <row r="2185" spans="1:4" x14ac:dyDescent="0.25">
      <c r="A2185" s="3"/>
      <c r="C2185" s="3"/>
      <c r="D2185" s="3"/>
    </row>
    <row r="2186" spans="1:4" x14ac:dyDescent="0.25">
      <c r="A2186" s="3"/>
      <c r="C2186" s="3"/>
      <c r="D2186" s="3"/>
    </row>
    <row r="2187" spans="1:4" x14ac:dyDescent="0.25">
      <c r="A2187" s="3"/>
      <c r="C2187" s="3"/>
      <c r="D2187" s="3"/>
    </row>
    <row r="2188" spans="1:4" x14ac:dyDescent="0.25">
      <c r="A2188" s="3"/>
      <c r="C2188" s="3"/>
      <c r="D2188" s="3"/>
    </row>
    <row r="2189" spans="1:4" x14ac:dyDescent="0.25">
      <c r="A2189" s="3"/>
      <c r="C2189" s="3"/>
      <c r="D2189" s="3"/>
    </row>
    <row r="2190" spans="1:4" x14ac:dyDescent="0.25">
      <c r="A2190" s="3"/>
      <c r="C2190" s="3"/>
      <c r="D2190" s="3"/>
    </row>
    <row r="2191" spans="1:4" x14ac:dyDescent="0.25">
      <c r="A2191" s="3"/>
      <c r="C2191" s="3"/>
      <c r="D2191" s="3"/>
    </row>
    <row r="2192" spans="1:4" x14ac:dyDescent="0.25">
      <c r="A2192" s="3"/>
      <c r="C2192" s="3"/>
      <c r="D2192" s="3"/>
    </row>
    <row r="2193" spans="1:4" x14ac:dyDescent="0.25">
      <c r="A2193" s="3"/>
      <c r="C2193" s="3"/>
      <c r="D2193" s="3"/>
    </row>
    <row r="2194" spans="1:4" x14ac:dyDescent="0.25">
      <c r="A2194" s="3"/>
      <c r="C2194" s="3"/>
      <c r="D2194" s="3"/>
    </row>
    <row r="2195" spans="1:4" x14ac:dyDescent="0.25">
      <c r="A2195" s="3"/>
      <c r="C2195" s="3"/>
      <c r="D2195" s="3"/>
    </row>
    <row r="2196" spans="1:4" x14ac:dyDescent="0.25">
      <c r="A2196" s="3"/>
      <c r="C2196" s="3"/>
      <c r="D2196" s="3"/>
    </row>
    <row r="2197" spans="1:4" x14ac:dyDescent="0.25">
      <c r="A2197" s="3"/>
      <c r="C2197" s="3"/>
      <c r="D2197" s="3"/>
    </row>
    <row r="2198" spans="1:4" x14ac:dyDescent="0.25">
      <c r="A2198" s="3"/>
      <c r="C2198" s="3"/>
      <c r="D2198" s="3"/>
    </row>
    <row r="2199" spans="1:4" x14ac:dyDescent="0.25">
      <c r="A2199" s="3"/>
      <c r="C2199" s="3"/>
      <c r="D2199" s="3"/>
    </row>
    <row r="2200" spans="1:4" x14ac:dyDescent="0.25">
      <c r="A2200" s="3"/>
      <c r="C2200" s="3"/>
      <c r="D2200" s="3"/>
    </row>
    <row r="2201" spans="1:4" x14ac:dyDescent="0.25">
      <c r="A2201" s="3"/>
      <c r="C2201" s="3"/>
      <c r="D2201" s="3"/>
    </row>
    <row r="2202" spans="1:4" x14ac:dyDescent="0.25">
      <c r="A2202" s="3"/>
      <c r="C2202" s="3"/>
      <c r="D2202" s="3"/>
    </row>
    <row r="2203" spans="1:4" x14ac:dyDescent="0.25">
      <c r="A2203" s="3"/>
      <c r="C2203" s="3"/>
      <c r="D2203" s="3"/>
    </row>
    <row r="2204" spans="1:4" x14ac:dyDescent="0.25">
      <c r="A2204" s="3"/>
      <c r="C2204" s="3"/>
      <c r="D2204" s="3"/>
    </row>
    <row r="2205" spans="1:4" x14ac:dyDescent="0.25">
      <c r="A2205" s="3"/>
      <c r="C2205" s="3"/>
      <c r="D2205" s="3"/>
    </row>
    <row r="2206" spans="1:4" x14ac:dyDescent="0.25">
      <c r="A2206" s="3"/>
      <c r="C2206" s="3"/>
      <c r="D2206" s="3"/>
    </row>
    <row r="2207" spans="1:4" x14ac:dyDescent="0.25">
      <c r="A2207" s="3"/>
      <c r="C2207" s="3"/>
      <c r="D2207" s="3"/>
    </row>
    <row r="2208" spans="1:4" x14ac:dyDescent="0.25">
      <c r="A2208" s="3"/>
      <c r="C2208" s="3"/>
      <c r="D2208" s="3"/>
    </row>
    <row r="2209" spans="1:4" x14ac:dyDescent="0.25">
      <c r="A2209" s="3"/>
      <c r="C2209" s="3"/>
      <c r="D2209" s="3"/>
    </row>
    <row r="2210" spans="1:4" x14ac:dyDescent="0.25">
      <c r="A2210" s="3"/>
      <c r="C2210" s="3"/>
      <c r="D2210" s="3"/>
    </row>
    <row r="2211" spans="1:4" x14ac:dyDescent="0.25">
      <c r="A2211" s="3"/>
      <c r="C2211" s="3"/>
      <c r="D2211" s="3"/>
    </row>
    <row r="2212" spans="1:4" x14ac:dyDescent="0.25">
      <c r="A2212" s="3"/>
      <c r="C2212" s="3"/>
      <c r="D2212" s="3"/>
    </row>
    <row r="2213" spans="1:4" x14ac:dyDescent="0.25">
      <c r="A2213" s="3"/>
      <c r="C2213" s="3"/>
      <c r="D2213" s="3"/>
    </row>
    <row r="2214" spans="1:4" x14ac:dyDescent="0.25">
      <c r="A2214" s="3"/>
      <c r="C2214" s="3"/>
      <c r="D2214" s="3"/>
    </row>
    <row r="2215" spans="1:4" x14ac:dyDescent="0.25">
      <c r="A2215" s="3"/>
      <c r="C2215" s="3"/>
      <c r="D2215" s="3"/>
    </row>
    <row r="2216" spans="1:4" x14ac:dyDescent="0.25">
      <c r="A2216" s="3"/>
      <c r="C2216" s="3"/>
      <c r="D2216" s="3"/>
    </row>
    <row r="2217" spans="1:4" x14ac:dyDescent="0.25">
      <c r="A2217" s="3"/>
      <c r="C2217" s="3"/>
      <c r="D2217" s="3"/>
    </row>
    <row r="2218" spans="1:4" x14ac:dyDescent="0.25">
      <c r="A2218" s="3"/>
      <c r="C2218" s="3"/>
      <c r="D2218" s="3"/>
    </row>
    <row r="2219" spans="1:4" x14ac:dyDescent="0.25">
      <c r="A2219" s="3"/>
      <c r="C2219" s="3"/>
      <c r="D2219" s="3"/>
    </row>
    <row r="2220" spans="1:4" x14ac:dyDescent="0.25">
      <c r="A2220" s="3"/>
      <c r="C2220" s="3"/>
      <c r="D2220" s="3"/>
    </row>
    <row r="2221" spans="1:4" x14ac:dyDescent="0.25">
      <c r="A2221" s="3"/>
      <c r="C2221" s="3"/>
      <c r="D2221" s="3"/>
    </row>
    <row r="2222" spans="1:4" x14ac:dyDescent="0.25">
      <c r="A2222" s="3"/>
      <c r="C2222" s="3"/>
      <c r="D2222" s="3"/>
    </row>
    <row r="2223" spans="1:4" x14ac:dyDescent="0.25">
      <c r="A2223" s="3"/>
      <c r="C2223" s="3"/>
      <c r="D2223" s="3"/>
    </row>
    <row r="2224" spans="1:4" x14ac:dyDescent="0.25">
      <c r="A2224" s="3"/>
      <c r="C2224" s="3"/>
      <c r="D2224" s="3"/>
    </row>
    <row r="2225" spans="1:4" x14ac:dyDescent="0.25">
      <c r="A2225" s="3"/>
      <c r="C2225" s="3"/>
      <c r="D2225" s="3"/>
    </row>
    <row r="2226" spans="1:4" x14ac:dyDescent="0.25">
      <c r="A2226" s="3"/>
      <c r="C2226" s="3"/>
      <c r="D2226" s="3"/>
    </row>
    <row r="2227" spans="1:4" x14ac:dyDescent="0.25">
      <c r="A2227" s="3"/>
      <c r="C2227" s="3"/>
      <c r="D2227" s="3"/>
    </row>
    <row r="2228" spans="1:4" x14ac:dyDescent="0.25">
      <c r="A2228" s="3"/>
      <c r="C2228" s="3"/>
      <c r="D2228" s="3"/>
    </row>
    <row r="2229" spans="1:4" x14ac:dyDescent="0.25">
      <c r="A2229" s="3"/>
      <c r="C2229" s="3"/>
      <c r="D2229" s="3"/>
    </row>
    <row r="2230" spans="1:4" x14ac:dyDescent="0.25">
      <c r="A2230" s="3"/>
      <c r="C2230" s="3"/>
      <c r="D2230" s="3"/>
    </row>
    <row r="2231" spans="1:4" x14ac:dyDescent="0.25">
      <c r="A2231" s="3"/>
      <c r="C2231" s="3"/>
      <c r="D2231" s="3"/>
    </row>
    <row r="2232" spans="1:4" x14ac:dyDescent="0.25">
      <c r="A2232" s="3"/>
      <c r="C2232" s="3"/>
      <c r="D2232" s="3"/>
    </row>
    <row r="2233" spans="1:4" x14ac:dyDescent="0.25">
      <c r="A2233" s="3"/>
      <c r="C2233" s="3"/>
      <c r="D2233" s="3"/>
    </row>
    <row r="2234" spans="1:4" x14ac:dyDescent="0.25">
      <c r="A2234" s="3"/>
      <c r="C2234" s="3"/>
      <c r="D2234" s="3"/>
    </row>
    <row r="2235" spans="1:4" x14ac:dyDescent="0.25">
      <c r="A2235" s="3"/>
      <c r="C2235" s="3"/>
      <c r="D2235" s="3"/>
    </row>
    <row r="2236" spans="1:4" x14ac:dyDescent="0.25">
      <c r="A2236" s="3"/>
      <c r="C2236" s="3"/>
      <c r="D2236" s="3"/>
    </row>
    <row r="2237" spans="1:4" x14ac:dyDescent="0.25">
      <c r="A2237" s="3"/>
      <c r="C2237" s="3"/>
      <c r="D2237" s="3"/>
    </row>
    <row r="2238" spans="1:4" x14ac:dyDescent="0.25">
      <c r="A2238" s="3"/>
      <c r="C2238" s="3"/>
      <c r="D2238" s="3"/>
    </row>
    <row r="2239" spans="1:4" x14ac:dyDescent="0.25">
      <c r="A2239" s="3"/>
      <c r="C2239" s="3"/>
      <c r="D2239" s="3"/>
    </row>
    <row r="2240" spans="1:4" x14ac:dyDescent="0.25">
      <c r="A2240" s="3"/>
      <c r="C2240" s="3"/>
      <c r="D2240" s="3"/>
    </row>
    <row r="2241" spans="1:4" x14ac:dyDescent="0.25">
      <c r="A2241" s="3"/>
      <c r="C2241" s="3"/>
      <c r="D2241" s="3"/>
    </row>
    <row r="2242" spans="1:4" x14ac:dyDescent="0.25">
      <c r="A2242" s="3"/>
      <c r="C2242" s="3"/>
      <c r="D2242" s="3"/>
    </row>
    <row r="2243" spans="1:4" x14ac:dyDescent="0.25">
      <c r="A2243" s="3"/>
      <c r="C2243" s="3"/>
      <c r="D2243" s="3"/>
    </row>
    <row r="2244" spans="1:4" x14ac:dyDescent="0.25">
      <c r="A2244" s="3"/>
      <c r="C2244" s="3"/>
      <c r="D2244" s="3"/>
    </row>
    <row r="2245" spans="1:4" x14ac:dyDescent="0.25">
      <c r="A2245" s="3"/>
      <c r="C2245" s="3"/>
      <c r="D2245" s="3"/>
    </row>
    <row r="2246" spans="1:4" x14ac:dyDescent="0.25">
      <c r="A2246" s="3"/>
      <c r="C2246" s="3"/>
      <c r="D2246" s="3"/>
    </row>
    <row r="2247" spans="1:4" x14ac:dyDescent="0.25">
      <c r="A2247" s="3"/>
      <c r="C2247" s="3"/>
      <c r="D2247" s="3"/>
    </row>
    <row r="2248" spans="1:4" x14ac:dyDescent="0.25">
      <c r="A2248" s="3"/>
      <c r="C2248" s="3"/>
      <c r="D2248" s="3"/>
    </row>
    <row r="2249" spans="1:4" x14ac:dyDescent="0.25">
      <c r="A2249" s="3"/>
      <c r="C2249" s="3"/>
      <c r="D2249" s="3"/>
    </row>
    <row r="2250" spans="1:4" x14ac:dyDescent="0.25">
      <c r="A2250" s="3"/>
      <c r="C2250" s="3"/>
      <c r="D2250" s="3"/>
    </row>
    <row r="2251" spans="1:4" x14ac:dyDescent="0.25">
      <c r="A2251" s="3"/>
      <c r="C2251" s="3"/>
      <c r="D2251" s="3"/>
    </row>
    <row r="2252" spans="1:4" x14ac:dyDescent="0.25">
      <c r="A2252" s="3"/>
      <c r="C2252" s="3"/>
      <c r="D2252" s="3"/>
    </row>
    <row r="2253" spans="1:4" x14ac:dyDescent="0.25">
      <c r="A2253" s="3"/>
      <c r="C2253" s="3"/>
      <c r="D2253" s="3"/>
    </row>
    <row r="2254" spans="1:4" x14ac:dyDescent="0.25">
      <c r="A2254" s="3"/>
      <c r="C2254" s="3"/>
      <c r="D2254" s="3"/>
    </row>
    <row r="2255" spans="1:4" x14ac:dyDescent="0.25">
      <c r="A2255" s="3"/>
      <c r="C2255" s="3"/>
      <c r="D2255" s="3"/>
    </row>
    <row r="2256" spans="1:4" x14ac:dyDescent="0.25">
      <c r="A2256" s="3"/>
      <c r="C2256" s="3"/>
      <c r="D2256" s="3"/>
    </row>
    <row r="2257" spans="1:4" x14ac:dyDescent="0.25">
      <c r="A2257" s="3"/>
      <c r="C2257" s="3"/>
      <c r="D2257" s="3"/>
    </row>
    <row r="2258" spans="1:4" x14ac:dyDescent="0.25">
      <c r="A2258" s="3"/>
      <c r="C2258" s="3"/>
      <c r="D2258" s="3"/>
    </row>
    <row r="2259" spans="1:4" x14ac:dyDescent="0.25">
      <c r="A2259" s="3"/>
      <c r="C2259" s="3"/>
      <c r="D2259" s="3"/>
    </row>
    <row r="2260" spans="1:4" x14ac:dyDescent="0.25">
      <c r="A2260" s="3"/>
      <c r="C2260" s="3"/>
      <c r="D2260" s="3"/>
    </row>
    <row r="2261" spans="1:4" x14ac:dyDescent="0.25">
      <c r="A2261" s="3"/>
      <c r="C2261" s="3"/>
      <c r="D2261" s="3"/>
    </row>
    <row r="2262" spans="1:4" x14ac:dyDescent="0.25">
      <c r="A2262" s="3"/>
      <c r="C2262" s="3"/>
      <c r="D2262" s="3"/>
    </row>
    <row r="2263" spans="1:4" x14ac:dyDescent="0.25">
      <c r="A2263" s="3"/>
      <c r="C2263" s="3"/>
      <c r="D2263" s="3"/>
    </row>
    <row r="2264" spans="1:4" x14ac:dyDescent="0.25">
      <c r="A2264" s="3"/>
      <c r="C2264" s="3"/>
      <c r="D2264" s="3"/>
    </row>
    <row r="2265" spans="1:4" x14ac:dyDescent="0.25">
      <c r="A2265" s="3"/>
      <c r="C2265" s="3"/>
      <c r="D2265" s="3"/>
    </row>
    <row r="2266" spans="1:4" x14ac:dyDescent="0.25">
      <c r="A2266" s="3"/>
      <c r="C2266" s="3"/>
      <c r="D2266" s="3"/>
    </row>
    <row r="2267" spans="1:4" x14ac:dyDescent="0.25">
      <c r="A2267" s="3"/>
      <c r="C2267" s="3"/>
      <c r="D2267" s="3"/>
    </row>
    <row r="2268" spans="1:4" x14ac:dyDescent="0.25">
      <c r="A2268" s="3"/>
      <c r="C2268" s="3"/>
      <c r="D2268" s="3"/>
    </row>
    <row r="2269" spans="1:4" x14ac:dyDescent="0.25">
      <c r="A2269" s="3"/>
      <c r="C2269" s="3"/>
      <c r="D2269" s="3"/>
    </row>
    <row r="2270" spans="1:4" x14ac:dyDescent="0.25">
      <c r="A2270" s="3"/>
      <c r="C2270" s="3"/>
      <c r="D2270" s="3"/>
    </row>
    <row r="2271" spans="1:4" x14ac:dyDescent="0.25">
      <c r="A2271" s="3"/>
      <c r="C2271" s="3"/>
      <c r="D2271" s="3"/>
    </row>
    <row r="2272" spans="1:4" x14ac:dyDescent="0.25">
      <c r="A2272" s="3"/>
      <c r="C2272" s="3"/>
      <c r="D2272" s="3"/>
    </row>
    <row r="2273" spans="1:4" x14ac:dyDescent="0.25">
      <c r="A2273" s="3"/>
      <c r="C2273" s="3"/>
      <c r="D2273" s="3"/>
    </row>
    <row r="2274" spans="1:4" x14ac:dyDescent="0.25">
      <c r="A2274" s="3"/>
      <c r="C2274" s="3"/>
      <c r="D2274" s="3"/>
    </row>
    <row r="2275" spans="1:4" x14ac:dyDescent="0.25">
      <c r="A2275" s="3"/>
      <c r="C2275" s="3"/>
      <c r="D2275" s="3"/>
    </row>
    <row r="2276" spans="1:4" x14ac:dyDescent="0.25">
      <c r="A2276" s="3"/>
      <c r="C2276" s="3"/>
      <c r="D2276" s="3"/>
    </row>
    <row r="2277" spans="1:4" x14ac:dyDescent="0.25">
      <c r="A2277" s="3"/>
      <c r="C2277" s="3"/>
      <c r="D2277" s="3"/>
    </row>
    <row r="2278" spans="1:4" x14ac:dyDescent="0.25">
      <c r="A2278" s="3"/>
      <c r="C2278" s="3"/>
      <c r="D2278" s="3"/>
    </row>
    <row r="2279" spans="1:4" x14ac:dyDescent="0.25">
      <c r="A2279" s="3"/>
      <c r="C2279" s="3"/>
      <c r="D2279" s="3"/>
    </row>
    <row r="2280" spans="1:4" x14ac:dyDescent="0.25">
      <c r="A2280" s="3"/>
      <c r="C2280" s="3"/>
      <c r="D2280" s="3"/>
    </row>
    <row r="2281" spans="1:4" x14ac:dyDescent="0.25">
      <c r="A2281" s="3"/>
      <c r="C2281" s="3"/>
      <c r="D2281" s="3"/>
    </row>
    <row r="2282" spans="1:4" x14ac:dyDescent="0.25">
      <c r="A2282" s="3"/>
      <c r="C2282" s="3"/>
      <c r="D2282" s="3"/>
    </row>
    <row r="2283" spans="1:4" x14ac:dyDescent="0.25">
      <c r="A2283" s="3"/>
      <c r="C2283" s="3"/>
      <c r="D2283" s="3"/>
    </row>
    <row r="2284" spans="1:4" x14ac:dyDescent="0.25">
      <c r="A2284" s="3"/>
      <c r="C2284" s="3"/>
      <c r="D2284" s="3"/>
    </row>
    <row r="2285" spans="1:4" x14ac:dyDescent="0.25">
      <c r="A2285" s="3"/>
      <c r="C2285" s="3"/>
      <c r="D2285" s="3"/>
    </row>
    <row r="2286" spans="1:4" x14ac:dyDescent="0.25">
      <c r="A2286" s="3"/>
      <c r="C2286" s="3"/>
      <c r="D2286" s="3"/>
    </row>
    <row r="2287" spans="1:4" x14ac:dyDescent="0.25">
      <c r="A2287" s="3"/>
      <c r="C2287" s="3"/>
      <c r="D2287" s="3"/>
    </row>
    <row r="2288" spans="1:4" x14ac:dyDescent="0.25">
      <c r="A2288" s="3"/>
      <c r="C2288" s="3"/>
      <c r="D2288" s="3"/>
    </row>
    <row r="2289" spans="1:4" x14ac:dyDescent="0.25">
      <c r="A2289" s="3"/>
      <c r="C2289" s="3"/>
      <c r="D2289" s="3"/>
    </row>
    <row r="2290" spans="1:4" x14ac:dyDescent="0.25">
      <c r="A2290" s="3"/>
      <c r="C2290" s="3"/>
      <c r="D2290" s="3"/>
    </row>
    <row r="2291" spans="1:4" x14ac:dyDescent="0.25">
      <c r="A2291" s="3"/>
      <c r="C2291" s="3"/>
      <c r="D2291" s="3"/>
    </row>
    <row r="2292" spans="1:4" x14ac:dyDescent="0.25">
      <c r="A2292" s="3"/>
      <c r="C2292" s="3"/>
      <c r="D2292" s="3"/>
    </row>
    <row r="2293" spans="1:4" x14ac:dyDescent="0.25">
      <c r="A2293" s="3"/>
      <c r="C2293" s="3"/>
      <c r="D2293" s="3"/>
    </row>
    <row r="2294" spans="1:4" x14ac:dyDescent="0.25">
      <c r="A2294" s="3"/>
      <c r="C2294" s="3"/>
      <c r="D2294" s="3"/>
    </row>
    <row r="2295" spans="1:4" x14ac:dyDescent="0.25">
      <c r="A2295" s="3"/>
      <c r="C2295" s="3"/>
      <c r="D2295" s="3"/>
    </row>
    <row r="2296" spans="1:4" x14ac:dyDescent="0.25">
      <c r="A2296" s="3"/>
      <c r="C2296" s="3"/>
      <c r="D2296" s="3"/>
    </row>
    <row r="2297" spans="1:4" x14ac:dyDescent="0.25">
      <c r="A2297" s="3"/>
      <c r="C2297" s="3"/>
      <c r="D2297" s="3"/>
    </row>
    <row r="2298" spans="1:4" x14ac:dyDescent="0.25">
      <c r="A2298" s="3"/>
      <c r="C2298" s="3"/>
      <c r="D2298" s="3"/>
    </row>
    <row r="2299" spans="1:4" x14ac:dyDescent="0.25">
      <c r="A2299" s="3"/>
      <c r="C2299" s="3"/>
      <c r="D2299" s="3"/>
    </row>
    <row r="2300" spans="1:4" x14ac:dyDescent="0.25">
      <c r="A2300" s="3"/>
      <c r="C2300" s="3"/>
      <c r="D2300" s="3"/>
    </row>
    <row r="2301" spans="1:4" x14ac:dyDescent="0.25">
      <c r="A2301" s="3"/>
      <c r="C2301" s="3"/>
      <c r="D2301" s="3"/>
    </row>
    <row r="2302" spans="1:4" x14ac:dyDescent="0.25">
      <c r="A2302" s="3"/>
      <c r="C2302" s="3"/>
      <c r="D2302" s="3"/>
    </row>
    <row r="2303" spans="1:4" x14ac:dyDescent="0.25">
      <c r="A2303" s="3"/>
      <c r="C2303" s="3"/>
      <c r="D2303" s="3"/>
    </row>
    <row r="2304" spans="1:4" x14ac:dyDescent="0.25">
      <c r="A2304" s="3"/>
      <c r="C2304" s="3"/>
      <c r="D2304" s="3"/>
    </row>
    <row r="2305" spans="1:4" x14ac:dyDescent="0.25">
      <c r="A2305" s="3"/>
      <c r="C2305" s="3"/>
      <c r="D2305" s="3"/>
    </row>
    <row r="2306" spans="1:4" x14ac:dyDescent="0.25">
      <c r="A2306" s="3"/>
      <c r="C2306" s="3"/>
      <c r="D2306" s="3"/>
    </row>
    <row r="2307" spans="1:4" x14ac:dyDescent="0.25">
      <c r="A2307" s="3"/>
      <c r="C2307" s="3"/>
      <c r="D2307" s="3"/>
    </row>
    <row r="2308" spans="1:4" x14ac:dyDescent="0.25">
      <c r="A2308" s="3"/>
      <c r="C2308" s="3"/>
      <c r="D2308" s="3"/>
    </row>
    <row r="2309" spans="1:4" x14ac:dyDescent="0.25">
      <c r="A2309" s="3"/>
      <c r="C2309" s="3"/>
      <c r="D2309" s="3"/>
    </row>
    <row r="2310" spans="1:4" x14ac:dyDescent="0.25">
      <c r="A2310" s="3"/>
      <c r="C2310" s="3"/>
      <c r="D2310" s="3"/>
    </row>
    <row r="2311" spans="1:4" x14ac:dyDescent="0.25">
      <c r="A2311" s="3"/>
      <c r="C2311" s="3"/>
      <c r="D2311" s="3"/>
    </row>
    <row r="2312" spans="1:4" x14ac:dyDescent="0.25">
      <c r="A2312" s="3"/>
      <c r="C2312" s="3"/>
      <c r="D2312" s="3"/>
    </row>
    <row r="2313" spans="1:4" x14ac:dyDescent="0.25">
      <c r="A2313" s="3"/>
      <c r="C2313" s="3"/>
      <c r="D2313" s="3"/>
    </row>
    <row r="2314" spans="1:4" x14ac:dyDescent="0.25">
      <c r="A2314" s="3"/>
      <c r="C2314" s="3"/>
      <c r="D2314" s="3"/>
    </row>
    <row r="2315" spans="1:4" x14ac:dyDescent="0.25">
      <c r="A2315" s="3"/>
      <c r="C2315" s="3"/>
      <c r="D2315" s="3"/>
    </row>
    <row r="2316" spans="1:4" x14ac:dyDescent="0.25">
      <c r="A2316" s="3"/>
      <c r="C2316" s="3"/>
      <c r="D2316" s="3"/>
    </row>
    <row r="2317" spans="1:4" x14ac:dyDescent="0.25">
      <c r="A2317" s="3"/>
      <c r="C2317" s="3"/>
      <c r="D2317" s="3"/>
    </row>
    <row r="2318" spans="1:4" x14ac:dyDescent="0.25">
      <c r="A2318" s="3"/>
      <c r="C2318" s="3"/>
      <c r="D2318" s="3"/>
    </row>
    <row r="2319" spans="1:4" x14ac:dyDescent="0.25">
      <c r="A2319" s="3"/>
      <c r="C2319" s="3"/>
      <c r="D2319" s="3"/>
    </row>
    <row r="2320" spans="1:4" x14ac:dyDescent="0.25">
      <c r="A2320" s="3"/>
      <c r="C2320" s="3"/>
      <c r="D2320" s="3"/>
    </row>
    <row r="2321" spans="1:4" x14ac:dyDescent="0.25">
      <c r="A2321" s="3"/>
      <c r="C2321" s="3"/>
      <c r="D2321" s="3"/>
    </row>
    <row r="2322" spans="1:4" x14ac:dyDescent="0.25">
      <c r="A2322" s="3"/>
      <c r="C2322" s="3"/>
      <c r="D2322" s="3"/>
    </row>
    <row r="2323" spans="1:4" x14ac:dyDescent="0.25">
      <c r="A2323" s="3"/>
      <c r="C2323" s="3"/>
      <c r="D2323" s="3"/>
    </row>
    <row r="2324" spans="1:4" x14ac:dyDescent="0.25">
      <c r="A2324" s="3"/>
      <c r="C2324" s="3"/>
      <c r="D2324" s="3"/>
    </row>
    <row r="2325" spans="1:4" x14ac:dyDescent="0.25">
      <c r="A2325" s="3"/>
      <c r="C2325" s="3"/>
      <c r="D2325" s="3"/>
    </row>
    <row r="2326" spans="1:4" x14ac:dyDescent="0.25">
      <c r="A2326" s="3"/>
      <c r="C2326" s="3"/>
      <c r="D2326" s="3"/>
    </row>
    <row r="2327" spans="1:4" x14ac:dyDescent="0.25">
      <c r="A2327" s="3"/>
      <c r="C2327" s="3"/>
      <c r="D2327" s="3"/>
    </row>
    <row r="2328" spans="1:4" x14ac:dyDescent="0.25">
      <c r="A2328" s="3"/>
      <c r="C2328" s="3"/>
      <c r="D2328" s="3"/>
    </row>
    <row r="2329" spans="1:4" x14ac:dyDescent="0.25">
      <c r="A2329" s="3"/>
      <c r="C2329" s="3"/>
      <c r="D2329" s="3"/>
    </row>
    <row r="2330" spans="1:4" x14ac:dyDescent="0.25">
      <c r="A2330" s="3"/>
      <c r="C2330" s="3"/>
      <c r="D2330" s="3"/>
    </row>
    <row r="2331" spans="1:4" x14ac:dyDescent="0.25">
      <c r="A2331" s="3"/>
      <c r="C2331" s="3"/>
      <c r="D2331" s="3"/>
    </row>
    <row r="2332" spans="1:4" x14ac:dyDescent="0.25">
      <c r="A2332" s="3"/>
      <c r="C2332" s="3"/>
      <c r="D2332" s="3"/>
    </row>
    <row r="2333" spans="1:4" x14ac:dyDescent="0.25">
      <c r="A2333" s="3"/>
      <c r="C2333" s="3"/>
      <c r="D2333" s="3"/>
    </row>
    <row r="2334" spans="1:4" x14ac:dyDescent="0.25">
      <c r="A2334" s="3"/>
      <c r="C2334" s="3"/>
      <c r="D2334" s="3"/>
    </row>
    <row r="2335" spans="1:4" x14ac:dyDescent="0.25">
      <c r="A2335" s="3"/>
      <c r="C2335" s="3"/>
      <c r="D2335" s="3"/>
    </row>
    <row r="2336" spans="1:4" x14ac:dyDescent="0.25">
      <c r="A2336" s="3"/>
      <c r="C2336" s="3"/>
      <c r="D2336" s="3"/>
    </row>
    <row r="2337" spans="1:4" x14ac:dyDescent="0.25">
      <c r="A2337" s="3"/>
      <c r="C2337" s="3"/>
      <c r="D2337" s="3"/>
    </row>
    <row r="2338" spans="1:4" x14ac:dyDescent="0.25">
      <c r="A2338" s="3"/>
      <c r="C2338" s="3"/>
      <c r="D2338" s="3"/>
    </row>
    <row r="2339" spans="1:4" x14ac:dyDescent="0.25">
      <c r="A2339" s="3"/>
      <c r="C2339" s="3"/>
      <c r="D2339" s="3"/>
    </row>
    <row r="2340" spans="1:4" x14ac:dyDescent="0.25">
      <c r="A2340" s="3"/>
      <c r="C2340" s="3"/>
      <c r="D2340" s="3"/>
    </row>
    <row r="2341" spans="1:4" x14ac:dyDescent="0.25">
      <c r="A2341" s="3"/>
      <c r="C2341" s="3"/>
      <c r="D2341" s="3"/>
    </row>
    <row r="2342" spans="1:4" x14ac:dyDescent="0.25">
      <c r="A2342" s="3"/>
      <c r="C2342" s="3"/>
      <c r="D2342" s="3"/>
    </row>
    <row r="2343" spans="1:4" x14ac:dyDescent="0.25">
      <c r="A2343" s="3"/>
      <c r="C2343" s="3"/>
      <c r="D2343" s="3"/>
    </row>
    <row r="2344" spans="1:4" x14ac:dyDescent="0.25">
      <c r="A2344" s="3"/>
      <c r="C2344" s="3"/>
      <c r="D2344" s="3"/>
    </row>
    <row r="2345" spans="1:4" x14ac:dyDescent="0.25">
      <c r="A2345" s="3"/>
      <c r="C2345" s="3"/>
      <c r="D2345" s="3"/>
    </row>
    <row r="2346" spans="1:4" x14ac:dyDescent="0.25">
      <c r="A2346" s="3"/>
      <c r="C2346" s="3"/>
      <c r="D2346" s="3"/>
    </row>
    <row r="2347" spans="1:4" x14ac:dyDescent="0.25">
      <c r="A2347" s="3"/>
      <c r="C2347" s="3"/>
      <c r="D2347" s="3"/>
    </row>
    <row r="2348" spans="1:4" x14ac:dyDescent="0.25">
      <c r="A2348" s="3"/>
      <c r="C2348" s="3"/>
      <c r="D2348" s="3"/>
    </row>
    <row r="2349" spans="1:4" x14ac:dyDescent="0.25">
      <c r="A2349" s="3"/>
      <c r="C2349" s="3"/>
      <c r="D2349" s="3"/>
    </row>
    <row r="2350" spans="1:4" x14ac:dyDescent="0.25">
      <c r="A2350" s="3"/>
      <c r="C2350" s="3"/>
      <c r="D2350" s="3"/>
    </row>
    <row r="2351" spans="1:4" x14ac:dyDescent="0.25">
      <c r="A2351" s="3"/>
      <c r="C2351" s="3"/>
      <c r="D2351" s="3"/>
    </row>
    <row r="2352" spans="1:4" x14ac:dyDescent="0.25">
      <c r="A2352" s="3"/>
      <c r="C2352" s="3"/>
      <c r="D2352" s="3"/>
    </row>
    <row r="2353" spans="1:4" x14ac:dyDescent="0.25">
      <c r="A2353" s="3"/>
      <c r="C2353" s="3"/>
      <c r="D2353" s="3"/>
    </row>
    <row r="2354" spans="1:4" x14ac:dyDescent="0.25">
      <c r="A2354" s="3"/>
      <c r="C2354" s="3"/>
      <c r="D2354" s="3"/>
    </row>
    <row r="2355" spans="1:4" x14ac:dyDescent="0.25">
      <c r="A2355" s="3"/>
      <c r="C2355" s="3"/>
      <c r="D2355" s="3"/>
    </row>
    <row r="2356" spans="1:4" x14ac:dyDescent="0.25">
      <c r="A2356" s="3"/>
      <c r="C2356" s="3"/>
      <c r="D2356" s="3"/>
    </row>
    <row r="2357" spans="1:4" x14ac:dyDescent="0.25">
      <c r="A2357" s="3"/>
      <c r="C2357" s="3"/>
      <c r="D2357" s="3"/>
    </row>
    <row r="2358" spans="1:4" x14ac:dyDescent="0.25">
      <c r="A2358" s="3"/>
      <c r="C2358" s="3"/>
      <c r="D2358" s="3"/>
    </row>
    <row r="2359" spans="1:4" x14ac:dyDescent="0.25">
      <c r="A2359" s="3"/>
      <c r="C2359" s="3"/>
      <c r="D2359" s="3"/>
    </row>
    <row r="2360" spans="1:4" x14ac:dyDescent="0.25">
      <c r="A2360" s="3"/>
      <c r="C2360" s="3"/>
      <c r="D2360" s="3"/>
    </row>
    <row r="2361" spans="1:4" x14ac:dyDescent="0.25">
      <c r="A2361" s="3"/>
      <c r="C2361" s="3"/>
      <c r="D2361" s="3"/>
    </row>
    <row r="2362" spans="1:4" x14ac:dyDescent="0.25">
      <c r="A2362" s="3"/>
      <c r="C2362" s="3"/>
      <c r="D2362" s="3"/>
    </row>
    <row r="2363" spans="1:4" x14ac:dyDescent="0.25">
      <c r="A2363" s="3"/>
      <c r="C2363" s="3"/>
      <c r="D2363" s="3"/>
    </row>
    <row r="2364" spans="1:4" x14ac:dyDescent="0.25">
      <c r="A2364" s="3"/>
      <c r="C2364" s="3"/>
      <c r="D2364" s="3"/>
    </row>
    <row r="2365" spans="1:4" x14ac:dyDescent="0.25">
      <c r="A2365" s="3"/>
      <c r="C2365" s="3"/>
      <c r="D2365" s="3"/>
    </row>
    <row r="2366" spans="1:4" x14ac:dyDescent="0.25">
      <c r="A2366" s="3"/>
      <c r="C2366" s="3"/>
      <c r="D2366" s="3"/>
    </row>
    <row r="2367" spans="1:4" x14ac:dyDescent="0.25">
      <c r="A2367" s="3"/>
      <c r="C2367" s="3"/>
      <c r="D2367" s="3"/>
    </row>
    <row r="2368" spans="1:4" x14ac:dyDescent="0.25">
      <c r="A2368" s="3"/>
      <c r="C2368" s="3"/>
      <c r="D2368" s="3"/>
    </row>
    <row r="2369" spans="1:4" x14ac:dyDescent="0.25">
      <c r="A2369" s="3"/>
      <c r="C2369" s="3"/>
      <c r="D2369" s="3"/>
    </row>
    <row r="2370" spans="1:4" x14ac:dyDescent="0.25">
      <c r="A2370" s="3"/>
      <c r="C2370" s="3"/>
      <c r="D2370" s="3"/>
    </row>
    <row r="2371" spans="1:4" x14ac:dyDescent="0.25">
      <c r="A2371" s="3"/>
      <c r="C2371" s="3"/>
      <c r="D2371" s="3"/>
    </row>
    <row r="2372" spans="1:4" x14ac:dyDescent="0.25">
      <c r="A2372" s="3"/>
      <c r="C2372" s="3"/>
      <c r="D2372" s="3"/>
    </row>
    <row r="2373" spans="1:4" x14ac:dyDescent="0.25">
      <c r="A2373" s="3"/>
      <c r="C2373" s="3"/>
      <c r="D2373" s="3"/>
    </row>
    <row r="2374" spans="1:4" x14ac:dyDescent="0.25">
      <c r="A2374" s="3"/>
      <c r="C2374" s="3"/>
      <c r="D2374" s="3"/>
    </row>
    <row r="2375" spans="1:4" x14ac:dyDescent="0.25">
      <c r="A2375" s="3"/>
      <c r="C2375" s="3"/>
      <c r="D2375" s="3"/>
    </row>
    <row r="2376" spans="1:4" x14ac:dyDescent="0.25">
      <c r="A2376" s="3"/>
      <c r="C2376" s="3"/>
      <c r="D2376" s="3"/>
    </row>
    <row r="2377" spans="1:4" x14ac:dyDescent="0.25">
      <c r="A2377" s="3"/>
      <c r="C2377" s="3"/>
      <c r="D2377" s="3"/>
    </row>
    <row r="2378" spans="1:4" x14ac:dyDescent="0.25">
      <c r="A2378" s="3"/>
      <c r="C2378" s="3"/>
      <c r="D2378" s="3"/>
    </row>
    <row r="2379" spans="1:4" x14ac:dyDescent="0.25">
      <c r="A2379" s="3"/>
      <c r="C2379" s="3"/>
      <c r="D2379" s="3"/>
    </row>
    <row r="2380" spans="1:4" x14ac:dyDescent="0.25">
      <c r="A2380" s="3"/>
      <c r="C2380" s="3"/>
      <c r="D2380" s="3"/>
    </row>
    <row r="2381" spans="1:4" x14ac:dyDescent="0.25">
      <c r="A2381" s="3"/>
      <c r="C2381" s="3"/>
      <c r="D2381" s="3"/>
    </row>
    <row r="2382" spans="1:4" x14ac:dyDescent="0.25">
      <c r="A2382" s="3"/>
      <c r="C2382" s="3"/>
      <c r="D2382" s="3"/>
    </row>
    <row r="2383" spans="1:4" x14ac:dyDescent="0.25">
      <c r="A2383" s="3"/>
      <c r="C2383" s="3"/>
      <c r="D2383" s="3"/>
    </row>
    <row r="2384" spans="1:4" x14ac:dyDescent="0.25">
      <c r="A2384" s="3"/>
      <c r="C2384" s="3"/>
      <c r="D2384" s="3"/>
    </row>
    <row r="2385" spans="1:4" x14ac:dyDescent="0.25">
      <c r="A2385" s="3"/>
      <c r="C2385" s="3"/>
      <c r="D2385" s="3"/>
    </row>
    <row r="2386" spans="1:4" x14ac:dyDescent="0.25">
      <c r="A2386" s="3"/>
      <c r="C2386" s="3"/>
      <c r="D2386" s="3"/>
    </row>
    <row r="2387" spans="1:4" x14ac:dyDescent="0.25">
      <c r="A2387" s="3"/>
      <c r="C2387" s="3"/>
      <c r="D2387" s="3"/>
    </row>
    <row r="2388" spans="1:4" x14ac:dyDescent="0.25">
      <c r="A2388" s="3"/>
      <c r="C2388" s="3"/>
      <c r="D2388" s="3"/>
    </row>
    <row r="2389" spans="1:4" x14ac:dyDescent="0.25">
      <c r="A2389" s="3"/>
      <c r="C2389" s="3"/>
      <c r="D2389" s="3"/>
    </row>
    <row r="2390" spans="1:4" x14ac:dyDescent="0.25">
      <c r="A2390" s="3"/>
      <c r="C2390" s="3"/>
      <c r="D2390" s="3"/>
    </row>
    <row r="2391" spans="1:4" x14ac:dyDescent="0.25">
      <c r="A2391" s="3"/>
      <c r="C2391" s="3"/>
      <c r="D2391" s="3"/>
    </row>
    <row r="2392" spans="1:4" x14ac:dyDescent="0.25">
      <c r="A2392" s="3"/>
      <c r="C2392" s="3"/>
      <c r="D2392" s="3"/>
    </row>
    <row r="2393" spans="1:4" x14ac:dyDescent="0.25">
      <c r="A2393" s="3"/>
      <c r="C2393" s="3"/>
      <c r="D2393" s="3"/>
    </row>
    <row r="2394" spans="1:4" x14ac:dyDescent="0.25">
      <c r="A2394" s="3"/>
      <c r="C2394" s="3"/>
      <c r="D2394" s="3"/>
    </row>
    <row r="2395" spans="1:4" x14ac:dyDescent="0.25">
      <c r="A2395" s="3"/>
      <c r="C2395" s="3"/>
      <c r="D2395" s="3"/>
    </row>
    <row r="2396" spans="1:4" x14ac:dyDescent="0.25">
      <c r="A2396" s="3"/>
      <c r="C2396" s="3"/>
      <c r="D2396" s="3"/>
    </row>
    <row r="2397" spans="1:4" x14ac:dyDescent="0.25">
      <c r="A2397" s="3"/>
      <c r="C2397" s="3"/>
      <c r="D2397" s="3"/>
    </row>
    <row r="2398" spans="1:4" x14ac:dyDescent="0.25">
      <c r="A2398" s="3"/>
      <c r="C2398" s="3"/>
      <c r="D2398" s="3"/>
    </row>
    <row r="2399" spans="1:4" x14ac:dyDescent="0.25">
      <c r="A2399" s="3"/>
      <c r="C2399" s="3"/>
      <c r="D2399" s="3"/>
    </row>
    <row r="2400" spans="1:4" x14ac:dyDescent="0.25">
      <c r="A2400" s="3"/>
      <c r="C2400" s="3"/>
      <c r="D2400" s="3"/>
    </row>
    <row r="2401" spans="1:4" x14ac:dyDescent="0.25">
      <c r="A2401" s="3"/>
      <c r="C2401" s="3"/>
      <c r="D2401" s="3"/>
    </row>
    <row r="2402" spans="1:4" x14ac:dyDescent="0.25">
      <c r="A2402" s="3"/>
      <c r="C2402" s="3"/>
      <c r="D2402" s="3"/>
    </row>
    <row r="2403" spans="1:4" x14ac:dyDescent="0.25">
      <c r="A2403" s="3"/>
      <c r="C2403" s="3"/>
      <c r="D2403" s="3"/>
    </row>
    <row r="2404" spans="1:4" x14ac:dyDescent="0.25">
      <c r="A2404" s="3"/>
      <c r="C2404" s="3"/>
      <c r="D2404" s="3"/>
    </row>
    <row r="2405" spans="1:4" x14ac:dyDescent="0.25">
      <c r="A2405" s="3"/>
      <c r="C2405" s="3"/>
      <c r="D2405" s="3"/>
    </row>
    <row r="2406" spans="1:4" x14ac:dyDescent="0.25">
      <c r="A2406" s="3"/>
      <c r="C2406" s="3"/>
      <c r="D2406" s="3"/>
    </row>
    <row r="2407" spans="1:4" x14ac:dyDescent="0.25">
      <c r="A2407" s="3"/>
      <c r="C2407" s="3"/>
      <c r="D2407" s="3"/>
    </row>
    <row r="2408" spans="1:4" x14ac:dyDescent="0.25">
      <c r="A2408" s="3"/>
      <c r="C2408" s="3"/>
      <c r="D2408" s="3"/>
    </row>
    <row r="2409" spans="1:4" x14ac:dyDescent="0.25">
      <c r="A2409" s="3"/>
      <c r="C2409" s="3"/>
      <c r="D2409" s="3"/>
    </row>
    <row r="2410" spans="1:4" x14ac:dyDescent="0.25">
      <c r="A2410" s="3"/>
      <c r="C2410" s="3"/>
      <c r="D2410" s="3"/>
    </row>
    <row r="2411" spans="1:4" x14ac:dyDescent="0.25">
      <c r="A2411" s="3"/>
      <c r="C2411" s="3"/>
      <c r="D2411" s="3"/>
    </row>
    <row r="2412" spans="1:4" x14ac:dyDescent="0.25">
      <c r="A2412" s="3"/>
      <c r="C2412" s="3"/>
      <c r="D2412" s="3"/>
    </row>
    <row r="2413" spans="1:4" x14ac:dyDescent="0.25">
      <c r="A2413" s="3"/>
      <c r="C2413" s="3"/>
      <c r="D2413" s="3"/>
    </row>
    <row r="2414" spans="1:4" x14ac:dyDescent="0.25">
      <c r="A2414" s="3"/>
      <c r="C2414" s="3"/>
      <c r="D2414" s="3"/>
    </row>
    <row r="2415" spans="1:4" x14ac:dyDescent="0.25">
      <c r="A2415" s="3"/>
      <c r="C2415" s="3"/>
      <c r="D2415" s="3"/>
    </row>
    <row r="2416" spans="1:4" x14ac:dyDescent="0.25">
      <c r="A2416" s="3"/>
      <c r="C2416" s="3"/>
      <c r="D2416" s="3"/>
    </row>
    <row r="2417" spans="1:4" x14ac:dyDescent="0.25">
      <c r="A2417" s="3"/>
      <c r="C2417" s="3"/>
      <c r="D2417" s="3"/>
    </row>
    <row r="2418" spans="1:4" x14ac:dyDescent="0.25">
      <c r="A2418" s="3"/>
      <c r="C2418" s="3"/>
      <c r="D2418" s="3"/>
    </row>
    <row r="2419" spans="1:4" x14ac:dyDescent="0.25">
      <c r="A2419" s="3"/>
      <c r="C2419" s="3"/>
      <c r="D2419" s="3"/>
    </row>
    <row r="2420" spans="1:4" x14ac:dyDescent="0.25">
      <c r="A2420" s="3"/>
      <c r="C2420" s="3"/>
      <c r="D2420" s="3"/>
    </row>
    <row r="2421" spans="1:4" x14ac:dyDescent="0.25">
      <c r="A2421" s="3"/>
      <c r="C2421" s="3"/>
      <c r="D2421" s="3"/>
    </row>
    <row r="2422" spans="1:4" x14ac:dyDescent="0.25">
      <c r="A2422" s="3"/>
      <c r="C2422" s="3"/>
      <c r="D2422" s="3"/>
    </row>
    <row r="2423" spans="1:4" x14ac:dyDescent="0.25">
      <c r="A2423" s="3"/>
      <c r="C2423" s="3"/>
      <c r="D2423" s="3"/>
    </row>
    <row r="2424" spans="1:4" x14ac:dyDescent="0.25">
      <c r="A2424" s="3"/>
      <c r="C2424" s="3"/>
      <c r="D2424" s="3"/>
    </row>
    <row r="2425" spans="1:4" x14ac:dyDescent="0.25">
      <c r="A2425" s="3"/>
      <c r="C2425" s="3"/>
      <c r="D2425" s="3"/>
    </row>
    <row r="2426" spans="1:4" x14ac:dyDescent="0.25">
      <c r="A2426" s="3"/>
      <c r="C2426" s="3"/>
      <c r="D2426" s="3"/>
    </row>
    <row r="2427" spans="1:4" x14ac:dyDescent="0.25">
      <c r="A2427" s="3"/>
      <c r="C2427" s="3"/>
      <c r="D2427" s="3"/>
    </row>
    <row r="2428" spans="1:4" x14ac:dyDescent="0.25">
      <c r="A2428" s="3"/>
      <c r="C2428" s="3"/>
      <c r="D2428" s="3"/>
    </row>
    <row r="2429" spans="1:4" x14ac:dyDescent="0.25">
      <c r="A2429" s="3"/>
      <c r="C2429" s="3"/>
      <c r="D2429" s="3"/>
    </row>
    <row r="2430" spans="1:4" x14ac:dyDescent="0.25">
      <c r="A2430" s="3"/>
      <c r="C2430" s="3"/>
      <c r="D2430" s="3"/>
    </row>
    <row r="2431" spans="1:4" x14ac:dyDescent="0.25">
      <c r="A2431" s="3"/>
      <c r="C2431" s="3"/>
      <c r="D2431" s="3"/>
    </row>
    <row r="2432" spans="1:4" x14ac:dyDescent="0.25">
      <c r="A2432" s="3"/>
      <c r="C2432" s="3"/>
      <c r="D2432" s="3"/>
    </row>
    <row r="2433" spans="1:4" x14ac:dyDescent="0.25">
      <c r="A2433" s="3"/>
      <c r="C2433" s="3"/>
      <c r="D2433" s="3"/>
    </row>
    <row r="2434" spans="1:4" x14ac:dyDescent="0.25">
      <c r="A2434" s="3"/>
      <c r="C2434" s="3"/>
      <c r="D2434" s="3"/>
    </row>
    <row r="2435" spans="1:4" x14ac:dyDescent="0.25">
      <c r="A2435" s="3"/>
      <c r="C2435" s="3"/>
      <c r="D2435" s="3"/>
    </row>
    <row r="2436" spans="1:4" x14ac:dyDescent="0.25">
      <c r="A2436" s="3"/>
      <c r="C2436" s="3"/>
      <c r="D2436" s="3"/>
    </row>
    <row r="2437" spans="1:4" x14ac:dyDescent="0.25">
      <c r="A2437" s="3"/>
      <c r="C2437" s="3"/>
      <c r="D2437" s="3"/>
    </row>
    <row r="2438" spans="1:4" x14ac:dyDescent="0.25">
      <c r="A2438" s="3"/>
      <c r="C2438" s="3"/>
      <c r="D2438" s="3"/>
    </row>
    <row r="2439" spans="1:4" x14ac:dyDescent="0.25">
      <c r="A2439" s="3"/>
      <c r="C2439" s="3"/>
      <c r="D2439" s="3"/>
    </row>
    <row r="2440" spans="1:4" x14ac:dyDescent="0.25">
      <c r="A2440" s="3"/>
      <c r="C2440" s="3"/>
      <c r="D2440" s="3"/>
    </row>
    <row r="2441" spans="1:4" x14ac:dyDescent="0.25">
      <c r="A2441" s="3"/>
      <c r="C2441" s="3"/>
      <c r="D2441" s="3"/>
    </row>
    <row r="2442" spans="1:4" x14ac:dyDescent="0.25">
      <c r="A2442" s="3"/>
      <c r="C2442" s="3"/>
      <c r="D2442" s="3"/>
    </row>
    <row r="2443" spans="1:4" x14ac:dyDescent="0.25">
      <c r="A2443" s="3"/>
      <c r="C2443" s="3"/>
      <c r="D2443" s="3"/>
    </row>
    <row r="2444" spans="1:4" x14ac:dyDescent="0.25">
      <c r="A2444" s="3"/>
      <c r="C2444" s="3"/>
      <c r="D2444" s="3"/>
    </row>
    <row r="2445" spans="1:4" x14ac:dyDescent="0.25">
      <c r="A2445" s="3"/>
      <c r="C2445" s="3"/>
      <c r="D2445" s="3"/>
    </row>
    <row r="2446" spans="1:4" x14ac:dyDescent="0.25">
      <c r="A2446" s="3"/>
      <c r="C2446" s="3"/>
      <c r="D2446" s="3"/>
    </row>
    <row r="2447" spans="1:4" x14ac:dyDescent="0.25">
      <c r="A2447" s="3"/>
      <c r="C2447" s="3"/>
      <c r="D2447" s="3"/>
    </row>
    <row r="2448" spans="1:4" x14ac:dyDescent="0.25">
      <c r="A2448" s="3"/>
      <c r="C2448" s="3"/>
      <c r="D2448" s="3"/>
    </row>
    <row r="2449" spans="1:4" x14ac:dyDescent="0.25">
      <c r="A2449" s="3"/>
      <c r="C2449" s="3"/>
      <c r="D2449" s="3"/>
    </row>
    <row r="2450" spans="1:4" x14ac:dyDescent="0.25">
      <c r="A2450" s="3"/>
      <c r="C2450" s="3"/>
      <c r="D2450" s="3"/>
    </row>
    <row r="2451" spans="1:4" x14ac:dyDescent="0.25">
      <c r="A2451" s="3"/>
      <c r="C2451" s="3"/>
      <c r="D2451" s="3"/>
    </row>
    <row r="2452" spans="1:4" x14ac:dyDescent="0.25">
      <c r="A2452" s="3"/>
      <c r="C2452" s="3"/>
      <c r="D2452" s="3"/>
    </row>
    <row r="2453" spans="1:4" x14ac:dyDescent="0.25">
      <c r="A2453" s="3"/>
      <c r="C2453" s="3"/>
      <c r="D2453" s="3"/>
    </row>
    <row r="2454" spans="1:4" x14ac:dyDescent="0.25">
      <c r="A2454" s="3"/>
      <c r="C2454" s="3"/>
      <c r="D2454" s="3"/>
    </row>
    <row r="2455" spans="1:4" x14ac:dyDescent="0.25">
      <c r="A2455" s="3"/>
      <c r="C2455" s="3"/>
      <c r="D2455" s="3"/>
    </row>
    <row r="2456" spans="1:4" x14ac:dyDescent="0.25">
      <c r="A2456" s="3"/>
      <c r="C2456" s="3"/>
      <c r="D2456" s="3"/>
    </row>
    <row r="2457" spans="1:4" x14ac:dyDescent="0.25">
      <c r="A2457" s="3"/>
      <c r="C2457" s="3"/>
      <c r="D2457" s="3"/>
    </row>
    <row r="2458" spans="1:4" x14ac:dyDescent="0.25">
      <c r="A2458" s="3"/>
      <c r="C2458" s="3"/>
      <c r="D2458" s="3"/>
    </row>
    <row r="2459" spans="1:4" x14ac:dyDescent="0.25">
      <c r="A2459" s="3"/>
      <c r="C2459" s="3"/>
      <c r="D2459" s="3"/>
    </row>
    <row r="2460" spans="1:4" x14ac:dyDescent="0.25">
      <c r="A2460" s="3"/>
      <c r="C2460" s="3"/>
      <c r="D2460" s="3"/>
    </row>
    <row r="2461" spans="1:4" x14ac:dyDescent="0.25">
      <c r="A2461" s="3"/>
      <c r="C2461" s="3"/>
      <c r="D2461" s="3"/>
    </row>
    <row r="2462" spans="1:4" x14ac:dyDescent="0.25">
      <c r="A2462" s="3"/>
      <c r="C2462" s="3"/>
      <c r="D2462" s="3"/>
    </row>
    <row r="2463" spans="1:4" x14ac:dyDescent="0.25">
      <c r="A2463" s="3"/>
      <c r="C2463" s="3"/>
      <c r="D2463" s="3"/>
    </row>
    <row r="2464" spans="1:4" x14ac:dyDescent="0.25">
      <c r="A2464" s="3"/>
      <c r="C2464" s="3"/>
      <c r="D2464" s="3"/>
    </row>
    <row r="2465" spans="1:4" x14ac:dyDescent="0.25">
      <c r="A2465" s="3"/>
      <c r="C2465" s="3"/>
      <c r="D2465" s="3"/>
    </row>
    <row r="2466" spans="1:4" x14ac:dyDescent="0.25">
      <c r="A2466" s="3"/>
      <c r="C2466" s="3"/>
      <c r="D2466" s="3"/>
    </row>
    <row r="2467" spans="1:4" x14ac:dyDescent="0.25">
      <c r="A2467" s="3"/>
      <c r="C2467" s="3"/>
      <c r="D2467" s="3"/>
    </row>
    <row r="2468" spans="1:4" x14ac:dyDescent="0.25">
      <c r="A2468" s="3"/>
      <c r="C2468" s="3"/>
      <c r="D2468" s="3"/>
    </row>
    <row r="2469" spans="1:4" x14ac:dyDescent="0.25">
      <c r="A2469" s="3"/>
      <c r="C2469" s="3"/>
      <c r="D2469" s="3"/>
    </row>
    <row r="2470" spans="1:4" x14ac:dyDescent="0.25">
      <c r="A2470" s="3"/>
      <c r="C2470" s="3"/>
      <c r="D2470" s="3"/>
    </row>
    <row r="2471" spans="1:4" x14ac:dyDescent="0.25">
      <c r="A2471" s="3"/>
      <c r="C2471" s="3"/>
      <c r="D2471" s="3"/>
    </row>
    <row r="2472" spans="1:4" x14ac:dyDescent="0.25">
      <c r="A2472" s="3"/>
      <c r="C2472" s="3"/>
      <c r="D2472" s="3"/>
    </row>
    <row r="2473" spans="1:4" x14ac:dyDescent="0.25">
      <c r="A2473" s="3"/>
      <c r="C2473" s="3"/>
      <c r="D2473" s="3"/>
    </row>
    <row r="2474" spans="1:4" x14ac:dyDescent="0.25">
      <c r="A2474" s="3"/>
      <c r="C2474" s="3"/>
      <c r="D2474" s="3"/>
    </row>
    <row r="2475" spans="1:4" x14ac:dyDescent="0.25">
      <c r="A2475" s="3"/>
      <c r="C2475" s="3"/>
      <c r="D2475" s="3"/>
    </row>
    <row r="2476" spans="1:4" x14ac:dyDescent="0.25">
      <c r="A2476" s="3"/>
      <c r="C2476" s="3"/>
      <c r="D2476" s="3"/>
    </row>
    <row r="2477" spans="1:4" x14ac:dyDescent="0.25">
      <c r="A2477" s="3"/>
      <c r="C2477" s="3"/>
      <c r="D2477" s="3"/>
    </row>
    <row r="2478" spans="1:4" x14ac:dyDescent="0.25">
      <c r="A2478" s="3"/>
      <c r="C2478" s="3"/>
      <c r="D2478" s="3"/>
    </row>
    <row r="2479" spans="1:4" x14ac:dyDescent="0.25">
      <c r="A2479" s="3"/>
      <c r="C2479" s="3"/>
      <c r="D2479" s="3"/>
    </row>
    <row r="2480" spans="1:4" x14ac:dyDescent="0.25">
      <c r="A2480" s="3"/>
      <c r="C2480" s="3"/>
      <c r="D2480" s="3"/>
    </row>
    <row r="2481" spans="1:4" x14ac:dyDescent="0.25">
      <c r="A2481" s="3"/>
      <c r="C2481" s="3"/>
      <c r="D2481" s="3"/>
    </row>
    <row r="2482" spans="1:4" x14ac:dyDescent="0.25">
      <c r="A2482" s="3"/>
      <c r="C2482" s="3"/>
      <c r="D2482" s="3"/>
    </row>
    <row r="2483" spans="1:4" x14ac:dyDescent="0.25">
      <c r="A2483" s="3"/>
      <c r="C2483" s="3"/>
      <c r="D2483" s="3"/>
    </row>
    <row r="2484" spans="1:4" x14ac:dyDescent="0.25">
      <c r="A2484" s="3"/>
      <c r="C2484" s="3"/>
      <c r="D2484" s="3"/>
    </row>
    <row r="2485" spans="1:4" x14ac:dyDescent="0.25">
      <c r="A2485" s="3"/>
      <c r="C2485" s="3"/>
      <c r="D2485" s="3"/>
    </row>
    <row r="2486" spans="1:4" x14ac:dyDescent="0.25">
      <c r="A2486" s="3"/>
      <c r="C2486" s="3"/>
      <c r="D2486" s="3"/>
    </row>
    <row r="2487" spans="1:4" x14ac:dyDescent="0.25">
      <c r="A2487" s="3"/>
      <c r="C2487" s="3"/>
      <c r="D2487" s="3"/>
    </row>
    <row r="2488" spans="1:4" x14ac:dyDescent="0.25">
      <c r="A2488" s="3"/>
      <c r="C2488" s="3"/>
      <c r="D2488" s="3"/>
    </row>
    <row r="2489" spans="1:4" x14ac:dyDescent="0.25">
      <c r="A2489" s="3"/>
      <c r="C2489" s="3"/>
      <c r="D2489" s="3"/>
    </row>
    <row r="2490" spans="1:4" x14ac:dyDescent="0.25">
      <c r="A2490" s="3"/>
      <c r="C2490" s="3"/>
      <c r="D2490" s="3"/>
    </row>
    <row r="2491" spans="1:4" x14ac:dyDescent="0.25">
      <c r="A2491" s="3"/>
      <c r="C2491" s="3"/>
      <c r="D2491" s="3"/>
    </row>
    <row r="2492" spans="1:4" x14ac:dyDescent="0.25">
      <c r="A2492" s="3"/>
      <c r="C2492" s="3"/>
      <c r="D2492" s="3"/>
    </row>
    <row r="2493" spans="1:4" x14ac:dyDescent="0.25">
      <c r="A2493" s="3"/>
      <c r="C2493" s="3"/>
      <c r="D2493" s="3"/>
    </row>
    <row r="2494" spans="1:4" x14ac:dyDescent="0.25">
      <c r="A2494" s="3"/>
      <c r="C2494" s="3"/>
      <c r="D2494" s="3"/>
    </row>
    <row r="2495" spans="1:4" x14ac:dyDescent="0.25">
      <c r="A2495" s="3"/>
      <c r="C2495" s="3"/>
      <c r="D2495" s="3"/>
    </row>
    <row r="2496" spans="1:4" x14ac:dyDescent="0.25">
      <c r="A2496" s="3"/>
      <c r="C2496" s="3"/>
      <c r="D2496" s="3"/>
    </row>
    <row r="2497" spans="1:4" x14ac:dyDescent="0.25">
      <c r="A2497" s="3"/>
      <c r="C2497" s="3"/>
      <c r="D2497" s="3"/>
    </row>
    <row r="2498" spans="1:4" x14ac:dyDescent="0.25">
      <c r="A2498" s="3"/>
      <c r="C2498" s="3"/>
      <c r="D2498" s="3"/>
    </row>
    <row r="2499" spans="1:4" x14ac:dyDescent="0.25">
      <c r="A2499" s="3"/>
      <c r="C2499" s="3"/>
      <c r="D2499" s="3"/>
    </row>
    <row r="2500" spans="1:4" x14ac:dyDescent="0.25">
      <c r="A2500" s="3"/>
      <c r="C2500" s="3"/>
      <c r="D2500" s="3"/>
    </row>
    <row r="2501" spans="1:4" x14ac:dyDescent="0.25">
      <c r="A2501" s="3"/>
      <c r="C2501" s="3"/>
      <c r="D2501" s="3"/>
    </row>
    <row r="2502" spans="1:4" x14ac:dyDescent="0.25">
      <c r="A2502" s="3"/>
      <c r="C2502" s="3"/>
      <c r="D2502" s="3"/>
    </row>
    <row r="2503" spans="1:4" x14ac:dyDescent="0.25">
      <c r="A2503" s="3"/>
      <c r="C2503" s="3"/>
      <c r="D2503" s="3"/>
    </row>
    <row r="2504" spans="1:4" x14ac:dyDescent="0.25">
      <c r="A2504" s="3"/>
      <c r="C2504" s="3"/>
      <c r="D2504" s="3"/>
    </row>
    <row r="2505" spans="1:4" x14ac:dyDescent="0.25">
      <c r="A2505" s="3"/>
      <c r="C2505" s="3"/>
      <c r="D2505" s="3"/>
    </row>
    <row r="2506" spans="1:4" x14ac:dyDescent="0.25">
      <c r="A2506" s="3"/>
      <c r="C2506" s="3"/>
      <c r="D2506" s="3"/>
    </row>
    <row r="2507" spans="1:4" x14ac:dyDescent="0.25">
      <c r="A2507" s="3"/>
      <c r="C2507" s="3"/>
      <c r="D2507" s="3"/>
    </row>
    <row r="2508" spans="1:4" x14ac:dyDescent="0.25">
      <c r="A2508" s="3"/>
      <c r="C2508" s="3"/>
      <c r="D2508" s="3"/>
    </row>
    <row r="2509" spans="1:4" x14ac:dyDescent="0.25">
      <c r="A2509" s="3"/>
      <c r="C2509" s="3"/>
      <c r="D2509" s="3"/>
    </row>
    <row r="2510" spans="1:4" x14ac:dyDescent="0.25">
      <c r="A2510" s="3"/>
      <c r="C2510" s="3"/>
      <c r="D2510" s="3"/>
    </row>
    <row r="2511" spans="1:4" x14ac:dyDescent="0.25">
      <c r="A2511" s="3"/>
      <c r="C2511" s="3"/>
      <c r="D2511" s="3"/>
    </row>
    <row r="2512" spans="1:4" x14ac:dyDescent="0.25">
      <c r="A2512" s="3"/>
      <c r="C2512" s="3"/>
      <c r="D2512" s="3"/>
    </row>
    <row r="2513" spans="1:4" x14ac:dyDescent="0.25">
      <c r="A2513" s="3"/>
      <c r="C2513" s="3"/>
      <c r="D2513" s="3"/>
    </row>
    <row r="2514" spans="1:4" x14ac:dyDescent="0.25">
      <c r="A2514" s="3"/>
      <c r="C2514" s="3"/>
      <c r="D2514" s="3"/>
    </row>
    <row r="2515" spans="1:4" x14ac:dyDescent="0.25">
      <c r="A2515" s="3"/>
      <c r="C2515" s="3"/>
      <c r="D2515" s="3"/>
    </row>
    <row r="2516" spans="1:4" x14ac:dyDescent="0.25">
      <c r="A2516" s="3"/>
      <c r="C2516" s="3"/>
      <c r="D2516" s="3"/>
    </row>
    <row r="2517" spans="1:4" x14ac:dyDescent="0.25">
      <c r="A2517" s="3"/>
      <c r="C2517" s="3"/>
      <c r="D2517" s="3"/>
    </row>
    <row r="2518" spans="1:4" x14ac:dyDescent="0.25">
      <c r="A2518" s="3"/>
      <c r="C2518" s="3"/>
      <c r="D2518" s="3"/>
    </row>
    <row r="2519" spans="1:4" x14ac:dyDescent="0.25">
      <c r="A2519" s="3"/>
      <c r="C2519" s="3"/>
      <c r="D2519" s="3"/>
    </row>
    <row r="2520" spans="1:4" x14ac:dyDescent="0.25">
      <c r="A2520" s="3"/>
      <c r="C2520" s="3"/>
      <c r="D2520" s="3"/>
    </row>
    <row r="2521" spans="1:4" x14ac:dyDescent="0.25">
      <c r="A2521" s="3"/>
      <c r="C2521" s="3"/>
      <c r="D2521" s="3"/>
    </row>
    <row r="2522" spans="1:4" x14ac:dyDescent="0.25">
      <c r="A2522" s="3"/>
      <c r="C2522" s="3"/>
      <c r="D2522" s="3"/>
    </row>
    <row r="2523" spans="1:4" x14ac:dyDescent="0.25">
      <c r="A2523" s="3"/>
      <c r="C2523" s="3"/>
      <c r="D2523" s="3"/>
    </row>
    <row r="2524" spans="1:4" x14ac:dyDescent="0.25">
      <c r="A2524" s="3"/>
      <c r="C2524" s="3"/>
      <c r="D2524" s="3"/>
    </row>
    <row r="2525" spans="1:4" x14ac:dyDescent="0.25">
      <c r="A2525" s="3"/>
      <c r="C2525" s="3"/>
      <c r="D2525" s="3"/>
    </row>
    <row r="2526" spans="1:4" x14ac:dyDescent="0.25">
      <c r="A2526" s="3"/>
      <c r="C2526" s="3"/>
      <c r="D2526" s="3"/>
    </row>
    <row r="2527" spans="1:4" x14ac:dyDescent="0.25">
      <c r="A2527" s="3"/>
      <c r="C2527" s="3"/>
      <c r="D2527" s="3"/>
    </row>
    <row r="2528" spans="1:4" x14ac:dyDescent="0.25">
      <c r="A2528" s="3"/>
      <c r="C2528" s="3"/>
      <c r="D2528" s="3"/>
    </row>
    <row r="2529" spans="1:4" x14ac:dyDescent="0.25">
      <c r="A2529" s="3"/>
      <c r="C2529" s="3"/>
      <c r="D2529" s="3"/>
    </row>
    <row r="2530" spans="1:4" x14ac:dyDescent="0.25">
      <c r="A2530" s="3"/>
      <c r="C2530" s="3"/>
      <c r="D2530" s="3"/>
    </row>
    <row r="2531" spans="1:4" x14ac:dyDescent="0.25">
      <c r="A2531" s="3"/>
      <c r="C2531" s="3"/>
      <c r="D2531" s="3"/>
    </row>
    <row r="2532" spans="1:4" x14ac:dyDescent="0.25">
      <c r="A2532" s="3"/>
      <c r="C2532" s="3"/>
      <c r="D2532" s="3"/>
    </row>
    <row r="2533" spans="1:4" x14ac:dyDescent="0.25">
      <c r="A2533" s="3"/>
      <c r="C2533" s="3"/>
      <c r="D2533" s="3"/>
    </row>
    <row r="2534" spans="1:4" x14ac:dyDescent="0.25">
      <c r="A2534" s="3"/>
      <c r="C2534" s="3"/>
      <c r="D2534" s="3"/>
    </row>
    <row r="2535" spans="1:4" x14ac:dyDescent="0.25">
      <c r="A2535" s="3"/>
      <c r="C2535" s="3"/>
      <c r="D2535" s="3"/>
    </row>
    <row r="2536" spans="1:4" x14ac:dyDescent="0.25">
      <c r="A2536" s="3"/>
      <c r="C2536" s="3"/>
      <c r="D2536" s="3"/>
    </row>
    <row r="2537" spans="1:4" x14ac:dyDescent="0.25">
      <c r="A2537" s="3"/>
      <c r="C2537" s="3"/>
      <c r="D2537" s="3"/>
    </row>
    <row r="2538" spans="1:4" x14ac:dyDescent="0.25">
      <c r="A2538" s="3"/>
      <c r="C2538" s="3"/>
      <c r="D2538" s="3"/>
    </row>
    <row r="2539" spans="1:4" x14ac:dyDescent="0.25">
      <c r="A2539" s="3"/>
      <c r="C2539" s="3"/>
      <c r="D2539" s="3"/>
    </row>
    <row r="2540" spans="1:4" x14ac:dyDescent="0.25">
      <c r="A2540" s="3"/>
      <c r="C2540" s="3"/>
      <c r="D2540" s="3"/>
    </row>
    <row r="2541" spans="1:4" x14ac:dyDescent="0.25">
      <c r="A2541" s="3"/>
      <c r="C2541" s="3"/>
      <c r="D2541" s="3"/>
    </row>
    <row r="2542" spans="1:4" x14ac:dyDescent="0.25">
      <c r="A2542" s="3"/>
      <c r="C2542" s="3"/>
      <c r="D2542" s="3"/>
    </row>
    <row r="2543" spans="1:4" x14ac:dyDescent="0.25">
      <c r="A2543" s="3"/>
      <c r="C2543" s="3"/>
      <c r="D2543" s="3"/>
    </row>
    <row r="2544" spans="1:4" x14ac:dyDescent="0.25">
      <c r="A2544" s="3"/>
      <c r="C2544" s="3"/>
      <c r="D2544" s="3"/>
    </row>
    <row r="2545" spans="1:4" x14ac:dyDescent="0.25">
      <c r="A2545" s="3"/>
      <c r="C2545" s="3"/>
      <c r="D2545" s="3"/>
    </row>
    <row r="2546" spans="1:4" x14ac:dyDescent="0.25">
      <c r="A2546" s="3"/>
      <c r="C2546" s="3"/>
      <c r="D2546" s="3"/>
    </row>
    <row r="2547" spans="1:4" x14ac:dyDescent="0.25">
      <c r="A2547" s="3"/>
      <c r="C2547" s="3"/>
      <c r="D2547" s="3"/>
    </row>
    <row r="2548" spans="1:4" x14ac:dyDescent="0.25">
      <c r="A2548" s="3"/>
      <c r="C2548" s="3"/>
      <c r="D2548" s="3"/>
    </row>
    <row r="2549" spans="1:4" x14ac:dyDescent="0.25">
      <c r="A2549" s="3"/>
      <c r="C2549" s="3"/>
      <c r="D2549" s="3"/>
    </row>
    <row r="2550" spans="1:4" x14ac:dyDescent="0.25">
      <c r="A2550" s="3"/>
      <c r="C2550" s="3"/>
      <c r="D2550" s="3"/>
    </row>
    <row r="2551" spans="1:4" x14ac:dyDescent="0.25">
      <c r="A2551" s="3"/>
      <c r="C2551" s="3"/>
      <c r="D2551" s="3"/>
    </row>
    <row r="2552" spans="1:4" x14ac:dyDescent="0.25">
      <c r="A2552" s="3"/>
      <c r="C2552" s="3"/>
      <c r="D2552" s="3"/>
    </row>
    <row r="2553" spans="1:4" x14ac:dyDescent="0.25">
      <c r="A2553" s="3"/>
      <c r="C2553" s="3"/>
      <c r="D2553" s="3"/>
    </row>
    <row r="2554" spans="1:4" x14ac:dyDescent="0.25">
      <c r="A2554" s="3"/>
      <c r="C2554" s="3"/>
      <c r="D2554" s="3"/>
    </row>
    <row r="2555" spans="1:4" x14ac:dyDescent="0.25">
      <c r="A2555" s="3"/>
      <c r="C2555" s="3"/>
      <c r="D2555" s="3"/>
    </row>
    <row r="2556" spans="1:4" x14ac:dyDescent="0.25">
      <c r="A2556" s="3"/>
      <c r="C2556" s="3"/>
      <c r="D2556" s="3"/>
    </row>
    <row r="2557" spans="1:4" x14ac:dyDescent="0.25">
      <c r="A2557" s="3"/>
      <c r="C2557" s="3"/>
      <c r="D2557" s="3"/>
    </row>
    <row r="2558" spans="1:4" x14ac:dyDescent="0.25">
      <c r="A2558" s="3"/>
      <c r="C2558" s="3"/>
      <c r="D2558" s="3"/>
    </row>
    <row r="2559" spans="1:4" x14ac:dyDescent="0.25">
      <c r="A2559" s="3"/>
      <c r="C2559" s="3"/>
      <c r="D2559" s="3"/>
    </row>
    <row r="2560" spans="1:4" x14ac:dyDescent="0.25">
      <c r="A2560" s="3"/>
      <c r="C2560" s="3"/>
      <c r="D2560" s="3"/>
    </row>
    <row r="2561" spans="1:4" x14ac:dyDescent="0.25">
      <c r="A2561" s="3"/>
      <c r="C2561" s="3"/>
      <c r="D2561" s="3"/>
    </row>
    <row r="2562" spans="1:4" x14ac:dyDescent="0.25">
      <c r="A2562" s="3"/>
      <c r="C2562" s="3"/>
      <c r="D2562" s="3"/>
    </row>
    <row r="2563" spans="1:4" x14ac:dyDescent="0.25">
      <c r="A2563" s="3"/>
      <c r="C2563" s="3"/>
      <c r="D2563" s="3"/>
    </row>
    <row r="2564" spans="1:4" x14ac:dyDescent="0.25">
      <c r="A2564" s="3"/>
      <c r="C2564" s="3"/>
      <c r="D2564" s="3"/>
    </row>
    <row r="2565" spans="1:4" x14ac:dyDescent="0.25">
      <c r="A2565" s="3"/>
      <c r="C2565" s="3"/>
      <c r="D2565" s="3"/>
    </row>
    <row r="2566" spans="1:4" x14ac:dyDescent="0.25">
      <c r="A2566" s="3"/>
      <c r="C2566" s="3"/>
      <c r="D2566" s="3"/>
    </row>
    <row r="2567" spans="1:4" x14ac:dyDescent="0.25">
      <c r="A2567" s="3"/>
      <c r="C2567" s="3"/>
      <c r="D2567" s="3"/>
    </row>
    <row r="2568" spans="1:4" x14ac:dyDescent="0.25">
      <c r="A2568" s="3"/>
      <c r="C2568" s="3"/>
      <c r="D2568" s="3"/>
    </row>
    <row r="2569" spans="1:4" x14ac:dyDescent="0.25">
      <c r="A2569" s="3"/>
      <c r="C2569" s="3"/>
      <c r="D2569" s="3"/>
    </row>
    <row r="2570" spans="1:4" x14ac:dyDescent="0.25">
      <c r="A2570" s="3"/>
      <c r="C2570" s="3"/>
      <c r="D2570" s="3"/>
    </row>
    <row r="2571" spans="1:4" x14ac:dyDescent="0.25">
      <c r="A2571" s="3"/>
      <c r="C2571" s="3"/>
      <c r="D2571" s="3"/>
    </row>
    <row r="2572" spans="1:4" x14ac:dyDescent="0.25">
      <c r="A2572" s="3"/>
      <c r="C2572" s="3"/>
      <c r="D2572" s="3"/>
    </row>
    <row r="2573" spans="1:4" x14ac:dyDescent="0.25">
      <c r="A2573" s="3"/>
      <c r="C2573" s="3"/>
      <c r="D2573" s="3"/>
    </row>
    <row r="2574" spans="1:4" x14ac:dyDescent="0.25">
      <c r="A2574" s="3"/>
      <c r="C2574" s="3"/>
      <c r="D2574" s="3"/>
    </row>
    <row r="2575" spans="1:4" x14ac:dyDescent="0.25">
      <c r="A2575" s="3"/>
      <c r="C2575" s="3"/>
      <c r="D2575" s="3"/>
    </row>
    <row r="2576" spans="1:4" x14ac:dyDescent="0.25">
      <c r="A2576" s="3"/>
      <c r="C2576" s="3"/>
      <c r="D2576" s="3"/>
    </row>
    <row r="2577" spans="1:12" x14ac:dyDescent="0.25">
      <c r="A2577" s="3"/>
      <c r="C2577" s="3"/>
      <c r="D2577" s="3"/>
    </row>
    <row r="2578" spans="1:12" x14ac:dyDescent="0.25">
      <c r="A2578" s="3"/>
      <c r="C2578" s="3"/>
      <c r="D2578" s="3"/>
    </row>
    <row r="2579" spans="1:12" x14ac:dyDescent="0.25">
      <c r="A2579" s="3"/>
      <c r="C2579" s="3"/>
      <c r="D2579" s="3"/>
    </row>
    <row r="2580" spans="1:12" x14ac:dyDescent="0.25">
      <c r="A2580" s="3"/>
      <c r="C2580" s="3"/>
      <c r="D2580" s="3"/>
    </row>
    <row r="2581" spans="1:12" x14ac:dyDescent="0.25">
      <c r="A2581" s="3"/>
      <c r="C2581" s="3"/>
      <c r="D2581" s="3"/>
    </row>
    <row r="2582" spans="1:12" x14ac:dyDescent="0.25">
      <c r="A2582" s="3"/>
      <c r="C2582" s="3"/>
      <c r="D2582" s="3"/>
    </row>
    <row r="2583" spans="1:12" x14ac:dyDescent="0.25">
      <c r="A2583" s="3"/>
      <c r="C2583" s="3"/>
      <c r="D2583" s="3"/>
    </row>
    <row r="2584" spans="1:12" x14ac:dyDescent="0.25">
      <c r="A2584" s="3"/>
      <c r="C2584" s="3"/>
      <c r="D2584" s="3"/>
    </row>
    <row r="2585" spans="1:12" x14ac:dyDescent="0.25">
      <c r="A2585" s="3"/>
      <c r="C2585" s="3"/>
      <c r="D2585" s="3"/>
    </row>
    <row r="2586" spans="1:12" x14ac:dyDescent="0.25">
      <c r="A2586" s="3"/>
      <c r="C2586" s="3"/>
      <c r="D2586" s="3"/>
    </row>
    <row r="2587" spans="1:12" x14ac:dyDescent="0.25">
      <c r="A2587" s="3"/>
      <c r="C2587" s="3"/>
      <c r="D2587" s="3"/>
    </row>
    <row r="2588" spans="1:12" x14ac:dyDescent="0.25">
      <c r="A2588" s="3"/>
      <c r="C2588" s="3"/>
      <c r="D2588" s="3"/>
    </row>
    <row r="2589" spans="1:12" x14ac:dyDescent="0.25">
      <c r="A2589" s="3"/>
      <c r="C2589" s="3"/>
      <c r="D2589" s="3"/>
    </row>
    <row r="2590" spans="1:12" x14ac:dyDescent="0.25">
      <c r="A2590" s="3"/>
      <c r="C2590" s="3"/>
      <c r="D2590" s="3"/>
    </row>
    <row r="2591" spans="1:12" x14ac:dyDescent="0.25">
      <c r="A2591" s="3"/>
      <c r="B2591" s="3"/>
      <c r="C2591" s="3"/>
      <c r="D2591" s="3"/>
      <c r="E2591" s="3"/>
      <c r="F2591" s="3"/>
      <c r="G2591" s="3"/>
      <c r="H2591" s="3"/>
      <c r="J2591" s="3"/>
      <c r="K2591" s="3"/>
      <c r="L2591" s="3"/>
    </row>
    <row r="2592" spans="1:12" x14ac:dyDescent="0.25">
      <c r="A2592" s="3"/>
      <c r="C2592" s="3"/>
      <c r="D2592" s="3"/>
    </row>
    <row r="2593" spans="1:12" x14ac:dyDescent="0.25">
      <c r="A2593" s="3"/>
      <c r="C2593" s="3"/>
      <c r="D2593" s="3"/>
    </row>
    <row r="2594" spans="1:12" x14ac:dyDescent="0.25">
      <c r="A2594" s="3"/>
      <c r="C2594" s="3"/>
      <c r="D2594" s="3"/>
    </row>
    <row r="2595" spans="1:12" x14ac:dyDescent="0.25">
      <c r="A2595" s="3"/>
      <c r="C2595" s="3"/>
      <c r="D2595" s="3"/>
    </row>
    <row r="2596" spans="1:12" x14ac:dyDescent="0.25">
      <c r="A2596" s="3"/>
      <c r="C2596" s="3"/>
      <c r="D2596" s="3"/>
    </row>
    <row r="2597" spans="1:12" x14ac:dyDescent="0.25">
      <c r="A2597" s="3"/>
      <c r="C2597" s="3"/>
      <c r="D2597" s="3"/>
    </row>
    <row r="2598" spans="1:12" x14ac:dyDescent="0.25">
      <c r="A2598" s="3"/>
      <c r="C2598" s="3"/>
      <c r="D2598" s="3"/>
    </row>
    <row r="2599" spans="1:12" x14ac:dyDescent="0.25">
      <c r="A2599" s="3"/>
      <c r="C2599" s="3"/>
      <c r="D2599" s="3"/>
    </row>
    <row r="2600" spans="1:12" x14ac:dyDescent="0.25">
      <c r="A2600" s="3"/>
      <c r="C2600" s="3"/>
      <c r="D2600" s="3"/>
    </row>
    <row r="2601" spans="1:12" x14ac:dyDescent="0.25">
      <c r="A2601" s="3"/>
      <c r="C2601" s="3"/>
      <c r="D2601" s="3"/>
    </row>
    <row r="2602" spans="1:12" x14ac:dyDescent="0.25">
      <c r="A2602" s="3"/>
      <c r="C2602" s="3"/>
      <c r="D2602" s="3"/>
      <c r="I2602" s="9"/>
    </row>
    <row r="2603" spans="1:12" x14ac:dyDescent="0.25">
      <c r="A2603" s="3"/>
      <c r="B2603" s="3"/>
      <c r="C2603" s="3"/>
      <c r="D2603" s="3"/>
      <c r="E2603" s="3"/>
      <c r="F2603" s="3"/>
      <c r="L2603" s="3"/>
    </row>
    <row r="2604" spans="1:12" x14ac:dyDescent="0.25">
      <c r="A2604" s="3"/>
      <c r="B2604" s="3"/>
      <c r="C2604" s="3"/>
      <c r="D2604" s="3"/>
      <c r="E2604" s="3"/>
      <c r="F2604" s="3"/>
      <c r="L2604" s="3"/>
    </row>
    <row r="2605" spans="1:12" x14ac:dyDescent="0.25">
      <c r="A2605" s="3"/>
      <c r="B2605" s="3"/>
      <c r="C2605" s="3"/>
      <c r="D2605" s="3"/>
      <c r="E2605" s="3"/>
      <c r="F2605" s="3"/>
      <c r="L2605" s="3"/>
    </row>
    <row r="2606" spans="1:12" x14ac:dyDescent="0.25">
      <c r="A2606" s="3"/>
      <c r="B2606" s="3"/>
      <c r="C2606" s="3"/>
      <c r="D2606" s="3"/>
      <c r="E2606" s="3"/>
      <c r="F2606" s="3"/>
      <c r="L2606" s="3"/>
    </row>
    <row r="2607" spans="1:12" x14ac:dyDescent="0.25">
      <c r="A2607" s="3"/>
      <c r="B2607" s="3"/>
      <c r="C2607" s="3"/>
      <c r="D2607" s="3"/>
      <c r="E2607" s="3"/>
      <c r="F2607" s="3"/>
      <c r="L2607" s="3"/>
    </row>
    <row r="2608" spans="1:12" x14ac:dyDescent="0.25">
      <c r="A2608" s="3"/>
      <c r="B2608" s="3"/>
      <c r="C2608" s="3"/>
      <c r="D2608" s="3"/>
      <c r="E2608" s="3"/>
      <c r="F2608" s="3"/>
      <c r="L2608" s="3"/>
    </row>
    <row r="2609" spans="1:12" x14ac:dyDescent="0.25">
      <c r="A2609" s="3"/>
      <c r="B2609" s="3"/>
      <c r="C2609" s="3"/>
      <c r="D2609" s="3"/>
      <c r="E2609" s="3"/>
      <c r="F2609" s="3"/>
      <c r="L2609" s="3"/>
    </row>
    <row r="2610" spans="1:12" x14ac:dyDescent="0.25">
      <c r="A2610" s="3"/>
      <c r="B2610" s="3"/>
      <c r="C2610" s="3"/>
      <c r="D2610" s="3"/>
      <c r="E2610" s="3"/>
      <c r="F2610" s="3"/>
      <c r="L2610" s="3"/>
    </row>
    <row r="2611" spans="1:12" x14ac:dyDescent="0.25">
      <c r="A2611" s="3"/>
      <c r="B2611" s="3"/>
      <c r="C2611" s="3"/>
      <c r="D2611" s="3"/>
      <c r="E2611" s="3"/>
      <c r="F2611" s="3"/>
      <c r="L2611" s="3"/>
    </row>
    <row r="2612" spans="1:12" x14ac:dyDescent="0.25">
      <c r="A2612" s="3"/>
      <c r="B2612" s="3"/>
      <c r="C2612" s="3"/>
      <c r="D2612" s="3"/>
      <c r="E2612" s="3"/>
      <c r="F2612" s="3"/>
      <c r="L2612" s="3"/>
    </row>
    <row r="2613" spans="1:12" x14ac:dyDescent="0.25">
      <c r="A2613" s="3"/>
      <c r="B2613" s="3"/>
      <c r="C2613" s="3"/>
      <c r="D2613" s="3"/>
      <c r="E2613" s="3"/>
      <c r="F2613" s="3"/>
      <c r="L2613" s="3"/>
    </row>
    <row r="2614" spans="1:12" x14ac:dyDescent="0.25">
      <c r="A2614" s="3"/>
      <c r="B2614" s="3"/>
      <c r="C2614" s="3"/>
      <c r="D2614" s="3"/>
      <c r="E2614" s="3"/>
      <c r="F2614" s="3"/>
      <c r="L2614" s="3"/>
    </row>
    <row r="2615" spans="1:12" x14ac:dyDescent="0.25">
      <c r="A2615" s="3"/>
      <c r="B2615" s="3"/>
      <c r="C2615" s="3"/>
      <c r="D2615" s="3"/>
      <c r="E2615" s="3"/>
      <c r="F2615" s="3"/>
      <c r="L2615" s="3"/>
    </row>
    <row r="2616" spans="1:12" x14ac:dyDescent="0.25">
      <c r="A2616" s="3"/>
      <c r="B2616" s="3"/>
      <c r="C2616" s="3"/>
      <c r="D2616" s="3"/>
      <c r="E2616" s="3"/>
      <c r="F2616" s="3"/>
      <c r="L2616" s="3"/>
    </row>
    <row r="2617" spans="1:12" x14ac:dyDescent="0.25">
      <c r="A2617" s="3"/>
      <c r="B2617" s="3"/>
      <c r="C2617" s="3"/>
      <c r="D2617" s="3"/>
      <c r="E2617" s="3"/>
      <c r="F2617" s="3"/>
      <c r="L2617" s="3"/>
    </row>
    <row r="2618" spans="1:12" x14ac:dyDescent="0.25">
      <c r="A2618" s="3"/>
      <c r="B2618" s="3"/>
      <c r="C2618" s="3"/>
      <c r="D2618" s="3"/>
      <c r="E2618" s="3"/>
      <c r="F2618" s="3"/>
      <c r="L2618" s="3"/>
    </row>
    <row r="2619" spans="1:12" x14ac:dyDescent="0.25">
      <c r="A2619" s="3"/>
      <c r="B2619" s="3"/>
      <c r="C2619" s="3"/>
      <c r="D2619" s="3"/>
      <c r="E2619" s="3"/>
      <c r="F2619" s="3"/>
      <c r="L2619" s="3"/>
    </row>
    <row r="2620" spans="1:12" x14ac:dyDescent="0.25">
      <c r="A2620" s="3"/>
      <c r="B2620" s="3"/>
      <c r="C2620" s="3"/>
      <c r="D2620" s="3"/>
      <c r="E2620" s="3"/>
      <c r="F2620" s="3"/>
      <c r="L2620" s="3"/>
    </row>
    <row r="2621" spans="1:12" x14ac:dyDescent="0.25">
      <c r="A2621" s="3"/>
      <c r="B2621" s="3"/>
      <c r="C2621" s="3"/>
      <c r="D2621" s="3"/>
      <c r="E2621" s="3"/>
      <c r="F2621" s="3"/>
      <c r="L2621" s="3"/>
    </row>
    <row r="2622" spans="1:12" x14ac:dyDescent="0.25">
      <c r="A2622" s="3"/>
      <c r="B2622" s="3"/>
      <c r="C2622" s="3"/>
      <c r="D2622" s="3"/>
      <c r="E2622" s="3"/>
      <c r="F2622" s="3"/>
      <c r="L2622" s="3"/>
    </row>
    <row r="2623" spans="1:12" x14ac:dyDescent="0.25">
      <c r="A2623" s="3"/>
      <c r="B2623" s="3"/>
      <c r="C2623" s="3"/>
      <c r="D2623" s="3"/>
      <c r="E2623" s="3"/>
      <c r="F2623" s="3"/>
      <c r="L2623" s="3"/>
    </row>
    <row r="2624" spans="1:12" x14ac:dyDescent="0.25">
      <c r="A2624" s="3"/>
      <c r="B2624" s="3"/>
      <c r="C2624" s="3"/>
      <c r="D2624" s="3"/>
      <c r="E2624" s="3"/>
      <c r="F2624" s="3"/>
      <c r="L2624" s="3"/>
    </row>
    <row r="2625" spans="1:12" x14ac:dyDescent="0.25">
      <c r="A2625" s="3"/>
      <c r="B2625" s="3"/>
      <c r="C2625" s="3"/>
      <c r="D2625" s="3"/>
      <c r="E2625" s="3"/>
      <c r="F2625" s="3"/>
      <c r="L2625" s="3"/>
    </row>
    <row r="2626" spans="1:12" x14ac:dyDescent="0.25">
      <c r="A2626" s="3"/>
      <c r="B2626" s="3"/>
      <c r="C2626" s="3"/>
      <c r="D2626" s="3"/>
      <c r="E2626" s="3"/>
      <c r="F2626" s="3"/>
      <c r="L2626" s="3"/>
    </row>
    <row r="2627" spans="1:12" x14ac:dyDescent="0.25">
      <c r="A2627" s="3"/>
      <c r="B2627" s="3"/>
      <c r="C2627" s="3"/>
      <c r="D2627" s="3"/>
      <c r="E2627" s="3"/>
      <c r="F2627" s="3"/>
      <c r="L2627" s="3"/>
    </row>
    <row r="2628" spans="1:12" x14ac:dyDescent="0.25">
      <c r="A2628" s="3"/>
      <c r="B2628" s="3"/>
      <c r="C2628" s="3"/>
      <c r="D2628" s="3"/>
      <c r="E2628" s="3"/>
      <c r="F2628" s="3"/>
      <c r="L2628" s="3"/>
    </row>
    <row r="2629" spans="1:12" x14ac:dyDescent="0.25">
      <c r="A2629" s="3"/>
      <c r="B2629" s="3"/>
      <c r="C2629" s="3"/>
      <c r="D2629" s="3"/>
      <c r="E2629" s="3"/>
      <c r="F2629" s="3"/>
      <c r="L2629" s="3"/>
    </row>
    <row r="2630" spans="1:12" x14ac:dyDescent="0.25">
      <c r="A2630" s="3"/>
      <c r="B2630" s="3"/>
      <c r="C2630" s="3"/>
      <c r="D2630" s="3"/>
      <c r="E2630" s="3"/>
      <c r="F2630" s="3"/>
      <c r="L2630" s="3"/>
    </row>
    <row r="2631" spans="1:12" x14ac:dyDescent="0.25">
      <c r="A2631" s="3"/>
      <c r="B2631" s="3"/>
      <c r="C2631" s="3"/>
      <c r="D2631" s="3"/>
      <c r="E2631" s="3"/>
      <c r="F2631" s="3"/>
      <c r="L2631" s="3"/>
    </row>
    <row r="2632" spans="1:12" x14ac:dyDescent="0.25">
      <c r="A2632" s="3"/>
      <c r="B2632" s="3"/>
      <c r="C2632" s="3"/>
      <c r="D2632" s="3"/>
      <c r="E2632" s="3"/>
      <c r="F2632" s="3"/>
      <c r="L2632" s="3"/>
    </row>
    <row r="2633" spans="1:12" x14ac:dyDescent="0.25">
      <c r="A2633" s="3"/>
      <c r="B2633" s="3"/>
      <c r="C2633" s="3"/>
      <c r="D2633" s="3"/>
      <c r="E2633" s="3"/>
      <c r="F2633" s="3"/>
      <c r="L2633" s="3"/>
    </row>
    <row r="2634" spans="1:12" x14ac:dyDescent="0.25">
      <c r="A2634" s="3"/>
      <c r="B2634" s="3"/>
      <c r="C2634" s="3"/>
      <c r="D2634" s="3"/>
      <c r="E2634" s="3"/>
      <c r="F2634" s="3"/>
      <c r="L2634" s="3"/>
    </row>
    <row r="2635" spans="1:12" x14ac:dyDescent="0.25">
      <c r="A2635" s="3"/>
      <c r="B2635" s="3"/>
      <c r="C2635" s="3"/>
      <c r="D2635" s="3"/>
      <c r="E2635" s="3"/>
      <c r="F2635" s="3"/>
      <c r="L2635" s="3"/>
    </row>
    <row r="2636" spans="1:12" x14ac:dyDescent="0.25">
      <c r="A2636" s="3"/>
      <c r="B2636" s="3"/>
      <c r="C2636" s="3"/>
      <c r="D2636" s="3"/>
      <c r="E2636" s="3"/>
      <c r="F2636" s="3"/>
      <c r="L2636" s="3"/>
    </row>
    <row r="2637" spans="1:12" x14ac:dyDescent="0.25">
      <c r="A2637" s="3"/>
      <c r="B2637" s="3"/>
      <c r="C2637" s="3"/>
      <c r="D2637" s="3"/>
      <c r="E2637" s="3"/>
      <c r="F2637" s="3"/>
      <c r="L2637" s="3"/>
    </row>
    <row r="2638" spans="1:12" x14ac:dyDescent="0.25">
      <c r="A2638" s="3"/>
      <c r="B2638" s="3"/>
      <c r="C2638" s="3"/>
      <c r="D2638" s="3"/>
      <c r="E2638" s="3"/>
      <c r="F2638" s="3"/>
      <c r="L2638" s="3"/>
    </row>
    <row r="2639" spans="1:12" x14ac:dyDescent="0.25">
      <c r="A2639" s="3"/>
      <c r="B2639" s="3"/>
      <c r="C2639" s="3"/>
      <c r="D2639" s="3"/>
      <c r="E2639" s="3"/>
      <c r="F2639" s="3"/>
      <c r="L2639" s="3"/>
    </row>
    <row r="2640" spans="1:12" x14ac:dyDescent="0.25">
      <c r="A2640" s="3"/>
      <c r="B2640" s="3"/>
      <c r="C2640" s="3"/>
      <c r="D2640" s="3"/>
      <c r="E2640" s="3"/>
      <c r="F2640" s="3"/>
      <c r="L2640" s="3"/>
    </row>
    <row r="2641" spans="1:12" x14ac:dyDescent="0.25">
      <c r="A2641" s="3"/>
      <c r="B2641" s="3"/>
      <c r="C2641" s="3"/>
      <c r="D2641" s="3"/>
      <c r="E2641" s="3"/>
      <c r="F2641" s="3"/>
      <c r="L2641" s="3"/>
    </row>
    <row r="2642" spans="1:12" x14ac:dyDescent="0.25">
      <c r="A2642" s="3"/>
      <c r="B2642" s="3"/>
      <c r="C2642" s="3"/>
      <c r="D2642" s="3"/>
      <c r="E2642" s="3"/>
      <c r="F2642" s="3"/>
      <c r="L2642" s="3"/>
    </row>
    <row r="2643" spans="1:12" x14ac:dyDescent="0.25">
      <c r="A2643" s="3"/>
      <c r="B2643" s="3"/>
      <c r="C2643" s="3"/>
      <c r="D2643" s="3"/>
      <c r="E2643" s="3"/>
      <c r="F2643" s="3"/>
      <c r="L2643" s="3"/>
    </row>
    <row r="2644" spans="1:12" x14ac:dyDescent="0.25">
      <c r="A2644" s="3"/>
      <c r="B2644" s="3"/>
      <c r="C2644" s="3"/>
      <c r="D2644" s="3"/>
      <c r="E2644" s="3"/>
      <c r="F2644" s="3"/>
      <c r="L2644" s="3"/>
    </row>
    <row r="2645" spans="1:12" x14ac:dyDescent="0.25">
      <c r="A2645" s="3"/>
      <c r="B2645" s="3"/>
      <c r="C2645" s="3"/>
      <c r="D2645" s="3"/>
      <c r="E2645" s="3"/>
      <c r="F2645" s="3"/>
      <c r="L2645" s="3"/>
    </row>
    <row r="2646" spans="1:12" x14ac:dyDescent="0.25">
      <c r="A2646" s="3"/>
      <c r="B2646" s="3"/>
      <c r="C2646" s="3"/>
      <c r="D2646" s="3"/>
      <c r="E2646" s="3"/>
      <c r="F2646" s="3"/>
      <c r="L2646" s="3"/>
    </row>
    <row r="2647" spans="1:12" x14ac:dyDescent="0.25">
      <c r="A2647" s="3"/>
      <c r="B2647" s="3"/>
      <c r="C2647" s="3"/>
      <c r="D2647" s="3"/>
      <c r="E2647" s="3"/>
      <c r="F2647" s="3"/>
      <c r="L2647" s="3"/>
    </row>
    <row r="2648" spans="1:12" x14ac:dyDescent="0.25">
      <c r="A2648" s="3"/>
      <c r="B2648" s="3"/>
      <c r="C2648" s="3"/>
      <c r="D2648" s="3"/>
      <c r="E2648" s="3"/>
      <c r="F2648" s="3"/>
      <c r="L2648" s="3"/>
    </row>
    <row r="2649" spans="1:12" x14ac:dyDescent="0.25">
      <c r="A2649" s="3"/>
      <c r="B2649" s="3"/>
      <c r="C2649" s="3"/>
      <c r="D2649" s="3"/>
      <c r="E2649" s="3"/>
      <c r="F2649" s="3"/>
      <c r="L2649" s="3"/>
    </row>
    <row r="2650" spans="1:12" x14ac:dyDescent="0.25">
      <c r="A2650" s="3"/>
      <c r="B2650" s="3"/>
      <c r="C2650" s="3"/>
      <c r="D2650" s="3"/>
      <c r="E2650" s="3"/>
      <c r="F2650" s="3"/>
      <c r="L2650" s="3"/>
    </row>
    <row r="2651" spans="1:12" x14ac:dyDescent="0.25">
      <c r="A2651" s="3"/>
      <c r="B2651" s="3"/>
      <c r="C2651" s="3"/>
      <c r="D2651" s="3"/>
      <c r="E2651" s="3"/>
      <c r="F2651" s="3"/>
      <c r="L2651" s="3"/>
    </row>
    <row r="2652" spans="1:12" x14ac:dyDescent="0.25">
      <c r="A2652" s="3"/>
      <c r="B2652" s="3"/>
      <c r="C2652" s="3"/>
      <c r="D2652" s="3"/>
      <c r="E2652" s="3"/>
      <c r="F2652" s="3"/>
      <c r="L2652" s="3"/>
    </row>
    <row r="2653" spans="1:12" x14ac:dyDescent="0.25">
      <c r="A2653" s="3"/>
      <c r="B2653" s="3"/>
      <c r="C2653" s="3"/>
      <c r="D2653" s="3"/>
      <c r="E2653" s="3"/>
      <c r="F2653" s="3"/>
      <c r="L2653" s="3"/>
    </row>
    <row r="2654" spans="1:12" x14ac:dyDescent="0.25">
      <c r="A2654" s="3"/>
      <c r="B2654" s="3"/>
      <c r="C2654" s="3"/>
      <c r="D2654" s="3"/>
      <c r="E2654" s="3"/>
      <c r="F2654" s="3"/>
      <c r="L2654" s="3"/>
    </row>
    <row r="2655" spans="1:12" x14ac:dyDescent="0.25">
      <c r="A2655" s="3"/>
      <c r="B2655" s="3"/>
      <c r="C2655" s="3"/>
      <c r="D2655" s="3"/>
      <c r="E2655" s="3"/>
      <c r="F2655" s="3"/>
      <c r="L2655" s="3"/>
    </row>
    <row r="2656" spans="1:12" x14ac:dyDescent="0.25">
      <c r="A2656" s="3"/>
      <c r="B2656" s="3"/>
      <c r="C2656" s="3"/>
      <c r="D2656" s="3"/>
      <c r="E2656" s="3"/>
      <c r="F2656" s="3"/>
      <c r="L2656" s="3"/>
    </row>
    <row r="2657" spans="1:12" x14ac:dyDescent="0.25">
      <c r="A2657" s="3"/>
      <c r="B2657" s="3"/>
      <c r="C2657" s="3"/>
      <c r="D2657" s="3"/>
      <c r="E2657" s="3"/>
      <c r="F2657" s="3"/>
      <c r="L2657" s="3"/>
    </row>
    <row r="2658" spans="1:12" x14ac:dyDescent="0.25">
      <c r="A2658" s="3"/>
      <c r="B2658" s="3"/>
      <c r="C2658" s="3"/>
      <c r="D2658" s="3"/>
      <c r="E2658" s="3"/>
      <c r="F2658" s="3"/>
      <c r="L2658" s="3"/>
    </row>
    <row r="2659" spans="1:12" x14ac:dyDescent="0.25">
      <c r="A2659" s="3"/>
      <c r="B2659" s="3"/>
      <c r="C2659" s="3"/>
      <c r="D2659" s="3"/>
      <c r="E2659" s="3"/>
      <c r="F2659" s="3"/>
      <c r="L2659" s="3"/>
    </row>
    <row r="2660" spans="1:12" x14ac:dyDescent="0.25">
      <c r="A2660" s="3"/>
      <c r="B2660" s="3"/>
      <c r="C2660" s="3"/>
      <c r="D2660" s="3"/>
      <c r="E2660" s="3"/>
      <c r="F2660" s="3"/>
      <c r="L2660" s="3"/>
    </row>
    <row r="2661" spans="1:12" x14ac:dyDescent="0.25">
      <c r="A2661" s="3"/>
      <c r="B2661" s="3"/>
      <c r="C2661" s="3"/>
      <c r="D2661" s="3"/>
      <c r="E2661" s="3"/>
      <c r="F2661" s="3"/>
      <c r="L2661" s="3"/>
    </row>
    <row r="2662" spans="1:12" x14ac:dyDescent="0.25">
      <c r="A2662" s="3"/>
      <c r="B2662" s="3"/>
      <c r="C2662" s="3"/>
      <c r="D2662" s="3"/>
      <c r="E2662" s="3"/>
      <c r="F2662" s="3"/>
      <c r="L2662" s="3"/>
    </row>
    <row r="2663" spans="1:12" x14ac:dyDescent="0.25">
      <c r="A2663" s="3"/>
      <c r="B2663" s="3"/>
      <c r="C2663" s="3"/>
      <c r="D2663" s="3"/>
      <c r="E2663" s="3"/>
      <c r="F2663" s="3"/>
      <c r="L2663" s="3"/>
    </row>
    <row r="2664" spans="1:12" x14ac:dyDescent="0.25">
      <c r="A2664" s="3"/>
      <c r="B2664" s="3"/>
      <c r="C2664" s="3"/>
      <c r="D2664" s="3"/>
      <c r="E2664" s="3"/>
      <c r="F2664" s="3"/>
      <c r="L2664" s="3"/>
    </row>
    <row r="2665" spans="1:12" x14ac:dyDescent="0.25">
      <c r="A2665" s="3"/>
      <c r="B2665" s="3"/>
      <c r="C2665" s="3"/>
      <c r="D2665" s="3"/>
      <c r="E2665" s="3"/>
      <c r="F2665" s="3"/>
      <c r="L2665" s="3"/>
    </row>
    <row r="2666" spans="1:12" x14ac:dyDescent="0.25">
      <c r="A2666" s="3"/>
      <c r="B2666" s="3"/>
      <c r="C2666" s="3"/>
      <c r="D2666" s="3"/>
      <c r="E2666" s="3"/>
      <c r="F2666" s="3"/>
      <c r="L2666" s="3"/>
    </row>
    <row r="2667" spans="1:12" x14ac:dyDescent="0.25">
      <c r="A2667" s="3"/>
      <c r="B2667" s="3"/>
      <c r="C2667" s="3"/>
      <c r="D2667" s="3"/>
      <c r="E2667" s="3"/>
      <c r="F2667" s="3"/>
      <c r="L2667" s="3"/>
    </row>
    <row r="2668" spans="1:12" x14ac:dyDescent="0.25">
      <c r="A2668" s="3"/>
      <c r="B2668" s="3"/>
      <c r="C2668" s="3"/>
      <c r="D2668" s="3"/>
      <c r="E2668" s="3"/>
      <c r="F2668" s="3"/>
      <c r="L2668" s="3"/>
    </row>
    <row r="2669" spans="1:12" x14ac:dyDescent="0.25">
      <c r="A2669" s="3"/>
      <c r="B2669" s="3"/>
      <c r="C2669" s="3"/>
      <c r="D2669" s="3"/>
      <c r="E2669" s="3"/>
      <c r="F2669" s="3"/>
      <c r="L2669" s="3"/>
    </row>
    <row r="2670" spans="1:12" x14ac:dyDescent="0.25">
      <c r="A2670" s="3"/>
      <c r="B2670" s="3"/>
      <c r="C2670" s="3"/>
      <c r="D2670" s="3"/>
      <c r="E2670" s="3"/>
      <c r="F2670" s="3"/>
      <c r="L2670" s="3"/>
    </row>
    <row r="2671" spans="1:12" x14ac:dyDescent="0.25">
      <c r="A2671" s="3"/>
      <c r="B2671" s="3"/>
      <c r="C2671" s="3"/>
      <c r="D2671" s="3"/>
      <c r="E2671" s="3"/>
      <c r="F2671" s="3"/>
      <c r="L2671" s="3"/>
    </row>
    <row r="2672" spans="1:12" x14ac:dyDescent="0.25">
      <c r="A2672" s="3"/>
      <c r="B2672" s="3"/>
      <c r="C2672" s="3"/>
      <c r="D2672" s="3"/>
      <c r="E2672" s="3"/>
      <c r="F2672" s="3"/>
      <c r="L2672" s="3"/>
    </row>
    <row r="2673" spans="1:12" x14ac:dyDescent="0.25">
      <c r="A2673" s="3"/>
      <c r="B2673" s="3"/>
      <c r="C2673" s="3"/>
      <c r="D2673" s="3"/>
      <c r="E2673" s="3"/>
      <c r="F2673" s="3"/>
      <c r="L2673" s="3"/>
    </row>
    <row r="2674" spans="1:12" x14ac:dyDescent="0.25">
      <c r="A2674" s="3"/>
      <c r="B2674" s="3"/>
      <c r="C2674" s="3"/>
      <c r="D2674" s="3"/>
      <c r="E2674" s="3"/>
      <c r="F2674" s="3"/>
      <c r="L2674" s="3"/>
    </row>
    <row r="2675" spans="1:12" x14ac:dyDescent="0.25">
      <c r="A2675" s="3"/>
      <c r="B2675" s="3"/>
      <c r="C2675" s="3"/>
      <c r="D2675" s="3"/>
      <c r="E2675" s="3"/>
      <c r="F2675" s="3"/>
      <c r="L2675" s="3"/>
    </row>
    <row r="2676" spans="1:12" x14ac:dyDescent="0.25">
      <c r="A2676" s="3"/>
      <c r="B2676" s="3"/>
      <c r="C2676" s="3"/>
      <c r="D2676" s="3"/>
      <c r="E2676" s="3"/>
      <c r="F2676" s="3"/>
      <c r="L2676" s="3"/>
    </row>
    <row r="2677" spans="1:12" x14ac:dyDescent="0.25">
      <c r="A2677" s="3"/>
      <c r="B2677" s="3"/>
      <c r="C2677" s="3"/>
      <c r="D2677" s="3"/>
      <c r="E2677" s="3"/>
      <c r="F2677" s="3"/>
      <c r="L2677" s="3"/>
    </row>
    <row r="2678" spans="1:12" x14ac:dyDescent="0.25">
      <c r="A2678" s="3"/>
      <c r="B2678" s="3"/>
      <c r="C2678" s="3"/>
      <c r="D2678" s="3"/>
      <c r="E2678" s="3"/>
      <c r="F2678" s="3"/>
      <c r="L2678" s="3"/>
    </row>
    <row r="2679" spans="1:12" x14ac:dyDescent="0.25">
      <c r="A2679" s="3"/>
      <c r="B2679" s="3"/>
      <c r="C2679" s="3"/>
      <c r="D2679" s="3"/>
      <c r="E2679" s="3"/>
      <c r="F2679" s="3"/>
      <c r="L2679" s="3"/>
    </row>
    <row r="2680" spans="1:12" x14ac:dyDescent="0.25">
      <c r="A2680" s="3"/>
      <c r="B2680" s="3"/>
      <c r="C2680" s="3"/>
      <c r="D2680" s="3"/>
      <c r="E2680" s="3"/>
      <c r="F2680" s="3"/>
      <c r="L2680" s="3"/>
    </row>
    <row r="2681" spans="1:12" x14ac:dyDescent="0.25">
      <c r="A2681" s="3"/>
      <c r="B2681" s="3"/>
      <c r="C2681" s="3"/>
      <c r="D2681" s="3"/>
      <c r="E2681" s="3"/>
      <c r="F2681" s="3"/>
      <c r="L2681" s="3"/>
    </row>
    <row r="2682" spans="1:12" x14ac:dyDescent="0.25">
      <c r="A2682" s="3"/>
      <c r="B2682" s="3"/>
      <c r="C2682" s="3"/>
      <c r="D2682" s="3"/>
      <c r="E2682" s="3"/>
      <c r="F2682" s="3"/>
      <c r="L2682" s="3"/>
    </row>
    <row r="2683" spans="1:12" x14ac:dyDescent="0.25">
      <c r="A2683" s="3"/>
      <c r="B2683" s="3"/>
      <c r="C2683" s="3"/>
      <c r="D2683" s="3"/>
      <c r="E2683" s="3"/>
      <c r="F2683" s="3"/>
      <c r="L2683" s="3"/>
    </row>
    <row r="2684" spans="1:12" x14ac:dyDescent="0.25">
      <c r="A2684" s="3"/>
      <c r="B2684" s="3"/>
      <c r="C2684" s="3"/>
      <c r="D2684" s="3"/>
      <c r="E2684" s="3"/>
      <c r="F2684" s="3"/>
      <c r="L2684" s="3"/>
    </row>
    <row r="2685" spans="1:12" x14ac:dyDescent="0.25">
      <c r="A2685" s="3"/>
      <c r="B2685" s="3"/>
      <c r="C2685" s="3"/>
      <c r="D2685" s="3"/>
      <c r="E2685" s="3"/>
      <c r="F2685" s="3"/>
      <c r="L2685" s="3"/>
    </row>
    <row r="2686" spans="1:12" x14ac:dyDescent="0.25">
      <c r="A2686" s="3"/>
      <c r="B2686" s="3"/>
      <c r="C2686" s="3"/>
      <c r="D2686" s="3"/>
      <c r="E2686" s="3"/>
      <c r="F2686" s="3"/>
      <c r="L2686" s="3"/>
    </row>
    <row r="2687" spans="1:12" x14ac:dyDescent="0.25">
      <c r="A2687" s="3"/>
      <c r="B2687" s="3"/>
      <c r="C2687" s="3"/>
      <c r="D2687" s="3"/>
      <c r="E2687" s="3"/>
      <c r="F2687" s="3"/>
      <c r="L2687" s="3"/>
    </row>
    <row r="2688" spans="1:12" x14ac:dyDescent="0.25">
      <c r="A2688" s="3"/>
      <c r="B2688" s="3"/>
      <c r="C2688" s="3"/>
      <c r="D2688" s="3"/>
      <c r="E2688" s="3"/>
      <c r="F2688" s="3"/>
      <c r="L2688" s="3"/>
    </row>
    <row r="2689" spans="1:12" x14ac:dyDescent="0.25">
      <c r="A2689" s="3"/>
      <c r="B2689" s="3"/>
      <c r="C2689" s="3"/>
      <c r="D2689" s="3"/>
      <c r="E2689" s="3"/>
      <c r="F2689" s="3"/>
      <c r="L2689" s="3"/>
    </row>
    <row r="2690" spans="1:12" x14ac:dyDescent="0.25">
      <c r="A2690" s="3"/>
      <c r="B2690" s="3"/>
      <c r="C2690" s="3"/>
      <c r="D2690" s="3"/>
      <c r="E2690" s="3"/>
      <c r="F2690" s="3"/>
      <c r="L2690" s="3"/>
    </row>
    <row r="2691" spans="1:12" x14ac:dyDescent="0.25">
      <c r="A2691" s="3"/>
      <c r="B2691" s="3"/>
      <c r="C2691" s="3"/>
      <c r="D2691" s="3"/>
      <c r="E2691" s="3"/>
      <c r="F2691" s="3"/>
      <c r="L2691" s="3"/>
    </row>
    <row r="2692" spans="1:12" x14ac:dyDescent="0.25">
      <c r="A2692" s="3"/>
      <c r="B2692" s="3"/>
      <c r="C2692" s="3"/>
      <c r="D2692" s="3"/>
      <c r="E2692" s="3"/>
      <c r="F2692" s="3"/>
      <c r="L2692" s="3"/>
    </row>
    <row r="2693" spans="1:12" x14ac:dyDescent="0.25">
      <c r="A2693" s="3"/>
      <c r="B2693" s="3"/>
      <c r="C2693" s="3"/>
      <c r="D2693" s="3"/>
      <c r="E2693" s="3"/>
      <c r="F2693" s="3"/>
      <c r="L2693" s="3"/>
    </row>
    <row r="2694" spans="1:12" x14ac:dyDescent="0.25">
      <c r="A2694" s="3"/>
      <c r="B2694" s="3"/>
      <c r="C2694" s="3"/>
      <c r="D2694" s="3"/>
      <c r="E2694" s="3"/>
      <c r="F2694" s="3"/>
      <c r="L2694" s="3"/>
    </row>
    <row r="2695" spans="1:12" x14ac:dyDescent="0.25">
      <c r="A2695" s="3"/>
      <c r="B2695" s="3"/>
      <c r="C2695" s="3"/>
      <c r="D2695" s="3"/>
      <c r="E2695" s="3"/>
      <c r="F2695" s="3"/>
      <c r="L2695" s="3"/>
    </row>
    <row r="2696" spans="1:12" x14ac:dyDescent="0.25">
      <c r="A2696" s="3"/>
      <c r="B2696" s="3"/>
      <c r="C2696" s="3"/>
      <c r="D2696" s="3"/>
      <c r="E2696" s="3"/>
      <c r="F2696" s="3"/>
      <c r="L2696" s="3"/>
    </row>
    <row r="2697" spans="1:12" x14ac:dyDescent="0.25">
      <c r="A2697" s="3"/>
      <c r="B2697" s="3"/>
      <c r="C2697" s="3"/>
      <c r="D2697" s="3"/>
      <c r="E2697" s="3"/>
      <c r="F2697" s="3"/>
      <c r="L2697" s="3"/>
    </row>
    <row r="2698" spans="1:12" x14ac:dyDescent="0.25">
      <c r="A2698" s="3"/>
      <c r="B2698" s="3"/>
      <c r="C2698" s="3"/>
      <c r="D2698" s="3"/>
      <c r="E2698" s="3"/>
      <c r="F2698" s="3"/>
      <c r="L2698" s="3"/>
    </row>
    <row r="2699" spans="1:12" x14ac:dyDescent="0.25">
      <c r="A2699" s="3"/>
      <c r="B2699" s="3"/>
      <c r="C2699" s="3"/>
      <c r="D2699" s="3"/>
      <c r="E2699" s="3"/>
      <c r="F2699" s="3"/>
      <c r="L2699" s="3"/>
    </row>
    <row r="2700" spans="1:12" x14ac:dyDescent="0.25">
      <c r="A2700" s="3"/>
      <c r="B2700" s="3"/>
      <c r="C2700" s="3"/>
      <c r="D2700" s="3"/>
      <c r="E2700" s="3"/>
      <c r="F2700" s="3"/>
      <c r="L2700" s="3"/>
    </row>
    <row r="2701" spans="1:12" x14ac:dyDescent="0.25">
      <c r="A2701" s="3"/>
      <c r="B2701" s="3"/>
      <c r="C2701" s="3"/>
      <c r="D2701" s="3"/>
      <c r="E2701" s="3"/>
      <c r="F2701" s="3"/>
      <c r="L2701" s="3"/>
    </row>
    <row r="2702" spans="1:12" x14ac:dyDescent="0.25">
      <c r="A2702" s="3"/>
      <c r="B2702" s="3"/>
      <c r="C2702" s="3"/>
      <c r="D2702" s="3"/>
      <c r="E2702" s="3"/>
      <c r="F2702" s="3"/>
      <c r="L2702" s="3"/>
    </row>
    <row r="2703" spans="1:12" x14ac:dyDescent="0.25">
      <c r="A2703" s="3"/>
      <c r="B2703" s="3"/>
      <c r="C2703" s="3"/>
      <c r="D2703" s="3"/>
      <c r="E2703" s="3"/>
      <c r="F2703" s="3"/>
      <c r="L2703" s="3"/>
    </row>
    <row r="2704" spans="1:12" x14ac:dyDescent="0.25">
      <c r="A2704" s="3"/>
      <c r="B2704" s="3"/>
      <c r="C2704" s="3"/>
      <c r="D2704" s="3"/>
      <c r="E2704" s="3"/>
      <c r="F2704" s="3"/>
      <c r="L2704" s="3"/>
    </row>
    <row r="2705" spans="1:12" x14ac:dyDescent="0.25">
      <c r="A2705" s="3"/>
      <c r="B2705" s="3"/>
      <c r="C2705" s="3"/>
      <c r="D2705" s="3"/>
      <c r="E2705" s="3"/>
      <c r="F2705" s="3"/>
      <c r="L2705" s="3"/>
    </row>
    <row r="2706" spans="1:12" x14ac:dyDescent="0.25">
      <c r="A2706" s="3"/>
      <c r="B2706" s="3"/>
      <c r="C2706" s="3"/>
      <c r="D2706" s="3"/>
      <c r="E2706" s="3"/>
      <c r="F2706" s="3"/>
      <c r="L2706" s="3"/>
    </row>
    <row r="2707" spans="1:12" x14ac:dyDescent="0.25">
      <c r="A2707" s="3"/>
      <c r="B2707" s="3"/>
      <c r="C2707" s="3"/>
      <c r="D2707" s="3"/>
      <c r="E2707" s="3"/>
      <c r="F2707" s="3"/>
      <c r="L2707" s="3"/>
    </row>
    <row r="2708" spans="1:12" x14ac:dyDescent="0.25">
      <c r="A2708" s="3"/>
      <c r="B2708" s="3"/>
      <c r="C2708" s="3"/>
      <c r="D2708" s="3"/>
      <c r="E2708" s="3"/>
      <c r="F2708" s="3"/>
      <c r="L2708" s="3"/>
    </row>
    <row r="2709" spans="1:12" x14ac:dyDescent="0.25">
      <c r="A2709" s="3"/>
      <c r="B2709" s="3"/>
      <c r="C2709" s="3"/>
      <c r="D2709" s="3"/>
      <c r="E2709" s="3"/>
      <c r="F2709" s="3"/>
      <c r="L2709" s="3"/>
    </row>
    <row r="2710" spans="1:12" x14ac:dyDescent="0.25">
      <c r="A2710" s="3"/>
      <c r="B2710" s="3"/>
      <c r="C2710" s="3"/>
      <c r="D2710" s="3"/>
      <c r="E2710" s="3"/>
      <c r="F2710" s="3"/>
      <c r="L2710" s="3"/>
    </row>
    <row r="2711" spans="1:12" x14ac:dyDescent="0.25">
      <c r="A2711" s="3"/>
      <c r="B2711" s="3"/>
      <c r="C2711" s="3"/>
      <c r="D2711" s="3"/>
      <c r="E2711" s="3"/>
      <c r="F2711" s="3"/>
      <c r="L2711" s="3"/>
    </row>
    <row r="2712" spans="1:12" x14ac:dyDescent="0.25">
      <c r="A2712" s="3"/>
      <c r="B2712" s="3"/>
      <c r="C2712" s="3"/>
      <c r="D2712" s="3"/>
      <c r="E2712" s="3"/>
      <c r="F2712" s="3"/>
      <c r="L2712" s="3"/>
    </row>
    <row r="2713" spans="1:12" x14ac:dyDescent="0.25">
      <c r="A2713" s="3"/>
      <c r="B2713" s="3"/>
      <c r="C2713" s="3"/>
      <c r="D2713" s="3"/>
      <c r="E2713" s="3"/>
      <c r="F2713" s="3"/>
      <c r="L2713" s="3"/>
    </row>
    <row r="2714" spans="1:12" x14ac:dyDescent="0.25">
      <c r="A2714" s="3"/>
      <c r="B2714" s="3"/>
      <c r="C2714" s="3"/>
      <c r="D2714" s="3"/>
      <c r="E2714" s="3"/>
      <c r="F2714" s="3"/>
      <c r="L2714" s="3"/>
    </row>
    <row r="2715" spans="1:12" x14ac:dyDescent="0.25">
      <c r="A2715" s="3"/>
      <c r="B2715" s="3"/>
      <c r="C2715" s="3"/>
      <c r="D2715" s="3"/>
      <c r="E2715" s="3"/>
      <c r="F2715" s="3"/>
      <c r="L2715" s="3"/>
    </row>
    <row r="2716" spans="1:12" x14ac:dyDescent="0.25">
      <c r="A2716" s="3"/>
      <c r="B2716" s="3"/>
      <c r="C2716" s="3"/>
      <c r="D2716" s="3"/>
      <c r="E2716" s="3"/>
      <c r="F2716" s="3"/>
      <c r="L2716" s="3"/>
    </row>
    <row r="2717" spans="1:12" x14ac:dyDescent="0.25">
      <c r="A2717" s="3"/>
      <c r="B2717" s="3"/>
      <c r="C2717" s="3"/>
      <c r="D2717" s="3"/>
      <c r="E2717" s="3"/>
      <c r="F2717" s="3"/>
      <c r="L2717" s="3"/>
    </row>
    <row r="2718" spans="1:12" x14ac:dyDescent="0.25">
      <c r="A2718" s="3"/>
      <c r="B2718" s="3"/>
      <c r="C2718" s="3"/>
      <c r="D2718" s="3"/>
      <c r="E2718" s="3"/>
      <c r="F2718" s="3"/>
      <c r="L2718" s="3"/>
    </row>
    <row r="2719" spans="1:12" x14ac:dyDescent="0.25">
      <c r="A2719" s="3"/>
      <c r="B2719" s="3"/>
      <c r="C2719" s="3"/>
      <c r="D2719" s="3"/>
      <c r="E2719" s="3"/>
      <c r="F2719" s="3"/>
      <c r="L2719" s="3"/>
    </row>
    <row r="2720" spans="1:12" x14ac:dyDescent="0.25">
      <c r="A2720" s="3"/>
      <c r="B2720" s="3"/>
      <c r="C2720" s="3"/>
      <c r="D2720" s="3"/>
      <c r="E2720" s="3"/>
      <c r="F2720" s="3"/>
      <c r="L2720" s="3"/>
    </row>
    <row r="2721" spans="1:12" x14ac:dyDescent="0.25">
      <c r="A2721" s="3"/>
      <c r="B2721" s="3"/>
      <c r="C2721" s="3"/>
      <c r="D2721" s="3"/>
      <c r="E2721" s="3"/>
      <c r="F2721" s="3"/>
      <c r="L2721" s="3"/>
    </row>
    <row r="2722" spans="1:12" x14ac:dyDescent="0.25">
      <c r="A2722" s="3"/>
      <c r="B2722" s="3"/>
      <c r="C2722" s="3"/>
      <c r="D2722" s="3"/>
      <c r="E2722" s="3"/>
      <c r="F2722" s="3"/>
      <c r="L2722" s="3"/>
    </row>
    <row r="2723" spans="1:12" x14ac:dyDescent="0.25">
      <c r="A2723" s="3"/>
      <c r="B2723" s="3"/>
      <c r="C2723" s="3"/>
      <c r="D2723" s="3"/>
      <c r="E2723" s="3"/>
      <c r="F2723" s="3"/>
      <c r="L2723" s="3"/>
    </row>
    <row r="2724" spans="1:12" x14ac:dyDescent="0.25">
      <c r="A2724" s="3"/>
      <c r="B2724" s="3"/>
      <c r="C2724" s="3"/>
      <c r="D2724" s="3"/>
      <c r="E2724" s="3"/>
      <c r="F2724" s="3"/>
      <c r="L2724" s="3"/>
    </row>
    <row r="2725" spans="1:12" x14ac:dyDescent="0.25">
      <c r="A2725" s="3"/>
      <c r="B2725" s="3"/>
      <c r="C2725" s="3"/>
      <c r="D2725" s="3"/>
      <c r="E2725" s="3"/>
      <c r="F2725" s="3"/>
      <c r="L2725" s="3"/>
    </row>
    <row r="2726" spans="1:12" x14ac:dyDescent="0.25">
      <c r="A2726" s="3"/>
      <c r="B2726" s="3"/>
      <c r="C2726" s="3"/>
      <c r="D2726" s="3"/>
      <c r="E2726" s="3"/>
      <c r="F2726" s="3"/>
      <c r="L2726" s="3"/>
    </row>
    <row r="2727" spans="1:12" x14ac:dyDescent="0.25">
      <c r="A2727" s="3"/>
      <c r="B2727" s="3"/>
      <c r="C2727" s="3"/>
      <c r="D2727" s="3"/>
      <c r="E2727" s="3"/>
      <c r="F2727" s="3"/>
      <c r="L2727" s="3"/>
    </row>
    <row r="2728" spans="1:12" x14ac:dyDescent="0.25">
      <c r="A2728" s="3"/>
      <c r="B2728" s="3"/>
      <c r="C2728" s="3"/>
      <c r="D2728" s="3"/>
      <c r="E2728" s="3"/>
      <c r="F2728" s="3"/>
      <c r="L2728" s="3"/>
    </row>
    <row r="2729" spans="1:12" x14ac:dyDescent="0.25">
      <c r="A2729" s="3"/>
      <c r="B2729" s="3"/>
      <c r="C2729" s="3"/>
      <c r="D2729" s="3"/>
      <c r="E2729" s="3"/>
      <c r="F2729" s="3"/>
      <c r="L2729" s="3"/>
    </row>
    <row r="2730" spans="1:12" x14ac:dyDescent="0.25">
      <c r="A2730" s="3"/>
      <c r="B2730" s="3"/>
      <c r="C2730" s="3"/>
      <c r="D2730" s="3"/>
      <c r="E2730" s="3"/>
      <c r="F2730" s="3"/>
      <c r="L2730" s="3"/>
    </row>
    <row r="2731" spans="1:12" x14ac:dyDescent="0.25">
      <c r="A2731" s="3"/>
      <c r="B2731" s="3"/>
      <c r="C2731" s="3"/>
      <c r="D2731" s="3"/>
      <c r="E2731" s="3"/>
      <c r="F2731" s="3"/>
      <c r="L2731" s="3"/>
    </row>
    <row r="2732" spans="1:12" x14ac:dyDescent="0.25">
      <c r="A2732" s="3"/>
      <c r="B2732" s="3"/>
      <c r="C2732" s="3"/>
      <c r="D2732" s="3"/>
      <c r="E2732" s="3"/>
      <c r="F2732" s="3"/>
      <c r="L2732" s="3"/>
    </row>
    <row r="2733" spans="1:12" x14ac:dyDescent="0.25">
      <c r="A2733" s="3"/>
      <c r="B2733" s="3"/>
      <c r="C2733" s="3"/>
      <c r="D2733" s="3"/>
      <c r="E2733" s="3"/>
      <c r="F2733" s="3"/>
      <c r="L2733" s="3"/>
    </row>
    <row r="2734" spans="1:12" x14ac:dyDescent="0.25">
      <c r="A2734" s="3"/>
      <c r="B2734" s="3"/>
      <c r="C2734" s="3"/>
      <c r="D2734" s="3"/>
      <c r="E2734" s="3"/>
      <c r="F2734" s="3"/>
      <c r="L2734" s="3"/>
    </row>
    <row r="2735" spans="1:12" x14ac:dyDescent="0.25">
      <c r="A2735" s="3"/>
      <c r="B2735" s="3"/>
      <c r="C2735" s="3"/>
      <c r="D2735" s="3"/>
      <c r="E2735" s="3"/>
      <c r="F2735" s="3"/>
      <c r="L2735" s="3"/>
    </row>
    <row r="2736" spans="1:12" x14ac:dyDescent="0.25">
      <c r="A2736" s="3"/>
      <c r="B2736" s="3"/>
      <c r="C2736" s="3"/>
      <c r="D2736" s="3"/>
      <c r="E2736" s="3"/>
      <c r="F2736" s="3"/>
      <c r="L2736" s="3"/>
    </row>
    <row r="2737" spans="1:12" x14ac:dyDescent="0.25">
      <c r="A2737" s="3"/>
      <c r="B2737" s="3"/>
      <c r="C2737" s="3"/>
      <c r="D2737" s="3"/>
      <c r="E2737" s="3"/>
      <c r="F2737" s="3"/>
      <c r="L2737" s="3"/>
    </row>
    <row r="2738" spans="1:12" x14ac:dyDescent="0.25">
      <c r="A2738" s="3"/>
      <c r="B2738" s="3"/>
      <c r="C2738" s="3"/>
      <c r="D2738" s="3"/>
      <c r="E2738" s="3"/>
      <c r="F2738" s="3"/>
      <c r="L2738" s="3"/>
    </row>
    <row r="2739" spans="1:12" x14ac:dyDescent="0.25">
      <c r="A2739" s="3"/>
      <c r="B2739" s="3"/>
      <c r="C2739" s="3"/>
      <c r="D2739" s="3"/>
      <c r="E2739" s="3"/>
      <c r="F2739" s="3"/>
      <c r="L2739" s="3"/>
    </row>
    <row r="2740" spans="1:12" x14ac:dyDescent="0.25">
      <c r="A2740" s="3"/>
      <c r="B2740" s="3"/>
      <c r="C2740" s="3"/>
      <c r="D2740" s="3"/>
      <c r="E2740" s="3"/>
      <c r="F2740" s="3"/>
      <c r="L2740" s="3"/>
    </row>
    <row r="2741" spans="1:12" x14ac:dyDescent="0.25">
      <c r="A2741" s="3"/>
      <c r="B2741" s="3"/>
      <c r="C2741" s="3"/>
      <c r="D2741" s="3"/>
      <c r="E2741" s="3"/>
      <c r="F2741" s="3"/>
      <c r="L2741" s="3"/>
    </row>
    <row r="2742" spans="1:12" x14ac:dyDescent="0.25">
      <c r="A2742" s="3"/>
      <c r="B2742" s="3"/>
      <c r="C2742" s="3"/>
      <c r="D2742" s="3"/>
      <c r="E2742" s="3"/>
      <c r="F2742" s="3"/>
      <c r="L2742" s="3"/>
    </row>
    <row r="2743" spans="1:12" x14ac:dyDescent="0.25">
      <c r="A2743" s="3"/>
      <c r="B2743" s="3"/>
      <c r="C2743" s="3"/>
      <c r="D2743" s="3"/>
      <c r="E2743" s="3"/>
      <c r="F2743" s="3"/>
      <c r="L2743" s="3"/>
    </row>
    <row r="2744" spans="1:12" x14ac:dyDescent="0.25">
      <c r="A2744" s="3"/>
      <c r="B2744" s="3"/>
      <c r="C2744" s="3"/>
      <c r="D2744" s="3"/>
      <c r="E2744" s="3"/>
      <c r="F2744" s="3"/>
      <c r="L2744" s="3"/>
    </row>
    <row r="2745" spans="1:12" x14ac:dyDescent="0.25">
      <c r="A2745" s="3"/>
      <c r="B2745" s="3"/>
      <c r="C2745" s="3"/>
      <c r="D2745" s="3"/>
      <c r="E2745" s="3"/>
      <c r="F2745" s="3"/>
      <c r="L2745" s="3"/>
    </row>
    <row r="2746" spans="1:12" x14ac:dyDescent="0.25">
      <c r="A2746" s="3"/>
      <c r="B2746" s="3"/>
      <c r="C2746" s="3"/>
      <c r="D2746" s="3"/>
      <c r="E2746" s="3"/>
      <c r="F2746" s="3"/>
      <c r="L2746" s="3"/>
    </row>
    <row r="2747" spans="1:12" x14ac:dyDescent="0.25">
      <c r="A2747" s="3"/>
      <c r="B2747" s="3"/>
      <c r="C2747" s="3"/>
      <c r="D2747" s="3"/>
      <c r="E2747" s="3"/>
      <c r="F2747" s="3"/>
      <c r="L2747" s="3"/>
    </row>
    <row r="2748" spans="1:12" x14ac:dyDescent="0.25">
      <c r="A2748" s="3"/>
      <c r="B2748" s="3"/>
      <c r="C2748" s="3"/>
      <c r="D2748" s="3"/>
      <c r="E2748" s="3"/>
      <c r="F2748" s="3"/>
      <c r="L2748" s="3"/>
    </row>
    <row r="2749" spans="1:12" x14ac:dyDescent="0.25">
      <c r="A2749" s="3"/>
      <c r="B2749" s="3"/>
      <c r="C2749" s="3"/>
      <c r="D2749" s="3"/>
      <c r="E2749" s="3"/>
      <c r="F2749" s="3"/>
      <c r="L2749" s="3"/>
    </row>
    <row r="2750" spans="1:12" x14ac:dyDescent="0.25">
      <c r="A2750" s="3"/>
      <c r="B2750" s="3"/>
      <c r="C2750" s="3"/>
      <c r="D2750" s="3"/>
      <c r="E2750" s="3"/>
      <c r="F2750" s="3"/>
      <c r="L2750" s="3"/>
    </row>
    <row r="2751" spans="1:12" x14ac:dyDescent="0.25">
      <c r="A2751" s="3"/>
      <c r="B2751" s="3"/>
      <c r="C2751" s="3"/>
      <c r="D2751" s="3"/>
      <c r="E2751" s="3"/>
      <c r="F2751" s="3"/>
      <c r="L2751" s="3"/>
    </row>
    <row r="2752" spans="1:12" x14ac:dyDescent="0.25">
      <c r="A2752" s="3"/>
      <c r="B2752" s="3"/>
      <c r="C2752" s="3"/>
      <c r="D2752" s="3"/>
      <c r="E2752" s="3"/>
      <c r="F2752" s="3"/>
      <c r="L2752" s="3"/>
    </row>
    <row r="2753" spans="1:12" x14ac:dyDescent="0.25">
      <c r="A2753" s="3"/>
      <c r="B2753" s="3"/>
      <c r="C2753" s="3"/>
      <c r="D2753" s="3"/>
      <c r="E2753" s="3"/>
      <c r="F2753" s="3"/>
      <c r="L2753" s="3"/>
    </row>
    <row r="2754" spans="1:12" x14ac:dyDescent="0.25">
      <c r="A2754" s="3"/>
      <c r="B2754" s="3"/>
      <c r="C2754" s="3"/>
      <c r="D2754" s="3"/>
      <c r="E2754" s="3"/>
      <c r="F2754" s="3"/>
      <c r="L2754" s="3"/>
    </row>
    <row r="2755" spans="1:12" x14ac:dyDescent="0.25">
      <c r="A2755" s="3"/>
      <c r="B2755" s="3"/>
      <c r="C2755" s="3"/>
      <c r="D2755" s="3"/>
      <c r="E2755" s="3"/>
      <c r="F2755" s="3"/>
      <c r="L2755" s="3"/>
    </row>
    <row r="2756" spans="1:12" x14ac:dyDescent="0.25">
      <c r="A2756" s="3"/>
      <c r="B2756" s="3"/>
      <c r="C2756" s="3"/>
      <c r="D2756" s="3"/>
      <c r="E2756" s="3"/>
      <c r="F2756" s="3"/>
      <c r="L2756" s="3"/>
    </row>
    <row r="2757" spans="1:12" x14ac:dyDescent="0.25">
      <c r="A2757" s="3"/>
      <c r="B2757" s="3"/>
      <c r="C2757" s="3"/>
      <c r="D2757" s="3"/>
      <c r="E2757" s="3"/>
      <c r="F2757" s="3"/>
      <c r="L2757" s="3"/>
    </row>
    <row r="2758" spans="1:12" x14ac:dyDescent="0.25">
      <c r="A2758" s="3"/>
      <c r="B2758" s="3"/>
      <c r="C2758" s="3"/>
      <c r="D2758" s="3"/>
      <c r="E2758" s="3"/>
      <c r="F2758" s="3"/>
      <c r="L2758" s="3"/>
    </row>
    <row r="2759" spans="1:12" x14ac:dyDescent="0.25">
      <c r="A2759" s="3"/>
      <c r="B2759" s="3"/>
      <c r="C2759" s="3"/>
      <c r="D2759" s="3"/>
      <c r="E2759" s="3"/>
      <c r="F2759" s="3"/>
      <c r="L2759" s="3"/>
    </row>
    <row r="2760" spans="1:12" x14ac:dyDescent="0.25">
      <c r="A2760" s="3"/>
      <c r="B2760" s="3"/>
      <c r="C2760" s="3"/>
      <c r="D2760" s="3"/>
      <c r="E2760" s="3"/>
      <c r="F2760" s="3"/>
      <c r="L2760" s="3"/>
    </row>
    <row r="2761" spans="1:12" x14ac:dyDescent="0.25">
      <c r="A2761" s="3"/>
      <c r="B2761" s="3"/>
      <c r="C2761" s="3"/>
      <c r="D2761" s="3"/>
      <c r="E2761" s="3"/>
      <c r="F2761" s="3"/>
      <c r="L2761" s="3"/>
    </row>
    <row r="2762" spans="1:12" x14ac:dyDescent="0.25">
      <c r="A2762" s="3"/>
      <c r="B2762" s="3"/>
      <c r="C2762" s="3"/>
      <c r="D2762" s="3"/>
      <c r="E2762" s="3"/>
      <c r="F2762" s="3"/>
      <c r="L2762" s="3"/>
    </row>
    <row r="2763" spans="1:12" x14ac:dyDescent="0.25">
      <c r="A2763" s="3"/>
      <c r="B2763" s="3"/>
      <c r="C2763" s="3"/>
      <c r="D2763" s="3"/>
      <c r="E2763" s="3"/>
      <c r="F2763" s="3"/>
      <c r="L2763" s="3"/>
    </row>
    <row r="2764" spans="1:12" x14ac:dyDescent="0.25">
      <c r="A2764" s="3"/>
      <c r="B2764" s="3"/>
      <c r="C2764" s="3"/>
      <c r="D2764" s="3"/>
      <c r="E2764" s="3"/>
      <c r="F2764" s="3"/>
      <c r="L2764" s="3"/>
    </row>
    <row r="2765" spans="1:12" x14ac:dyDescent="0.25">
      <c r="A2765" s="3"/>
      <c r="B2765" s="3"/>
      <c r="C2765" s="3"/>
      <c r="D2765" s="3"/>
      <c r="E2765" s="3"/>
      <c r="F2765" s="3"/>
      <c r="L2765" s="3"/>
    </row>
    <row r="2766" spans="1:12" x14ac:dyDescent="0.25">
      <c r="A2766" s="3"/>
      <c r="B2766" s="3"/>
      <c r="C2766" s="3"/>
      <c r="D2766" s="3"/>
      <c r="E2766" s="3"/>
      <c r="F2766" s="3"/>
      <c r="L2766" s="3"/>
    </row>
    <row r="2767" spans="1:12" x14ac:dyDescent="0.25">
      <c r="A2767" s="3"/>
      <c r="B2767" s="3"/>
      <c r="C2767" s="3"/>
      <c r="D2767" s="3"/>
      <c r="E2767" s="3"/>
      <c r="F2767" s="3"/>
      <c r="L2767" s="3"/>
    </row>
    <row r="2768" spans="1:12" x14ac:dyDescent="0.25">
      <c r="A2768" s="3"/>
      <c r="B2768" s="3"/>
      <c r="C2768" s="3"/>
      <c r="D2768" s="3"/>
      <c r="E2768" s="3"/>
      <c r="F2768" s="3"/>
      <c r="L2768" s="3"/>
    </row>
    <row r="2769" spans="1:12" x14ac:dyDescent="0.25">
      <c r="A2769" s="3"/>
      <c r="B2769" s="3"/>
      <c r="C2769" s="3"/>
      <c r="D2769" s="3"/>
      <c r="E2769" s="3"/>
      <c r="F2769" s="3"/>
      <c r="L2769" s="3"/>
    </row>
    <row r="2770" spans="1:12" x14ac:dyDescent="0.25">
      <c r="A2770" s="3"/>
      <c r="B2770" s="3"/>
      <c r="C2770" s="3"/>
      <c r="D2770" s="3"/>
      <c r="E2770" s="3"/>
      <c r="F2770" s="3"/>
      <c r="L2770" s="3"/>
    </row>
    <row r="2771" spans="1:12" x14ac:dyDescent="0.25">
      <c r="A2771" s="3"/>
      <c r="B2771" s="3"/>
      <c r="C2771" s="3"/>
      <c r="D2771" s="3"/>
      <c r="E2771" s="3"/>
      <c r="F2771" s="3"/>
      <c r="L2771" s="3"/>
    </row>
    <row r="2772" spans="1:12" x14ac:dyDescent="0.25">
      <c r="A2772" s="3"/>
      <c r="B2772" s="3"/>
      <c r="C2772" s="3"/>
      <c r="D2772" s="3"/>
      <c r="E2772" s="3"/>
      <c r="F2772" s="3"/>
      <c r="L2772" s="3"/>
    </row>
    <row r="2773" spans="1:12" x14ac:dyDescent="0.25">
      <c r="A2773" s="3"/>
      <c r="B2773" s="3"/>
      <c r="C2773" s="3"/>
      <c r="D2773" s="3"/>
      <c r="E2773" s="3"/>
      <c r="F2773" s="3"/>
      <c r="L2773" s="3"/>
    </row>
    <row r="2774" spans="1:12" x14ac:dyDescent="0.25">
      <c r="A2774" s="3"/>
      <c r="B2774" s="3"/>
      <c r="C2774" s="3"/>
      <c r="D2774" s="3"/>
      <c r="E2774" s="3"/>
      <c r="F2774" s="3"/>
      <c r="L2774" s="3"/>
    </row>
    <row r="2775" spans="1:12" x14ac:dyDescent="0.25">
      <c r="A2775" s="3"/>
      <c r="B2775" s="3"/>
      <c r="C2775" s="3"/>
      <c r="D2775" s="3"/>
      <c r="E2775" s="3"/>
      <c r="F2775" s="3"/>
      <c r="L2775" s="3"/>
    </row>
    <row r="2776" spans="1:12" x14ac:dyDescent="0.25">
      <c r="A2776" s="3"/>
      <c r="B2776" s="3"/>
      <c r="C2776" s="3"/>
      <c r="D2776" s="3"/>
      <c r="E2776" s="3"/>
      <c r="F2776" s="3"/>
      <c r="L2776" s="3"/>
    </row>
    <row r="2777" spans="1:12" x14ac:dyDescent="0.25">
      <c r="A2777" s="3"/>
      <c r="B2777" s="3"/>
      <c r="C2777" s="3"/>
      <c r="D2777" s="3"/>
      <c r="E2777" s="3"/>
      <c r="F2777" s="3"/>
      <c r="L2777" s="3"/>
    </row>
    <row r="2778" spans="1:12" x14ac:dyDescent="0.25">
      <c r="A2778" s="3"/>
      <c r="B2778" s="3"/>
      <c r="C2778" s="3"/>
      <c r="D2778" s="3"/>
      <c r="E2778" s="3"/>
      <c r="F2778" s="3"/>
      <c r="L2778" s="3"/>
    </row>
    <row r="2779" spans="1:12" x14ac:dyDescent="0.25">
      <c r="A2779" s="3"/>
      <c r="B2779" s="3"/>
      <c r="C2779" s="3"/>
      <c r="D2779" s="3"/>
      <c r="E2779" s="3"/>
      <c r="F2779" s="3"/>
      <c r="L2779" s="3"/>
    </row>
    <row r="2780" spans="1:12" x14ac:dyDescent="0.25">
      <c r="A2780" s="3"/>
      <c r="B2780" s="3"/>
      <c r="C2780" s="3"/>
      <c r="D2780" s="3"/>
      <c r="E2780" s="3"/>
      <c r="F2780" s="3"/>
      <c r="L2780" s="3"/>
    </row>
    <row r="2781" spans="1:12" x14ac:dyDescent="0.25">
      <c r="A2781" s="3"/>
      <c r="B2781" s="3"/>
      <c r="C2781" s="3"/>
      <c r="D2781" s="3"/>
      <c r="E2781" s="3"/>
      <c r="F2781" s="3"/>
      <c r="L2781" s="3"/>
    </row>
    <row r="2782" spans="1:12" x14ac:dyDescent="0.25">
      <c r="A2782" s="3"/>
      <c r="B2782" s="3"/>
      <c r="C2782" s="3"/>
      <c r="D2782" s="3"/>
      <c r="E2782" s="3"/>
      <c r="F2782" s="3"/>
      <c r="L2782" s="3"/>
    </row>
    <row r="2783" spans="1:12" x14ac:dyDescent="0.25">
      <c r="A2783" s="3"/>
      <c r="B2783" s="3"/>
      <c r="C2783" s="3"/>
      <c r="D2783" s="3"/>
      <c r="E2783" s="3"/>
      <c r="F2783" s="3"/>
      <c r="L2783" s="3"/>
    </row>
    <row r="2784" spans="1:12" x14ac:dyDescent="0.25">
      <c r="A2784" s="3"/>
      <c r="B2784" s="3"/>
      <c r="C2784" s="3"/>
      <c r="D2784" s="3"/>
      <c r="E2784" s="3"/>
      <c r="F2784" s="3"/>
      <c r="L2784" s="3"/>
    </row>
    <row r="2785" spans="1:12" x14ac:dyDescent="0.25">
      <c r="A2785" s="3"/>
      <c r="B2785" s="3"/>
      <c r="C2785" s="3"/>
      <c r="D2785" s="3"/>
      <c r="E2785" s="3"/>
      <c r="F2785" s="3"/>
      <c r="L2785" s="3"/>
    </row>
    <row r="2786" spans="1:12" x14ac:dyDescent="0.25">
      <c r="A2786" s="3"/>
      <c r="B2786" s="3"/>
      <c r="C2786" s="3"/>
      <c r="D2786" s="3"/>
      <c r="E2786" s="3"/>
      <c r="F2786" s="3"/>
      <c r="L2786" s="3"/>
    </row>
    <row r="2787" spans="1:12" x14ac:dyDescent="0.25">
      <c r="A2787" s="3"/>
      <c r="B2787" s="3"/>
      <c r="C2787" s="3"/>
      <c r="D2787" s="3"/>
      <c r="E2787" s="3"/>
      <c r="F2787" s="3"/>
      <c r="L2787" s="3"/>
    </row>
    <row r="2788" spans="1:12" x14ac:dyDescent="0.25">
      <c r="A2788" s="3"/>
      <c r="B2788" s="3"/>
      <c r="C2788" s="3"/>
      <c r="D2788" s="3"/>
      <c r="E2788" s="3"/>
      <c r="F2788" s="3"/>
      <c r="L2788" s="3"/>
    </row>
    <row r="2789" spans="1:12" x14ac:dyDescent="0.25">
      <c r="A2789" s="3"/>
      <c r="B2789" s="3"/>
      <c r="C2789" s="3"/>
      <c r="D2789" s="3"/>
      <c r="E2789" s="3"/>
      <c r="F2789" s="3"/>
      <c r="L2789" s="3"/>
    </row>
    <row r="2790" spans="1:12" x14ac:dyDescent="0.25">
      <c r="A2790" s="3"/>
      <c r="B2790" s="3"/>
      <c r="C2790" s="3"/>
      <c r="D2790" s="3"/>
      <c r="E2790" s="3"/>
      <c r="F2790" s="3"/>
      <c r="L2790" s="3"/>
    </row>
    <row r="2791" spans="1:12" x14ac:dyDescent="0.25">
      <c r="A2791" s="3"/>
      <c r="B2791" s="3"/>
      <c r="C2791" s="3"/>
      <c r="D2791" s="3"/>
      <c r="E2791" s="3"/>
      <c r="F2791" s="3"/>
      <c r="L2791" s="3"/>
    </row>
    <row r="2792" spans="1:12" x14ac:dyDescent="0.25">
      <c r="A2792" s="3"/>
      <c r="B2792" s="3"/>
      <c r="C2792" s="3"/>
      <c r="D2792" s="3"/>
      <c r="E2792" s="3"/>
      <c r="F2792" s="3"/>
      <c r="L2792" s="3"/>
    </row>
    <row r="2793" spans="1:12" x14ac:dyDescent="0.25">
      <c r="A2793" s="3"/>
      <c r="B2793" s="3"/>
      <c r="C2793" s="3"/>
      <c r="D2793" s="3"/>
      <c r="E2793" s="3"/>
      <c r="F2793" s="3"/>
      <c r="L2793" s="3"/>
    </row>
    <row r="2794" spans="1:12" x14ac:dyDescent="0.25">
      <c r="A2794" s="3"/>
      <c r="B2794" s="3"/>
      <c r="C2794" s="3"/>
      <c r="D2794" s="3"/>
      <c r="E2794" s="3"/>
      <c r="F2794" s="3"/>
      <c r="L2794" s="3"/>
    </row>
    <row r="2795" spans="1:12" x14ac:dyDescent="0.25">
      <c r="A2795" s="3"/>
      <c r="B2795" s="3"/>
      <c r="C2795" s="3"/>
      <c r="D2795" s="3"/>
      <c r="E2795" s="3"/>
      <c r="F2795" s="3"/>
      <c r="L2795" s="3"/>
    </row>
    <row r="2796" spans="1:12" x14ac:dyDescent="0.25">
      <c r="A2796" s="3"/>
      <c r="B2796" s="3"/>
      <c r="C2796" s="3"/>
      <c r="D2796" s="3"/>
      <c r="E2796" s="3"/>
      <c r="F2796" s="3"/>
      <c r="L2796" s="3"/>
    </row>
    <row r="2797" spans="1:12" x14ac:dyDescent="0.25">
      <c r="A2797" s="3"/>
      <c r="B2797" s="3"/>
      <c r="C2797" s="3"/>
      <c r="D2797" s="3"/>
      <c r="E2797" s="3"/>
      <c r="F2797" s="3"/>
      <c r="L2797" s="3"/>
    </row>
    <row r="2798" spans="1:12" x14ac:dyDescent="0.25">
      <c r="A2798" s="3"/>
      <c r="B2798" s="3"/>
      <c r="C2798" s="3"/>
      <c r="D2798" s="3"/>
      <c r="E2798" s="3"/>
      <c r="F2798" s="3"/>
      <c r="L2798" s="3"/>
    </row>
    <row r="2799" spans="1:12" x14ac:dyDescent="0.25">
      <c r="A2799" s="3"/>
      <c r="B2799" s="3"/>
      <c r="C2799" s="3"/>
      <c r="D2799" s="3"/>
      <c r="E2799" s="3"/>
      <c r="F2799" s="3"/>
      <c r="L2799" s="3"/>
    </row>
    <row r="2800" spans="1:12" x14ac:dyDescent="0.25">
      <c r="A2800" s="3"/>
      <c r="B2800" s="3"/>
      <c r="C2800" s="3"/>
      <c r="D2800" s="3"/>
      <c r="E2800" s="3"/>
      <c r="F2800" s="3"/>
      <c r="L2800" s="3"/>
    </row>
    <row r="2801" spans="1:12" x14ac:dyDescent="0.25">
      <c r="A2801" s="3"/>
      <c r="B2801" s="3"/>
      <c r="C2801" s="3"/>
      <c r="D2801" s="3"/>
      <c r="E2801" s="3"/>
      <c r="F2801" s="3"/>
      <c r="L2801" s="3"/>
    </row>
    <row r="2802" spans="1:12" x14ac:dyDescent="0.25">
      <c r="A2802" s="3"/>
      <c r="B2802" s="3"/>
      <c r="C2802" s="3"/>
      <c r="D2802" s="3"/>
      <c r="E2802" s="3"/>
      <c r="F2802" s="3"/>
      <c r="L2802" s="3"/>
    </row>
    <row r="2803" spans="1:12" x14ac:dyDescent="0.25">
      <c r="A2803" s="3"/>
      <c r="B2803" s="3"/>
      <c r="C2803" s="3"/>
      <c r="D2803" s="3"/>
      <c r="E2803" s="3"/>
      <c r="F2803" s="3"/>
      <c r="L2803" s="3"/>
    </row>
    <row r="2804" spans="1:12" x14ac:dyDescent="0.25">
      <c r="A2804" s="3"/>
      <c r="B2804" s="3"/>
      <c r="C2804" s="3"/>
      <c r="D2804" s="3"/>
      <c r="E2804" s="3"/>
      <c r="F2804" s="3"/>
      <c r="L2804" s="3"/>
    </row>
    <row r="2805" spans="1:12" x14ac:dyDescent="0.25">
      <c r="A2805" s="3"/>
      <c r="B2805" s="3"/>
      <c r="C2805" s="3"/>
      <c r="D2805" s="3"/>
      <c r="E2805" s="3"/>
      <c r="F2805" s="3"/>
      <c r="L2805" s="3"/>
    </row>
    <row r="2806" spans="1:12" x14ac:dyDescent="0.25">
      <c r="A2806" s="3"/>
      <c r="B2806" s="3"/>
      <c r="C2806" s="3"/>
      <c r="D2806" s="3"/>
      <c r="E2806" s="3"/>
      <c r="F2806" s="3"/>
      <c r="L2806" s="3"/>
    </row>
    <row r="2807" spans="1:12" x14ac:dyDescent="0.25">
      <c r="A2807" s="3"/>
      <c r="B2807" s="3"/>
      <c r="C2807" s="3"/>
      <c r="D2807" s="3"/>
      <c r="E2807" s="3"/>
      <c r="F2807" s="3"/>
      <c r="L2807" s="3"/>
    </row>
    <row r="2808" spans="1:12" x14ac:dyDescent="0.25">
      <c r="A2808" s="3"/>
      <c r="B2808" s="3"/>
      <c r="C2808" s="3"/>
      <c r="D2808" s="3"/>
      <c r="E2808" s="3"/>
      <c r="F2808" s="3"/>
      <c r="L2808" s="3"/>
    </row>
    <row r="2809" spans="1:12" x14ac:dyDescent="0.25">
      <c r="A2809" s="3"/>
      <c r="B2809" s="3"/>
      <c r="C2809" s="3"/>
      <c r="D2809" s="3"/>
      <c r="E2809" s="3"/>
      <c r="F2809" s="3"/>
      <c r="L2809" s="3"/>
    </row>
    <row r="2810" spans="1:12" x14ac:dyDescent="0.25">
      <c r="A2810" s="3"/>
      <c r="B2810" s="3"/>
      <c r="C2810" s="3"/>
      <c r="D2810" s="3"/>
      <c r="E2810" s="3"/>
      <c r="F2810" s="3"/>
      <c r="L2810" s="3"/>
    </row>
    <row r="2811" spans="1:12" x14ac:dyDescent="0.25">
      <c r="A2811" s="3"/>
      <c r="B2811" s="3"/>
      <c r="C2811" s="3"/>
      <c r="D2811" s="3"/>
      <c r="E2811" s="3"/>
      <c r="F2811" s="3"/>
      <c r="L2811" s="3"/>
    </row>
    <row r="2812" spans="1:12" x14ac:dyDescent="0.25">
      <c r="A2812" s="3"/>
      <c r="B2812" s="3"/>
      <c r="C2812" s="3"/>
      <c r="D2812" s="3"/>
      <c r="E2812" s="3"/>
      <c r="F2812" s="3"/>
      <c r="L2812" s="3"/>
    </row>
    <row r="2813" spans="1:12" x14ac:dyDescent="0.25">
      <c r="A2813" s="3"/>
      <c r="B2813" s="3"/>
      <c r="C2813" s="3"/>
      <c r="D2813" s="3"/>
      <c r="E2813" s="3"/>
      <c r="F2813" s="3"/>
      <c r="L2813" s="3"/>
    </row>
    <row r="2814" spans="1:12" x14ac:dyDescent="0.25">
      <c r="A2814" s="3"/>
      <c r="B2814" s="3"/>
      <c r="C2814" s="3"/>
      <c r="D2814" s="3"/>
      <c r="E2814" s="3"/>
      <c r="F2814" s="3"/>
      <c r="L2814" s="3"/>
    </row>
    <row r="2815" spans="1:12" x14ac:dyDescent="0.25">
      <c r="A2815" s="3"/>
      <c r="B2815" s="3"/>
      <c r="C2815" s="3"/>
      <c r="D2815" s="3"/>
      <c r="E2815" s="3"/>
      <c r="F2815" s="3"/>
      <c r="L2815" s="3"/>
    </row>
    <row r="2816" spans="1:12" x14ac:dyDescent="0.25">
      <c r="A2816" s="3"/>
      <c r="B2816" s="3"/>
      <c r="C2816" s="3"/>
      <c r="D2816" s="3"/>
      <c r="E2816" s="3"/>
      <c r="F2816" s="3"/>
      <c r="L2816" s="3"/>
    </row>
    <row r="2817" spans="1:12" x14ac:dyDescent="0.25">
      <c r="A2817" s="3"/>
      <c r="B2817" s="3"/>
      <c r="C2817" s="3"/>
      <c r="D2817" s="3"/>
      <c r="E2817" s="3"/>
      <c r="F2817" s="3"/>
      <c r="L2817" s="3"/>
    </row>
    <row r="2818" spans="1:12" x14ac:dyDescent="0.25">
      <c r="A2818" s="3"/>
      <c r="B2818" s="3"/>
      <c r="C2818" s="3"/>
      <c r="D2818" s="3"/>
      <c r="E2818" s="3"/>
      <c r="F2818" s="3"/>
      <c r="L2818" s="3"/>
    </row>
    <row r="2819" spans="1:12" x14ac:dyDescent="0.25">
      <c r="A2819" s="3"/>
      <c r="B2819" s="3"/>
      <c r="C2819" s="3"/>
      <c r="D2819" s="3"/>
      <c r="E2819" s="3"/>
      <c r="F2819" s="3"/>
      <c r="L2819" s="3"/>
    </row>
    <row r="2820" spans="1:12" x14ac:dyDescent="0.25">
      <c r="A2820" s="3"/>
      <c r="B2820" s="3"/>
      <c r="C2820" s="3"/>
      <c r="D2820" s="3"/>
      <c r="E2820" s="3"/>
      <c r="F2820" s="3"/>
      <c r="L2820" s="3"/>
    </row>
    <row r="2821" spans="1:12" x14ac:dyDescent="0.25">
      <c r="A2821" s="3"/>
      <c r="B2821" s="3"/>
      <c r="C2821" s="3"/>
      <c r="D2821" s="3"/>
      <c r="E2821" s="3"/>
      <c r="F2821" s="3"/>
      <c r="L2821" s="3"/>
    </row>
    <row r="2822" spans="1:12" x14ac:dyDescent="0.25">
      <c r="A2822" s="3"/>
      <c r="B2822" s="3"/>
      <c r="C2822" s="3"/>
      <c r="D2822" s="3"/>
      <c r="E2822" s="3"/>
      <c r="F2822" s="3"/>
      <c r="L2822" s="3"/>
    </row>
    <row r="2823" spans="1:12" x14ac:dyDescent="0.25">
      <c r="A2823" s="3"/>
      <c r="B2823" s="3"/>
      <c r="C2823" s="3"/>
      <c r="D2823" s="3"/>
      <c r="E2823" s="3"/>
      <c r="F2823" s="3"/>
      <c r="L2823" s="3"/>
    </row>
    <row r="2824" spans="1:12" x14ac:dyDescent="0.25">
      <c r="A2824" s="3"/>
      <c r="B2824" s="3"/>
      <c r="C2824" s="3"/>
      <c r="D2824" s="3"/>
      <c r="E2824" s="3"/>
      <c r="F2824" s="3"/>
      <c r="L2824" s="3"/>
    </row>
    <row r="2825" spans="1:12" x14ac:dyDescent="0.25">
      <c r="A2825" s="3"/>
      <c r="B2825" s="3"/>
      <c r="C2825" s="3"/>
      <c r="D2825" s="3"/>
      <c r="E2825" s="3"/>
      <c r="F2825" s="3"/>
      <c r="L2825" s="3"/>
    </row>
    <row r="2826" spans="1:12" x14ac:dyDescent="0.25">
      <c r="A2826" s="3"/>
      <c r="B2826" s="3"/>
      <c r="C2826" s="3"/>
      <c r="D2826" s="3"/>
      <c r="E2826" s="3"/>
      <c r="F2826" s="3"/>
      <c r="L2826" s="3"/>
    </row>
    <row r="2827" spans="1:12" x14ac:dyDescent="0.25">
      <c r="A2827" s="3"/>
      <c r="B2827" s="3"/>
      <c r="C2827" s="3"/>
      <c r="D2827" s="3"/>
      <c r="E2827" s="3"/>
      <c r="F2827" s="3"/>
      <c r="L2827" s="3"/>
    </row>
    <row r="2828" spans="1:12" x14ac:dyDescent="0.25">
      <c r="A2828" s="3"/>
      <c r="B2828" s="3"/>
      <c r="C2828" s="3"/>
      <c r="D2828" s="3"/>
      <c r="E2828" s="3"/>
      <c r="F2828" s="3"/>
      <c r="L2828" s="3"/>
    </row>
    <row r="2829" spans="1:12" x14ac:dyDescent="0.25">
      <c r="A2829" s="3"/>
      <c r="B2829" s="3"/>
      <c r="C2829" s="3"/>
      <c r="D2829" s="3"/>
      <c r="E2829" s="3"/>
      <c r="F2829" s="3"/>
      <c r="L2829" s="3"/>
    </row>
    <row r="2830" spans="1:12" x14ac:dyDescent="0.25">
      <c r="A2830" s="3"/>
      <c r="B2830" s="3"/>
      <c r="C2830" s="3"/>
      <c r="D2830" s="3"/>
      <c r="E2830" s="3"/>
      <c r="F2830" s="3"/>
      <c r="L2830" s="3"/>
    </row>
    <row r="2831" spans="1:12" x14ac:dyDescent="0.25">
      <c r="A2831" s="3"/>
      <c r="B2831" s="3"/>
      <c r="C2831" s="3"/>
      <c r="D2831" s="3"/>
      <c r="E2831" s="3"/>
      <c r="F2831" s="3"/>
      <c r="L2831" s="3"/>
    </row>
    <row r="2832" spans="1:12" x14ac:dyDescent="0.25">
      <c r="A2832" s="3"/>
      <c r="B2832" s="3"/>
      <c r="C2832" s="3"/>
      <c r="D2832" s="3"/>
      <c r="E2832" s="3"/>
      <c r="F2832" s="3"/>
      <c r="L2832" s="3"/>
    </row>
    <row r="2833" spans="1:12" x14ac:dyDescent="0.25">
      <c r="A2833" s="3"/>
      <c r="B2833" s="3"/>
      <c r="C2833" s="3"/>
      <c r="D2833" s="3"/>
      <c r="E2833" s="3"/>
      <c r="F2833" s="3"/>
      <c r="L2833" s="3"/>
    </row>
    <row r="2834" spans="1:12" x14ac:dyDescent="0.25">
      <c r="A2834" s="3"/>
      <c r="B2834" s="3"/>
      <c r="C2834" s="3"/>
      <c r="D2834" s="3"/>
      <c r="E2834" s="3"/>
      <c r="F2834" s="3"/>
      <c r="L2834" s="3"/>
    </row>
    <row r="2835" spans="1:12" x14ac:dyDescent="0.25">
      <c r="A2835" s="3"/>
      <c r="B2835" s="3"/>
      <c r="C2835" s="3"/>
      <c r="D2835" s="3"/>
      <c r="E2835" s="3"/>
      <c r="F2835" s="3"/>
      <c r="L2835" s="3"/>
    </row>
    <row r="2836" spans="1:12" x14ac:dyDescent="0.25">
      <c r="A2836" s="3"/>
      <c r="B2836" s="3"/>
      <c r="C2836" s="3"/>
      <c r="D2836" s="3"/>
      <c r="E2836" s="3"/>
      <c r="F2836" s="3"/>
      <c r="L2836" s="3"/>
    </row>
    <row r="2837" spans="1:12" x14ac:dyDescent="0.25">
      <c r="A2837" s="3"/>
      <c r="B2837" s="3"/>
      <c r="C2837" s="3"/>
      <c r="D2837" s="3"/>
      <c r="E2837" s="3"/>
      <c r="F2837" s="3"/>
      <c r="L2837" s="3"/>
    </row>
    <row r="2838" spans="1:12" x14ac:dyDescent="0.25">
      <c r="A2838" s="3"/>
      <c r="B2838" s="3"/>
      <c r="C2838" s="3"/>
      <c r="D2838" s="3"/>
      <c r="E2838" s="3"/>
      <c r="F2838" s="3"/>
      <c r="L2838" s="3"/>
    </row>
    <row r="2839" spans="1:12" x14ac:dyDescent="0.25">
      <c r="A2839" s="3"/>
      <c r="B2839" s="3"/>
      <c r="C2839" s="3"/>
      <c r="D2839" s="3"/>
      <c r="E2839" s="3"/>
      <c r="F2839" s="3"/>
      <c r="L2839" s="3"/>
    </row>
    <row r="2840" spans="1:12" x14ac:dyDescent="0.25">
      <c r="A2840" s="3"/>
      <c r="B2840" s="3"/>
      <c r="C2840" s="3"/>
      <c r="D2840" s="3"/>
      <c r="E2840" s="3"/>
      <c r="F2840" s="3"/>
      <c r="L2840" s="3"/>
    </row>
    <row r="2841" spans="1:12" x14ac:dyDescent="0.25">
      <c r="A2841" s="3"/>
      <c r="B2841" s="3"/>
      <c r="C2841" s="3"/>
      <c r="D2841" s="3"/>
      <c r="E2841" s="3"/>
      <c r="F2841" s="3"/>
      <c r="L2841" s="3"/>
    </row>
    <row r="2842" spans="1:12" x14ac:dyDescent="0.25">
      <c r="A2842" s="3"/>
      <c r="B2842" s="3"/>
      <c r="C2842" s="3"/>
      <c r="D2842" s="3"/>
      <c r="E2842" s="3"/>
      <c r="F2842" s="3"/>
      <c r="L2842" s="3"/>
    </row>
    <row r="2843" spans="1:12" x14ac:dyDescent="0.25">
      <c r="A2843" s="3"/>
      <c r="B2843" s="3"/>
      <c r="C2843" s="3"/>
      <c r="D2843" s="3"/>
      <c r="E2843" s="3"/>
      <c r="F2843" s="3"/>
      <c r="L2843" s="3"/>
    </row>
    <row r="2844" spans="1:12" x14ac:dyDescent="0.25">
      <c r="A2844" s="3"/>
      <c r="B2844" s="3"/>
      <c r="C2844" s="3"/>
      <c r="D2844" s="3"/>
      <c r="E2844" s="3"/>
      <c r="F2844" s="3"/>
      <c r="L2844" s="3"/>
    </row>
    <row r="2845" spans="1:12" x14ac:dyDescent="0.25">
      <c r="A2845" s="3"/>
      <c r="B2845" s="3"/>
      <c r="C2845" s="3"/>
      <c r="D2845" s="3"/>
      <c r="E2845" s="3"/>
      <c r="F2845" s="3"/>
      <c r="L2845" s="3"/>
    </row>
    <row r="2846" spans="1:12" x14ac:dyDescent="0.25">
      <c r="A2846" s="3"/>
      <c r="B2846" s="3"/>
      <c r="C2846" s="3"/>
      <c r="D2846" s="3"/>
      <c r="E2846" s="3"/>
      <c r="F2846" s="3"/>
      <c r="L2846" s="3"/>
    </row>
    <row r="2847" spans="1:12" x14ac:dyDescent="0.25">
      <c r="A2847" s="3"/>
      <c r="B2847" s="3"/>
      <c r="C2847" s="3"/>
      <c r="D2847" s="3"/>
      <c r="E2847" s="3"/>
      <c r="F2847" s="3"/>
      <c r="L2847" s="3"/>
    </row>
    <row r="2848" spans="1:12" x14ac:dyDescent="0.25">
      <c r="A2848" s="3"/>
      <c r="B2848" s="3"/>
      <c r="C2848" s="3"/>
      <c r="D2848" s="3"/>
      <c r="E2848" s="3"/>
      <c r="F2848" s="3"/>
      <c r="L2848" s="3"/>
    </row>
    <row r="2849" spans="1:12" x14ac:dyDescent="0.25">
      <c r="A2849" s="3"/>
      <c r="B2849" s="3"/>
      <c r="C2849" s="3"/>
      <c r="D2849" s="3"/>
      <c r="E2849" s="3"/>
      <c r="F2849" s="3"/>
      <c r="L2849" s="3"/>
    </row>
    <row r="2850" spans="1:12" x14ac:dyDescent="0.25">
      <c r="A2850" s="3"/>
      <c r="B2850" s="3"/>
      <c r="C2850" s="3"/>
      <c r="D2850" s="3"/>
      <c r="E2850" s="3"/>
      <c r="F2850" s="3"/>
      <c r="L2850" s="3"/>
    </row>
    <row r="2851" spans="1:12" x14ac:dyDescent="0.25">
      <c r="A2851" s="3"/>
      <c r="B2851" s="3"/>
      <c r="C2851" s="3"/>
      <c r="D2851" s="3"/>
      <c r="E2851" s="3"/>
      <c r="F2851" s="3"/>
      <c r="L2851" s="3"/>
    </row>
    <row r="2852" spans="1:12" x14ac:dyDescent="0.25">
      <c r="A2852" s="3"/>
      <c r="B2852" s="3"/>
      <c r="C2852" s="3"/>
      <c r="D2852" s="3"/>
      <c r="E2852" s="3"/>
      <c r="F2852" s="3"/>
      <c r="L2852" s="3"/>
    </row>
    <row r="2853" spans="1:12" x14ac:dyDescent="0.25">
      <c r="A2853" s="3"/>
      <c r="B2853" s="3"/>
      <c r="C2853" s="3"/>
      <c r="D2853" s="3"/>
      <c r="E2853" s="3"/>
      <c r="F2853" s="3"/>
      <c r="L2853" s="3"/>
    </row>
    <row r="2854" spans="1:12" x14ac:dyDescent="0.25">
      <c r="A2854" s="3"/>
      <c r="B2854" s="3"/>
      <c r="C2854" s="3"/>
      <c r="D2854" s="3"/>
      <c r="E2854" s="3"/>
      <c r="F2854" s="3"/>
      <c r="L2854" s="3"/>
    </row>
    <row r="2855" spans="1:12" x14ac:dyDescent="0.25">
      <c r="A2855" s="3"/>
      <c r="B2855" s="3"/>
      <c r="C2855" s="3"/>
      <c r="D2855" s="3"/>
      <c r="E2855" s="3"/>
      <c r="F2855" s="3"/>
      <c r="L2855" s="3"/>
    </row>
    <row r="2856" spans="1:12" x14ac:dyDescent="0.25">
      <c r="A2856" s="3"/>
      <c r="B2856" s="3"/>
      <c r="C2856" s="3"/>
      <c r="D2856" s="3"/>
      <c r="E2856" s="3"/>
      <c r="F2856" s="3"/>
      <c r="L2856" s="3"/>
    </row>
    <row r="2857" spans="1:12" x14ac:dyDescent="0.25">
      <c r="A2857" s="3"/>
      <c r="B2857" s="3"/>
      <c r="C2857" s="3"/>
      <c r="D2857" s="3"/>
      <c r="E2857" s="3"/>
      <c r="F2857" s="3"/>
      <c r="L2857" s="3"/>
    </row>
    <row r="2858" spans="1:12" x14ac:dyDescent="0.25">
      <c r="A2858" s="3"/>
      <c r="B2858" s="3"/>
      <c r="C2858" s="3"/>
      <c r="D2858" s="3"/>
      <c r="E2858" s="3"/>
      <c r="F2858" s="3"/>
      <c r="L2858" s="3"/>
    </row>
    <row r="2859" spans="1:12" x14ac:dyDescent="0.25">
      <c r="A2859" s="3"/>
      <c r="B2859" s="3"/>
      <c r="C2859" s="3"/>
      <c r="D2859" s="3"/>
      <c r="E2859" s="3"/>
      <c r="F2859" s="3"/>
      <c r="L2859" s="3"/>
    </row>
    <row r="2860" spans="1:12" x14ac:dyDescent="0.25">
      <c r="A2860" s="3"/>
      <c r="B2860" s="3"/>
      <c r="C2860" s="3"/>
      <c r="D2860" s="3"/>
      <c r="E2860" s="3"/>
      <c r="F2860" s="3"/>
      <c r="L2860" s="3"/>
    </row>
    <row r="2861" spans="1:12" x14ac:dyDescent="0.25">
      <c r="A2861" s="3"/>
      <c r="B2861" s="3"/>
      <c r="C2861" s="3"/>
      <c r="D2861" s="3"/>
      <c r="E2861" s="3"/>
      <c r="F2861" s="3"/>
      <c r="L2861" s="3"/>
    </row>
    <row r="2862" spans="1:12" x14ac:dyDescent="0.25">
      <c r="A2862" s="3"/>
      <c r="B2862" s="3"/>
      <c r="C2862" s="3"/>
      <c r="D2862" s="3"/>
      <c r="E2862" s="3"/>
      <c r="F2862" s="3"/>
      <c r="L2862" s="3"/>
    </row>
    <row r="2863" spans="1:12" x14ac:dyDescent="0.25">
      <c r="A2863" s="3"/>
      <c r="B2863" s="3"/>
      <c r="C2863" s="3"/>
      <c r="D2863" s="3"/>
      <c r="E2863" s="3"/>
      <c r="F2863" s="3"/>
      <c r="L2863" s="3"/>
    </row>
    <row r="2864" spans="1:12" x14ac:dyDescent="0.25">
      <c r="A2864" s="3"/>
      <c r="B2864" s="3"/>
      <c r="C2864" s="3"/>
      <c r="D2864" s="3"/>
      <c r="E2864" s="3"/>
      <c r="F2864" s="3"/>
      <c r="L2864" s="3"/>
    </row>
    <row r="2865" spans="1:12" x14ac:dyDescent="0.25">
      <c r="A2865" s="3"/>
      <c r="B2865" s="3"/>
      <c r="C2865" s="3"/>
      <c r="D2865" s="3"/>
      <c r="E2865" s="3"/>
      <c r="F2865" s="3"/>
      <c r="L2865" s="3"/>
    </row>
    <row r="2866" spans="1:12" x14ac:dyDescent="0.25">
      <c r="A2866" s="3"/>
      <c r="B2866" s="3"/>
      <c r="C2866" s="3"/>
      <c r="D2866" s="3"/>
      <c r="E2866" s="3"/>
      <c r="F2866" s="3"/>
      <c r="L2866" s="3"/>
    </row>
    <row r="2867" spans="1:12" x14ac:dyDescent="0.25">
      <c r="A2867" s="3"/>
      <c r="B2867" s="3"/>
      <c r="C2867" s="3"/>
      <c r="D2867" s="3"/>
      <c r="E2867" s="3"/>
      <c r="F2867" s="3"/>
      <c r="L2867" s="3"/>
    </row>
    <row r="2868" spans="1:12" x14ac:dyDescent="0.25">
      <c r="A2868" s="3"/>
      <c r="B2868" s="3"/>
      <c r="C2868" s="3"/>
      <c r="D2868" s="3"/>
      <c r="E2868" s="3"/>
      <c r="F2868" s="3"/>
      <c r="L2868" s="3"/>
    </row>
    <row r="2869" spans="1:12" x14ac:dyDescent="0.25">
      <c r="A2869" s="3"/>
      <c r="B2869" s="3"/>
      <c r="C2869" s="3"/>
      <c r="D2869" s="3"/>
      <c r="E2869" s="3"/>
      <c r="F2869" s="3"/>
      <c r="L2869" s="3"/>
    </row>
    <row r="2870" spans="1:12" x14ac:dyDescent="0.25">
      <c r="A2870" s="3"/>
      <c r="B2870" s="3"/>
      <c r="C2870" s="3"/>
      <c r="D2870" s="3"/>
      <c r="E2870" s="3"/>
      <c r="F2870" s="3"/>
      <c r="L2870" s="3"/>
    </row>
    <row r="2871" spans="1:12" x14ac:dyDescent="0.25">
      <c r="A2871" s="3"/>
      <c r="B2871" s="3"/>
      <c r="C2871" s="3"/>
      <c r="D2871" s="3"/>
      <c r="E2871" s="3"/>
      <c r="F2871" s="3"/>
      <c r="L2871" s="3"/>
    </row>
    <row r="2872" spans="1:12" x14ac:dyDescent="0.25">
      <c r="A2872" s="3"/>
      <c r="B2872" s="3"/>
      <c r="C2872" s="3"/>
      <c r="D2872" s="3"/>
      <c r="E2872" s="3"/>
      <c r="F2872" s="3"/>
      <c r="L2872" s="3"/>
    </row>
    <row r="2873" spans="1:12" x14ac:dyDescent="0.25">
      <c r="A2873" s="3"/>
      <c r="B2873" s="3"/>
      <c r="C2873" s="3"/>
      <c r="D2873" s="3"/>
      <c r="E2873" s="3"/>
      <c r="F2873" s="3"/>
      <c r="L2873" s="3"/>
    </row>
    <row r="2874" spans="1:12" x14ac:dyDescent="0.25">
      <c r="A2874" s="3"/>
      <c r="B2874" s="3"/>
      <c r="C2874" s="3"/>
      <c r="D2874" s="3"/>
      <c r="E2874" s="3"/>
      <c r="F2874" s="3"/>
      <c r="L2874" s="3"/>
    </row>
    <row r="2875" spans="1:12" x14ac:dyDescent="0.25">
      <c r="A2875" s="3"/>
      <c r="B2875" s="3"/>
      <c r="C2875" s="3"/>
      <c r="D2875" s="3"/>
      <c r="E2875" s="3"/>
      <c r="F2875" s="3"/>
      <c r="L2875" s="3"/>
    </row>
    <row r="2876" spans="1:12" x14ac:dyDescent="0.25">
      <c r="A2876" s="3"/>
      <c r="B2876" s="3"/>
      <c r="C2876" s="3"/>
      <c r="D2876" s="3"/>
      <c r="E2876" s="3"/>
      <c r="F2876" s="3"/>
      <c r="L2876" s="3"/>
    </row>
    <row r="2877" spans="1:12" x14ac:dyDescent="0.25">
      <c r="A2877" s="3"/>
      <c r="B2877" s="3"/>
      <c r="C2877" s="3"/>
      <c r="D2877" s="3"/>
      <c r="E2877" s="3"/>
      <c r="F2877" s="3"/>
      <c r="L2877" s="3"/>
    </row>
    <row r="2878" spans="1:12" x14ac:dyDescent="0.25">
      <c r="A2878" s="3"/>
      <c r="B2878" s="3"/>
      <c r="C2878" s="3"/>
      <c r="D2878" s="3"/>
      <c r="E2878" s="3"/>
      <c r="F2878" s="3"/>
      <c r="L2878" s="3"/>
    </row>
    <row r="2879" spans="1:12" x14ac:dyDescent="0.25">
      <c r="A2879" s="3"/>
      <c r="B2879" s="3"/>
      <c r="C2879" s="3"/>
      <c r="D2879" s="3"/>
      <c r="E2879" s="3"/>
      <c r="F2879" s="3"/>
      <c r="L2879" s="3"/>
    </row>
    <row r="2880" spans="1:12" x14ac:dyDescent="0.25">
      <c r="A2880" s="3"/>
      <c r="B2880" s="3"/>
      <c r="C2880" s="3"/>
      <c r="D2880" s="3"/>
      <c r="E2880" s="3"/>
      <c r="F2880" s="3"/>
      <c r="L2880" s="3"/>
    </row>
    <row r="2881" spans="1:12" x14ac:dyDescent="0.25">
      <c r="A2881" s="3"/>
      <c r="B2881" s="3"/>
      <c r="C2881" s="3"/>
      <c r="D2881" s="3"/>
      <c r="E2881" s="3"/>
      <c r="F2881" s="3"/>
      <c r="L2881" s="3"/>
    </row>
    <row r="2882" spans="1:12" x14ac:dyDescent="0.25">
      <c r="A2882" s="3"/>
      <c r="B2882" s="3"/>
      <c r="C2882" s="3"/>
      <c r="D2882" s="3"/>
      <c r="E2882" s="3"/>
      <c r="F2882" s="3"/>
      <c r="L2882" s="3"/>
    </row>
    <row r="2883" spans="1:12" x14ac:dyDescent="0.25">
      <c r="A2883" s="3"/>
      <c r="B2883" s="3"/>
      <c r="C2883" s="3"/>
      <c r="D2883" s="3"/>
      <c r="E2883" s="3"/>
      <c r="F2883" s="3"/>
      <c r="L2883" s="3"/>
    </row>
    <row r="2884" spans="1:12" x14ac:dyDescent="0.25">
      <c r="A2884" s="3"/>
      <c r="B2884" s="3"/>
      <c r="C2884" s="3"/>
      <c r="D2884" s="3"/>
      <c r="E2884" s="3"/>
      <c r="F2884" s="3"/>
      <c r="L2884" s="3"/>
    </row>
    <row r="2885" spans="1:12" x14ac:dyDescent="0.25">
      <c r="A2885" s="3"/>
      <c r="B2885" s="3"/>
      <c r="C2885" s="3"/>
      <c r="D2885" s="3"/>
      <c r="E2885" s="3"/>
      <c r="F2885" s="3"/>
      <c r="L2885" s="3"/>
    </row>
    <row r="2886" spans="1:12" x14ac:dyDescent="0.25">
      <c r="A2886" s="3"/>
      <c r="B2886" s="3"/>
      <c r="C2886" s="3"/>
      <c r="D2886" s="3"/>
      <c r="E2886" s="3"/>
      <c r="F2886" s="3"/>
      <c r="L2886" s="3"/>
    </row>
    <row r="2887" spans="1:12" x14ac:dyDescent="0.25">
      <c r="A2887" s="3"/>
      <c r="B2887" s="3"/>
      <c r="C2887" s="3"/>
      <c r="D2887" s="3"/>
      <c r="E2887" s="3"/>
      <c r="F2887" s="3"/>
      <c r="L2887" s="3"/>
    </row>
    <row r="2888" spans="1:12" x14ac:dyDescent="0.25">
      <c r="A2888" s="3"/>
      <c r="B2888" s="3"/>
      <c r="C2888" s="3"/>
      <c r="D2888" s="3"/>
      <c r="E2888" s="3"/>
      <c r="F2888" s="3"/>
      <c r="L2888" s="3"/>
    </row>
    <row r="2889" spans="1:12" x14ac:dyDescent="0.25">
      <c r="A2889" s="3"/>
      <c r="B2889" s="3"/>
      <c r="C2889" s="3"/>
      <c r="D2889" s="3"/>
      <c r="E2889" s="3"/>
      <c r="F2889" s="3"/>
      <c r="L2889" s="3"/>
    </row>
    <row r="2890" spans="1:12" x14ac:dyDescent="0.25">
      <c r="A2890" s="3"/>
      <c r="B2890" s="3"/>
      <c r="C2890" s="3"/>
      <c r="D2890" s="3"/>
      <c r="E2890" s="3"/>
      <c r="F2890" s="3"/>
      <c r="L2890" s="3"/>
    </row>
    <row r="2891" spans="1:12" x14ac:dyDescent="0.25">
      <c r="A2891" s="3"/>
      <c r="B2891" s="3"/>
      <c r="C2891" s="3"/>
      <c r="D2891" s="3"/>
      <c r="E2891" s="3"/>
      <c r="F2891" s="3"/>
      <c r="L2891" s="3"/>
    </row>
    <row r="2892" spans="1:12" x14ac:dyDescent="0.25">
      <c r="A2892" s="3"/>
      <c r="B2892" s="3"/>
      <c r="C2892" s="3"/>
      <c r="D2892" s="3"/>
      <c r="E2892" s="3"/>
      <c r="F2892" s="3"/>
      <c r="L2892" s="3"/>
    </row>
    <row r="2893" spans="1:12" x14ac:dyDescent="0.25">
      <c r="A2893" s="3"/>
      <c r="B2893" s="3"/>
      <c r="C2893" s="3"/>
      <c r="D2893" s="3"/>
      <c r="E2893" s="3"/>
      <c r="F2893" s="3"/>
      <c r="L2893" s="3"/>
    </row>
    <row r="2894" spans="1:12" x14ac:dyDescent="0.25">
      <c r="A2894" s="3"/>
      <c r="B2894" s="3"/>
      <c r="C2894" s="3"/>
      <c r="D2894" s="3"/>
      <c r="E2894" s="3"/>
      <c r="F2894" s="3"/>
      <c r="L2894" s="3"/>
    </row>
    <row r="2895" spans="1:12" x14ac:dyDescent="0.25">
      <c r="A2895" s="3"/>
      <c r="B2895" s="3"/>
      <c r="C2895" s="3"/>
      <c r="D2895" s="3"/>
      <c r="E2895" s="3"/>
      <c r="F2895" s="3"/>
      <c r="L2895" s="3"/>
    </row>
    <row r="2896" spans="1:12" x14ac:dyDescent="0.25">
      <c r="A2896" s="3"/>
      <c r="B2896" s="3"/>
      <c r="C2896" s="3"/>
      <c r="D2896" s="3"/>
      <c r="E2896" s="3"/>
      <c r="F2896" s="3"/>
      <c r="L2896" s="3"/>
    </row>
    <row r="2897" spans="1:12" x14ac:dyDescent="0.25">
      <c r="A2897" s="3"/>
      <c r="B2897" s="3"/>
      <c r="C2897" s="3"/>
      <c r="D2897" s="3"/>
      <c r="E2897" s="3"/>
      <c r="F2897" s="3"/>
      <c r="L2897" s="3"/>
    </row>
    <row r="2898" spans="1:12" x14ac:dyDescent="0.25">
      <c r="A2898" s="3"/>
      <c r="B2898" s="3"/>
      <c r="C2898" s="3"/>
      <c r="D2898" s="3"/>
      <c r="E2898" s="3"/>
      <c r="F2898" s="3"/>
      <c r="L2898" s="3"/>
    </row>
    <row r="2899" spans="1:12" x14ac:dyDescent="0.25">
      <c r="A2899" s="3"/>
      <c r="B2899" s="3"/>
      <c r="C2899" s="3"/>
      <c r="D2899" s="3"/>
      <c r="E2899" s="3"/>
      <c r="F2899" s="3"/>
      <c r="L2899" s="3"/>
    </row>
    <row r="2900" spans="1:12" x14ac:dyDescent="0.25">
      <c r="A2900" s="3"/>
      <c r="B2900" s="3"/>
      <c r="C2900" s="3"/>
      <c r="D2900" s="3"/>
      <c r="E2900" s="3"/>
      <c r="F2900" s="3"/>
      <c r="L2900" s="3"/>
    </row>
    <row r="2901" spans="1:12" x14ac:dyDescent="0.25">
      <c r="A2901" s="3"/>
      <c r="B2901" s="3"/>
      <c r="C2901" s="3"/>
      <c r="D2901" s="3"/>
      <c r="E2901" s="3"/>
      <c r="F2901" s="3"/>
      <c r="L2901" s="3"/>
    </row>
    <row r="2902" spans="1:12" x14ac:dyDescent="0.25">
      <c r="A2902" s="3"/>
      <c r="B2902" s="3"/>
      <c r="C2902" s="3"/>
      <c r="D2902" s="3"/>
      <c r="E2902" s="3"/>
      <c r="F2902" s="3"/>
      <c r="L2902" s="3"/>
    </row>
    <row r="2903" spans="1:12" x14ac:dyDescent="0.25">
      <c r="A2903" s="3"/>
      <c r="B2903" s="3"/>
      <c r="C2903" s="3"/>
      <c r="D2903" s="3"/>
      <c r="E2903" s="3"/>
      <c r="F2903" s="3"/>
      <c r="L2903" s="3"/>
    </row>
    <row r="2904" spans="1:12" x14ac:dyDescent="0.25">
      <c r="A2904" s="3"/>
      <c r="B2904" s="3"/>
      <c r="C2904" s="3"/>
      <c r="D2904" s="3"/>
      <c r="E2904" s="3"/>
      <c r="F2904" s="3"/>
      <c r="L2904" s="3"/>
    </row>
    <row r="2905" spans="1:12" x14ac:dyDescent="0.25">
      <c r="A2905" s="3"/>
      <c r="B2905" s="3"/>
      <c r="C2905" s="3"/>
      <c r="D2905" s="3"/>
      <c r="E2905" s="3"/>
      <c r="F2905" s="3"/>
      <c r="L2905" s="3"/>
    </row>
    <row r="2906" spans="1:12" x14ac:dyDescent="0.25">
      <c r="A2906" s="3"/>
      <c r="B2906" s="3"/>
      <c r="C2906" s="3"/>
      <c r="D2906" s="3"/>
      <c r="E2906" s="3"/>
      <c r="F2906" s="3"/>
      <c r="L2906" s="3"/>
    </row>
    <row r="2907" spans="1:12" x14ac:dyDescent="0.25">
      <c r="A2907" s="3"/>
      <c r="B2907" s="3"/>
      <c r="C2907" s="3"/>
      <c r="D2907" s="3"/>
      <c r="E2907" s="3"/>
      <c r="F2907" s="3"/>
      <c r="L2907" s="3"/>
    </row>
    <row r="2908" spans="1:12" x14ac:dyDescent="0.25">
      <c r="A2908" s="3"/>
      <c r="B2908" s="3"/>
      <c r="C2908" s="3"/>
      <c r="D2908" s="3"/>
      <c r="E2908" s="3"/>
      <c r="F2908" s="3"/>
      <c r="L2908" s="3"/>
    </row>
    <row r="2909" spans="1:12" x14ac:dyDescent="0.25">
      <c r="A2909" s="3"/>
      <c r="B2909" s="3"/>
      <c r="C2909" s="3"/>
      <c r="D2909" s="3"/>
      <c r="E2909" s="3"/>
      <c r="F2909" s="3"/>
      <c r="L2909" s="3"/>
    </row>
    <row r="2910" spans="1:12" x14ac:dyDescent="0.25">
      <c r="A2910" s="3"/>
      <c r="B2910" s="3"/>
      <c r="C2910" s="3"/>
      <c r="D2910" s="3"/>
      <c r="E2910" s="3"/>
      <c r="F2910" s="3"/>
      <c r="L2910" s="3"/>
    </row>
    <row r="2911" spans="1:12" x14ac:dyDescent="0.25">
      <c r="A2911" s="3"/>
      <c r="B2911" s="3"/>
      <c r="C2911" s="3"/>
      <c r="D2911" s="3"/>
      <c r="E2911" s="3"/>
      <c r="F2911" s="3"/>
      <c r="L2911" s="3"/>
    </row>
    <row r="2912" spans="1:12" x14ac:dyDescent="0.25">
      <c r="A2912" s="3"/>
      <c r="B2912" s="3"/>
      <c r="C2912" s="3"/>
      <c r="D2912" s="3"/>
      <c r="E2912" s="3"/>
      <c r="F2912" s="3"/>
      <c r="L2912" s="3"/>
    </row>
    <row r="2913" spans="1:12" x14ac:dyDescent="0.25">
      <c r="A2913" s="3"/>
      <c r="B2913" s="3"/>
      <c r="C2913" s="3"/>
      <c r="D2913" s="3"/>
      <c r="E2913" s="3"/>
      <c r="F2913" s="3"/>
      <c r="L2913" s="3"/>
    </row>
    <row r="2914" spans="1:12" x14ac:dyDescent="0.25">
      <c r="A2914" s="3"/>
      <c r="B2914" s="3"/>
      <c r="C2914" s="3"/>
      <c r="D2914" s="3"/>
      <c r="E2914" s="3"/>
      <c r="F2914" s="3"/>
      <c r="L2914" s="3"/>
    </row>
    <row r="2915" spans="1:12" x14ac:dyDescent="0.25">
      <c r="A2915" s="3"/>
      <c r="B2915" s="3"/>
      <c r="C2915" s="3"/>
      <c r="D2915" s="3"/>
      <c r="E2915" s="3"/>
      <c r="F2915" s="3"/>
      <c r="L2915" s="3"/>
    </row>
    <row r="2916" spans="1:12" x14ac:dyDescent="0.25">
      <c r="A2916" s="3"/>
      <c r="B2916" s="3"/>
      <c r="C2916" s="3"/>
      <c r="D2916" s="3"/>
      <c r="E2916" s="3"/>
      <c r="F2916" s="3"/>
      <c r="L2916" s="3"/>
    </row>
    <row r="2917" spans="1:12" x14ac:dyDescent="0.25">
      <c r="A2917" s="3"/>
      <c r="B2917" s="3"/>
      <c r="C2917" s="3"/>
      <c r="D2917" s="3"/>
      <c r="E2917" s="3"/>
      <c r="F2917" s="3"/>
      <c r="L2917" s="3"/>
    </row>
    <row r="2918" spans="1:12" x14ac:dyDescent="0.25">
      <c r="A2918" s="3"/>
      <c r="B2918" s="3"/>
      <c r="C2918" s="3"/>
      <c r="D2918" s="3"/>
      <c r="E2918" s="3"/>
      <c r="F2918" s="3"/>
      <c r="L2918" s="3"/>
    </row>
    <row r="2919" spans="1:12" x14ac:dyDescent="0.25">
      <c r="A2919" s="3"/>
      <c r="B2919" s="3"/>
      <c r="C2919" s="3"/>
      <c r="D2919" s="3"/>
      <c r="E2919" s="3"/>
      <c r="F2919" s="3"/>
      <c r="L2919" s="3"/>
    </row>
    <row r="2920" spans="1:12" x14ac:dyDescent="0.25">
      <c r="A2920" s="3"/>
      <c r="B2920" s="3"/>
      <c r="C2920" s="3"/>
      <c r="D2920" s="3"/>
      <c r="E2920" s="3"/>
      <c r="F2920" s="3"/>
      <c r="L2920" s="3"/>
    </row>
    <row r="2921" spans="1:12" x14ac:dyDescent="0.25">
      <c r="A2921" s="3"/>
      <c r="B2921" s="3"/>
      <c r="C2921" s="3"/>
      <c r="D2921" s="3"/>
      <c r="E2921" s="3"/>
      <c r="F2921" s="3"/>
      <c r="L2921" s="3"/>
    </row>
    <row r="2922" spans="1:12" x14ac:dyDescent="0.25">
      <c r="A2922" s="3"/>
      <c r="B2922" s="3"/>
      <c r="C2922" s="3"/>
      <c r="D2922" s="3"/>
      <c r="E2922" s="3"/>
      <c r="F2922" s="3"/>
      <c r="L2922" s="3"/>
    </row>
    <row r="2923" spans="1:12" x14ac:dyDescent="0.25">
      <c r="A2923" s="3"/>
      <c r="B2923" s="3"/>
      <c r="C2923" s="3"/>
      <c r="D2923" s="3"/>
      <c r="E2923" s="3"/>
      <c r="F2923" s="3"/>
      <c r="L2923" s="3"/>
    </row>
    <row r="2924" spans="1:12" x14ac:dyDescent="0.25">
      <c r="A2924" s="3"/>
      <c r="B2924" s="3"/>
      <c r="C2924" s="3"/>
      <c r="D2924" s="3"/>
      <c r="E2924" s="3"/>
      <c r="F2924" s="3"/>
      <c r="L2924" s="3"/>
    </row>
    <row r="2925" spans="1:12" x14ac:dyDescent="0.25">
      <c r="A2925" s="3"/>
      <c r="B2925" s="3"/>
      <c r="C2925" s="3"/>
      <c r="D2925" s="3"/>
      <c r="E2925" s="3"/>
      <c r="F2925" s="3"/>
      <c r="L2925" s="3"/>
    </row>
    <row r="2926" spans="1:12" x14ac:dyDescent="0.25">
      <c r="A2926" s="3"/>
      <c r="B2926" s="3"/>
      <c r="C2926" s="3"/>
      <c r="D2926" s="3"/>
      <c r="E2926" s="3"/>
      <c r="F2926" s="3"/>
      <c r="L2926" s="3"/>
    </row>
    <row r="2927" spans="1:12" x14ac:dyDescent="0.25">
      <c r="A2927" s="3"/>
      <c r="B2927" s="3"/>
      <c r="C2927" s="3"/>
      <c r="D2927" s="3"/>
      <c r="E2927" s="3"/>
      <c r="F2927" s="3"/>
      <c r="L2927" s="3"/>
    </row>
    <row r="2928" spans="1:12" x14ac:dyDescent="0.25">
      <c r="A2928" s="3"/>
      <c r="B2928" s="3"/>
      <c r="C2928" s="3"/>
      <c r="D2928" s="3"/>
      <c r="E2928" s="3"/>
      <c r="F2928" s="3"/>
      <c r="L2928" s="3"/>
    </row>
    <row r="2929" spans="1:12" x14ac:dyDescent="0.25">
      <c r="A2929" s="3"/>
      <c r="B2929" s="3"/>
      <c r="C2929" s="3"/>
      <c r="D2929" s="3"/>
      <c r="E2929" s="3"/>
      <c r="F2929" s="3"/>
      <c r="L2929" s="3"/>
    </row>
    <row r="2930" spans="1:12" x14ac:dyDescent="0.25">
      <c r="A2930" s="3"/>
      <c r="B2930" s="3"/>
      <c r="C2930" s="3"/>
      <c r="D2930" s="3"/>
      <c r="E2930" s="3"/>
      <c r="F2930" s="3"/>
      <c r="L2930" s="3"/>
    </row>
    <row r="2931" spans="1:12" x14ac:dyDescent="0.25">
      <c r="A2931" s="3"/>
      <c r="B2931" s="3"/>
      <c r="C2931" s="3"/>
      <c r="D2931" s="3"/>
      <c r="E2931" s="3"/>
      <c r="F2931" s="3"/>
      <c r="L2931" s="3"/>
    </row>
    <row r="2932" spans="1:12" x14ac:dyDescent="0.25">
      <c r="A2932" s="3"/>
      <c r="B2932" s="3"/>
      <c r="C2932" s="3"/>
      <c r="D2932" s="3"/>
      <c r="E2932" s="3"/>
      <c r="F2932" s="3"/>
      <c r="L2932" s="3"/>
    </row>
    <row r="2933" spans="1:12" x14ac:dyDescent="0.25">
      <c r="A2933" s="3"/>
      <c r="B2933" s="3"/>
      <c r="C2933" s="3"/>
      <c r="D2933" s="3"/>
      <c r="E2933" s="3"/>
      <c r="F2933" s="3"/>
      <c r="L2933" s="3"/>
    </row>
    <row r="2934" spans="1:12" x14ac:dyDescent="0.25">
      <c r="A2934" s="3"/>
      <c r="B2934" s="3"/>
      <c r="C2934" s="3"/>
      <c r="D2934" s="3"/>
      <c r="E2934" s="3"/>
      <c r="F2934" s="3"/>
      <c r="L2934" s="3"/>
    </row>
    <row r="2935" spans="1:12" x14ac:dyDescent="0.25">
      <c r="A2935" s="3"/>
      <c r="B2935" s="3"/>
      <c r="C2935" s="3"/>
      <c r="D2935" s="3"/>
      <c r="E2935" s="3"/>
      <c r="F2935" s="3"/>
      <c r="L2935" s="3"/>
    </row>
    <row r="2936" spans="1:12" x14ac:dyDescent="0.25">
      <c r="A2936" s="3"/>
      <c r="B2936" s="3"/>
      <c r="C2936" s="3"/>
      <c r="D2936" s="3"/>
      <c r="E2936" s="3"/>
      <c r="F2936" s="3"/>
      <c r="L2936" s="3"/>
    </row>
    <row r="2937" spans="1:12" x14ac:dyDescent="0.25">
      <c r="A2937" s="3"/>
      <c r="B2937" s="3"/>
      <c r="C2937" s="3"/>
      <c r="D2937" s="3"/>
      <c r="E2937" s="3"/>
      <c r="F2937" s="3"/>
      <c r="L2937" s="3"/>
    </row>
    <row r="2938" spans="1:12" x14ac:dyDescent="0.25">
      <c r="A2938" s="3"/>
      <c r="B2938" s="3"/>
      <c r="C2938" s="3"/>
      <c r="D2938" s="3"/>
      <c r="E2938" s="3"/>
      <c r="F2938" s="3"/>
      <c r="L2938" s="3"/>
    </row>
    <row r="2939" spans="1:12" x14ac:dyDescent="0.25">
      <c r="A2939" s="3"/>
      <c r="B2939" s="3"/>
      <c r="C2939" s="3"/>
      <c r="D2939" s="3"/>
      <c r="E2939" s="3"/>
      <c r="F2939" s="3"/>
      <c r="L2939" s="3"/>
    </row>
    <row r="2940" spans="1:12" x14ac:dyDescent="0.25">
      <c r="A2940" s="3"/>
      <c r="B2940" s="3"/>
      <c r="C2940" s="3"/>
      <c r="D2940" s="3"/>
      <c r="E2940" s="3"/>
      <c r="F2940" s="3"/>
      <c r="L2940" s="3"/>
    </row>
    <row r="2941" spans="1:12" x14ac:dyDescent="0.25">
      <c r="A2941" s="3"/>
      <c r="B2941" s="3"/>
      <c r="C2941" s="3"/>
      <c r="D2941" s="3"/>
      <c r="E2941" s="3"/>
      <c r="F2941" s="3"/>
      <c r="L2941" s="3"/>
    </row>
    <row r="2942" spans="1:12" x14ac:dyDescent="0.25">
      <c r="A2942" s="3"/>
      <c r="B2942" s="3"/>
      <c r="C2942" s="3"/>
      <c r="D2942" s="3"/>
      <c r="E2942" s="3"/>
      <c r="F2942" s="3"/>
      <c r="L2942" s="3"/>
    </row>
    <row r="2943" spans="1:12" x14ac:dyDescent="0.25">
      <c r="A2943" s="3"/>
      <c r="B2943" s="3"/>
      <c r="C2943" s="3"/>
      <c r="D2943" s="3"/>
      <c r="E2943" s="3"/>
      <c r="F2943" s="3"/>
      <c r="L2943" s="3"/>
    </row>
    <row r="2944" spans="1:12" x14ac:dyDescent="0.25">
      <c r="A2944" s="3"/>
      <c r="B2944" s="3"/>
      <c r="C2944" s="3"/>
      <c r="D2944" s="3"/>
      <c r="E2944" s="3"/>
      <c r="F2944" s="3"/>
      <c r="L2944" s="3"/>
    </row>
    <row r="2945" spans="1:12" x14ac:dyDescent="0.25">
      <c r="A2945" s="3"/>
      <c r="B2945" s="3"/>
      <c r="C2945" s="3"/>
      <c r="D2945" s="3"/>
      <c r="E2945" s="3"/>
      <c r="F2945" s="3"/>
      <c r="L2945" s="3"/>
    </row>
    <row r="2946" spans="1:12" x14ac:dyDescent="0.25">
      <c r="A2946" s="3"/>
      <c r="B2946" s="3"/>
      <c r="C2946" s="3"/>
      <c r="D2946" s="3"/>
      <c r="E2946" s="3"/>
      <c r="F2946" s="3"/>
      <c r="L2946" s="3"/>
    </row>
    <row r="2947" spans="1:12" x14ac:dyDescent="0.25">
      <c r="A2947" s="3"/>
      <c r="B2947" s="3"/>
      <c r="C2947" s="3"/>
      <c r="D2947" s="3"/>
      <c r="E2947" s="3"/>
      <c r="F2947" s="3"/>
      <c r="L2947" s="3"/>
    </row>
    <row r="2948" spans="1:12" x14ac:dyDescent="0.25">
      <c r="A2948" s="3"/>
      <c r="B2948" s="3"/>
      <c r="C2948" s="3"/>
      <c r="D2948" s="3"/>
      <c r="E2948" s="3"/>
      <c r="F2948" s="3"/>
      <c r="L2948" s="3"/>
    </row>
    <row r="2949" spans="1:12" x14ac:dyDescent="0.25">
      <c r="A2949" s="3"/>
      <c r="B2949" s="3"/>
      <c r="C2949" s="3"/>
      <c r="D2949" s="3"/>
      <c r="E2949" s="3"/>
      <c r="F2949" s="3"/>
      <c r="L2949" s="3"/>
    </row>
    <row r="2950" spans="1:12" x14ac:dyDescent="0.25">
      <c r="A2950" s="3"/>
      <c r="B2950" s="3"/>
      <c r="C2950" s="3"/>
      <c r="D2950" s="3"/>
      <c r="E2950" s="3"/>
      <c r="F2950" s="3"/>
      <c r="L2950" s="3"/>
    </row>
    <row r="2951" spans="1:12" x14ac:dyDescent="0.25">
      <c r="A2951" s="3"/>
      <c r="B2951" s="3"/>
      <c r="C2951" s="3"/>
      <c r="D2951" s="3"/>
      <c r="E2951" s="3"/>
      <c r="F2951" s="3"/>
      <c r="L2951" s="3"/>
    </row>
    <row r="2952" spans="1:12" x14ac:dyDescent="0.25">
      <c r="A2952" s="3"/>
      <c r="B2952" s="3"/>
      <c r="C2952" s="3"/>
      <c r="D2952" s="3"/>
      <c r="E2952" s="3"/>
      <c r="F2952" s="3"/>
      <c r="L2952" s="3"/>
    </row>
    <row r="2953" spans="1:12" x14ac:dyDescent="0.25">
      <c r="A2953" s="3"/>
      <c r="B2953" s="3"/>
      <c r="C2953" s="3"/>
      <c r="D2953" s="3"/>
      <c r="E2953" s="3"/>
      <c r="F2953" s="3"/>
      <c r="L2953" s="3"/>
    </row>
    <row r="2954" spans="1:12" x14ac:dyDescent="0.25">
      <c r="A2954" s="3"/>
      <c r="B2954" s="3"/>
      <c r="C2954" s="3"/>
      <c r="D2954" s="3"/>
      <c r="E2954" s="3"/>
      <c r="F2954" s="3"/>
      <c r="L2954" s="3"/>
    </row>
    <row r="2955" spans="1:12" x14ac:dyDescent="0.25">
      <c r="A2955" s="3"/>
      <c r="B2955" s="3"/>
      <c r="C2955" s="3"/>
      <c r="D2955" s="3"/>
      <c r="E2955" s="3"/>
      <c r="F2955" s="3"/>
      <c r="L2955" s="3"/>
    </row>
    <row r="2956" spans="1:12" x14ac:dyDescent="0.25">
      <c r="A2956" s="3"/>
      <c r="B2956" s="3"/>
      <c r="C2956" s="3"/>
      <c r="D2956" s="3"/>
      <c r="E2956" s="3"/>
      <c r="F2956" s="3"/>
      <c r="L2956" s="3"/>
    </row>
    <row r="2957" spans="1:12" x14ac:dyDescent="0.25">
      <c r="A2957" s="3"/>
      <c r="B2957" s="3"/>
      <c r="C2957" s="3"/>
      <c r="D2957" s="3"/>
      <c r="E2957" s="3"/>
      <c r="F2957" s="3"/>
      <c r="L2957" s="3"/>
    </row>
    <row r="2958" spans="1:12" x14ac:dyDescent="0.25">
      <c r="A2958" s="3"/>
      <c r="B2958" s="3"/>
      <c r="C2958" s="3"/>
      <c r="D2958" s="3"/>
      <c r="E2958" s="3"/>
      <c r="F2958" s="3"/>
      <c r="L2958" s="3"/>
    </row>
    <row r="2959" spans="1:12" x14ac:dyDescent="0.25">
      <c r="A2959" s="3"/>
      <c r="B2959" s="3"/>
      <c r="C2959" s="3"/>
      <c r="D2959" s="3"/>
      <c r="E2959" s="3"/>
      <c r="F2959" s="3"/>
      <c r="L2959" s="3"/>
    </row>
    <row r="2960" spans="1:12" x14ac:dyDescent="0.25">
      <c r="A2960" s="3"/>
      <c r="B2960" s="3"/>
      <c r="C2960" s="3"/>
      <c r="D2960" s="3"/>
      <c r="E2960" s="3"/>
      <c r="F2960" s="3"/>
      <c r="L2960" s="3"/>
    </row>
    <row r="2961" spans="1:12" x14ac:dyDescent="0.25">
      <c r="A2961" s="3"/>
      <c r="B2961" s="3"/>
      <c r="C2961" s="3"/>
      <c r="D2961" s="3"/>
      <c r="E2961" s="3"/>
      <c r="F2961" s="3"/>
      <c r="L2961" s="3"/>
    </row>
    <row r="2962" spans="1:12" x14ac:dyDescent="0.25">
      <c r="A2962" s="3"/>
      <c r="B2962" s="3"/>
      <c r="C2962" s="3"/>
      <c r="D2962" s="3"/>
      <c r="E2962" s="3"/>
      <c r="F2962" s="3"/>
      <c r="L2962" s="3"/>
    </row>
    <row r="2963" spans="1:12" x14ac:dyDescent="0.25">
      <c r="A2963" s="3"/>
      <c r="B2963" s="3"/>
      <c r="C2963" s="3"/>
      <c r="D2963" s="3"/>
      <c r="E2963" s="3"/>
      <c r="F2963" s="3"/>
      <c r="L2963" s="3"/>
    </row>
    <row r="2964" spans="1:12" x14ac:dyDescent="0.25">
      <c r="A2964" s="3"/>
      <c r="B2964" s="3"/>
      <c r="C2964" s="3"/>
      <c r="D2964" s="3"/>
      <c r="E2964" s="3"/>
      <c r="F2964" s="3"/>
      <c r="L2964" s="3"/>
    </row>
    <row r="2965" spans="1:12" x14ac:dyDescent="0.25">
      <c r="A2965" s="3"/>
      <c r="B2965" s="3"/>
      <c r="C2965" s="3"/>
      <c r="D2965" s="3"/>
      <c r="E2965" s="3"/>
      <c r="F2965" s="3"/>
      <c r="L2965" s="3"/>
    </row>
    <row r="2966" spans="1:12" x14ac:dyDescent="0.25">
      <c r="A2966" s="3"/>
      <c r="B2966" s="3"/>
      <c r="C2966" s="3"/>
      <c r="D2966" s="3"/>
      <c r="E2966" s="3"/>
      <c r="F2966" s="3"/>
      <c r="L2966" s="3"/>
    </row>
    <row r="2967" spans="1:12" x14ac:dyDescent="0.25">
      <c r="A2967" s="3"/>
      <c r="B2967" s="3"/>
      <c r="C2967" s="3"/>
      <c r="D2967" s="3"/>
      <c r="E2967" s="3"/>
      <c r="F2967" s="3"/>
      <c r="L2967" s="3"/>
    </row>
    <row r="2968" spans="1:12" x14ac:dyDescent="0.25">
      <c r="A2968" s="3"/>
      <c r="B2968" s="3"/>
      <c r="C2968" s="3"/>
      <c r="D2968" s="3"/>
      <c r="E2968" s="3"/>
      <c r="F2968" s="3"/>
      <c r="L2968" s="3"/>
    </row>
    <row r="2969" spans="1:12" x14ac:dyDescent="0.25">
      <c r="A2969" s="3"/>
      <c r="B2969" s="3"/>
      <c r="C2969" s="3"/>
      <c r="D2969" s="3"/>
      <c r="E2969" s="3"/>
      <c r="F2969" s="3"/>
      <c r="L2969" s="3"/>
    </row>
    <row r="2970" spans="1:12" x14ac:dyDescent="0.25">
      <c r="A2970" s="3"/>
      <c r="B2970" s="3"/>
      <c r="C2970" s="3"/>
      <c r="D2970" s="3"/>
      <c r="E2970" s="3"/>
      <c r="F2970" s="3"/>
      <c r="L2970" s="3"/>
    </row>
    <row r="2971" spans="1:12" x14ac:dyDescent="0.25">
      <c r="A2971" s="3"/>
      <c r="B2971" s="3"/>
      <c r="C2971" s="3"/>
      <c r="D2971" s="3"/>
      <c r="E2971" s="3"/>
      <c r="F2971" s="3"/>
      <c r="L2971" s="3"/>
    </row>
    <row r="2972" spans="1:12" x14ac:dyDescent="0.25">
      <c r="A2972" s="3"/>
      <c r="B2972" s="3"/>
      <c r="C2972" s="3"/>
      <c r="D2972" s="3"/>
      <c r="E2972" s="3"/>
      <c r="F2972" s="3"/>
      <c r="L2972" s="3"/>
    </row>
    <row r="2973" spans="1:12" x14ac:dyDescent="0.25">
      <c r="A2973" s="3"/>
      <c r="B2973" s="3"/>
      <c r="C2973" s="3"/>
      <c r="D2973" s="3"/>
      <c r="E2973" s="3"/>
      <c r="F2973" s="3"/>
      <c r="L2973" s="3"/>
    </row>
    <row r="2974" spans="1:12" x14ac:dyDescent="0.25">
      <c r="A2974" s="3"/>
      <c r="B2974" s="3"/>
      <c r="C2974" s="3"/>
      <c r="D2974" s="3"/>
      <c r="E2974" s="3"/>
      <c r="F2974" s="3"/>
      <c r="L2974" s="3"/>
    </row>
    <row r="2975" spans="1:12" x14ac:dyDescent="0.25">
      <c r="A2975" s="3"/>
      <c r="B2975" s="3"/>
      <c r="C2975" s="3"/>
      <c r="D2975" s="3"/>
      <c r="E2975" s="3"/>
      <c r="F2975" s="3"/>
      <c r="L2975" s="3"/>
    </row>
    <row r="2976" spans="1:12" x14ac:dyDescent="0.25">
      <c r="A2976" s="3"/>
      <c r="B2976" s="3"/>
      <c r="C2976" s="3"/>
      <c r="D2976" s="3"/>
      <c r="E2976" s="3"/>
      <c r="F2976" s="3"/>
      <c r="L2976" s="3"/>
    </row>
    <row r="2977" spans="1:12" x14ac:dyDescent="0.25">
      <c r="A2977" s="3"/>
      <c r="B2977" s="3"/>
      <c r="C2977" s="3"/>
      <c r="D2977" s="3"/>
      <c r="E2977" s="3"/>
      <c r="F2977" s="3"/>
      <c r="L2977" s="3"/>
    </row>
    <row r="2978" spans="1:12" x14ac:dyDescent="0.25">
      <c r="A2978" s="3"/>
      <c r="B2978" s="3"/>
      <c r="C2978" s="3"/>
      <c r="D2978" s="3"/>
      <c r="E2978" s="3"/>
      <c r="F2978" s="3"/>
      <c r="L2978" s="3"/>
    </row>
    <row r="2979" spans="1:12" x14ac:dyDescent="0.25">
      <c r="A2979" s="3"/>
      <c r="B2979" s="3"/>
      <c r="C2979" s="3"/>
      <c r="D2979" s="3"/>
      <c r="E2979" s="3"/>
      <c r="F2979" s="3"/>
      <c r="L2979" s="3"/>
    </row>
    <row r="2980" spans="1:12" x14ac:dyDescent="0.25">
      <c r="A2980" s="3"/>
      <c r="B2980" s="3"/>
      <c r="C2980" s="3"/>
      <c r="D2980" s="3"/>
      <c r="E2980" s="3"/>
      <c r="F2980" s="3"/>
      <c r="L2980" s="3"/>
    </row>
    <row r="2981" spans="1:12" x14ac:dyDescent="0.25">
      <c r="A2981" s="3"/>
      <c r="B2981" s="3"/>
      <c r="C2981" s="3"/>
      <c r="D2981" s="3"/>
      <c r="E2981" s="3"/>
      <c r="F2981" s="3"/>
      <c r="L2981" s="3"/>
    </row>
    <row r="2982" spans="1:12" x14ac:dyDescent="0.25">
      <c r="A2982" s="3"/>
      <c r="B2982" s="3"/>
      <c r="C2982" s="3"/>
      <c r="D2982" s="3"/>
      <c r="E2982" s="3"/>
      <c r="F2982" s="3"/>
      <c r="L2982" s="3"/>
    </row>
    <row r="2983" spans="1:12" x14ac:dyDescent="0.25">
      <c r="A2983" s="3"/>
      <c r="B2983" s="3"/>
      <c r="C2983" s="3"/>
      <c r="D2983" s="3"/>
      <c r="E2983" s="3"/>
      <c r="F2983" s="3"/>
      <c r="L2983" s="3"/>
    </row>
    <row r="2984" spans="1:12" x14ac:dyDescent="0.25">
      <c r="A2984" s="3"/>
      <c r="B2984" s="3"/>
      <c r="C2984" s="3"/>
      <c r="D2984" s="3"/>
      <c r="E2984" s="3"/>
      <c r="F2984" s="3"/>
      <c r="L2984" s="3"/>
    </row>
    <row r="2985" spans="1:12" x14ac:dyDescent="0.25">
      <c r="A2985" s="3"/>
      <c r="B2985" s="3"/>
      <c r="C2985" s="3"/>
      <c r="D2985" s="3"/>
      <c r="E2985" s="3"/>
      <c r="F2985" s="3"/>
      <c r="L2985" s="3"/>
    </row>
    <row r="2986" spans="1:12" x14ac:dyDescent="0.25">
      <c r="A2986" s="3"/>
      <c r="B2986" s="3"/>
      <c r="C2986" s="3"/>
      <c r="D2986" s="3"/>
      <c r="E2986" s="3"/>
      <c r="F2986" s="3"/>
      <c r="L2986" s="3"/>
    </row>
    <row r="2987" spans="1:12" x14ac:dyDescent="0.25">
      <c r="A2987" s="3"/>
      <c r="B2987" s="3"/>
      <c r="C2987" s="3"/>
      <c r="D2987" s="3"/>
      <c r="E2987" s="3"/>
      <c r="F2987" s="3"/>
      <c r="L2987" s="3"/>
    </row>
    <row r="2988" spans="1:12" x14ac:dyDescent="0.25">
      <c r="A2988" s="3"/>
      <c r="B2988" s="3"/>
      <c r="C2988" s="3"/>
      <c r="D2988" s="3"/>
      <c r="E2988" s="3"/>
      <c r="F2988" s="3"/>
      <c r="L2988" s="3"/>
    </row>
    <row r="2989" spans="1:12" x14ac:dyDescent="0.25">
      <c r="A2989" s="3"/>
      <c r="B2989" s="3"/>
      <c r="C2989" s="3"/>
      <c r="D2989" s="3"/>
      <c r="E2989" s="3"/>
      <c r="F2989" s="3"/>
      <c r="L2989" s="3"/>
    </row>
    <row r="2990" spans="1:12" x14ac:dyDescent="0.25">
      <c r="A2990" s="3"/>
      <c r="B2990" s="3"/>
      <c r="C2990" s="3"/>
      <c r="D2990" s="3"/>
      <c r="E2990" s="3"/>
      <c r="F2990" s="3"/>
      <c r="L2990" s="3"/>
    </row>
    <row r="2991" spans="1:12" x14ac:dyDescent="0.25">
      <c r="A2991" s="3"/>
      <c r="B2991" s="3"/>
      <c r="C2991" s="3"/>
      <c r="D2991" s="3"/>
      <c r="E2991" s="3"/>
      <c r="F2991" s="3"/>
      <c r="L2991" s="3"/>
    </row>
    <row r="2992" spans="1:12" x14ac:dyDescent="0.25">
      <c r="A2992" s="3"/>
      <c r="B2992" s="3"/>
      <c r="C2992" s="3"/>
      <c r="D2992" s="3"/>
      <c r="E2992" s="3"/>
      <c r="F2992" s="3"/>
      <c r="L2992" s="3"/>
    </row>
    <row r="2993" spans="1:12" x14ac:dyDescent="0.25">
      <c r="A2993" s="3"/>
      <c r="B2993" s="3"/>
      <c r="C2993" s="3"/>
      <c r="D2993" s="3"/>
      <c r="E2993" s="3"/>
      <c r="F2993" s="3"/>
      <c r="L2993" s="3"/>
    </row>
    <row r="2994" spans="1:12" x14ac:dyDescent="0.25">
      <c r="A2994" s="3"/>
      <c r="B2994" s="3"/>
      <c r="C2994" s="3"/>
      <c r="D2994" s="3"/>
      <c r="E2994" s="3"/>
      <c r="F2994" s="3"/>
      <c r="L2994" s="3"/>
    </row>
    <row r="2995" spans="1:12" x14ac:dyDescent="0.25">
      <c r="A2995" s="3"/>
      <c r="B2995" s="3"/>
      <c r="C2995" s="3"/>
      <c r="D2995" s="3"/>
      <c r="E2995" s="3"/>
      <c r="F2995" s="3"/>
      <c r="L2995" s="3"/>
    </row>
    <row r="2996" spans="1:12" x14ac:dyDescent="0.25">
      <c r="A2996" s="3"/>
      <c r="B2996" s="3"/>
      <c r="C2996" s="3"/>
      <c r="D2996" s="3"/>
      <c r="E2996" s="3"/>
      <c r="F2996" s="3"/>
      <c r="L2996" s="3"/>
    </row>
    <row r="2997" spans="1:12" x14ac:dyDescent="0.25">
      <c r="A2997" s="3"/>
      <c r="B2997" s="3"/>
      <c r="C2997" s="3"/>
      <c r="D2997" s="3"/>
      <c r="E2997" s="3"/>
      <c r="F2997" s="3"/>
      <c r="L2997" s="3"/>
    </row>
    <row r="2998" spans="1:12" x14ac:dyDescent="0.25">
      <c r="A2998" s="3"/>
      <c r="B2998" s="3"/>
      <c r="C2998" s="3"/>
      <c r="D2998" s="3"/>
      <c r="E2998" s="3"/>
      <c r="F2998" s="3"/>
      <c r="L2998" s="3"/>
    </row>
    <row r="2999" spans="1:12" x14ac:dyDescent="0.25">
      <c r="A2999" s="3"/>
      <c r="B2999" s="3"/>
      <c r="C2999" s="3"/>
      <c r="D2999" s="3"/>
      <c r="E2999" s="3"/>
      <c r="F2999" s="3"/>
      <c r="L2999" s="3"/>
    </row>
    <row r="3000" spans="1:12" x14ac:dyDescent="0.25">
      <c r="A3000" s="3"/>
      <c r="B3000" s="3"/>
      <c r="C3000" s="3"/>
      <c r="D3000" s="3"/>
      <c r="E3000" s="3"/>
      <c r="F3000" s="3"/>
      <c r="L3000" s="3"/>
    </row>
    <row r="3001" spans="1:12" x14ac:dyDescent="0.25">
      <c r="A3001" s="3"/>
      <c r="B3001" s="3"/>
      <c r="C3001" s="3"/>
      <c r="D3001" s="3"/>
      <c r="E3001" s="3"/>
      <c r="F3001" s="3"/>
      <c r="L3001" s="3"/>
    </row>
    <row r="3002" spans="1:12" x14ac:dyDescent="0.25">
      <c r="A3002" s="3"/>
      <c r="B3002" s="3"/>
      <c r="C3002" s="3"/>
      <c r="D3002" s="3"/>
      <c r="E3002" s="3"/>
      <c r="F3002" s="3"/>
      <c r="L3002" s="3"/>
    </row>
    <row r="3003" spans="1:12" x14ac:dyDescent="0.25">
      <c r="A3003" s="3"/>
      <c r="B3003" s="3"/>
      <c r="C3003" s="3"/>
      <c r="D3003" s="3"/>
      <c r="E3003" s="3"/>
      <c r="F3003" s="3"/>
      <c r="L3003" s="3"/>
    </row>
    <row r="3004" spans="1:12" x14ac:dyDescent="0.25">
      <c r="A3004" s="3"/>
      <c r="B3004" s="3"/>
      <c r="C3004" s="3"/>
      <c r="D3004" s="3"/>
      <c r="E3004" s="3"/>
      <c r="F3004" s="3"/>
      <c r="L3004" s="3"/>
    </row>
    <row r="3005" spans="1:12" x14ac:dyDescent="0.25">
      <c r="A3005" s="3"/>
      <c r="B3005" s="3"/>
      <c r="C3005" s="3"/>
      <c r="D3005" s="3"/>
      <c r="E3005" s="3"/>
      <c r="F3005" s="3"/>
      <c r="L3005" s="3"/>
    </row>
    <row r="3006" spans="1:12" x14ac:dyDescent="0.25">
      <c r="A3006" s="3"/>
      <c r="B3006" s="3"/>
      <c r="C3006" s="3"/>
      <c r="D3006" s="3"/>
      <c r="E3006" s="3"/>
      <c r="F3006" s="3"/>
      <c r="L3006" s="3"/>
    </row>
    <row r="3007" spans="1:12" x14ac:dyDescent="0.25">
      <c r="A3007" s="3"/>
      <c r="B3007" s="3"/>
      <c r="C3007" s="3"/>
      <c r="D3007" s="3"/>
      <c r="E3007" s="3"/>
      <c r="F3007" s="3"/>
      <c r="L3007" s="3"/>
    </row>
    <row r="3008" spans="1:12" x14ac:dyDescent="0.25">
      <c r="A3008" s="3"/>
      <c r="B3008" s="3"/>
      <c r="C3008" s="3"/>
      <c r="D3008" s="3"/>
      <c r="E3008" s="3"/>
      <c r="F3008" s="3"/>
      <c r="L3008" s="3"/>
    </row>
    <row r="3009" spans="1:12" x14ac:dyDescent="0.25">
      <c r="A3009" s="3"/>
      <c r="B3009" s="3"/>
      <c r="C3009" s="3"/>
      <c r="D3009" s="3"/>
      <c r="E3009" s="3"/>
      <c r="F3009" s="3"/>
      <c r="L3009" s="3"/>
    </row>
    <row r="3010" spans="1:12" x14ac:dyDescent="0.25">
      <c r="A3010" s="3"/>
      <c r="B3010" s="3"/>
      <c r="C3010" s="3"/>
      <c r="D3010" s="3"/>
      <c r="E3010" s="3"/>
      <c r="F3010" s="3"/>
      <c r="L3010" s="3"/>
    </row>
    <row r="3011" spans="1:12" x14ac:dyDescent="0.25">
      <c r="A3011" s="3"/>
      <c r="B3011" s="3"/>
      <c r="C3011" s="3"/>
      <c r="D3011" s="3"/>
      <c r="E3011" s="3"/>
      <c r="F3011" s="3"/>
      <c r="L3011" s="3"/>
    </row>
    <row r="3012" spans="1:12" x14ac:dyDescent="0.25">
      <c r="A3012" s="3"/>
      <c r="B3012" s="3"/>
      <c r="C3012" s="3"/>
      <c r="D3012" s="3"/>
      <c r="E3012" s="3"/>
      <c r="F3012" s="3"/>
      <c r="L3012" s="3"/>
    </row>
    <row r="3013" spans="1:12" x14ac:dyDescent="0.25">
      <c r="A3013" s="3"/>
      <c r="B3013" s="3"/>
      <c r="C3013" s="3"/>
      <c r="D3013" s="3"/>
      <c r="E3013" s="3"/>
      <c r="F3013" s="3"/>
      <c r="L3013" s="3"/>
    </row>
    <row r="3014" spans="1:12" x14ac:dyDescent="0.25">
      <c r="A3014" s="3"/>
      <c r="B3014" s="3"/>
      <c r="C3014" s="3"/>
      <c r="D3014" s="3"/>
      <c r="E3014" s="3"/>
      <c r="F3014" s="3"/>
      <c r="L3014" s="3"/>
    </row>
    <row r="3015" spans="1:12" x14ac:dyDescent="0.25">
      <c r="A3015" s="3"/>
      <c r="B3015" s="3"/>
      <c r="C3015" s="3"/>
      <c r="D3015" s="3"/>
      <c r="E3015" s="3"/>
      <c r="F3015" s="3"/>
      <c r="L3015" s="3"/>
    </row>
    <row r="3016" spans="1:12" x14ac:dyDescent="0.25">
      <c r="A3016" s="3"/>
      <c r="B3016" s="3"/>
      <c r="C3016" s="3"/>
      <c r="D3016" s="3"/>
      <c r="E3016" s="3"/>
      <c r="F3016" s="3"/>
      <c r="L3016" s="3"/>
    </row>
    <row r="3017" spans="1:12" x14ac:dyDescent="0.25">
      <c r="A3017" s="3"/>
      <c r="B3017" s="3"/>
      <c r="C3017" s="3"/>
      <c r="D3017" s="3"/>
      <c r="E3017" s="3"/>
      <c r="F3017" s="3"/>
      <c r="L3017" s="3"/>
    </row>
    <row r="3018" spans="1:12" x14ac:dyDescent="0.25">
      <c r="A3018" s="3"/>
      <c r="B3018" s="3"/>
      <c r="C3018" s="3"/>
      <c r="D3018" s="3"/>
      <c r="E3018" s="3"/>
      <c r="F3018" s="3"/>
      <c r="L3018" s="3"/>
    </row>
    <row r="3019" spans="1:12" x14ac:dyDescent="0.25">
      <c r="A3019" s="3"/>
      <c r="B3019" s="3"/>
      <c r="C3019" s="3"/>
      <c r="D3019" s="3"/>
      <c r="E3019" s="3"/>
      <c r="F3019" s="3"/>
      <c r="L3019" s="3"/>
    </row>
    <row r="3020" spans="1:12" x14ac:dyDescent="0.25">
      <c r="A3020" s="3"/>
      <c r="B3020" s="3"/>
      <c r="C3020" s="3"/>
      <c r="D3020" s="3"/>
      <c r="E3020" s="3"/>
      <c r="F3020" s="3"/>
      <c r="L3020" s="3"/>
    </row>
    <row r="3021" spans="1:12" x14ac:dyDescent="0.25">
      <c r="A3021" s="3"/>
      <c r="B3021" s="3"/>
      <c r="C3021" s="3"/>
      <c r="D3021" s="3"/>
      <c r="E3021" s="3"/>
      <c r="F3021" s="3"/>
      <c r="L3021" s="3"/>
    </row>
    <row r="3022" spans="1:12" x14ac:dyDescent="0.25">
      <c r="A3022" s="3"/>
      <c r="B3022" s="3"/>
      <c r="C3022" s="3"/>
      <c r="D3022" s="3"/>
      <c r="E3022" s="3"/>
      <c r="F3022" s="3"/>
      <c r="L3022" s="3"/>
    </row>
    <row r="3023" spans="1:12" x14ac:dyDescent="0.25">
      <c r="A3023" s="3"/>
      <c r="B3023" s="3"/>
      <c r="C3023" s="3"/>
      <c r="D3023" s="3"/>
      <c r="E3023" s="3"/>
      <c r="F3023" s="3"/>
      <c r="L3023" s="3"/>
    </row>
    <row r="3024" spans="1:12" x14ac:dyDescent="0.25">
      <c r="A3024" s="3"/>
      <c r="B3024" s="3"/>
      <c r="C3024" s="3"/>
      <c r="D3024" s="3"/>
      <c r="E3024" s="3"/>
      <c r="F3024" s="3"/>
      <c r="L3024" s="3"/>
    </row>
    <row r="3025" spans="1:12" x14ac:dyDescent="0.25">
      <c r="A3025" s="3"/>
      <c r="B3025" s="3"/>
      <c r="C3025" s="3"/>
      <c r="D3025" s="3"/>
      <c r="E3025" s="3"/>
      <c r="F3025" s="3"/>
      <c r="L3025" s="3"/>
    </row>
    <row r="3026" spans="1:12" x14ac:dyDescent="0.25">
      <c r="A3026" s="3"/>
      <c r="B3026" s="3"/>
      <c r="C3026" s="3"/>
      <c r="D3026" s="3"/>
      <c r="E3026" s="3"/>
      <c r="F3026" s="3"/>
      <c r="L3026" s="3"/>
    </row>
    <row r="3027" spans="1:12" x14ac:dyDescent="0.25">
      <c r="A3027" s="3"/>
      <c r="B3027" s="3"/>
      <c r="C3027" s="3"/>
      <c r="D3027" s="3"/>
      <c r="E3027" s="3"/>
      <c r="F3027" s="3"/>
      <c r="L3027" s="3"/>
    </row>
    <row r="3028" spans="1:12" x14ac:dyDescent="0.25">
      <c r="A3028" s="3"/>
      <c r="B3028" s="3"/>
      <c r="C3028" s="3"/>
      <c r="D3028" s="3"/>
      <c r="E3028" s="3"/>
      <c r="F3028" s="3"/>
      <c r="L3028" s="3"/>
    </row>
    <row r="3029" spans="1:12" x14ac:dyDescent="0.25">
      <c r="A3029" s="3"/>
      <c r="B3029" s="3"/>
      <c r="C3029" s="3"/>
      <c r="D3029" s="3"/>
      <c r="E3029" s="3"/>
      <c r="F3029" s="3"/>
      <c r="L3029" s="3"/>
    </row>
    <row r="3030" spans="1:12" x14ac:dyDescent="0.25">
      <c r="A3030" s="3"/>
      <c r="B3030" s="3"/>
      <c r="C3030" s="3"/>
      <c r="D3030" s="3"/>
      <c r="E3030" s="3"/>
      <c r="F3030" s="3"/>
      <c r="L3030" s="3"/>
    </row>
    <row r="3031" spans="1:12" x14ac:dyDescent="0.25">
      <c r="A3031" s="3"/>
      <c r="B3031" s="3"/>
      <c r="C3031" s="3"/>
      <c r="D3031" s="3"/>
      <c r="E3031" s="3"/>
      <c r="F3031" s="3"/>
      <c r="L3031" s="3"/>
    </row>
    <row r="3032" spans="1:12" x14ac:dyDescent="0.25">
      <c r="A3032" s="3"/>
      <c r="B3032" s="3"/>
      <c r="C3032" s="3"/>
      <c r="D3032" s="3"/>
      <c r="E3032" s="3"/>
      <c r="F3032" s="3"/>
      <c r="L3032" s="3"/>
    </row>
    <row r="3033" spans="1:12" x14ac:dyDescent="0.25">
      <c r="A3033" s="3"/>
      <c r="B3033" s="3"/>
      <c r="C3033" s="3"/>
      <c r="D3033" s="3"/>
      <c r="E3033" s="3"/>
      <c r="F3033" s="3"/>
      <c r="L3033" s="3"/>
    </row>
    <row r="3034" spans="1:12" x14ac:dyDescent="0.25">
      <c r="A3034" s="3"/>
      <c r="B3034" s="3"/>
      <c r="C3034" s="3"/>
      <c r="D3034" s="3"/>
      <c r="E3034" s="3"/>
      <c r="F3034" s="3"/>
      <c r="L3034" s="3"/>
    </row>
    <row r="3035" spans="1:12" x14ac:dyDescent="0.25">
      <c r="A3035" s="3"/>
      <c r="B3035" s="3"/>
      <c r="C3035" s="3"/>
      <c r="D3035" s="3"/>
      <c r="E3035" s="3"/>
      <c r="F3035" s="3"/>
      <c r="L3035" s="3"/>
    </row>
    <row r="3036" spans="1:12" x14ac:dyDescent="0.25">
      <c r="A3036" s="3"/>
      <c r="B3036" s="3"/>
      <c r="C3036" s="3"/>
      <c r="D3036" s="3"/>
      <c r="E3036" s="3"/>
      <c r="F3036" s="3"/>
      <c r="L3036" s="3"/>
    </row>
    <row r="3037" spans="1:12" x14ac:dyDescent="0.25">
      <c r="A3037" s="3"/>
      <c r="B3037" s="3"/>
      <c r="C3037" s="3"/>
      <c r="D3037" s="3"/>
      <c r="E3037" s="3"/>
      <c r="F3037" s="3"/>
      <c r="L3037" s="3"/>
    </row>
    <row r="3038" spans="1:12" x14ac:dyDescent="0.25">
      <c r="A3038" s="3"/>
      <c r="B3038" s="3"/>
      <c r="C3038" s="3"/>
      <c r="D3038" s="3"/>
      <c r="E3038" s="3"/>
      <c r="F3038" s="3"/>
      <c r="L3038" s="3"/>
    </row>
    <row r="3039" spans="1:12" x14ac:dyDescent="0.25">
      <c r="A3039" s="3"/>
      <c r="B3039" s="3"/>
      <c r="C3039" s="3"/>
      <c r="D3039" s="3"/>
      <c r="E3039" s="3"/>
      <c r="F3039" s="3"/>
      <c r="L3039" s="3"/>
    </row>
    <row r="3040" spans="1:12" x14ac:dyDescent="0.25">
      <c r="A3040" s="3"/>
      <c r="B3040" s="3"/>
      <c r="C3040" s="3"/>
      <c r="D3040" s="3"/>
      <c r="E3040" s="3"/>
      <c r="F3040" s="3"/>
      <c r="L3040" s="3"/>
    </row>
    <row r="3041" spans="1:12" x14ac:dyDescent="0.25">
      <c r="A3041" s="3"/>
      <c r="B3041" s="3"/>
      <c r="C3041" s="3"/>
      <c r="D3041" s="3"/>
      <c r="E3041" s="3"/>
      <c r="F3041" s="3"/>
      <c r="L3041" s="3"/>
    </row>
    <row r="3042" spans="1:12" x14ac:dyDescent="0.25">
      <c r="A3042" s="3"/>
      <c r="B3042" s="3"/>
      <c r="C3042" s="3"/>
      <c r="D3042" s="3"/>
      <c r="E3042" s="3"/>
      <c r="F3042" s="3"/>
      <c r="L3042" s="3"/>
    </row>
    <row r="3043" spans="1:12" x14ac:dyDescent="0.25">
      <c r="A3043" s="3"/>
      <c r="B3043" s="3"/>
      <c r="C3043" s="3"/>
      <c r="D3043" s="3"/>
      <c r="E3043" s="3"/>
      <c r="F3043" s="3"/>
      <c r="L3043" s="3"/>
    </row>
    <row r="3044" spans="1:12" x14ac:dyDescent="0.25">
      <c r="A3044" s="3"/>
      <c r="B3044" s="3"/>
      <c r="C3044" s="3"/>
      <c r="D3044" s="3"/>
      <c r="E3044" s="3"/>
      <c r="F3044" s="3"/>
      <c r="L3044" s="3"/>
    </row>
    <row r="3045" spans="1:12" x14ac:dyDescent="0.25">
      <c r="A3045" s="3"/>
      <c r="B3045" s="3"/>
      <c r="C3045" s="3"/>
      <c r="D3045" s="3"/>
      <c r="E3045" s="3"/>
      <c r="F3045" s="3"/>
      <c r="L3045" s="3"/>
    </row>
    <row r="3046" spans="1:12" x14ac:dyDescent="0.25">
      <c r="A3046" s="3"/>
      <c r="B3046" s="3"/>
      <c r="C3046" s="3"/>
      <c r="D3046" s="3"/>
      <c r="E3046" s="3"/>
      <c r="F3046" s="3"/>
      <c r="L3046" s="3"/>
    </row>
    <row r="3047" spans="1:12" x14ac:dyDescent="0.25">
      <c r="A3047" s="3"/>
      <c r="B3047" s="3"/>
      <c r="C3047" s="3"/>
      <c r="D3047" s="3"/>
      <c r="E3047" s="3"/>
      <c r="F3047" s="3"/>
      <c r="L3047" s="3"/>
    </row>
    <row r="3048" spans="1:12" x14ac:dyDescent="0.25">
      <c r="A3048" s="3"/>
      <c r="B3048" s="3"/>
      <c r="C3048" s="3"/>
      <c r="D3048" s="3"/>
      <c r="E3048" s="3"/>
      <c r="F3048" s="3"/>
      <c r="L3048" s="3"/>
    </row>
    <row r="3049" spans="1:12" x14ac:dyDescent="0.25">
      <c r="A3049" s="3"/>
      <c r="B3049" s="3"/>
      <c r="C3049" s="3"/>
      <c r="D3049" s="3"/>
      <c r="E3049" s="3"/>
      <c r="F3049" s="3"/>
      <c r="L3049" s="3"/>
    </row>
    <row r="3050" spans="1:12" x14ac:dyDescent="0.25">
      <c r="A3050" s="3"/>
      <c r="B3050" s="3"/>
      <c r="C3050" s="3"/>
      <c r="D3050" s="3"/>
      <c r="E3050" s="3"/>
      <c r="F3050" s="3"/>
      <c r="L3050" s="3"/>
    </row>
    <row r="3051" spans="1:12" x14ac:dyDescent="0.25">
      <c r="A3051" s="3"/>
      <c r="B3051" s="3"/>
      <c r="C3051" s="3"/>
      <c r="D3051" s="3"/>
      <c r="E3051" s="3"/>
      <c r="F3051" s="3"/>
      <c r="L3051" s="3"/>
    </row>
    <row r="3052" spans="1:12" x14ac:dyDescent="0.25">
      <c r="A3052" s="3"/>
      <c r="B3052" s="3"/>
      <c r="C3052" s="3"/>
      <c r="D3052" s="3"/>
      <c r="E3052" s="3"/>
      <c r="F3052" s="3"/>
      <c r="L3052" s="3"/>
    </row>
    <row r="3053" spans="1:12" x14ac:dyDescent="0.25">
      <c r="A3053" s="3"/>
      <c r="B3053" s="3"/>
      <c r="C3053" s="3"/>
      <c r="D3053" s="3"/>
      <c r="E3053" s="3"/>
      <c r="F3053" s="3"/>
      <c r="L3053" s="3"/>
    </row>
    <row r="3054" spans="1:12" x14ac:dyDescent="0.25">
      <c r="A3054" s="3"/>
      <c r="B3054" s="3"/>
      <c r="C3054" s="3"/>
      <c r="D3054" s="3"/>
      <c r="E3054" s="3"/>
      <c r="F3054" s="3"/>
      <c r="L3054" s="3"/>
    </row>
    <row r="3055" spans="1:12" x14ac:dyDescent="0.25">
      <c r="A3055" s="3"/>
      <c r="B3055" s="3"/>
      <c r="C3055" s="3"/>
      <c r="D3055" s="3"/>
      <c r="E3055" s="3"/>
      <c r="F3055" s="3"/>
      <c r="L3055" s="3"/>
    </row>
    <row r="3056" spans="1:12" x14ac:dyDescent="0.25">
      <c r="A3056" s="3"/>
      <c r="B3056" s="3"/>
      <c r="C3056" s="3"/>
      <c r="D3056" s="3"/>
      <c r="E3056" s="3"/>
      <c r="F3056" s="3"/>
      <c r="L3056" s="3"/>
    </row>
    <row r="3057" spans="1:12" x14ac:dyDescent="0.25">
      <c r="A3057" s="3"/>
      <c r="B3057" s="3"/>
      <c r="C3057" s="3"/>
      <c r="D3057" s="3"/>
      <c r="E3057" s="3"/>
      <c r="F3057" s="3"/>
      <c r="L3057" s="3"/>
    </row>
    <row r="3058" spans="1:12" x14ac:dyDescent="0.25">
      <c r="A3058" s="3"/>
      <c r="B3058" s="3"/>
      <c r="C3058" s="3"/>
      <c r="D3058" s="3"/>
      <c r="E3058" s="3"/>
      <c r="F3058" s="3"/>
      <c r="L3058" s="3"/>
    </row>
    <row r="3059" spans="1:12" x14ac:dyDescent="0.25">
      <c r="A3059" s="3"/>
      <c r="B3059" s="3"/>
      <c r="C3059" s="3"/>
      <c r="D3059" s="3"/>
      <c r="E3059" s="3"/>
      <c r="F3059" s="3"/>
      <c r="L3059" s="3"/>
    </row>
    <row r="3060" spans="1:12" x14ac:dyDescent="0.25">
      <c r="A3060" s="3"/>
      <c r="B3060" s="3"/>
      <c r="C3060" s="3"/>
      <c r="D3060" s="3"/>
      <c r="E3060" s="3"/>
      <c r="F3060" s="3"/>
      <c r="L3060" s="3"/>
    </row>
    <row r="3061" spans="1:12" x14ac:dyDescent="0.25">
      <c r="A3061" s="3"/>
      <c r="B3061" s="3"/>
      <c r="C3061" s="3"/>
      <c r="D3061" s="3"/>
      <c r="E3061" s="3"/>
      <c r="F3061" s="3"/>
      <c r="L3061" s="3"/>
    </row>
    <row r="3062" spans="1:12" x14ac:dyDescent="0.25">
      <c r="A3062" s="3"/>
      <c r="B3062" s="3"/>
      <c r="C3062" s="3"/>
      <c r="D3062" s="3"/>
      <c r="E3062" s="3"/>
      <c r="F3062" s="3"/>
      <c r="L3062" s="3"/>
    </row>
    <row r="3063" spans="1:12" x14ac:dyDescent="0.25">
      <c r="A3063" s="3"/>
      <c r="B3063" s="3"/>
      <c r="C3063" s="3"/>
      <c r="D3063" s="3"/>
      <c r="E3063" s="3"/>
      <c r="F3063" s="3"/>
      <c r="L3063" s="3"/>
    </row>
    <row r="3064" spans="1:12" x14ac:dyDescent="0.25">
      <c r="A3064" s="3"/>
      <c r="B3064" s="3"/>
      <c r="C3064" s="3"/>
      <c r="D3064" s="3"/>
      <c r="E3064" s="3"/>
      <c r="F3064" s="3"/>
      <c r="L3064" s="3"/>
    </row>
    <row r="3065" spans="1:12" x14ac:dyDescent="0.25">
      <c r="A3065" s="3"/>
      <c r="B3065" s="3"/>
      <c r="C3065" s="3"/>
      <c r="D3065" s="3"/>
      <c r="E3065" s="3"/>
      <c r="F3065" s="3"/>
      <c r="L3065" s="3"/>
    </row>
    <row r="3066" spans="1:12" x14ac:dyDescent="0.25">
      <c r="A3066" s="3"/>
      <c r="B3066" s="3"/>
      <c r="C3066" s="3"/>
      <c r="D3066" s="3"/>
      <c r="E3066" s="3"/>
      <c r="F3066" s="3"/>
      <c r="L3066" s="3"/>
    </row>
    <row r="3067" spans="1:12" x14ac:dyDescent="0.25">
      <c r="A3067" s="3"/>
      <c r="B3067" s="3"/>
      <c r="C3067" s="3"/>
      <c r="D3067" s="3"/>
      <c r="E3067" s="3"/>
      <c r="F3067" s="3"/>
      <c r="L3067" s="3"/>
    </row>
    <row r="3068" spans="1:12" x14ac:dyDescent="0.25">
      <c r="A3068" s="3"/>
      <c r="B3068" s="3"/>
      <c r="C3068" s="3"/>
      <c r="D3068" s="3"/>
      <c r="E3068" s="3"/>
      <c r="F3068" s="3"/>
      <c r="L3068" s="3"/>
    </row>
    <row r="3069" spans="1:12" x14ac:dyDescent="0.25">
      <c r="A3069" s="3"/>
      <c r="B3069" s="3"/>
      <c r="C3069" s="3"/>
      <c r="D3069" s="3"/>
      <c r="E3069" s="3"/>
      <c r="F3069" s="3"/>
      <c r="L3069" s="3"/>
    </row>
    <row r="3070" spans="1:12" x14ac:dyDescent="0.25">
      <c r="A3070" s="3"/>
      <c r="B3070" s="3"/>
      <c r="C3070" s="3"/>
      <c r="D3070" s="3"/>
      <c r="E3070" s="3"/>
      <c r="F3070" s="3"/>
      <c r="L3070" s="3"/>
    </row>
    <row r="3071" spans="1:12" x14ac:dyDescent="0.25">
      <c r="A3071" s="3"/>
      <c r="B3071" s="3"/>
      <c r="C3071" s="3"/>
      <c r="D3071" s="3"/>
      <c r="E3071" s="3"/>
      <c r="F3071" s="3"/>
      <c r="L3071" s="3"/>
    </row>
    <row r="3072" spans="1:12" x14ac:dyDescent="0.25">
      <c r="A3072" s="3"/>
      <c r="B3072" s="3"/>
      <c r="C3072" s="3"/>
      <c r="D3072" s="3"/>
      <c r="E3072" s="3"/>
      <c r="F3072" s="3"/>
      <c r="L3072" s="3"/>
    </row>
    <row r="3073" spans="1:12" x14ac:dyDescent="0.25">
      <c r="A3073" s="3"/>
      <c r="B3073" s="3"/>
      <c r="C3073" s="3"/>
      <c r="D3073" s="3"/>
      <c r="E3073" s="3"/>
      <c r="F3073" s="3"/>
      <c r="L3073" s="3"/>
    </row>
    <row r="3074" spans="1:12" x14ac:dyDescent="0.25">
      <c r="A3074" s="3"/>
      <c r="B3074" s="3"/>
      <c r="C3074" s="3"/>
      <c r="D3074" s="3"/>
      <c r="E3074" s="3"/>
      <c r="F3074" s="3"/>
      <c r="L3074" s="3"/>
    </row>
    <row r="3075" spans="1:12" x14ac:dyDescent="0.25">
      <c r="A3075" s="3"/>
      <c r="B3075" s="3"/>
      <c r="C3075" s="3"/>
      <c r="D3075" s="3"/>
      <c r="E3075" s="3"/>
      <c r="F3075" s="3"/>
      <c r="L3075" s="3"/>
    </row>
    <row r="3076" spans="1:12" x14ac:dyDescent="0.25">
      <c r="A3076" s="3"/>
      <c r="B3076" s="3"/>
      <c r="C3076" s="3"/>
      <c r="D3076" s="3"/>
      <c r="E3076" s="3"/>
      <c r="F3076" s="3"/>
      <c r="L3076" s="3"/>
    </row>
    <row r="3077" spans="1:12" x14ac:dyDescent="0.25">
      <c r="A3077" s="3"/>
      <c r="B3077" s="3"/>
      <c r="C3077" s="3"/>
      <c r="D3077" s="3"/>
      <c r="E3077" s="3"/>
      <c r="F3077" s="3"/>
      <c r="L3077" s="3"/>
    </row>
    <row r="3078" spans="1:12" x14ac:dyDescent="0.25">
      <c r="A3078" s="3"/>
      <c r="B3078" s="3"/>
      <c r="C3078" s="3"/>
      <c r="D3078" s="3"/>
      <c r="E3078" s="3"/>
      <c r="F3078" s="3"/>
      <c r="L3078" s="3"/>
    </row>
    <row r="3079" spans="1:12" x14ac:dyDescent="0.25">
      <c r="A3079" s="3"/>
      <c r="B3079" s="3"/>
      <c r="C3079" s="3"/>
      <c r="D3079" s="3"/>
      <c r="E3079" s="3"/>
      <c r="F3079" s="3"/>
      <c r="L3079" s="3"/>
    </row>
    <row r="3080" spans="1:12" x14ac:dyDescent="0.25">
      <c r="A3080" s="3"/>
      <c r="B3080" s="3"/>
      <c r="C3080" s="3"/>
      <c r="D3080" s="3"/>
      <c r="E3080" s="3"/>
      <c r="F3080" s="3"/>
      <c r="L3080" s="3"/>
    </row>
    <row r="3081" spans="1:12" x14ac:dyDescent="0.25">
      <c r="A3081" s="3"/>
      <c r="B3081" s="3"/>
      <c r="C3081" s="3"/>
      <c r="D3081" s="3"/>
      <c r="E3081" s="3"/>
      <c r="F3081" s="3"/>
      <c r="L3081" s="3"/>
    </row>
    <row r="3082" spans="1:12" x14ac:dyDescent="0.25">
      <c r="A3082" s="3"/>
      <c r="B3082" s="3"/>
      <c r="C3082" s="3"/>
      <c r="D3082" s="3"/>
      <c r="E3082" s="3"/>
      <c r="F3082" s="3"/>
      <c r="L3082" s="3"/>
    </row>
    <row r="3083" spans="1:12" x14ac:dyDescent="0.25">
      <c r="A3083" s="3"/>
      <c r="B3083" s="3"/>
      <c r="C3083" s="3"/>
      <c r="D3083" s="3"/>
      <c r="E3083" s="3"/>
      <c r="F3083" s="3"/>
      <c r="L3083" s="3"/>
    </row>
    <row r="3084" spans="1:12" x14ac:dyDescent="0.25">
      <c r="A3084" s="3"/>
      <c r="B3084" s="3"/>
      <c r="C3084" s="3"/>
      <c r="D3084" s="3"/>
      <c r="E3084" s="3"/>
      <c r="F3084" s="3"/>
      <c r="L3084" s="3"/>
    </row>
    <row r="3085" spans="1:12" x14ac:dyDescent="0.25">
      <c r="A3085" s="3"/>
      <c r="B3085" s="3"/>
      <c r="C3085" s="3"/>
      <c r="D3085" s="3"/>
      <c r="E3085" s="3"/>
      <c r="F3085" s="3"/>
      <c r="L3085" s="3"/>
    </row>
    <row r="3086" spans="1:12" x14ac:dyDescent="0.25">
      <c r="A3086" s="3"/>
      <c r="B3086" s="3"/>
      <c r="C3086" s="3"/>
      <c r="D3086" s="3"/>
      <c r="E3086" s="3"/>
      <c r="F3086" s="3"/>
      <c r="L3086" s="3"/>
    </row>
    <row r="3087" spans="1:12" x14ac:dyDescent="0.25">
      <c r="A3087" s="3"/>
      <c r="B3087" s="3"/>
      <c r="C3087" s="3"/>
      <c r="D3087" s="3"/>
      <c r="E3087" s="3"/>
      <c r="F3087" s="3"/>
      <c r="L3087" s="3"/>
    </row>
    <row r="3088" spans="1:12" x14ac:dyDescent="0.25">
      <c r="A3088" s="3"/>
      <c r="B3088" s="3"/>
      <c r="C3088" s="3"/>
      <c r="D3088" s="3"/>
      <c r="E3088" s="3"/>
      <c r="F3088" s="3"/>
      <c r="L3088" s="3"/>
    </row>
    <row r="3089" spans="1:12" x14ac:dyDescent="0.25">
      <c r="A3089" s="3"/>
      <c r="B3089" s="3"/>
      <c r="C3089" s="3"/>
      <c r="D3089" s="3"/>
      <c r="E3089" s="3"/>
      <c r="F3089" s="3"/>
      <c r="L3089" s="3"/>
    </row>
    <row r="3090" spans="1:12" x14ac:dyDescent="0.25">
      <c r="A3090" s="3"/>
      <c r="B3090" s="3"/>
      <c r="C3090" s="3"/>
      <c r="D3090" s="3"/>
      <c r="E3090" s="3"/>
      <c r="F3090" s="3"/>
      <c r="L3090" s="3"/>
    </row>
    <row r="3091" spans="1:12" x14ac:dyDescent="0.25">
      <c r="A3091" s="3"/>
      <c r="B3091" s="3"/>
      <c r="C3091" s="3"/>
      <c r="D3091" s="3"/>
      <c r="E3091" s="3"/>
      <c r="F3091" s="3"/>
      <c r="L3091" s="3"/>
    </row>
    <row r="3092" spans="1:12" x14ac:dyDescent="0.25">
      <c r="A3092" s="3"/>
      <c r="B3092" s="3"/>
      <c r="C3092" s="3"/>
      <c r="D3092" s="3"/>
      <c r="E3092" s="3"/>
      <c r="F3092" s="3"/>
      <c r="L3092" s="3"/>
    </row>
    <row r="3093" spans="1:12" x14ac:dyDescent="0.25">
      <c r="A3093" s="3"/>
      <c r="B3093" s="3"/>
      <c r="C3093" s="3"/>
      <c r="D3093" s="3"/>
      <c r="E3093" s="3"/>
      <c r="F3093" s="3"/>
      <c r="L3093" s="3"/>
    </row>
    <row r="3094" spans="1:12" x14ac:dyDescent="0.25">
      <c r="A3094" s="3"/>
      <c r="B3094" s="3"/>
      <c r="C3094" s="3"/>
      <c r="D3094" s="3"/>
      <c r="E3094" s="3"/>
      <c r="F3094" s="3"/>
      <c r="L3094" s="3"/>
    </row>
    <row r="3095" spans="1:12" x14ac:dyDescent="0.25">
      <c r="A3095" s="3"/>
      <c r="B3095" s="3"/>
      <c r="C3095" s="3"/>
      <c r="D3095" s="3"/>
      <c r="E3095" s="3"/>
      <c r="F3095" s="3"/>
      <c r="L3095" s="3"/>
    </row>
    <row r="3096" spans="1:12" x14ac:dyDescent="0.25">
      <c r="A3096" s="3"/>
      <c r="B3096" s="3"/>
      <c r="C3096" s="3"/>
      <c r="D3096" s="3"/>
      <c r="E3096" s="3"/>
      <c r="F3096" s="3"/>
      <c r="L3096" s="3"/>
    </row>
    <row r="3097" spans="1:12" x14ac:dyDescent="0.25">
      <c r="A3097" s="3"/>
      <c r="B3097" s="3"/>
      <c r="C3097" s="3"/>
      <c r="D3097" s="3"/>
      <c r="E3097" s="3"/>
      <c r="F3097" s="3"/>
      <c r="L3097" s="3"/>
    </row>
    <row r="3098" spans="1:12" x14ac:dyDescent="0.25">
      <c r="A3098" s="3"/>
      <c r="B3098" s="3"/>
      <c r="C3098" s="3"/>
      <c r="D3098" s="3"/>
      <c r="E3098" s="3"/>
      <c r="F3098" s="3"/>
      <c r="L3098" s="3"/>
    </row>
    <row r="3099" spans="1:12" x14ac:dyDescent="0.25">
      <c r="A3099" s="3"/>
      <c r="B3099" s="3"/>
      <c r="C3099" s="3"/>
      <c r="D3099" s="3"/>
      <c r="E3099" s="3"/>
      <c r="F3099" s="3"/>
      <c r="L3099" s="3"/>
    </row>
    <row r="3100" spans="1:12" x14ac:dyDescent="0.25">
      <c r="A3100" s="3"/>
      <c r="B3100" s="3"/>
      <c r="C3100" s="3"/>
      <c r="D3100" s="3"/>
      <c r="E3100" s="3"/>
      <c r="F3100" s="3"/>
      <c r="L3100" s="3"/>
    </row>
    <row r="3101" spans="1:12" x14ac:dyDescent="0.25">
      <c r="A3101" s="3"/>
      <c r="B3101" s="3"/>
      <c r="C3101" s="3"/>
      <c r="D3101" s="3"/>
      <c r="E3101" s="3"/>
      <c r="F3101" s="3"/>
      <c r="L3101" s="3"/>
    </row>
    <row r="3102" spans="1:12" x14ac:dyDescent="0.25">
      <c r="A3102" s="3"/>
      <c r="B3102" s="3"/>
      <c r="C3102" s="3"/>
      <c r="D3102" s="3"/>
      <c r="E3102" s="3"/>
      <c r="F3102" s="3"/>
      <c r="L3102" s="3"/>
    </row>
    <row r="3103" spans="1:12" x14ac:dyDescent="0.25">
      <c r="A3103" s="3"/>
      <c r="B3103" s="3"/>
      <c r="C3103" s="3"/>
      <c r="D3103" s="3"/>
      <c r="E3103" s="3"/>
      <c r="F3103" s="3"/>
      <c r="L3103" s="3"/>
    </row>
    <row r="3104" spans="1:12" x14ac:dyDescent="0.25">
      <c r="A3104" s="3"/>
      <c r="B3104" s="3"/>
      <c r="C3104" s="3"/>
      <c r="D3104" s="3"/>
      <c r="E3104" s="3"/>
      <c r="F3104" s="3"/>
      <c r="L3104" s="3"/>
    </row>
    <row r="3105" spans="1:12" x14ac:dyDescent="0.25">
      <c r="A3105" s="3"/>
      <c r="B3105" s="3"/>
      <c r="C3105" s="3"/>
      <c r="D3105" s="3"/>
      <c r="E3105" s="3"/>
      <c r="F3105" s="3"/>
      <c r="L3105" s="3"/>
    </row>
    <row r="3106" spans="1:12" x14ac:dyDescent="0.25">
      <c r="A3106" s="3"/>
      <c r="B3106" s="3"/>
      <c r="C3106" s="3"/>
      <c r="D3106" s="3"/>
      <c r="E3106" s="3"/>
      <c r="F3106" s="3"/>
      <c r="L3106" s="3"/>
    </row>
    <row r="3107" spans="1:12" x14ac:dyDescent="0.25">
      <c r="A3107" s="3"/>
      <c r="B3107" s="3"/>
      <c r="C3107" s="3"/>
      <c r="D3107" s="3"/>
      <c r="E3107" s="3"/>
      <c r="F3107" s="3"/>
      <c r="L3107" s="3"/>
    </row>
    <row r="3108" spans="1:12" x14ac:dyDescent="0.25">
      <c r="A3108" s="3"/>
      <c r="B3108" s="3"/>
      <c r="C3108" s="3"/>
      <c r="D3108" s="3"/>
      <c r="E3108" s="3"/>
      <c r="F3108" s="3"/>
      <c r="L3108" s="3"/>
    </row>
    <row r="3109" spans="1:12" x14ac:dyDescent="0.25">
      <c r="A3109" s="3"/>
      <c r="B3109" s="3"/>
      <c r="C3109" s="3"/>
      <c r="D3109" s="3"/>
      <c r="E3109" s="3"/>
      <c r="F3109" s="3"/>
      <c r="L3109" s="3"/>
    </row>
    <row r="3110" spans="1:12" x14ac:dyDescent="0.25">
      <c r="A3110" s="3"/>
      <c r="B3110" s="3"/>
      <c r="C3110" s="3"/>
      <c r="D3110" s="3"/>
      <c r="E3110" s="3"/>
      <c r="F3110" s="3"/>
      <c r="L3110" s="3"/>
    </row>
    <row r="3111" spans="1:12" x14ac:dyDescent="0.25">
      <c r="A3111" s="3"/>
      <c r="B3111" s="3"/>
      <c r="C3111" s="3"/>
      <c r="D3111" s="3"/>
      <c r="E3111" s="3"/>
      <c r="F3111" s="3"/>
      <c r="L3111" s="3"/>
    </row>
    <row r="3112" spans="1:12" x14ac:dyDescent="0.25">
      <c r="A3112" s="3"/>
      <c r="B3112" s="3"/>
      <c r="C3112" s="3"/>
      <c r="D3112" s="3"/>
      <c r="E3112" s="3"/>
      <c r="F3112" s="3"/>
      <c r="L3112" s="3"/>
    </row>
    <row r="3113" spans="1:12" x14ac:dyDescent="0.25">
      <c r="A3113" s="3"/>
      <c r="B3113" s="3"/>
      <c r="C3113" s="3"/>
      <c r="D3113" s="3"/>
      <c r="E3113" s="3"/>
      <c r="F3113" s="3"/>
      <c r="L3113" s="3"/>
    </row>
    <row r="3114" spans="1:12" x14ac:dyDescent="0.25">
      <c r="A3114" s="3"/>
      <c r="B3114" s="3"/>
      <c r="C3114" s="3"/>
      <c r="D3114" s="3"/>
      <c r="E3114" s="3"/>
      <c r="F3114" s="3"/>
      <c r="L3114" s="3"/>
    </row>
    <row r="3115" spans="1:12" x14ac:dyDescent="0.25">
      <c r="A3115" s="3"/>
      <c r="B3115" s="3"/>
      <c r="C3115" s="3"/>
      <c r="D3115" s="3"/>
      <c r="E3115" s="3"/>
      <c r="F3115" s="3"/>
      <c r="L3115" s="3"/>
    </row>
    <row r="3116" spans="1:12" x14ac:dyDescent="0.25">
      <c r="A3116" s="3"/>
      <c r="B3116" s="3"/>
      <c r="C3116" s="3"/>
      <c r="D3116" s="3"/>
      <c r="E3116" s="3"/>
      <c r="F3116" s="3"/>
      <c r="L3116" s="3"/>
    </row>
    <row r="3117" spans="1:12" x14ac:dyDescent="0.25">
      <c r="A3117" s="3"/>
      <c r="B3117" s="3"/>
      <c r="C3117" s="3"/>
      <c r="D3117" s="3"/>
      <c r="E3117" s="3"/>
      <c r="F3117" s="3"/>
      <c r="L3117" s="3"/>
    </row>
    <row r="3118" spans="1:12" x14ac:dyDescent="0.25">
      <c r="A3118" s="3"/>
      <c r="B3118" s="3"/>
      <c r="C3118" s="3"/>
      <c r="D3118" s="3"/>
      <c r="E3118" s="3"/>
      <c r="F3118" s="3"/>
      <c r="L3118" s="3"/>
    </row>
    <row r="3119" spans="1:12" x14ac:dyDescent="0.25">
      <c r="A3119" s="3"/>
      <c r="B3119" s="3"/>
      <c r="C3119" s="3"/>
      <c r="D3119" s="3"/>
      <c r="E3119" s="3"/>
      <c r="F3119" s="3"/>
      <c r="L3119" s="3"/>
    </row>
    <row r="3120" spans="1:12" x14ac:dyDescent="0.25">
      <c r="A3120" s="3"/>
      <c r="B3120" s="3"/>
      <c r="C3120" s="3"/>
      <c r="D3120" s="3"/>
      <c r="E3120" s="3"/>
      <c r="F3120" s="3"/>
      <c r="L3120" s="3"/>
    </row>
    <row r="3121" spans="1:12" x14ac:dyDescent="0.25">
      <c r="A3121" s="3"/>
      <c r="B3121" s="3"/>
      <c r="C3121" s="3"/>
      <c r="D3121" s="3"/>
      <c r="E3121" s="3"/>
      <c r="F3121" s="3"/>
      <c r="L3121" s="3"/>
    </row>
    <row r="3122" spans="1:12" x14ac:dyDescent="0.25">
      <c r="A3122" s="3"/>
      <c r="B3122" s="3"/>
      <c r="C3122" s="3"/>
      <c r="D3122" s="3"/>
      <c r="E3122" s="3"/>
      <c r="F3122" s="3"/>
      <c r="L3122" s="3"/>
    </row>
    <row r="3123" spans="1:12" x14ac:dyDescent="0.25">
      <c r="A3123" s="3"/>
      <c r="B3123" s="3"/>
      <c r="C3123" s="3"/>
      <c r="D3123" s="3"/>
      <c r="E3123" s="3"/>
      <c r="F3123" s="3"/>
      <c r="L3123" s="3"/>
    </row>
    <row r="3124" spans="1:12" x14ac:dyDescent="0.25">
      <c r="A3124" s="3"/>
      <c r="B3124" s="3"/>
      <c r="C3124" s="3"/>
      <c r="D3124" s="3"/>
      <c r="E3124" s="3"/>
      <c r="F3124" s="3"/>
      <c r="L3124" s="3"/>
    </row>
    <row r="3125" spans="1:12" x14ac:dyDescent="0.25">
      <c r="A3125" s="3"/>
      <c r="B3125" s="3"/>
      <c r="C3125" s="3"/>
      <c r="D3125" s="3"/>
      <c r="E3125" s="3"/>
      <c r="F3125" s="3"/>
      <c r="L3125" s="3"/>
    </row>
    <row r="3126" spans="1:12" x14ac:dyDescent="0.25">
      <c r="A3126" s="3"/>
      <c r="B3126" s="3"/>
      <c r="C3126" s="3"/>
      <c r="D3126" s="3"/>
      <c r="E3126" s="3"/>
      <c r="F3126" s="3"/>
      <c r="L3126" s="3"/>
    </row>
    <row r="3127" spans="1:12" x14ac:dyDescent="0.25">
      <c r="A3127" s="3"/>
      <c r="B3127" s="3"/>
      <c r="C3127" s="3"/>
      <c r="D3127" s="3"/>
      <c r="E3127" s="3"/>
      <c r="F3127" s="3"/>
      <c r="L3127" s="3"/>
    </row>
    <row r="3128" spans="1:12" x14ac:dyDescent="0.25">
      <c r="A3128" s="3"/>
      <c r="B3128" s="3"/>
      <c r="C3128" s="3"/>
      <c r="D3128" s="3"/>
      <c r="E3128" s="3"/>
      <c r="F3128" s="3"/>
      <c r="L3128" s="3"/>
    </row>
    <row r="3129" spans="1:12" x14ac:dyDescent="0.25">
      <c r="A3129" s="3"/>
      <c r="B3129" s="3"/>
      <c r="C3129" s="3"/>
      <c r="D3129" s="3"/>
      <c r="E3129" s="3"/>
      <c r="F3129" s="3"/>
      <c r="L3129" s="3"/>
    </row>
    <row r="3130" spans="1:12" x14ac:dyDescent="0.25">
      <c r="A3130" s="3"/>
      <c r="B3130" s="3"/>
      <c r="C3130" s="3"/>
      <c r="D3130" s="3"/>
      <c r="E3130" s="3"/>
      <c r="F3130" s="3"/>
      <c r="L3130" s="3"/>
    </row>
    <row r="3131" spans="1:12" x14ac:dyDescent="0.25">
      <c r="A3131" s="3"/>
      <c r="B3131" s="3"/>
      <c r="C3131" s="3"/>
      <c r="D3131" s="3"/>
      <c r="E3131" s="3"/>
      <c r="F3131" s="3"/>
      <c r="L3131" s="3"/>
    </row>
    <row r="3132" spans="1:12" x14ac:dyDescent="0.25">
      <c r="A3132" s="3"/>
      <c r="B3132" s="3"/>
      <c r="C3132" s="3"/>
      <c r="D3132" s="3"/>
      <c r="E3132" s="3"/>
      <c r="F3132" s="3"/>
      <c r="L3132" s="3"/>
    </row>
    <row r="3133" spans="1:12" x14ac:dyDescent="0.25">
      <c r="A3133" s="3"/>
      <c r="B3133" s="3"/>
      <c r="C3133" s="3"/>
      <c r="D3133" s="3"/>
      <c r="E3133" s="3"/>
      <c r="F3133" s="3"/>
      <c r="L3133" s="3"/>
    </row>
    <row r="3134" spans="1:12" x14ac:dyDescent="0.25">
      <c r="A3134" s="3"/>
      <c r="B3134" s="3"/>
      <c r="C3134" s="3"/>
      <c r="D3134" s="3"/>
      <c r="E3134" s="3"/>
      <c r="F3134" s="3"/>
      <c r="L3134" s="3"/>
    </row>
    <row r="3135" spans="1:12" x14ac:dyDescent="0.25">
      <c r="A3135" s="3"/>
      <c r="B3135" s="3"/>
      <c r="C3135" s="3"/>
      <c r="D3135" s="3"/>
      <c r="E3135" s="3"/>
      <c r="F3135" s="3"/>
      <c r="L3135" s="3"/>
    </row>
    <row r="3136" spans="1:12" x14ac:dyDescent="0.25">
      <c r="A3136" s="3"/>
      <c r="B3136" s="3"/>
      <c r="C3136" s="3"/>
      <c r="D3136" s="3"/>
      <c r="E3136" s="3"/>
      <c r="F3136" s="3"/>
      <c r="L3136" s="3"/>
    </row>
    <row r="3137" spans="1:12" x14ac:dyDescent="0.25">
      <c r="A3137" s="3"/>
      <c r="B3137" s="3"/>
      <c r="C3137" s="3"/>
      <c r="D3137" s="3"/>
      <c r="E3137" s="3"/>
      <c r="F3137" s="3"/>
      <c r="L3137" s="3"/>
    </row>
    <row r="3138" spans="1:12" x14ac:dyDescent="0.25">
      <c r="A3138" s="3"/>
      <c r="B3138" s="3"/>
      <c r="C3138" s="3"/>
      <c r="D3138" s="3"/>
      <c r="E3138" s="3"/>
      <c r="F3138" s="3"/>
      <c r="L3138" s="3"/>
    </row>
    <row r="3139" spans="1:12" x14ac:dyDescent="0.25">
      <c r="A3139" s="3"/>
      <c r="B3139" s="3"/>
      <c r="C3139" s="3"/>
      <c r="D3139" s="3"/>
      <c r="E3139" s="3"/>
      <c r="F3139" s="3"/>
      <c r="L3139" s="3"/>
    </row>
    <row r="3140" spans="1:12" x14ac:dyDescent="0.25">
      <c r="A3140" s="3"/>
      <c r="B3140" s="3"/>
      <c r="C3140" s="3"/>
      <c r="D3140" s="3"/>
      <c r="E3140" s="3"/>
      <c r="F3140" s="3"/>
      <c r="L3140" s="3"/>
    </row>
    <row r="3141" spans="1:12" x14ac:dyDescent="0.25">
      <c r="A3141" s="3"/>
      <c r="B3141" s="3"/>
      <c r="C3141" s="3"/>
      <c r="D3141" s="3"/>
      <c r="E3141" s="3"/>
      <c r="F3141" s="3"/>
      <c r="L3141" s="3"/>
    </row>
    <row r="3142" spans="1:12" x14ac:dyDescent="0.25">
      <c r="A3142" s="3"/>
      <c r="B3142" s="3"/>
      <c r="C3142" s="3"/>
      <c r="D3142" s="3"/>
      <c r="E3142" s="3"/>
      <c r="F3142" s="3"/>
      <c r="L3142" s="3"/>
    </row>
    <row r="3143" spans="1:12" x14ac:dyDescent="0.25">
      <c r="A3143" s="3"/>
      <c r="B3143" s="3"/>
      <c r="C3143" s="3"/>
      <c r="D3143" s="3"/>
      <c r="E3143" s="3"/>
      <c r="F3143" s="3"/>
      <c r="L3143" s="3"/>
    </row>
    <row r="3144" spans="1:12" x14ac:dyDescent="0.25">
      <c r="A3144" s="3"/>
      <c r="B3144" s="3"/>
      <c r="C3144" s="3"/>
      <c r="D3144" s="3"/>
      <c r="E3144" s="3"/>
      <c r="F3144" s="3"/>
      <c r="L3144" s="3"/>
    </row>
    <row r="3145" spans="1:12" x14ac:dyDescent="0.25">
      <c r="A3145" s="3"/>
      <c r="B3145" s="3"/>
      <c r="C3145" s="3"/>
      <c r="D3145" s="3"/>
      <c r="E3145" s="3"/>
      <c r="F3145" s="3"/>
      <c r="L3145" s="3"/>
    </row>
    <row r="3146" spans="1:12" x14ac:dyDescent="0.25">
      <c r="A3146" s="3"/>
      <c r="B3146" s="3"/>
      <c r="C3146" s="3"/>
      <c r="D3146" s="3"/>
      <c r="E3146" s="3"/>
      <c r="F3146" s="3"/>
      <c r="L3146" s="3"/>
    </row>
    <row r="3147" spans="1:12" x14ac:dyDescent="0.25">
      <c r="A3147" s="3"/>
      <c r="B3147" s="3"/>
      <c r="C3147" s="3"/>
      <c r="D3147" s="3"/>
      <c r="E3147" s="3"/>
      <c r="F3147" s="3"/>
      <c r="L3147" s="3"/>
    </row>
    <row r="3148" spans="1:12" x14ac:dyDescent="0.25">
      <c r="A3148" s="3"/>
      <c r="B3148" s="3"/>
      <c r="C3148" s="3"/>
      <c r="D3148" s="3"/>
      <c r="E3148" s="3"/>
      <c r="F3148" s="3"/>
      <c r="L3148" s="3"/>
    </row>
    <row r="3149" spans="1:12" x14ac:dyDescent="0.25">
      <c r="A3149" s="3"/>
      <c r="B3149" s="3"/>
      <c r="C3149" s="3"/>
      <c r="D3149" s="3"/>
      <c r="E3149" s="3"/>
      <c r="F3149" s="3"/>
      <c r="L3149" s="3"/>
    </row>
    <row r="3150" spans="1:12" x14ac:dyDescent="0.25">
      <c r="A3150" s="3"/>
      <c r="B3150" s="3"/>
      <c r="C3150" s="3"/>
      <c r="D3150" s="3"/>
      <c r="E3150" s="3"/>
      <c r="F3150" s="3"/>
      <c r="L3150" s="3"/>
    </row>
    <row r="3151" spans="1:12" x14ac:dyDescent="0.25">
      <c r="A3151" s="3"/>
      <c r="B3151" s="3"/>
      <c r="C3151" s="3"/>
      <c r="D3151" s="3"/>
      <c r="E3151" s="3"/>
      <c r="F3151" s="3"/>
      <c r="L3151" s="3"/>
    </row>
    <row r="3152" spans="1:12" x14ac:dyDescent="0.25">
      <c r="A3152" s="3"/>
      <c r="B3152" s="3"/>
      <c r="C3152" s="3"/>
      <c r="D3152" s="3"/>
      <c r="E3152" s="3"/>
      <c r="F3152" s="3"/>
      <c r="L3152" s="3"/>
    </row>
    <row r="3153" spans="1:12" x14ac:dyDescent="0.25">
      <c r="A3153" s="3"/>
      <c r="B3153" s="3"/>
      <c r="C3153" s="3"/>
      <c r="D3153" s="3"/>
      <c r="E3153" s="3"/>
      <c r="F3153" s="3"/>
      <c r="L3153" s="3"/>
    </row>
    <row r="3154" spans="1:12" x14ac:dyDescent="0.25">
      <c r="A3154" s="3"/>
      <c r="B3154" s="3"/>
      <c r="C3154" s="3"/>
      <c r="D3154" s="3"/>
      <c r="E3154" s="3"/>
      <c r="F3154" s="3"/>
      <c r="L3154" s="3"/>
    </row>
    <row r="3155" spans="1:12" x14ac:dyDescent="0.25">
      <c r="A3155" s="3"/>
      <c r="B3155" s="3"/>
      <c r="C3155" s="3"/>
      <c r="D3155" s="3"/>
      <c r="E3155" s="3"/>
      <c r="F3155" s="3"/>
      <c r="L3155" s="3"/>
    </row>
    <row r="3156" spans="1:12" x14ac:dyDescent="0.25">
      <c r="A3156" s="3"/>
      <c r="B3156" s="3"/>
      <c r="C3156" s="3"/>
      <c r="D3156" s="3"/>
      <c r="E3156" s="3"/>
      <c r="F3156" s="3"/>
      <c r="L3156" s="3"/>
    </row>
    <row r="3157" spans="1:12" x14ac:dyDescent="0.25">
      <c r="A3157" s="3"/>
      <c r="B3157" s="3"/>
      <c r="C3157" s="3"/>
      <c r="D3157" s="3"/>
      <c r="E3157" s="3"/>
      <c r="F3157" s="3"/>
      <c r="L3157" s="3"/>
    </row>
    <row r="3158" spans="1:12" x14ac:dyDescent="0.25">
      <c r="A3158" s="3"/>
      <c r="B3158" s="3"/>
      <c r="C3158" s="3"/>
      <c r="D3158" s="3"/>
      <c r="E3158" s="3"/>
      <c r="F3158" s="3"/>
      <c r="L3158" s="3"/>
    </row>
    <row r="3159" spans="1:12" x14ac:dyDescent="0.25">
      <c r="A3159" s="3"/>
      <c r="B3159" s="3"/>
      <c r="C3159" s="3"/>
      <c r="D3159" s="3"/>
      <c r="E3159" s="3"/>
      <c r="F3159" s="3"/>
      <c r="L3159" s="3"/>
    </row>
    <row r="3160" spans="1:12" x14ac:dyDescent="0.25">
      <c r="A3160" s="3"/>
      <c r="B3160" s="3"/>
      <c r="C3160" s="3"/>
      <c r="D3160" s="3"/>
      <c r="E3160" s="3"/>
      <c r="F3160" s="3"/>
      <c r="L3160" s="3"/>
    </row>
    <row r="3161" spans="1:12" x14ac:dyDescent="0.25">
      <c r="A3161" s="3"/>
      <c r="B3161" s="3"/>
      <c r="C3161" s="3"/>
      <c r="D3161" s="3"/>
      <c r="E3161" s="3"/>
      <c r="F3161" s="3"/>
      <c r="L3161" s="3"/>
    </row>
    <row r="3162" spans="1:12" x14ac:dyDescent="0.25">
      <c r="A3162" s="3"/>
      <c r="B3162" s="3"/>
      <c r="C3162" s="3"/>
      <c r="D3162" s="3"/>
      <c r="E3162" s="3"/>
      <c r="F3162" s="3"/>
      <c r="L3162" s="3"/>
    </row>
    <row r="3163" spans="1:12" x14ac:dyDescent="0.25">
      <c r="A3163" s="3"/>
      <c r="B3163" s="3"/>
      <c r="C3163" s="3"/>
      <c r="D3163" s="3"/>
      <c r="E3163" s="3"/>
      <c r="F3163" s="3"/>
      <c r="L3163" s="3"/>
    </row>
    <row r="3164" spans="1:12" x14ac:dyDescent="0.25">
      <c r="A3164" s="3"/>
      <c r="B3164" s="3"/>
      <c r="C3164" s="3"/>
      <c r="D3164" s="3"/>
      <c r="E3164" s="3"/>
      <c r="F3164" s="3"/>
      <c r="L3164" s="3"/>
    </row>
    <row r="3165" spans="1:12" x14ac:dyDescent="0.25">
      <c r="A3165" s="3"/>
      <c r="B3165" s="3"/>
      <c r="C3165" s="3"/>
      <c r="D3165" s="3"/>
      <c r="E3165" s="3"/>
      <c r="F3165" s="3"/>
      <c r="L3165" s="3"/>
    </row>
    <row r="3166" spans="1:12" x14ac:dyDescent="0.25">
      <c r="A3166" s="3"/>
      <c r="B3166" s="3"/>
      <c r="C3166" s="3"/>
      <c r="D3166" s="3"/>
      <c r="E3166" s="3"/>
      <c r="F3166" s="3"/>
      <c r="L3166" s="3"/>
    </row>
    <row r="3167" spans="1:12" x14ac:dyDescent="0.25">
      <c r="A3167" s="3"/>
      <c r="B3167" s="3"/>
      <c r="C3167" s="3"/>
      <c r="D3167" s="3"/>
      <c r="E3167" s="3"/>
      <c r="F3167" s="3"/>
      <c r="L3167" s="3"/>
    </row>
    <row r="3168" spans="1:12" x14ac:dyDescent="0.25">
      <c r="A3168" s="3"/>
      <c r="B3168" s="3"/>
      <c r="C3168" s="3"/>
      <c r="D3168" s="3"/>
      <c r="E3168" s="3"/>
      <c r="F3168" s="3"/>
      <c r="L3168" s="3"/>
    </row>
    <row r="3169" spans="1:12" x14ac:dyDescent="0.25">
      <c r="A3169" s="3"/>
      <c r="B3169" s="3"/>
      <c r="C3169" s="3"/>
      <c r="D3169" s="3"/>
      <c r="E3169" s="3"/>
      <c r="F3169" s="3"/>
      <c r="L3169" s="3"/>
    </row>
    <row r="3170" spans="1:12" x14ac:dyDescent="0.25">
      <c r="A3170" s="3"/>
      <c r="B3170" s="3"/>
      <c r="C3170" s="3"/>
      <c r="D3170" s="3"/>
      <c r="E3170" s="3"/>
      <c r="F3170" s="3"/>
      <c r="L3170" s="3"/>
    </row>
    <row r="3171" spans="1:12" x14ac:dyDescent="0.25">
      <c r="A3171" s="3"/>
      <c r="B3171" s="3"/>
      <c r="C3171" s="3"/>
      <c r="D3171" s="3"/>
      <c r="E3171" s="3"/>
      <c r="F3171" s="3"/>
      <c r="L3171" s="3"/>
    </row>
    <row r="3172" spans="1:12" x14ac:dyDescent="0.25">
      <c r="A3172" s="3"/>
      <c r="B3172" s="3"/>
      <c r="C3172" s="3"/>
      <c r="D3172" s="3"/>
      <c r="E3172" s="3"/>
      <c r="F3172" s="3"/>
      <c r="L3172" s="3"/>
    </row>
    <row r="3173" spans="1:12" x14ac:dyDescent="0.25">
      <c r="A3173" s="3"/>
      <c r="B3173" s="3"/>
      <c r="C3173" s="3"/>
      <c r="D3173" s="3"/>
      <c r="E3173" s="3"/>
      <c r="F3173" s="3"/>
      <c r="L3173" s="3"/>
    </row>
    <row r="3174" spans="1:12" x14ac:dyDescent="0.25">
      <c r="A3174" s="3"/>
      <c r="B3174" s="3"/>
      <c r="C3174" s="3"/>
      <c r="D3174" s="3"/>
      <c r="E3174" s="3"/>
      <c r="F3174" s="3"/>
      <c r="L3174" s="3"/>
    </row>
    <row r="3175" spans="1:12" x14ac:dyDescent="0.25">
      <c r="A3175" s="3"/>
      <c r="B3175" s="3"/>
      <c r="C3175" s="3"/>
      <c r="D3175" s="3"/>
      <c r="E3175" s="3"/>
      <c r="F3175" s="3"/>
      <c r="L3175" s="3"/>
    </row>
    <row r="3176" spans="1:12" x14ac:dyDescent="0.25">
      <c r="A3176" s="3"/>
      <c r="B3176" s="3"/>
      <c r="C3176" s="3"/>
      <c r="D3176" s="3"/>
      <c r="E3176" s="3"/>
      <c r="F3176" s="3"/>
      <c r="L3176" s="3"/>
    </row>
    <row r="3177" spans="1:12" x14ac:dyDescent="0.25">
      <c r="A3177" s="3"/>
      <c r="B3177" s="3"/>
      <c r="C3177" s="3"/>
      <c r="D3177" s="3"/>
      <c r="E3177" s="3"/>
      <c r="F3177" s="3"/>
      <c r="L3177" s="3"/>
    </row>
    <row r="3178" spans="1:12" x14ac:dyDescent="0.25">
      <c r="A3178" s="3"/>
      <c r="B3178" s="3"/>
      <c r="C3178" s="3"/>
      <c r="D3178" s="3"/>
      <c r="E3178" s="3"/>
      <c r="F3178" s="3"/>
      <c r="L3178" s="3"/>
    </row>
    <row r="3179" spans="1:12" x14ac:dyDescent="0.25">
      <c r="A3179" s="3"/>
      <c r="B3179" s="3"/>
      <c r="C3179" s="3"/>
      <c r="D3179" s="3"/>
      <c r="E3179" s="3"/>
      <c r="F3179" s="3"/>
      <c r="L3179" s="3"/>
    </row>
    <row r="3180" spans="1:12" x14ac:dyDescent="0.25">
      <c r="A3180" s="3"/>
      <c r="B3180" s="3"/>
      <c r="C3180" s="3"/>
      <c r="D3180" s="3"/>
      <c r="E3180" s="3"/>
      <c r="F3180" s="3"/>
      <c r="L3180" s="3"/>
    </row>
    <row r="3181" spans="1:12" x14ac:dyDescent="0.25">
      <c r="A3181" s="3"/>
      <c r="B3181" s="3"/>
      <c r="C3181" s="3"/>
      <c r="D3181" s="3"/>
      <c r="E3181" s="3"/>
      <c r="F3181" s="3"/>
      <c r="L3181" s="3"/>
    </row>
    <row r="3182" spans="1:12" x14ac:dyDescent="0.25">
      <c r="A3182" s="3"/>
      <c r="B3182" s="3"/>
      <c r="C3182" s="3"/>
      <c r="D3182" s="3"/>
      <c r="E3182" s="3"/>
      <c r="F3182" s="3"/>
      <c r="L3182" s="3"/>
    </row>
    <row r="3183" spans="1:12" x14ac:dyDescent="0.25">
      <c r="A3183" s="3"/>
      <c r="B3183" s="3"/>
      <c r="C3183" s="3"/>
      <c r="D3183" s="3"/>
      <c r="E3183" s="3"/>
      <c r="F3183" s="3"/>
      <c r="L3183" s="3"/>
    </row>
    <row r="3184" spans="1:12" x14ac:dyDescent="0.25">
      <c r="A3184" s="3"/>
      <c r="B3184" s="3"/>
      <c r="C3184" s="3"/>
      <c r="D3184" s="3"/>
      <c r="E3184" s="3"/>
      <c r="F3184" s="3"/>
      <c r="L3184" s="3"/>
    </row>
    <row r="3185" spans="1:12" x14ac:dyDescent="0.25">
      <c r="A3185" s="3"/>
      <c r="B3185" s="3"/>
      <c r="C3185" s="3"/>
      <c r="D3185" s="3"/>
      <c r="E3185" s="3"/>
      <c r="F3185" s="3"/>
      <c r="L3185" s="3"/>
    </row>
    <row r="3186" spans="1:12" x14ac:dyDescent="0.25">
      <c r="A3186" s="3"/>
      <c r="B3186" s="3"/>
      <c r="C3186" s="3"/>
      <c r="D3186" s="3"/>
      <c r="E3186" s="3"/>
      <c r="F3186" s="3"/>
      <c r="L3186" s="3"/>
    </row>
    <row r="3187" spans="1:12" x14ac:dyDescent="0.25">
      <c r="A3187" s="3"/>
      <c r="B3187" s="3"/>
      <c r="C3187" s="3"/>
      <c r="D3187" s="3"/>
      <c r="E3187" s="3"/>
      <c r="F3187" s="3"/>
      <c r="L3187" s="3"/>
    </row>
    <row r="3188" spans="1:12" x14ac:dyDescent="0.25">
      <c r="A3188" s="3"/>
      <c r="B3188" s="3"/>
      <c r="C3188" s="3"/>
      <c r="D3188" s="3"/>
      <c r="E3188" s="3"/>
      <c r="F3188" s="3"/>
      <c r="L3188" s="3"/>
    </row>
    <row r="3189" spans="1:12" x14ac:dyDescent="0.25">
      <c r="A3189" s="3"/>
      <c r="B3189" s="3"/>
      <c r="C3189" s="3"/>
      <c r="D3189" s="3"/>
      <c r="E3189" s="3"/>
      <c r="F3189" s="3"/>
      <c r="L3189" s="3"/>
    </row>
    <row r="3190" spans="1:12" x14ac:dyDescent="0.25">
      <c r="A3190" s="3"/>
      <c r="B3190" s="3"/>
      <c r="C3190" s="3"/>
      <c r="D3190" s="3"/>
      <c r="E3190" s="3"/>
      <c r="F3190" s="3"/>
      <c r="L3190" s="3"/>
    </row>
    <row r="3191" spans="1:12" x14ac:dyDescent="0.25">
      <c r="A3191" s="3"/>
      <c r="B3191" s="3"/>
      <c r="C3191" s="3"/>
      <c r="D3191" s="3"/>
      <c r="E3191" s="3"/>
      <c r="F3191" s="3"/>
      <c r="L3191" s="3"/>
    </row>
    <row r="3192" spans="1:12" x14ac:dyDescent="0.25">
      <c r="A3192" s="3"/>
      <c r="B3192" s="3"/>
      <c r="C3192" s="3"/>
      <c r="D3192" s="3"/>
      <c r="E3192" s="3"/>
      <c r="F3192" s="3"/>
      <c r="L3192" s="3"/>
    </row>
    <row r="3193" spans="1:12" x14ac:dyDescent="0.25">
      <c r="A3193" s="3"/>
      <c r="B3193" s="3"/>
      <c r="C3193" s="3"/>
      <c r="D3193" s="3"/>
      <c r="E3193" s="3"/>
      <c r="F3193" s="3"/>
      <c r="L3193" s="3"/>
    </row>
    <row r="3194" spans="1:12" x14ac:dyDescent="0.25">
      <c r="A3194" s="3"/>
      <c r="B3194" s="3"/>
      <c r="C3194" s="3"/>
      <c r="D3194" s="3"/>
      <c r="E3194" s="3"/>
      <c r="F3194" s="3"/>
      <c r="L3194" s="3"/>
    </row>
    <row r="3195" spans="1:12" x14ac:dyDescent="0.25">
      <c r="A3195" s="3"/>
      <c r="B3195" s="3"/>
      <c r="C3195" s="3"/>
      <c r="D3195" s="3"/>
      <c r="E3195" s="3"/>
      <c r="F3195" s="3"/>
      <c r="L3195" s="3"/>
    </row>
    <row r="3196" spans="1:12" x14ac:dyDescent="0.25">
      <c r="A3196" s="3"/>
      <c r="B3196" s="3"/>
      <c r="C3196" s="3"/>
      <c r="D3196" s="3"/>
      <c r="E3196" s="3"/>
      <c r="F3196" s="3"/>
      <c r="L3196" s="3"/>
    </row>
    <row r="3197" spans="1:12" x14ac:dyDescent="0.25">
      <c r="A3197" s="3"/>
      <c r="B3197" s="3"/>
      <c r="C3197" s="3"/>
      <c r="D3197" s="3"/>
      <c r="E3197" s="3"/>
      <c r="F3197" s="3"/>
      <c r="L3197" s="3"/>
    </row>
    <row r="3198" spans="1:12" x14ac:dyDescent="0.25">
      <c r="A3198" s="3"/>
      <c r="B3198" s="3"/>
      <c r="C3198" s="3"/>
      <c r="D3198" s="3"/>
      <c r="E3198" s="3"/>
      <c r="F3198" s="3"/>
      <c r="L3198" s="3"/>
    </row>
    <row r="3199" spans="1:12" x14ac:dyDescent="0.25">
      <c r="A3199" s="3"/>
      <c r="B3199" s="3"/>
      <c r="C3199" s="3"/>
      <c r="D3199" s="3"/>
      <c r="E3199" s="3"/>
      <c r="F3199" s="3"/>
      <c r="L3199" s="3"/>
    </row>
    <row r="3200" spans="1:12" x14ac:dyDescent="0.25">
      <c r="A3200" s="3"/>
      <c r="B3200" s="3"/>
      <c r="C3200" s="3"/>
      <c r="D3200" s="3"/>
      <c r="E3200" s="3"/>
      <c r="F3200" s="3"/>
      <c r="L3200" s="3"/>
    </row>
    <row r="3201" spans="1:12" x14ac:dyDescent="0.25">
      <c r="A3201" s="3"/>
      <c r="B3201" s="3"/>
      <c r="C3201" s="3"/>
      <c r="D3201" s="3"/>
      <c r="E3201" s="3"/>
      <c r="F3201" s="3"/>
      <c r="L3201" s="3"/>
    </row>
    <row r="3202" spans="1:12" x14ac:dyDescent="0.25">
      <c r="A3202" s="3"/>
      <c r="B3202" s="3"/>
      <c r="C3202" s="3"/>
      <c r="D3202" s="3"/>
      <c r="E3202" s="3"/>
      <c r="F3202" s="3"/>
      <c r="L3202" s="3"/>
    </row>
    <row r="3203" spans="1:12" x14ac:dyDescent="0.25">
      <c r="A3203" s="3"/>
      <c r="B3203" s="3"/>
      <c r="C3203" s="3"/>
      <c r="D3203" s="3"/>
      <c r="E3203" s="3"/>
      <c r="F3203" s="3"/>
      <c r="L3203" s="3"/>
    </row>
    <row r="3204" spans="1:12" x14ac:dyDescent="0.25">
      <c r="A3204" s="3"/>
      <c r="B3204" s="3"/>
      <c r="C3204" s="3"/>
      <c r="D3204" s="3"/>
      <c r="E3204" s="3"/>
      <c r="F3204" s="3"/>
      <c r="L3204" s="3"/>
    </row>
    <row r="3205" spans="1:12" x14ac:dyDescent="0.25">
      <c r="A3205" s="3"/>
      <c r="B3205" s="3"/>
      <c r="C3205" s="3"/>
      <c r="D3205" s="3"/>
      <c r="E3205" s="3"/>
      <c r="F3205" s="3"/>
      <c r="L3205" s="3"/>
    </row>
    <row r="3206" spans="1:12" x14ac:dyDescent="0.25">
      <c r="A3206" s="3"/>
      <c r="B3206" s="3"/>
      <c r="C3206" s="3"/>
      <c r="D3206" s="3"/>
      <c r="E3206" s="3"/>
      <c r="F3206" s="3"/>
      <c r="L3206" s="3"/>
    </row>
    <row r="3207" spans="1:12" x14ac:dyDescent="0.25">
      <c r="A3207" s="3"/>
      <c r="B3207" s="3"/>
      <c r="C3207" s="3"/>
      <c r="D3207" s="3"/>
      <c r="E3207" s="3"/>
      <c r="F3207" s="3"/>
      <c r="L3207" s="3"/>
    </row>
    <row r="3208" spans="1:12" x14ac:dyDescent="0.25">
      <c r="A3208" s="3"/>
      <c r="B3208" s="3"/>
      <c r="C3208" s="3"/>
      <c r="D3208" s="3"/>
      <c r="E3208" s="3"/>
      <c r="F3208" s="3"/>
      <c r="L3208" s="3"/>
    </row>
    <row r="3209" spans="1:12" x14ac:dyDescent="0.25">
      <c r="A3209" s="3"/>
      <c r="B3209" s="3"/>
      <c r="C3209" s="3"/>
      <c r="D3209" s="3"/>
      <c r="E3209" s="3"/>
      <c r="F3209" s="3"/>
      <c r="L3209" s="3"/>
    </row>
    <row r="3210" spans="1:12" x14ac:dyDescent="0.25">
      <c r="A3210" s="3"/>
      <c r="B3210" s="3"/>
      <c r="C3210" s="3"/>
      <c r="D3210" s="3"/>
      <c r="E3210" s="3"/>
      <c r="F3210" s="3"/>
      <c r="L3210" s="3"/>
    </row>
    <row r="3211" spans="1:12" x14ac:dyDescent="0.25">
      <c r="A3211" s="3"/>
      <c r="B3211" s="3"/>
      <c r="C3211" s="3"/>
      <c r="D3211" s="3"/>
      <c r="E3211" s="3"/>
      <c r="F3211" s="3"/>
      <c r="L3211" s="3"/>
    </row>
    <row r="3212" spans="1:12" x14ac:dyDescent="0.25">
      <c r="A3212" s="3"/>
      <c r="B3212" s="3"/>
      <c r="C3212" s="3"/>
      <c r="D3212" s="3"/>
      <c r="E3212" s="3"/>
      <c r="F3212" s="3"/>
      <c r="L3212" s="3"/>
    </row>
    <row r="3213" spans="1:12" x14ac:dyDescent="0.25">
      <c r="A3213" s="3"/>
      <c r="B3213" s="3"/>
      <c r="C3213" s="3"/>
      <c r="D3213" s="3"/>
      <c r="E3213" s="3"/>
      <c r="F3213" s="3"/>
      <c r="L3213" s="3"/>
    </row>
    <row r="3214" spans="1:12" x14ac:dyDescent="0.25">
      <c r="A3214" s="3"/>
      <c r="B3214" s="3"/>
      <c r="C3214" s="3"/>
      <c r="D3214" s="3"/>
      <c r="E3214" s="3"/>
      <c r="F3214" s="3"/>
      <c r="L3214" s="3"/>
    </row>
    <row r="3215" spans="1:12" x14ac:dyDescent="0.25">
      <c r="A3215" s="3"/>
      <c r="B3215" s="3"/>
      <c r="C3215" s="3"/>
      <c r="D3215" s="3"/>
      <c r="E3215" s="3"/>
      <c r="F3215" s="3"/>
      <c r="L3215" s="3"/>
    </row>
    <row r="3216" spans="1:12" x14ac:dyDescent="0.25">
      <c r="A3216" s="3"/>
      <c r="B3216" s="3"/>
      <c r="C3216" s="3"/>
      <c r="D3216" s="3"/>
      <c r="E3216" s="3"/>
      <c r="F3216" s="3"/>
      <c r="L3216" s="3"/>
    </row>
    <row r="3217" spans="1:12" x14ac:dyDescent="0.25">
      <c r="A3217" s="3"/>
      <c r="B3217" s="3"/>
      <c r="C3217" s="3"/>
      <c r="D3217" s="3"/>
      <c r="E3217" s="3"/>
      <c r="F3217" s="3"/>
      <c r="L3217" s="3"/>
    </row>
    <row r="3218" spans="1:12" x14ac:dyDescent="0.25">
      <c r="A3218" s="3"/>
      <c r="B3218" s="3"/>
      <c r="C3218" s="3"/>
      <c r="D3218" s="3"/>
      <c r="E3218" s="3"/>
      <c r="F3218" s="3"/>
      <c r="L3218" s="3"/>
    </row>
    <row r="3219" spans="1:12" x14ac:dyDescent="0.25">
      <c r="A3219" s="3"/>
      <c r="B3219" s="3"/>
      <c r="C3219" s="3"/>
      <c r="D3219" s="3"/>
      <c r="E3219" s="3"/>
      <c r="F3219" s="3"/>
      <c r="L3219" s="3"/>
    </row>
    <row r="3220" spans="1:12" x14ac:dyDescent="0.25">
      <c r="A3220" s="3"/>
      <c r="B3220" s="3"/>
      <c r="C3220" s="3"/>
      <c r="D3220" s="3"/>
      <c r="E3220" s="3"/>
      <c r="F3220" s="3"/>
      <c r="L3220" s="3"/>
    </row>
    <row r="3221" spans="1:12" x14ac:dyDescent="0.25">
      <c r="A3221" s="3"/>
      <c r="B3221" s="3"/>
      <c r="C3221" s="3"/>
      <c r="D3221" s="3"/>
      <c r="E3221" s="3"/>
      <c r="F3221" s="3"/>
      <c r="L3221" s="3"/>
    </row>
    <row r="3222" spans="1:12" x14ac:dyDescent="0.25">
      <c r="A3222" s="3"/>
      <c r="B3222" s="3"/>
      <c r="C3222" s="3"/>
      <c r="D3222" s="3"/>
      <c r="E3222" s="3"/>
      <c r="F3222" s="3"/>
      <c r="L3222" s="3"/>
    </row>
    <row r="3223" spans="1:12" x14ac:dyDescent="0.25">
      <c r="A3223" s="3"/>
      <c r="B3223" s="3"/>
      <c r="C3223" s="3"/>
      <c r="D3223" s="3"/>
      <c r="E3223" s="3"/>
      <c r="F3223" s="3"/>
      <c r="L3223" s="3"/>
    </row>
    <row r="3224" spans="1:12" x14ac:dyDescent="0.25">
      <c r="A3224" s="3"/>
      <c r="B3224" s="3"/>
      <c r="C3224" s="3"/>
      <c r="D3224" s="3"/>
      <c r="E3224" s="3"/>
      <c r="F3224" s="3"/>
      <c r="L3224" s="3"/>
    </row>
    <row r="3225" spans="1:12" x14ac:dyDescent="0.25">
      <c r="A3225" s="3"/>
      <c r="B3225" s="3"/>
      <c r="C3225" s="3"/>
      <c r="D3225" s="3"/>
      <c r="E3225" s="3"/>
      <c r="F3225" s="3"/>
      <c r="L3225" s="3"/>
    </row>
    <row r="3226" spans="1:12" x14ac:dyDescent="0.25">
      <c r="A3226" s="3"/>
      <c r="B3226" s="3"/>
      <c r="C3226" s="3"/>
      <c r="D3226" s="3"/>
      <c r="E3226" s="3"/>
      <c r="F3226" s="3"/>
      <c r="L3226" s="3"/>
    </row>
    <row r="3227" spans="1:12" x14ac:dyDescent="0.25">
      <c r="A3227" s="3"/>
      <c r="B3227" s="3"/>
      <c r="C3227" s="3"/>
      <c r="D3227" s="3"/>
      <c r="E3227" s="3"/>
      <c r="F3227" s="3"/>
      <c r="L3227" s="3"/>
    </row>
    <row r="3228" spans="1:12" x14ac:dyDescent="0.25">
      <c r="A3228" s="3"/>
      <c r="B3228" s="3"/>
      <c r="C3228" s="3"/>
      <c r="D3228" s="3"/>
      <c r="E3228" s="3"/>
      <c r="F3228" s="3"/>
      <c r="L3228" s="3"/>
    </row>
    <row r="3229" spans="1:12" x14ac:dyDescent="0.25">
      <c r="A3229" s="3"/>
      <c r="B3229" s="3"/>
      <c r="C3229" s="3"/>
      <c r="D3229" s="3"/>
      <c r="E3229" s="3"/>
      <c r="F3229" s="3"/>
      <c r="L3229" s="3"/>
    </row>
    <row r="3230" spans="1:12" x14ac:dyDescent="0.25">
      <c r="A3230" s="3"/>
      <c r="B3230" s="3"/>
      <c r="C3230" s="3"/>
      <c r="D3230" s="3"/>
      <c r="E3230" s="3"/>
      <c r="F3230" s="3"/>
      <c r="L3230" s="3"/>
    </row>
    <row r="3231" spans="1:12" x14ac:dyDescent="0.25">
      <c r="A3231" s="3"/>
      <c r="B3231" s="3"/>
      <c r="C3231" s="3"/>
      <c r="D3231" s="3"/>
      <c r="E3231" s="3"/>
      <c r="F3231" s="3"/>
      <c r="L3231" s="3"/>
    </row>
    <row r="3232" spans="1:12" x14ac:dyDescent="0.25">
      <c r="A3232" s="3"/>
      <c r="B3232" s="3"/>
      <c r="C3232" s="3"/>
      <c r="D3232" s="3"/>
      <c r="E3232" s="3"/>
      <c r="F3232" s="3"/>
      <c r="L3232" s="3"/>
    </row>
    <row r="3233" spans="1:12" x14ac:dyDescent="0.25">
      <c r="A3233" s="3"/>
      <c r="B3233" s="3"/>
      <c r="C3233" s="3"/>
      <c r="D3233" s="3"/>
      <c r="E3233" s="3"/>
      <c r="F3233" s="3"/>
      <c r="L3233" s="3"/>
    </row>
    <row r="3234" spans="1:12" x14ac:dyDescent="0.25">
      <c r="A3234" s="3"/>
      <c r="B3234" s="3"/>
      <c r="C3234" s="3"/>
      <c r="D3234" s="3"/>
      <c r="E3234" s="3"/>
      <c r="F3234" s="3"/>
      <c r="L3234" s="3"/>
    </row>
    <row r="3235" spans="1:12" x14ac:dyDescent="0.25">
      <c r="A3235" s="3"/>
      <c r="B3235" s="3"/>
      <c r="C3235" s="3"/>
      <c r="D3235" s="3"/>
      <c r="E3235" s="3"/>
      <c r="F3235" s="3"/>
      <c r="L3235" s="3"/>
    </row>
    <row r="3236" spans="1:12" x14ac:dyDescent="0.25">
      <c r="A3236" s="3"/>
      <c r="B3236" s="3"/>
      <c r="C3236" s="3"/>
      <c r="D3236" s="3"/>
      <c r="E3236" s="3"/>
      <c r="F3236" s="3"/>
      <c r="L3236" s="3"/>
    </row>
    <row r="3237" spans="1:12" x14ac:dyDescent="0.25">
      <c r="A3237" s="3"/>
      <c r="B3237" s="3"/>
      <c r="C3237" s="3"/>
      <c r="D3237" s="3"/>
      <c r="E3237" s="3"/>
      <c r="F3237" s="3"/>
      <c r="L3237" s="3"/>
    </row>
    <row r="3238" spans="1:12" x14ac:dyDescent="0.25">
      <c r="A3238" s="3"/>
      <c r="B3238" s="3"/>
      <c r="C3238" s="3"/>
      <c r="D3238" s="3"/>
      <c r="E3238" s="3"/>
      <c r="F3238" s="3"/>
      <c r="L3238" s="3"/>
    </row>
    <row r="3239" spans="1:12" x14ac:dyDescent="0.25">
      <c r="A3239" s="3"/>
      <c r="B3239" s="3"/>
      <c r="C3239" s="3"/>
      <c r="D3239" s="3"/>
      <c r="E3239" s="3"/>
      <c r="F3239" s="3"/>
      <c r="L3239" s="3"/>
    </row>
    <row r="3240" spans="1:12" x14ac:dyDescent="0.25">
      <c r="A3240" s="3"/>
      <c r="B3240" s="3"/>
      <c r="C3240" s="3"/>
      <c r="D3240" s="3"/>
      <c r="E3240" s="3"/>
      <c r="F3240" s="3"/>
      <c r="L3240" s="3"/>
    </row>
    <row r="3241" spans="1:12" x14ac:dyDescent="0.25">
      <c r="A3241" s="3"/>
      <c r="B3241" s="3"/>
      <c r="C3241" s="3"/>
      <c r="D3241" s="3"/>
      <c r="E3241" s="3"/>
      <c r="F3241" s="3"/>
      <c r="L3241" s="3"/>
    </row>
    <row r="3242" spans="1:12" x14ac:dyDescent="0.25">
      <c r="A3242" s="3"/>
      <c r="B3242" s="3"/>
      <c r="C3242" s="3"/>
      <c r="D3242" s="3"/>
      <c r="E3242" s="3"/>
      <c r="F3242" s="3"/>
      <c r="L3242" s="3"/>
    </row>
    <row r="3243" spans="1:12" x14ac:dyDescent="0.25">
      <c r="A3243" s="3"/>
      <c r="B3243" s="3"/>
      <c r="C3243" s="3"/>
      <c r="D3243" s="3"/>
      <c r="E3243" s="3"/>
      <c r="F3243" s="3"/>
      <c r="L3243" s="3"/>
    </row>
    <row r="3244" spans="1:12" x14ac:dyDescent="0.25">
      <c r="A3244" s="3"/>
      <c r="B3244" s="3"/>
      <c r="C3244" s="3"/>
      <c r="D3244" s="3"/>
      <c r="E3244" s="3"/>
      <c r="F3244" s="3"/>
      <c r="L3244" s="3"/>
    </row>
    <row r="3245" spans="1:12" x14ac:dyDescent="0.25">
      <c r="A3245" s="3"/>
      <c r="B3245" s="3"/>
      <c r="C3245" s="3"/>
      <c r="D3245" s="3"/>
      <c r="E3245" s="3"/>
      <c r="F3245" s="3"/>
      <c r="L3245" s="3"/>
    </row>
    <row r="3246" spans="1:12" x14ac:dyDescent="0.25">
      <c r="A3246" s="3"/>
      <c r="B3246" s="3"/>
      <c r="C3246" s="3"/>
      <c r="D3246" s="3"/>
      <c r="E3246" s="3"/>
      <c r="F3246" s="3"/>
      <c r="L3246" s="3"/>
    </row>
    <row r="3247" spans="1:12" x14ac:dyDescent="0.25">
      <c r="A3247" s="3"/>
      <c r="B3247" s="3"/>
      <c r="C3247" s="3"/>
      <c r="D3247" s="3"/>
      <c r="E3247" s="3"/>
      <c r="F3247" s="3"/>
      <c r="L3247" s="3"/>
    </row>
    <row r="3248" spans="1:12" x14ac:dyDescent="0.25">
      <c r="A3248" s="3"/>
      <c r="B3248" s="3"/>
      <c r="C3248" s="3"/>
      <c r="D3248" s="3"/>
      <c r="E3248" s="3"/>
      <c r="F3248" s="3"/>
      <c r="L3248" s="3"/>
    </row>
    <row r="3249" spans="1:12" x14ac:dyDescent="0.25">
      <c r="A3249" s="3"/>
      <c r="B3249" s="3"/>
      <c r="C3249" s="3"/>
      <c r="D3249" s="3"/>
      <c r="E3249" s="3"/>
      <c r="F3249" s="3"/>
      <c r="L3249" s="3"/>
    </row>
    <row r="3250" spans="1:12" x14ac:dyDescent="0.25">
      <c r="A3250" s="3"/>
      <c r="B3250" s="3"/>
      <c r="C3250" s="3"/>
      <c r="D3250" s="3"/>
      <c r="E3250" s="3"/>
      <c r="F3250" s="3"/>
      <c r="L3250" s="3"/>
    </row>
    <row r="3251" spans="1:12" x14ac:dyDescent="0.25">
      <c r="A3251" s="3"/>
      <c r="B3251" s="3"/>
      <c r="C3251" s="3"/>
      <c r="D3251" s="3"/>
      <c r="E3251" s="3"/>
      <c r="F3251" s="3"/>
      <c r="L3251" s="3"/>
    </row>
    <row r="3252" spans="1:12" x14ac:dyDescent="0.25">
      <c r="A3252" s="3"/>
      <c r="B3252" s="3"/>
      <c r="C3252" s="3"/>
      <c r="D3252" s="3"/>
      <c r="E3252" s="3"/>
      <c r="F3252" s="3"/>
      <c r="L3252" s="3"/>
    </row>
    <row r="3253" spans="1:12" x14ac:dyDescent="0.25">
      <c r="A3253" s="3"/>
      <c r="B3253" s="3"/>
      <c r="C3253" s="3"/>
      <c r="D3253" s="3"/>
      <c r="E3253" s="3"/>
      <c r="F3253" s="3"/>
      <c r="L3253" s="3"/>
    </row>
    <row r="3254" spans="1:12" x14ac:dyDescent="0.25">
      <c r="A3254" s="3"/>
      <c r="B3254" s="3"/>
      <c r="C3254" s="3"/>
      <c r="D3254" s="3"/>
      <c r="E3254" s="3"/>
      <c r="F3254" s="3"/>
      <c r="L3254" s="3"/>
    </row>
    <row r="3255" spans="1:12" x14ac:dyDescent="0.25">
      <c r="A3255" s="3"/>
      <c r="B3255" s="3"/>
      <c r="C3255" s="3"/>
      <c r="D3255" s="3"/>
      <c r="E3255" s="3"/>
      <c r="F3255" s="3"/>
      <c r="L3255" s="3"/>
    </row>
    <row r="3256" spans="1:12" x14ac:dyDescent="0.25">
      <c r="A3256" s="3"/>
      <c r="B3256" s="3"/>
      <c r="C3256" s="3"/>
      <c r="D3256" s="3"/>
      <c r="E3256" s="3"/>
      <c r="F3256" s="3"/>
      <c r="L3256" s="3"/>
    </row>
    <row r="3257" spans="1:12" x14ac:dyDescent="0.25">
      <c r="A3257" s="3"/>
      <c r="B3257" s="3"/>
      <c r="C3257" s="3"/>
      <c r="D3257" s="3"/>
      <c r="E3257" s="3"/>
      <c r="F3257" s="3"/>
      <c r="L3257" s="3"/>
    </row>
    <row r="3258" spans="1:12" x14ac:dyDescent="0.25">
      <c r="A3258" s="3"/>
      <c r="B3258" s="3"/>
      <c r="C3258" s="3"/>
      <c r="D3258" s="3"/>
      <c r="E3258" s="3"/>
      <c r="F3258" s="3"/>
      <c r="L3258" s="3"/>
    </row>
    <row r="3259" spans="1:12" x14ac:dyDescent="0.25">
      <c r="A3259" s="3"/>
      <c r="B3259" s="3"/>
      <c r="C3259" s="3"/>
      <c r="D3259" s="3"/>
      <c r="E3259" s="3"/>
      <c r="F3259" s="3"/>
      <c r="L3259" s="3"/>
    </row>
    <row r="3260" spans="1:12" x14ac:dyDescent="0.25">
      <c r="A3260" s="3"/>
      <c r="B3260" s="3"/>
      <c r="C3260" s="3"/>
      <c r="D3260" s="3"/>
      <c r="E3260" s="3"/>
      <c r="F3260" s="3"/>
      <c r="L3260" s="3"/>
    </row>
    <row r="3261" spans="1:12" x14ac:dyDescent="0.25">
      <c r="A3261" s="3"/>
      <c r="B3261" s="3"/>
      <c r="C3261" s="3"/>
      <c r="D3261" s="3"/>
      <c r="E3261" s="3"/>
      <c r="F3261" s="3"/>
      <c r="L3261" s="3"/>
    </row>
    <row r="3262" spans="1:12" x14ac:dyDescent="0.25">
      <c r="A3262" s="3"/>
      <c r="B3262" s="3"/>
      <c r="C3262" s="3"/>
      <c r="D3262" s="3"/>
      <c r="E3262" s="3"/>
      <c r="F3262" s="3"/>
      <c r="L3262" s="3"/>
    </row>
    <row r="3263" spans="1:12" x14ac:dyDescent="0.25">
      <c r="A3263" s="3"/>
      <c r="B3263" s="3"/>
      <c r="C3263" s="3"/>
      <c r="D3263" s="3"/>
      <c r="E3263" s="3"/>
      <c r="F3263" s="3"/>
      <c r="L3263" s="3"/>
    </row>
    <row r="3264" spans="1:12" x14ac:dyDescent="0.25">
      <c r="A3264" s="3"/>
      <c r="B3264" s="3"/>
      <c r="C3264" s="3"/>
      <c r="D3264" s="3"/>
      <c r="E3264" s="3"/>
      <c r="F3264" s="3"/>
      <c r="L3264" s="3"/>
    </row>
    <row r="3265" spans="1:12" x14ac:dyDescent="0.25">
      <c r="A3265" s="3"/>
      <c r="B3265" s="3"/>
      <c r="C3265" s="3"/>
      <c r="D3265" s="3"/>
      <c r="E3265" s="3"/>
      <c r="F3265" s="3"/>
      <c r="L3265" s="3"/>
    </row>
    <row r="3266" spans="1:12" x14ac:dyDescent="0.25">
      <c r="A3266" s="3"/>
      <c r="B3266" s="3"/>
      <c r="C3266" s="3"/>
      <c r="D3266" s="3"/>
      <c r="E3266" s="3"/>
      <c r="F3266" s="3"/>
      <c r="L3266" s="3"/>
    </row>
    <row r="3267" spans="1:12" x14ac:dyDescent="0.25">
      <c r="A3267" s="3"/>
      <c r="B3267" s="3"/>
      <c r="C3267" s="3"/>
      <c r="D3267" s="3"/>
      <c r="E3267" s="3"/>
      <c r="F3267" s="3"/>
      <c r="L3267" s="3"/>
    </row>
    <row r="3268" spans="1:12" x14ac:dyDescent="0.25">
      <c r="A3268" s="3"/>
      <c r="B3268" s="3"/>
      <c r="C3268" s="3"/>
      <c r="D3268" s="3"/>
      <c r="E3268" s="3"/>
      <c r="F3268" s="3"/>
      <c r="L3268" s="3"/>
    </row>
    <row r="3269" spans="1:12" x14ac:dyDescent="0.25">
      <c r="A3269" s="3"/>
      <c r="B3269" s="3"/>
      <c r="C3269" s="3"/>
      <c r="D3269" s="3"/>
      <c r="E3269" s="3"/>
      <c r="F3269" s="3"/>
      <c r="L3269" s="3"/>
    </row>
    <row r="3270" spans="1:12" x14ac:dyDescent="0.25">
      <c r="A3270" s="3"/>
      <c r="B3270" s="3"/>
      <c r="C3270" s="3"/>
      <c r="D3270" s="3"/>
      <c r="E3270" s="3"/>
      <c r="F3270" s="3"/>
      <c r="L3270" s="3"/>
    </row>
    <row r="3271" spans="1:12" x14ac:dyDescent="0.25">
      <c r="A3271" s="3"/>
      <c r="B3271" s="3"/>
      <c r="C3271" s="3"/>
      <c r="D3271" s="3"/>
      <c r="E3271" s="3"/>
      <c r="F3271" s="3"/>
      <c r="L3271" s="3"/>
    </row>
    <row r="3272" spans="1:12" x14ac:dyDescent="0.25">
      <c r="A3272" s="3"/>
      <c r="B3272" s="3"/>
      <c r="C3272" s="3"/>
      <c r="D3272" s="3"/>
      <c r="E3272" s="3"/>
      <c r="F3272" s="3"/>
      <c r="L3272" s="3"/>
    </row>
    <row r="3273" spans="1:12" x14ac:dyDescent="0.25">
      <c r="A3273" s="3"/>
      <c r="B3273" s="3"/>
      <c r="C3273" s="3"/>
      <c r="D3273" s="3"/>
      <c r="E3273" s="3"/>
      <c r="F3273" s="3"/>
      <c r="L3273" s="3"/>
    </row>
    <row r="3274" spans="1:12" x14ac:dyDescent="0.25">
      <c r="A3274" s="3"/>
      <c r="B3274" s="3"/>
      <c r="C3274" s="3"/>
      <c r="D3274" s="3"/>
      <c r="E3274" s="3"/>
      <c r="F3274" s="3"/>
      <c r="L3274" s="3"/>
    </row>
    <row r="3275" spans="1:12" x14ac:dyDescent="0.25">
      <c r="A3275" s="3"/>
      <c r="B3275" s="3"/>
      <c r="C3275" s="3"/>
      <c r="D3275" s="3"/>
      <c r="E3275" s="3"/>
      <c r="F3275" s="3"/>
      <c r="L3275" s="3"/>
    </row>
    <row r="3276" spans="1:12" x14ac:dyDescent="0.25">
      <c r="A3276" s="3"/>
      <c r="B3276" s="3"/>
      <c r="C3276" s="3"/>
      <c r="D3276" s="3"/>
      <c r="E3276" s="3"/>
      <c r="F3276" s="3"/>
      <c r="L3276" s="3"/>
    </row>
    <row r="3277" spans="1:12" x14ac:dyDescent="0.25">
      <c r="A3277" s="3"/>
      <c r="B3277" s="3"/>
      <c r="C3277" s="3"/>
      <c r="D3277" s="3"/>
      <c r="E3277" s="3"/>
      <c r="F3277" s="3"/>
      <c r="L3277" s="3"/>
    </row>
    <row r="3278" spans="1:12" x14ac:dyDescent="0.25">
      <c r="A3278" s="3"/>
      <c r="B3278" s="3"/>
      <c r="C3278" s="3"/>
      <c r="D3278" s="3"/>
      <c r="E3278" s="3"/>
      <c r="F3278" s="3"/>
      <c r="L3278" s="3"/>
    </row>
    <row r="3279" spans="1:12" x14ac:dyDescent="0.25">
      <c r="A3279" s="3"/>
      <c r="B3279" s="3"/>
      <c r="C3279" s="3"/>
      <c r="D3279" s="3"/>
      <c r="E3279" s="3"/>
      <c r="F3279" s="3"/>
      <c r="L3279" s="3"/>
    </row>
    <row r="3280" spans="1:12" x14ac:dyDescent="0.25">
      <c r="A3280" s="3"/>
      <c r="B3280" s="3"/>
      <c r="C3280" s="3"/>
      <c r="D3280" s="3"/>
      <c r="E3280" s="3"/>
      <c r="F3280" s="3"/>
      <c r="L3280" s="3"/>
    </row>
    <row r="3281" spans="1:12" x14ac:dyDescent="0.25">
      <c r="A3281" s="3"/>
      <c r="B3281" s="3"/>
      <c r="C3281" s="3"/>
      <c r="D3281" s="3"/>
      <c r="E3281" s="3"/>
      <c r="F3281" s="3"/>
      <c r="L3281" s="3"/>
    </row>
    <row r="3282" spans="1:12" x14ac:dyDescent="0.25">
      <c r="A3282" s="3"/>
      <c r="B3282" s="3"/>
      <c r="C3282" s="3"/>
      <c r="D3282" s="3"/>
      <c r="E3282" s="3"/>
      <c r="F3282" s="3"/>
      <c r="L3282" s="3"/>
    </row>
    <row r="3283" spans="1:12" x14ac:dyDescent="0.25">
      <c r="A3283" s="3"/>
      <c r="B3283" s="3"/>
      <c r="C3283" s="3"/>
      <c r="D3283" s="3"/>
      <c r="E3283" s="3"/>
      <c r="F3283" s="3"/>
      <c r="L3283" s="3"/>
    </row>
    <row r="3284" spans="1:12" x14ac:dyDescent="0.25">
      <c r="A3284" s="3"/>
      <c r="B3284" s="3"/>
      <c r="C3284" s="3"/>
      <c r="D3284" s="3"/>
      <c r="E3284" s="3"/>
      <c r="F3284" s="3"/>
      <c r="L3284" s="3"/>
    </row>
    <row r="3285" spans="1:12" x14ac:dyDescent="0.25">
      <c r="A3285" s="3"/>
      <c r="B3285" s="3"/>
      <c r="C3285" s="3"/>
      <c r="D3285" s="3"/>
      <c r="E3285" s="3"/>
      <c r="F3285" s="3"/>
      <c r="L3285" s="3"/>
    </row>
    <row r="3286" spans="1:12" x14ac:dyDescent="0.25">
      <c r="A3286" s="3"/>
      <c r="B3286" s="3"/>
      <c r="C3286" s="3"/>
      <c r="D3286" s="3"/>
      <c r="E3286" s="3"/>
      <c r="F3286" s="3"/>
      <c r="L3286" s="3"/>
    </row>
    <row r="3287" spans="1:12" x14ac:dyDescent="0.25">
      <c r="A3287" s="3"/>
      <c r="B3287" s="3"/>
      <c r="C3287" s="3"/>
      <c r="D3287" s="3"/>
      <c r="E3287" s="3"/>
      <c r="F3287" s="3"/>
      <c r="L3287" s="3"/>
    </row>
    <row r="3288" spans="1:12" x14ac:dyDescent="0.25">
      <c r="A3288" s="3"/>
      <c r="B3288" s="3"/>
      <c r="C3288" s="3"/>
      <c r="D3288" s="3"/>
      <c r="E3288" s="3"/>
      <c r="F3288" s="3"/>
      <c r="L3288" s="3"/>
    </row>
    <row r="3289" spans="1:12" x14ac:dyDescent="0.25">
      <c r="A3289" s="3"/>
      <c r="B3289" s="3"/>
      <c r="C3289" s="3"/>
      <c r="D3289" s="3"/>
      <c r="E3289" s="3"/>
      <c r="F3289" s="3"/>
      <c r="L3289" s="3"/>
    </row>
    <row r="3290" spans="1:12" x14ac:dyDescent="0.25">
      <c r="A3290" s="3"/>
      <c r="B3290" s="3"/>
      <c r="C3290" s="3"/>
      <c r="D3290" s="3"/>
      <c r="E3290" s="3"/>
      <c r="F3290" s="3"/>
      <c r="L3290" s="3"/>
    </row>
    <row r="3291" spans="1:12" x14ac:dyDescent="0.25">
      <c r="A3291" s="3"/>
      <c r="B3291" s="3"/>
      <c r="C3291" s="3"/>
      <c r="D3291" s="3"/>
      <c r="E3291" s="3"/>
      <c r="F3291" s="3"/>
      <c r="L3291" s="3"/>
    </row>
    <row r="3292" spans="1:12" x14ac:dyDescent="0.25">
      <c r="A3292" s="3"/>
      <c r="B3292" s="3"/>
      <c r="C3292" s="3"/>
      <c r="D3292" s="3"/>
      <c r="E3292" s="3"/>
      <c r="F3292" s="3"/>
      <c r="L3292" s="3"/>
    </row>
    <row r="3293" spans="1:12" x14ac:dyDescent="0.25">
      <c r="A3293" s="3"/>
      <c r="B3293" s="3"/>
      <c r="C3293" s="3"/>
      <c r="D3293" s="3"/>
      <c r="E3293" s="3"/>
      <c r="F3293" s="3"/>
      <c r="L3293" s="3"/>
    </row>
    <row r="3294" spans="1:12" x14ac:dyDescent="0.25">
      <c r="A3294" s="3"/>
      <c r="B3294" s="3"/>
      <c r="C3294" s="3"/>
      <c r="D3294" s="3"/>
      <c r="E3294" s="3"/>
      <c r="F3294" s="3"/>
      <c r="L3294" s="3"/>
    </row>
    <row r="3295" spans="1:12" x14ac:dyDescent="0.25">
      <c r="A3295" s="3"/>
      <c r="B3295" s="3"/>
      <c r="C3295" s="3"/>
      <c r="D3295" s="3"/>
      <c r="E3295" s="3"/>
      <c r="F3295" s="3"/>
      <c r="L3295" s="3"/>
    </row>
    <row r="3296" spans="1:12" x14ac:dyDescent="0.25">
      <c r="A3296" s="3"/>
      <c r="B3296" s="3"/>
      <c r="C3296" s="3"/>
      <c r="D3296" s="3"/>
      <c r="E3296" s="3"/>
      <c r="F3296" s="3"/>
      <c r="L3296" s="3"/>
    </row>
    <row r="3297" spans="1:12" x14ac:dyDescent="0.25">
      <c r="A3297" s="3"/>
      <c r="B3297" s="3"/>
      <c r="C3297" s="3"/>
      <c r="D3297" s="3"/>
      <c r="E3297" s="3"/>
      <c r="F3297" s="3"/>
      <c r="L3297" s="3"/>
    </row>
    <row r="3298" spans="1:12" x14ac:dyDescent="0.25">
      <c r="A3298" s="3"/>
      <c r="B3298" s="3"/>
      <c r="C3298" s="3"/>
      <c r="D3298" s="3"/>
      <c r="E3298" s="3"/>
      <c r="F3298" s="3"/>
      <c r="L3298" s="3"/>
    </row>
    <row r="3299" spans="1:12" x14ac:dyDescent="0.25">
      <c r="A3299" s="3"/>
      <c r="B3299" s="3"/>
      <c r="C3299" s="3"/>
      <c r="D3299" s="3"/>
      <c r="E3299" s="3"/>
      <c r="F3299" s="3"/>
      <c r="L3299" s="3"/>
    </row>
    <row r="3300" spans="1:12" x14ac:dyDescent="0.25">
      <c r="A3300" s="3"/>
      <c r="B3300" s="3"/>
      <c r="C3300" s="3"/>
      <c r="D3300" s="3"/>
      <c r="E3300" s="3"/>
      <c r="F3300" s="3"/>
      <c r="L3300" s="3"/>
    </row>
    <row r="3301" spans="1:12" x14ac:dyDescent="0.25">
      <c r="A3301" s="3"/>
      <c r="B3301" s="3"/>
      <c r="C3301" s="3"/>
      <c r="D3301" s="3"/>
      <c r="E3301" s="3"/>
      <c r="F3301" s="3"/>
      <c r="L3301" s="3"/>
    </row>
    <row r="3302" spans="1:12" x14ac:dyDescent="0.25">
      <c r="A3302" s="3"/>
      <c r="B3302" s="3"/>
      <c r="C3302" s="3"/>
      <c r="D3302" s="3"/>
      <c r="E3302" s="3"/>
      <c r="F3302" s="3"/>
      <c r="L3302" s="3"/>
    </row>
    <row r="3303" spans="1:12" x14ac:dyDescent="0.25">
      <c r="A3303" s="3"/>
      <c r="B3303" s="3"/>
      <c r="C3303" s="3"/>
      <c r="D3303" s="3"/>
      <c r="E3303" s="3"/>
      <c r="F3303" s="3"/>
      <c r="L3303" s="3"/>
    </row>
    <row r="3304" spans="1:12" x14ac:dyDescent="0.25">
      <c r="A3304" s="3"/>
      <c r="B3304" s="3"/>
      <c r="C3304" s="3"/>
      <c r="D3304" s="3"/>
      <c r="E3304" s="3"/>
      <c r="F3304" s="3"/>
      <c r="L3304" s="3"/>
    </row>
    <row r="3305" spans="1:12" x14ac:dyDescent="0.25">
      <c r="A3305" s="3"/>
      <c r="B3305" s="3"/>
      <c r="C3305" s="3"/>
      <c r="D3305" s="3"/>
      <c r="E3305" s="3"/>
      <c r="F3305" s="3"/>
      <c r="L3305" s="3"/>
    </row>
    <row r="3306" spans="1:12" x14ac:dyDescent="0.25">
      <c r="A3306" s="3"/>
      <c r="B3306" s="3"/>
      <c r="C3306" s="3"/>
      <c r="D3306" s="3"/>
      <c r="E3306" s="3"/>
      <c r="F3306" s="3"/>
      <c r="L3306" s="3"/>
    </row>
    <row r="3307" spans="1:12" x14ac:dyDescent="0.25">
      <c r="A3307" s="3"/>
      <c r="B3307" s="3"/>
      <c r="C3307" s="3"/>
      <c r="D3307" s="3"/>
      <c r="E3307" s="3"/>
      <c r="F3307" s="3"/>
      <c r="L3307" s="3"/>
    </row>
    <row r="3308" spans="1:12" x14ac:dyDescent="0.25">
      <c r="A3308" s="3"/>
      <c r="B3308" s="3"/>
      <c r="C3308" s="3"/>
      <c r="D3308" s="3"/>
      <c r="E3308" s="3"/>
      <c r="F3308" s="3"/>
      <c r="L3308" s="3"/>
    </row>
    <row r="3309" spans="1:12" x14ac:dyDescent="0.25">
      <c r="A3309" s="3"/>
      <c r="B3309" s="3"/>
      <c r="C3309" s="3"/>
      <c r="D3309" s="3"/>
      <c r="E3309" s="3"/>
      <c r="F3309" s="3"/>
      <c r="L3309" s="3"/>
    </row>
    <row r="3310" spans="1:12" x14ac:dyDescent="0.25">
      <c r="A3310" s="3"/>
      <c r="B3310" s="3"/>
      <c r="C3310" s="3"/>
      <c r="D3310" s="3"/>
      <c r="E3310" s="3"/>
      <c r="F3310" s="3"/>
      <c r="L3310" s="3"/>
    </row>
    <row r="3311" spans="1:12" x14ac:dyDescent="0.25">
      <c r="A3311" s="3"/>
      <c r="B3311" s="3"/>
      <c r="C3311" s="3"/>
      <c r="D3311" s="3"/>
      <c r="E3311" s="3"/>
      <c r="F3311" s="3"/>
      <c r="L3311" s="3"/>
    </row>
    <row r="3312" spans="1:12" x14ac:dyDescent="0.25">
      <c r="A3312" s="3"/>
      <c r="B3312" s="3"/>
      <c r="C3312" s="3"/>
      <c r="D3312" s="3"/>
      <c r="E3312" s="3"/>
      <c r="F3312" s="3"/>
      <c r="L3312" s="3"/>
    </row>
    <row r="3313" spans="1:12" x14ac:dyDescent="0.25">
      <c r="A3313" s="3"/>
      <c r="B3313" s="3"/>
      <c r="C3313" s="3"/>
      <c r="D3313" s="3"/>
      <c r="E3313" s="3"/>
      <c r="F3313" s="3"/>
      <c r="H3313" s="3"/>
      <c r="L3313" s="3"/>
    </row>
    <row r="3314" spans="1:12" x14ac:dyDescent="0.25">
      <c r="A3314" s="3"/>
      <c r="B3314" s="3"/>
      <c r="C3314" s="3"/>
      <c r="D3314" s="3"/>
      <c r="E3314" s="3"/>
      <c r="F3314" s="3"/>
      <c r="H3314" s="3"/>
      <c r="L3314" s="3"/>
    </row>
    <row r="3315" spans="1:12" x14ac:dyDescent="0.25">
      <c r="A3315" s="3"/>
      <c r="B3315" s="3"/>
      <c r="C3315" s="3"/>
      <c r="D3315" s="3"/>
      <c r="E3315" s="3"/>
      <c r="F3315" s="3"/>
      <c r="H3315" s="3"/>
      <c r="L3315" s="3"/>
    </row>
    <row r="3316" spans="1:12" x14ac:dyDescent="0.25">
      <c r="A3316" s="3"/>
      <c r="B3316" s="3"/>
      <c r="C3316" s="3"/>
      <c r="D3316" s="3"/>
      <c r="E3316" s="3"/>
      <c r="F3316" s="3"/>
      <c r="H3316" s="3"/>
      <c r="L3316" s="3"/>
    </row>
    <row r="3317" spans="1:12" x14ac:dyDescent="0.25">
      <c r="A3317" s="3"/>
      <c r="B3317" s="3"/>
      <c r="C3317" s="3"/>
      <c r="D3317" s="3"/>
      <c r="E3317" s="3"/>
      <c r="F3317" s="3"/>
      <c r="H3317" s="3"/>
      <c r="L3317" s="3"/>
    </row>
    <row r="3318" spans="1:12" x14ac:dyDescent="0.25">
      <c r="A3318" s="3"/>
      <c r="B3318" s="3"/>
      <c r="C3318" s="3"/>
      <c r="D3318" s="3"/>
      <c r="E3318" s="3"/>
      <c r="F3318" s="3"/>
      <c r="H3318" s="3"/>
      <c r="L3318" s="3"/>
    </row>
    <row r="3319" spans="1:12" x14ac:dyDescent="0.25">
      <c r="A3319" s="3"/>
      <c r="B3319" s="3"/>
      <c r="C3319" s="3"/>
      <c r="D3319" s="3"/>
      <c r="E3319" s="3"/>
      <c r="F3319" s="3"/>
      <c r="H3319" s="3"/>
      <c r="L3319" s="3"/>
    </row>
    <row r="3320" spans="1:12" x14ac:dyDescent="0.25">
      <c r="A3320" s="3"/>
      <c r="B3320" s="3"/>
      <c r="C3320" s="3"/>
      <c r="D3320" s="3"/>
      <c r="E3320" s="3"/>
      <c r="F3320" s="3"/>
      <c r="H3320" s="3"/>
      <c r="L3320" s="3"/>
    </row>
    <row r="3321" spans="1:12" x14ac:dyDescent="0.25">
      <c r="A3321" s="3"/>
      <c r="B3321" s="3"/>
      <c r="C3321" s="3"/>
      <c r="D3321" s="3"/>
      <c r="E3321" s="3"/>
      <c r="F3321" s="3"/>
      <c r="H3321" s="3"/>
      <c r="L3321" s="3"/>
    </row>
    <row r="3322" spans="1:12" x14ac:dyDescent="0.25">
      <c r="A3322" s="3"/>
      <c r="B3322" s="3"/>
      <c r="C3322" s="3"/>
      <c r="D3322" s="3"/>
      <c r="E3322" s="3"/>
      <c r="F3322" s="3"/>
      <c r="H3322" s="3"/>
      <c r="L3322" s="3"/>
    </row>
    <row r="3323" spans="1:12" x14ac:dyDescent="0.25">
      <c r="A3323" s="3"/>
      <c r="B3323" s="3"/>
      <c r="C3323" s="3"/>
      <c r="D3323" s="3"/>
      <c r="E3323" s="3"/>
      <c r="F3323" s="3"/>
      <c r="H3323" s="3"/>
      <c r="L3323" s="3"/>
    </row>
    <row r="3324" spans="1:12" x14ac:dyDescent="0.25">
      <c r="A3324" s="3"/>
      <c r="B3324" s="3"/>
      <c r="C3324" s="3"/>
      <c r="D3324" s="3"/>
      <c r="E3324" s="3"/>
      <c r="F3324" s="3"/>
      <c r="H3324" s="3"/>
      <c r="L3324" s="3"/>
    </row>
    <row r="3325" spans="1:12" x14ac:dyDescent="0.25">
      <c r="A3325" s="3"/>
      <c r="B3325" s="3"/>
      <c r="C3325" s="3"/>
      <c r="D3325" s="3"/>
      <c r="E3325" s="3"/>
      <c r="F3325" s="3"/>
      <c r="H3325" s="3"/>
      <c r="L3325" s="3"/>
    </row>
    <row r="3326" spans="1:12" x14ac:dyDescent="0.25">
      <c r="A3326" s="3"/>
      <c r="B3326" s="3"/>
      <c r="C3326" s="3"/>
      <c r="D3326" s="3"/>
      <c r="E3326" s="3"/>
      <c r="F3326" s="3"/>
      <c r="H3326" s="3"/>
      <c r="L3326" s="3"/>
    </row>
    <row r="3327" spans="1:12" x14ac:dyDescent="0.25">
      <c r="A3327" s="3"/>
      <c r="B3327" s="3"/>
      <c r="C3327" s="3"/>
      <c r="D3327" s="3"/>
      <c r="E3327" s="3"/>
      <c r="F3327" s="3"/>
      <c r="H3327" s="3"/>
      <c r="L3327" s="3"/>
    </row>
    <row r="3328" spans="1:12" x14ac:dyDescent="0.25">
      <c r="A3328" s="3"/>
      <c r="B3328" s="3"/>
      <c r="C3328" s="3"/>
      <c r="D3328" s="3"/>
      <c r="E3328" s="3"/>
      <c r="F3328" s="3"/>
      <c r="H3328" s="3"/>
      <c r="L3328" s="3"/>
    </row>
    <row r="3329" spans="1:12" x14ac:dyDescent="0.25">
      <c r="A3329" s="3"/>
      <c r="B3329" s="3"/>
      <c r="C3329" s="3"/>
      <c r="D3329" s="3"/>
      <c r="E3329" s="3"/>
      <c r="F3329" s="3"/>
      <c r="H3329" s="3"/>
      <c r="L3329" s="3"/>
    </row>
    <row r="3330" spans="1:12" x14ac:dyDescent="0.25">
      <c r="A3330" s="3"/>
      <c r="B3330" s="3"/>
      <c r="C3330" s="3"/>
      <c r="D3330" s="3"/>
      <c r="E3330" s="3"/>
      <c r="F3330" s="3"/>
      <c r="H3330" s="3"/>
      <c r="L3330" s="3"/>
    </row>
    <row r="3331" spans="1:12" x14ac:dyDescent="0.25">
      <c r="A3331" s="3"/>
      <c r="B3331" s="3"/>
      <c r="C3331" s="3"/>
      <c r="D3331" s="3"/>
      <c r="E3331" s="3"/>
      <c r="F3331" s="3"/>
      <c r="H3331" s="3"/>
      <c r="L3331" s="3"/>
    </row>
    <row r="3332" spans="1:12" x14ac:dyDescent="0.25">
      <c r="A3332" s="3"/>
      <c r="B3332" s="3"/>
      <c r="C3332" s="3"/>
      <c r="D3332" s="3"/>
      <c r="E3332" s="3"/>
      <c r="F3332" s="3"/>
      <c r="H3332" s="3"/>
      <c r="L3332" s="3"/>
    </row>
    <row r="3333" spans="1:12" x14ac:dyDescent="0.25">
      <c r="A3333" s="3"/>
      <c r="B3333" s="3"/>
      <c r="C3333" s="3"/>
      <c r="D3333" s="3"/>
      <c r="E3333" s="3"/>
      <c r="F3333" s="3"/>
      <c r="H3333" s="3"/>
      <c r="L3333" s="3"/>
    </row>
    <row r="3334" spans="1:12" x14ac:dyDescent="0.25">
      <c r="A3334" s="3"/>
      <c r="B3334" s="3"/>
      <c r="C3334" s="3"/>
      <c r="D3334" s="3"/>
      <c r="E3334" s="3"/>
      <c r="F3334" s="3"/>
      <c r="H3334" s="3"/>
      <c r="L3334" s="3"/>
    </row>
    <row r="3335" spans="1:12" x14ac:dyDescent="0.25">
      <c r="A3335" s="3"/>
      <c r="B3335" s="3"/>
      <c r="C3335" s="3"/>
      <c r="D3335" s="3"/>
      <c r="E3335" s="3"/>
      <c r="F3335" s="3"/>
      <c r="H3335" s="3"/>
      <c r="L3335" s="3"/>
    </row>
    <row r="3336" spans="1:12" x14ac:dyDescent="0.25">
      <c r="A3336" s="3"/>
      <c r="B3336" s="3"/>
      <c r="C3336" s="3"/>
      <c r="D3336" s="3"/>
      <c r="E3336" s="3"/>
      <c r="F3336" s="3"/>
      <c r="H3336" s="3"/>
      <c r="L3336" s="3"/>
    </row>
    <row r="3337" spans="1:12" x14ac:dyDescent="0.25">
      <c r="A3337" s="3"/>
      <c r="B3337" s="3"/>
      <c r="C3337" s="3"/>
      <c r="D3337" s="3"/>
      <c r="E3337" s="3"/>
      <c r="F3337" s="3"/>
      <c r="H3337" s="3"/>
      <c r="L3337" s="3"/>
    </row>
    <row r="3338" spans="1:12" x14ac:dyDescent="0.25">
      <c r="A3338" s="3"/>
      <c r="B3338" s="3"/>
      <c r="C3338" s="3"/>
      <c r="D3338" s="3"/>
      <c r="E3338" s="3"/>
      <c r="F3338" s="3"/>
      <c r="H3338" s="3"/>
      <c r="L3338" s="3"/>
    </row>
    <row r="3339" spans="1:12" x14ac:dyDescent="0.25">
      <c r="A3339" s="3"/>
      <c r="B3339" s="3"/>
      <c r="C3339" s="3"/>
      <c r="D3339" s="3"/>
      <c r="E3339" s="3"/>
      <c r="F3339" s="3"/>
      <c r="H3339" s="3"/>
      <c r="L3339" s="3"/>
    </row>
    <row r="3340" spans="1:12" x14ac:dyDescent="0.25">
      <c r="A3340" s="3"/>
      <c r="B3340" s="3"/>
      <c r="C3340" s="3"/>
      <c r="D3340" s="3"/>
      <c r="E3340" s="3"/>
      <c r="F3340" s="3"/>
      <c r="H3340" s="3"/>
      <c r="L3340" s="3"/>
    </row>
    <row r="3341" spans="1:12" x14ac:dyDescent="0.25">
      <c r="A3341" s="3"/>
      <c r="B3341" s="3"/>
      <c r="C3341" s="3"/>
      <c r="D3341" s="3"/>
      <c r="E3341" s="3"/>
      <c r="F3341" s="3"/>
      <c r="H3341" s="3"/>
      <c r="L3341" s="3"/>
    </row>
    <row r="3342" spans="1:12" x14ac:dyDescent="0.25">
      <c r="A3342" s="3"/>
      <c r="B3342" s="3"/>
      <c r="C3342" s="3"/>
      <c r="D3342" s="3"/>
      <c r="E3342" s="3"/>
      <c r="F3342" s="3"/>
      <c r="H3342" s="3"/>
      <c r="L3342" s="3"/>
    </row>
    <row r="3343" spans="1:12" x14ac:dyDescent="0.25">
      <c r="A3343" s="3"/>
      <c r="B3343" s="3"/>
      <c r="C3343" s="3"/>
      <c r="D3343" s="3"/>
      <c r="E3343" s="3"/>
      <c r="F3343" s="3"/>
      <c r="H3343" s="3"/>
      <c r="L3343" s="3"/>
    </row>
    <row r="3344" spans="1:12" x14ac:dyDescent="0.25">
      <c r="A3344" s="3"/>
      <c r="B3344" s="3"/>
      <c r="C3344" s="3"/>
      <c r="D3344" s="3"/>
      <c r="E3344" s="3"/>
      <c r="F3344" s="3"/>
      <c r="H3344" s="3"/>
      <c r="L3344" s="3"/>
    </row>
    <row r="3345" spans="1:12" x14ac:dyDescent="0.25">
      <c r="A3345" s="3"/>
      <c r="B3345" s="3"/>
      <c r="C3345" s="3"/>
      <c r="D3345" s="3"/>
      <c r="E3345" s="3"/>
      <c r="F3345" s="3"/>
      <c r="H3345" s="3"/>
      <c r="L3345" s="3"/>
    </row>
    <row r="3346" spans="1:12" x14ac:dyDescent="0.25">
      <c r="A3346" s="3"/>
      <c r="B3346" s="3"/>
      <c r="C3346" s="3"/>
      <c r="D3346" s="3"/>
      <c r="E3346" s="3"/>
      <c r="F3346" s="3"/>
      <c r="H3346" s="3"/>
      <c r="L3346" s="3"/>
    </row>
    <row r="3347" spans="1:12" x14ac:dyDescent="0.25">
      <c r="A3347" s="3"/>
      <c r="B3347" s="3"/>
      <c r="C3347" s="3"/>
      <c r="D3347" s="3"/>
      <c r="E3347" s="3"/>
      <c r="F3347" s="3"/>
      <c r="H3347" s="3"/>
      <c r="L3347" s="3"/>
    </row>
    <row r="3348" spans="1:12" x14ac:dyDescent="0.25">
      <c r="A3348" s="3"/>
      <c r="B3348" s="3"/>
      <c r="C3348" s="3"/>
      <c r="D3348" s="3"/>
      <c r="E3348" s="3"/>
      <c r="F3348" s="3"/>
      <c r="H3348" s="3"/>
      <c r="L3348" s="3"/>
    </row>
    <row r="3349" spans="1:12" x14ac:dyDescent="0.25">
      <c r="A3349" s="3"/>
      <c r="B3349" s="3"/>
      <c r="C3349" s="3"/>
      <c r="D3349" s="3"/>
      <c r="E3349" s="3"/>
      <c r="F3349" s="3"/>
      <c r="H3349" s="3"/>
      <c r="L3349" s="3"/>
    </row>
    <row r="3350" spans="1:12" x14ac:dyDescent="0.25">
      <c r="A3350" s="3"/>
      <c r="B3350" s="3"/>
      <c r="C3350" s="3"/>
      <c r="D3350" s="3"/>
      <c r="E3350" s="3"/>
      <c r="F3350" s="3"/>
      <c r="H3350" s="3"/>
      <c r="L3350" s="3"/>
    </row>
    <row r="3351" spans="1:12" x14ac:dyDescent="0.25">
      <c r="A3351" s="3"/>
      <c r="B3351" s="3"/>
      <c r="C3351" s="3"/>
      <c r="D3351" s="3"/>
      <c r="E3351" s="3"/>
      <c r="F3351" s="3"/>
      <c r="H3351" s="3"/>
      <c r="L3351" s="3"/>
    </row>
    <row r="3352" spans="1:12" x14ac:dyDescent="0.25">
      <c r="A3352" s="3"/>
      <c r="B3352" s="3"/>
      <c r="C3352" s="3"/>
      <c r="D3352" s="3"/>
      <c r="E3352" s="3"/>
      <c r="F3352" s="3"/>
      <c r="H3352" s="3"/>
      <c r="L3352" s="3"/>
    </row>
    <row r="3353" spans="1:12" x14ac:dyDescent="0.25">
      <c r="A3353" s="3"/>
      <c r="B3353" s="3"/>
      <c r="C3353" s="3"/>
      <c r="D3353" s="3"/>
      <c r="E3353" s="3"/>
      <c r="F3353" s="3"/>
      <c r="H3353" s="3"/>
      <c r="L3353" s="3"/>
    </row>
    <row r="3354" spans="1:12" x14ac:dyDescent="0.25">
      <c r="A3354" s="3"/>
      <c r="B3354" s="3"/>
      <c r="C3354" s="3"/>
      <c r="D3354" s="3"/>
      <c r="E3354" s="3"/>
      <c r="F3354" s="3"/>
      <c r="H3354" s="3"/>
      <c r="L3354" s="3"/>
    </row>
    <row r="3355" spans="1:12" x14ac:dyDescent="0.25">
      <c r="A3355" s="3"/>
      <c r="B3355" s="3"/>
      <c r="C3355" s="3"/>
      <c r="D3355" s="3"/>
      <c r="E3355" s="3"/>
      <c r="F3355" s="3"/>
      <c r="H3355" s="3"/>
      <c r="L3355" s="3"/>
    </row>
    <row r="3356" spans="1:12" x14ac:dyDescent="0.25">
      <c r="A3356" s="3"/>
      <c r="B3356" s="3"/>
      <c r="C3356" s="3"/>
      <c r="D3356" s="3"/>
      <c r="E3356" s="3"/>
      <c r="F3356" s="3"/>
      <c r="H3356" s="3"/>
      <c r="L3356" s="3"/>
    </row>
    <row r="3357" spans="1:12" x14ac:dyDescent="0.25">
      <c r="A3357" s="3"/>
      <c r="B3357" s="3"/>
      <c r="C3357" s="3"/>
      <c r="D3357" s="3"/>
      <c r="E3357" s="3"/>
      <c r="F3357" s="3"/>
      <c r="H3357" s="3"/>
      <c r="L3357" s="3"/>
    </row>
    <row r="3358" spans="1:12" x14ac:dyDescent="0.25">
      <c r="A3358" s="3"/>
      <c r="B3358" s="3"/>
      <c r="C3358" s="3"/>
      <c r="D3358" s="3"/>
      <c r="E3358" s="3"/>
      <c r="F3358" s="3"/>
      <c r="H3358" s="3"/>
      <c r="L3358" s="3"/>
    </row>
    <row r="3359" spans="1:12" x14ac:dyDescent="0.25">
      <c r="A3359" s="3"/>
      <c r="B3359" s="3"/>
      <c r="C3359" s="3"/>
      <c r="D3359" s="3"/>
      <c r="E3359" s="3"/>
      <c r="F3359" s="3"/>
      <c r="H3359" s="3"/>
      <c r="L3359" s="3"/>
    </row>
    <row r="3360" spans="1:12" x14ac:dyDescent="0.25">
      <c r="A3360" s="3"/>
      <c r="B3360" s="3"/>
      <c r="C3360" s="3"/>
      <c r="D3360" s="3"/>
      <c r="E3360" s="3"/>
      <c r="F3360" s="3"/>
      <c r="H3360" s="3"/>
      <c r="L3360" s="3"/>
    </row>
    <row r="3361" spans="1:12" x14ac:dyDescent="0.25">
      <c r="A3361" s="3"/>
      <c r="B3361" s="3"/>
      <c r="C3361" s="3"/>
      <c r="D3361" s="3"/>
      <c r="E3361" s="3"/>
      <c r="F3361" s="3"/>
      <c r="H3361" s="3"/>
      <c r="L3361" s="3"/>
    </row>
    <row r="3362" spans="1:12" x14ac:dyDescent="0.25">
      <c r="A3362" s="3"/>
      <c r="B3362" s="3"/>
      <c r="C3362" s="3"/>
      <c r="D3362" s="3"/>
      <c r="E3362" s="3"/>
      <c r="F3362" s="3"/>
      <c r="H3362" s="3"/>
      <c r="L3362" s="3"/>
    </row>
    <row r="3363" spans="1:12" x14ac:dyDescent="0.25">
      <c r="A3363" s="3"/>
      <c r="B3363" s="3"/>
      <c r="C3363" s="3"/>
      <c r="D3363" s="3"/>
      <c r="E3363" s="3"/>
      <c r="F3363" s="3"/>
      <c r="H3363" s="3"/>
      <c r="L3363" s="3"/>
    </row>
    <row r="3364" spans="1:12" x14ac:dyDescent="0.25">
      <c r="A3364" s="3"/>
      <c r="B3364" s="3"/>
      <c r="C3364" s="3"/>
      <c r="D3364" s="3"/>
      <c r="E3364" s="3"/>
      <c r="F3364" s="3"/>
      <c r="H3364" s="3"/>
      <c r="L3364" s="3"/>
    </row>
    <row r="3365" spans="1:12" x14ac:dyDescent="0.25">
      <c r="A3365" s="3"/>
      <c r="B3365" s="3"/>
      <c r="C3365" s="3"/>
      <c r="D3365" s="3"/>
      <c r="E3365" s="3"/>
      <c r="F3365" s="3"/>
      <c r="H3365" s="3"/>
      <c r="L3365" s="3"/>
    </row>
    <row r="3366" spans="1:12" x14ac:dyDescent="0.25">
      <c r="A3366" s="3"/>
      <c r="B3366" s="3"/>
      <c r="C3366" s="3"/>
      <c r="D3366" s="3"/>
      <c r="E3366" s="3"/>
      <c r="F3366" s="3"/>
      <c r="H3366" s="3"/>
      <c r="L3366" s="3"/>
    </row>
    <row r="3367" spans="1:12" x14ac:dyDescent="0.25">
      <c r="A3367" s="3"/>
      <c r="B3367" s="3"/>
      <c r="C3367" s="3"/>
      <c r="D3367" s="3"/>
      <c r="E3367" s="3"/>
      <c r="F3367" s="3"/>
      <c r="H3367" s="3"/>
      <c r="L3367" s="3"/>
    </row>
    <row r="3368" spans="1:12" x14ac:dyDescent="0.25">
      <c r="A3368" s="3"/>
      <c r="B3368" s="3"/>
      <c r="C3368" s="3"/>
      <c r="D3368" s="3"/>
      <c r="E3368" s="3"/>
      <c r="F3368" s="3"/>
      <c r="H3368" s="3"/>
      <c r="L3368" s="3"/>
    </row>
    <row r="3369" spans="1:12" x14ac:dyDescent="0.25">
      <c r="A3369" s="3"/>
      <c r="B3369" s="3"/>
      <c r="C3369" s="3"/>
      <c r="D3369" s="3"/>
      <c r="E3369" s="3"/>
      <c r="F3369" s="3"/>
      <c r="H3369" s="3"/>
      <c r="L3369" s="3"/>
    </row>
    <row r="3370" spans="1:12" x14ac:dyDescent="0.25">
      <c r="A3370" s="3"/>
      <c r="B3370" s="3"/>
      <c r="C3370" s="3"/>
      <c r="D3370" s="3"/>
      <c r="E3370" s="3"/>
      <c r="F3370" s="3"/>
      <c r="H3370" s="3"/>
      <c r="L3370" s="3"/>
    </row>
    <row r="3371" spans="1:12" x14ac:dyDescent="0.25">
      <c r="A3371" s="3"/>
      <c r="B3371" s="3"/>
      <c r="C3371" s="3"/>
      <c r="D3371" s="3"/>
      <c r="E3371" s="3"/>
      <c r="F3371" s="3"/>
      <c r="H3371" s="3"/>
      <c r="L3371" s="3"/>
    </row>
    <row r="3372" spans="1:12" x14ac:dyDescent="0.25">
      <c r="A3372" s="3"/>
      <c r="B3372" s="3"/>
      <c r="C3372" s="3"/>
      <c r="D3372" s="3"/>
      <c r="E3372" s="3"/>
      <c r="F3372" s="3"/>
      <c r="H3372" s="3"/>
      <c r="L3372" s="3"/>
    </row>
    <row r="3373" spans="1:12" x14ac:dyDescent="0.25">
      <c r="A3373" s="3"/>
      <c r="B3373" s="3"/>
      <c r="C3373" s="3"/>
      <c r="D3373" s="3"/>
      <c r="E3373" s="3"/>
      <c r="F3373" s="3"/>
      <c r="H3373" s="3"/>
      <c r="L3373" s="3"/>
    </row>
    <row r="3374" spans="1:12" x14ac:dyDescent="0.25">
      <c r="A3374" s="3"/>
      <c r="B3374" s="3"/>
      <c r="C3374" s="3"/>
      <c r="D3374" s="3"/>
      <c r="E3374" s="3"/>
      <c r="F3374" s="3"/>
      <c r="H3374" s="3"/>
      <c r="L3374" s="3"/>
    </row>
    <row r="3375" spans="1:12" x14ac:dyDescent="0.25">
      <c r="A3375" s="3"/>
      <c r="B3375" s="3"/>
      <c r="C3375" s="3"/>
      <c r="D3375" s="3"/>
      <c r="E3375" s="3"/>
      <c r="F3375" s="3"/>
      <c r="H3375" s="3"/>
      <c r="L3375" s="3"/>
    </row>
    <row r="3376" spans="1:12" x14ac:dyDescent="0.25">
      <c r="A3376" s="3"/>
      <c r="B3376" s="3"/>
      <c r="C3376" s="3"/>
      <c r="D3376" s="3"/>
      <c r="E3376" s="3"/>
      <c r="F3376" s="3"/>
      <c r="H3376" s="3"/>
      <c r="L3376" s="3"/>
    </row>
    <row r="3377" spans="1:12" x14ac:dyDescent="0.25">
      <c r="A3377" s="3"/>
      <c r="B3377" s="3"/>
      <c r="C3377" s="3"/>
      <c r="D3377" s="3"/>
      <c r="E3377" s="3"/>
      <c r="F3377" s="3"/>
      <c r="H3377" s="3"/>
      <c r="L3377" s="3"/>
    </row>
    <row r="3378" spans="1:12" x14ac:dyDescent="0.25">
      <c r="A3378" s="3"/>
      <c r="B3378" s="3"/>
      <c r="C3378" s="3"/>
      <c r="D3378" s="3"/>
      <c r="E3378" s="3"/>
      <c r="F3378" s="3"/>
      <c r="H3378" s="3"/>
      <c r="L3378" s="3"/>
    </row>
    <row r="3379" spans="1:12" x14ac:dyDescent="0.25">
      <c r="A3379" s="3"/>
      <c r="B3379" s="3"/>
      <c r="C3379" s="3"/>
      <c r="D3379" s="3"/>
      <c r="E3379" s="3"/>
      <c r="F3379" s="3"/>
      <c r="H3379" s="3"/>
      <c r="L3379" s="3"/>
    </row>
    <row r="3380" spans="1:12" x14ac:dyDescent="0.25">
      <c r="A3380" s="3"/>
      <c r="B3380" s="3"/>
      <c r="C3380" s="3"/>
      <c r="D3380" s="3"/>
      <c r="E3380" s="3"/>
      <c r="F3380" s="3"/>
      <c r="H3380" s="3"/>
      <c r="L3380" s="3"/>
    </row>
    <row r="3381" spans="1:12" x14ac:dyDescent="0.25">
      <c r="A3381" s="3"/>
      <c r="B3381" s="3"/>
      <c r="C3381" s="3"/>
      <c r="D3381" s="3"/>
      <c r="E3381" s="3"/>
      <c r="F3381" s="3"/>
      <c r="H3381" s="3"/>
      <c r="L3381" s="3"/>
    </row>
    <row r="3382" spans="1:12" x14ac:dyDescent="0.25">
      <c r="A3382" s="3"/>
      <c r="B3382" s="3"/>
      <c r="C3382" s="3"/>
      <c r="D3382" s="3"/>
      <c r="E3382" s="3"/>
      <c r="F3382" s="3"/>
      <c r="H3382" s="3"/>
      <c r="L3382" s="3"/>
    </row>
    <row r="3383" spans="1:12" x14ac:dyDescent="0.25">
      <c r="A3383" s="3"/>
      <c r="B3383" s="3"/>
      <c r="C3383" s="3"/>
      <c r="D3383" s="3"/>
      <c r="E3383" s="3"/>
      <c r="F3383" s="3"/>
      <c r="H3383" s="3"/>
      <c r="L3383" s="3"/>
    </row>
    <row r="3384" spans="1:12" x14ac:dyDescent="0.25">
      <c r="A3384" s="3"/>
      <c r="B3384" s="3"/>
      <c r="C3384" s="3"/>
      <c r="D3384" s="3"/>
      <c r="E3384" s="3"/>
      <c r="F3384" s="3"/>
      <c r="H3384" s="3"/>
      <c r="L3384" s="3"/>
    </row>
    <row r="3385" spans="1:12" x14ac:dyDescent="0.25">
      <c r="A3385" s="3"/>
      <c r="B3385" s="3"/>
      <c r="C3385" s="3"/>
      <c r="D3385" s="3"/>
      <c r="E3385" s="3"/>
      <c r="F3385" s="3"/>
      <c r="H3385" s="3"/>
      <c r="L3385" s="3"/>
    </row>
    <row r="3386" spans="1:12" x14ac:dyDescent="0.25">
      <c r="A3386" s="3"/>
      <c r="B3386" s="3"/>
      <c r="C3386" s="3"/>
      <c r="D3386" s="3"/>
      <c r="E3386" s="3"/>
      <c r="F3386" s="3"/>
      <c r="H3386" s="3"/>
      <c r="L3386" s="3"/>
    </row>
    <row r="3387" spans="1:12" x14ac:dyDescent="0.25">
      <c r="A3387" s="3"/>
      <c r="B3387" s="3"/>
      <c r="C3387" s="3"/>
      <c r="D3387" s="3"/>
      <c r="E3387" s="3"/>
      <c r="F3387" s="3"/>
      <c r="H3387" s="3"/>
      <c r="L3387" s="3"/>
    </row>
    <row r="3388" spans="1:12" x14ac:dyDescent="0.25">
      <c r="A3388" s="3"/>
      <c r="B3388" s="3"/>
      <c r="C3388" s="3"/>
      <c r="D3388" s="3"/>
      <c r="E3388" s="3"/>
      <c r="F3388" s="3"/>
      <c r="H3388" s="3"/>
      <c r="L3388" s="3"/>
    </row>
    <row r="3389" spans="1:12" x14ac:dyDescent="0.25">
      <c r="A3389" s="3"/>
      <c r="B3389" s="3"/>
      <c r="C3389" s="3"/>
      <c r="D3389" s="3"/>
      <c r="E3389" s="3"/>
      <c r="F3389" s="3"/>
      <c r="H3389" s="3"/>
      <c r="L3389" s="3"/>
    </row>
    <row r="3390" spans="1:12" x14ac:dyDescent="0.25">
      <c r="A3390" s="3"/>
      <c r="B3390" s="3"/>
      <c r="C3390" s="3"/>
      <c r="D3390" s="3"/>
      <c r="E3390" s="3"/>
      <c r="F3390" s="3"/>
      <c r="H3390" s="3"/>
      <c r="L3390" s="3"/>
    </row>
    <row r="3391" spans="1:12" x14ac:dyDescent="0.25">
      <c r="A3391" s="3"/>
      <c r="B3391" s="3"/>
      <c r="C3391" s="3"/>
      <c r="D3391" s="3"/>
      <c r="E3391" s="3"/>
      <c r="F3391" s="3"/>
      <c r="H3391" s="3"/>
      <c r="L3391" s="3"/>
    </row>
    <row r="3392" spans="1:12" x14ac:dyDescent="0.25">
      <c r="A3392" s="3"/>
      <c r="B3392" s="3"/>
      <c r="C3392" s="3"/>
      <c r="D3392" s="3"/>
      <c r="E3392" s="3"/>
      <c r="F3392" s="3"/>
      <c r="H3392" s="3"/>
      <c r="L3392" s="3"/>
    </row>
    <row r="3393" spans="1:12" x14ac:dyDescent="0.25">
      <c r="A3393" s="3"/>
      <c r="B3393" s="3"/>
      <c r="C3393" s="3"/>
      <c r="D3393" s="3"/>
      <c r="E3393" s="3"/>
      <c r="F3393" s="3"/>
      <c r="H3393" s="3"/>
      <c r="L3393" s="3"/>
    </row>
    <row r="3394" spans="1:12" x14ac:dyDescent="0.25">
      <c r="A3394" s="3"/>
      <c r="B3394" s="3"/>
      <c r="C3394" s="3"/>
      <c r="D3394" s="3"/>
      <c r="E3394" s="3"/>
      <c r="F3394" s="3"/>
      <c r="H3394" s="3"/>
      <c r="L3394" s="3"/>
    </row>
    <row r="3395" spans="1:12" x14ac:dyDescent="0.25">
      <c r="A3395" s="3"/>
      <c r="B3395" s="3"/>
      <c r="C3395" s="3"/>
      <c r="D3395" s="3"/>
      <c r="E3395" s="3"/>
      <c r="F3395" s="3"/>
      <c r="H3395" s="3"/>
      <c r="L3395" s="3"/>
    </row>
    <row r="3396" spans="1:12" x14ac:dyDescent="0.25">
      <c r="A3396" s="3"/>
      <c r="B3396" s="3"/>
      <c r="C3396" s="3"/>
      <c r="D3396" s="3"/>
      <c r="E3396" s="3"/>
      <c r="F3396" s="3"/>
      <c r="H3396" s="3"/>
      <c r="L3396" s="3"/>
    </row>
    <row r="3397" spans="1:12" x14ac:dyDescent="0.25">
      <c r="A3397" s="3"/>
      <c r="B3397" s="3"/>
      <c r="C3397" s="3"/>
      <c r="D3397" s="3"/>
      <c r="E3397" s="3"/>
      <c r="F3397" s="3"/>
      <c r="H3397" s="3"/>
      <c r="L3397" s="3"/>
    </row>
    <row r="3398" spans="1:12" x14ac:dyDescent="0.25">
      <c r="A3398" s="3"/>
      <c r="B3398" s="3"/>
      <c r="C3398" s="3"/>
      <c r="D3398" s="3"/>
      <c r="E3398" s="3"/>
      <c r="F3398" s="3"/>
      <c r="H3398" s="3"/>
      <c r="L3398" s="3"/>
    </row>
    <row r="3399" spans="1:12" x14ac:dyDescent="0.25">
      <c r="A3399" s="3"/>
      <c r="B3399" s="3"/>
      <c r="C3399" s="3"/>
      <c r="D3399" s="3"/>
      <c r="E3399" s="3"/>
      <c r="F3399" s="3"/>
      <c r="H3399" s="3"/>
      <c r="L3399" s="3"/>
    </row>
    <row r="3400" spans="1:12" x14ac:dyDescent="0.25">
      <c r="A3400" s="3"/>
      <c r="B3400" s="3"/>
      <c r="C3400" s="3"/>
      <c r="D3400" s="3"/>
      <c r="E3400" s="3"/>
      <c r="F3400" s="3"/>
      <c r="H3400" s="3"/>
      <c r="L3400" s="3"/>
    </row>
    <row r="3401" spans="1:12" x14ac:dyDescent="0.25">
      <c r="A3401" s="3"/>
      <c r="B3401" s="3"/>
      <c r="C3401" s="3"/>
      <c r="D3401" s="3"/>
      <c r="E3401" s="3"/>
      <c r="F3401" s="3"/>
      <c r="H3401" s="3"/>
      <c r="L3401" s="3"/>
    </row>
    <row r="3402" spans="1:12" x14ac:dyDescent="0.25">
      <c r="A3402" s="3"/>
      <c r="B3402" s="3"/>
      <c r="C3402" s="3"/>
      <c r="D3402" s="3"/>
      <c r="E3402" s="3"/>
      <c r="F3402" s="3"/>
      <c r="H3402" s="3"/>
      <c r="L3402" s="3"/>
    </row>
    <row r="3403" spans="1:12" x14ac:dyDescent="0.25">
      <c r="A3403" s="3"/>
      <c r="B3403" s="3"/>
      <c r="C3403" s="3"/>
      <c r="D3403" s="3"/>
      <c r="E3403" s="3"/>
      <c r="F3403" s="3"/>
      <c r="H3403" s="3"/>
      <c r="L3403" s="3"/>
    </row>
    <row r="3404" spans="1:12" x14ac:dyDescent="0.25">
      <c r="A3404" s="3"/>
      <c r="B3404" s="3"/>
      <c r="C3404" s="3"/>
      <c r="D3404" s="3"/>
      <c r="E3404" s="3"/>
      <c r="F3404" s="3"/>
      <c r="H3404" s="3"/>
      <c r="L3404" s="3"/>
    </row>
    <row r="3405" spans="1:12" x14ac:dyDescent="0.25">
      <c r="A3405" s="3"/>
      <c r="B3405" s="3"/>
      <c r="C3405" s="3"/>
      <c r="D3405" s="3"/>
      <c r="E3405" s="3"/>
      <c r="F3405" s="3"/>
      <c r="H3405" s="3"/>
      <c r="L3405" s="3"/>
    </row>
    <row r="3406" spans="1:12" x14ac:dyDescent="0.25">
      <c r="A3406" s="3"/>
      <c r="B3406" s="3"/>
      <c r="C3406" s="3"/>
      <c r="D3406" s="3"/>
      <c r="E3406" s="3"/>
      <c r="F3406" s="3"/>
      <c r="H3406" s="3"/>
      <c r="L3406" s="3"/>
    </row>
    <row r="3407" spans="1:12" x14ac:dyDescent="0.25">
      <c r="A3407" s="3"/>
      <c r="B3407" s="3"/>
      <c r="C3407" s="3"/>
      <c r="D3407" s="3"/>
      <c r="E3407" s="3"/>
      <c r="F3407" s="3"/>
      <c r="H3407" s="3"/>
      <c r="L3407" s="3"/>
    </row>
    <row r="3408" spans="1:12" x14ac:dyDescent="0.25">
      <c r="A3408" s="3"/>
      <c r="B3408" s="3"/>
      <c r="C3408" s="3"/>
      <c r="D3408" s="3"/>
      <c r="E3408" s="3"/>
      <c r="F3408" s="3"/>
      <c r="H3408" s="3"/>
      <c r="L3408" s="3"/>
    </row>
    <row r="3409" spans="1:12" x14ac:dyDescent="0.25">
      <c r="A3409" s="3"/>
      <c r="B3409" s="3"/>
      <c r="C3409" s="3"/>
      <c r="D3409" s="3"/>
      <c r="E3409" s="3"/>
      <c r="F3409" s="3"/>
      <c r="H3409" s="3"/>
      <c r="L3409" s="3"/>
    </row>
    <row r="3410" spans="1:12" x14ac:dyDescent="0.25">
      <c r="A3410" s="3"/>
      <c r="B3410" s="3"/>
      <c r="C3410" s="3"/>
      <c r="D3410" s="3"/>
      <c r="E3410" s="3"/>
      <c r="F3410" s="3"/>
      <c r="H3410" s="3"/>
      <c r="L3410" s="3"/>
    </row>
    <row r="3411" spans="1:12" x14ac:dyDescent="0.25">
      <c r="A3411" s="3"/>
      <c r="B3411" s="3"/>
      <c r="C3411" s="3"/>
      <c r="D3411" s="3"/>
      <c r="E3411" s="3"/>
      <c r="F3411" s="3"/>
      <c r="H3411" s="3"/>
      <c r="L3411" s="3"/>
    </row>
    <row r="3412" spans="1:12" x14ac:dyDescent="0.25">
      <c r="A3412" s="3"/>
      <c r="B3412" s="3"/>
      <c r="C3412" s="3"/>
      <c r="D3412" s="3"/>
      <c r="E3412" s="3"/>
      <c r="F3412" s="3"/>
      <c r="H3412" s="3"/>
      <c r="L3412" s="3"/>
    </row>
    <row r="3413" spans="1:12" x14ac:dyDescent="0.25">
      <c r="A3413" s="3"/>
      <c r="B3413" s="3"/>
      <c r="C3413" s="3"/>
      <c r="D3413" s="3"/>
      <c r="E3413" s="3"/>
      <c r="F3413" s="3"/>
      <c r="H3413" s="3"/>
      <c r="L3413" s="3"/>
    </row>
    <row r="3414" spans="1:12" x14ac:dyDescent="0.25">
      <c r="A3414" s="3"/>
      <c r="B3414" s="3"/>
      <c r="C3414" s="3"/>
      <c r="D3414" s="3"/>
      <c r="E3414" s="3"/>
      <c r="F3414" s="3"/>
      <c r="H3414" s="3"/>
      <c r="L3414" s="3"/>
    </row>
    <row r="3415" spans="1:12" x14ac:dyDescent="0.25">
      <c r="A3415" s="3"/>
      <c r="B3415" s="3"/>
      <c r="C3415" s="3"/>
      <c r="D3415" s="3"/>
      <c r="E3415" s="3"/>
      <c r="F3415" s="3"/>
      <c r="H3415" s="3"/>
      <c r="L3415" s="3"/>
    </row>
    <row r="3416" spans="1:12" x14ac:dyDescent="0.25">
      <c r="A3416" s="3"/>
      <c r="B3416" s="3"/>
      <c r="C3416" s="3"/>
      <c r="D3416" s="3"/>
      <c r="E3416" s="3"/>
      <c r="F3416" s="3"/>
      <c r="H3416" s="3"/>
      <c r="L3416" s="3"/>
    </row>
    <row r="3417" spans="1:12" x14ac:dyDescent="0.25">
      <c r="A3417" s="3"/>
      <c r="B3417" s="3"/>
      <c r="C3417" s="3"/>
      <c r="D3417" s="3"/>
      <c r="E3417" s="3"/>
      <c r="F3417" s="3"/>
      <c r="H3417" s="3"/>
      <c r="L3417" s="3"/>
    </row>
    <row r="3418" spans="1:12" x14ac:dyDescent="0.25">
      <c r="A3418" s="3"/>
      <c r="B3418" s="3"/>
      <c r="C3418" s="3"/>
      <c r="D3418" s="3"/>
      <c r="E3418" s="3"/>
      <c r="F3418" s="3"/>
      <c r="H3418" s="3"/>
      <c r="L3418" s="3"/>
    </row>
    <row r="3419" spans="1:12" x14ac:dyDescent="0.25">
      <c r="A3419" s="3"/>
      <c r="B3419" s="3"/>
      <c r="C3419" s="3"/>
      <c r="D3419" s="3"/>
      <c r="E3419" s="3"/>
      <c r="F3419" s="3"/>
      <c r="H3419" s="3"/>
      <c r="L3419" s="3"/>
    </row>
    <row r="3420" spans="1:12" x14ac:dyDescent="0.25">
      <c r="A3420" s="3"/>
      <c r="B3420" s="3"/>
      <c r="C3420" s="3"/>
      <c r="D3420" s="3"/>
      <c r="E3420" s="3"/>
      <c r="F3420" s="3"/>
      <c r="H3420" s="3"/>
      <c r="L3420" s="3"/>
    </row>
    <row r="3421" spans="1:12" x14ac:dyDescent="0.25">
      <c r="A3421" s="3"/>
      <c r="B3421" s="3"/>
      <c r="C3421" s="3"/>
      <c r="D3421" s="3"/>
      <c r="E3421" s="3"/>
      <c r="F3421" s="3"/>
      <c r="H3421" s="3"/>
      <c r="L3421" s="3"/>
    </row>
    <row r="3422" spans="1:12" x14ac:dyDescent="0.25">
      <c r="A3422" s="3"/>
      <c r="B3422" s="3"/>
      <c r="C3422" s="3"/>
      <c r="D3422" s="3"/>
      <c r="E3422" s="3"/>
      <c r="F3422" s="3"/>
      <c r="H3422" s="3"/>
      <c r="L3422" s="3"/>
    </row>
    <row r="3423" spans="1:12" x14ac:dyDescent="0.25">
      <c r="A3423" s="3"/>
      <c r="B3423" s="3"/>
      <c r="C3423" s="3"/>
      <c r="D3423" s="3"/>
      <c r="E3423" s="3"/>
      <c r="F3423" s="3"/>
      <c r="H3423" s="3"/>
      <c r="L3423" s="3"/>
    </row>
    <row r="3424" spans="1:12" x14ac:dyDescent="0.25">
      <c r="A3424" s="3"/>
      <c r="B3424" s="3"/>
      <c r="C3424" s="3"/>
      <c r="D3424" s="3"/>
      <c r="E3424" s="3"/>
      <c r="F3424" s="3"/>
      <c r="H3424" s="3"/>
      <c r="L3424" s="3"/>
    </row>
    <row r="3425" spans="1:12" x14ac:dyDescent="0.25">
      <c r="A3425" s="3"/>
      <c r="B3425" s="3"/>
      <c r="C3425" s="3"/>
      <c r="D3425" s="3"/>
      <c r="E3425" s="3"/>
      <c r="F3425" s="3"/>
      <c r="H3425" s="3"/>
      <c r="L3425" s="3"/>
    </row>
    <row r="3426" spans="1:12" x14ac:dyDescent="0.25">
      <c r="A3426" s="3"/>
      <c r="B3426" s="3"/>
      <c r="C3426" s="3"/>
      <c r="D3426" s="3"/>
      <c r="E3426" s="3"/>
      <c r="F3426" s="3"/>
      <c r="H3426" s="3"/>
      <c r="L3426" s="3"/>
    </row>
    <row r="3427" spans="1:12" x14ac:dyDescent="0.25">
      <c r="A3427" s="3"/>
      <c r="B3427" s="3"/>
      <c r="C3427" s="3"/>
      <c r="D3427" s="3"/>
      <c r="E3427" s="3"/>
      <c r="F3427" s="3"/>
      <c r="H3427" s="3"/>
      <c r="L3427" s="3"/>
    </row>
    <row r="3428" spans="1:12" x14ac:dyDescent="0.25">
      <c r="A3428" s="3"/>
      <c r="B3428" s="3"/>
      <c r="C3428" s="3"/>
      <c r="D3428" s="3"/>
      <c r="E3428" s="3"/>
      <c r="F3428" s="3"/>
      <c r="H3428" s="3"/>
      <c r="L3428" s="3"/>
    </row>
    <row r="3429" spans="1:12" x14ac:dyDescent="0.25">
      <c r="A3429" s="3"/>
      <c r="B3429" s="3"/>
      <c r="C3429" s="3"/>
      <c r="D3429" s="3"/>
      <c r="E3429" s="3"/>
      <c r="F3429" s="3"/>
      <c r="H3429" s="3"/>
      <c r="L3429" s="3"/>
    </row>
    <row r="3430" spans="1:12" x14ac:dyDescent="0.25">
      <c r="A3430" s="3"/>
      <c r="B3430" s="3"/>
      <c r="C3430" s="3"/>
      <c r="D3430" s="3"/>
      <c r="E3430" s="3"/>
      <c r="F3430" s="3"/>
      <c r="H3430" s="3"/>
      <c r="L3430" s="3"/>
    </row>
    <row r="3431" spans="1:12" x14ac:dyDescent="0.25">
      <c r="A3431" s="3"/>
      <c r="B3431" s="3"/>
      <c r="C3431" s="3"/>
      <c r="D3431" s="3"/>
      <c r="E3431" s="3"/>
      <c r="F3431" s="3"/>
      <c r="H3431" s="3"/>
      <c r="L3431" s="3"/>
    </row>
    <row r="3432" spans="1:12" x14ac:dyDescent="0.25">
      <c r="A3432" s="3"/>
      <c r="B3432" s="3"/>
      <c r="C3432" s="3"/>
      <c r="D3432" s="3"/>
      <c r="E3432" s="3"/>
      <c r="F3432" s="3"/>
      <c r="H3432" s="3"/>
      <c r="L3432" s="3"/>
    </row>
    <row r="3433" spans="1:12" x14ac:dyDescent="0.25">
      <c r="A3433" s="3"/>
      <c r="B3433" s="3"/>
      <c r="C3433" s="3"/>
      <c r="D3433" s="3"/>
      <c r="E3433" s="3"/>
      <c r="F3433" s="3"/>
      <c r="H3433" s="3"/>
      <c r="L3433" s="3"/>
    </row>
    <row r="3434" spans="1:12" x14ac:dyDescent="0.25">
      <c r="A3434" s="3"/>
      <c r="B3434" s="3"/>
      <c r="C3434" s="3"/>
      <c r="D3434" s="3"/>
      <c r="E3434" s="3"/>
      <c r="F3434" s="3"/>
      <c r="H3434" s="3"/>
      <c r="L3434" s="3"/>
    </row>
    <row r="3435" spans="1:12" x14ac:dyDescent="0.25">
      <c r="A3435" s="3"/>
      <c r="B3435" s="3"/>
      <c r="C3435" s="3"/>
      <c r="D3435" s="3"/>
      <c r="E3435" s="3"/>
      <c r="F3435" s="3"/>
      <c r="H3435" s="3"/>
      <c r="L3435" s="3"/>
    </row>
    <row r="3436" spans="1:12" x14ac:dyDescent="0.25">
      <c r="A3436" s="3"/>
      <c r="B3436" s="3"/>
      <c r="C3436" s="3"/>
      <c r="D3436" s="3"/>
      <c r="E3436" s="3"/>
      <c r="F3436" s="3"/>
      <c r="H3436" s="3"/>
      <c r="L3436" s="3"/>
    </row>
    <row r="3437" spans="1:12" x14ac:dyDescent="0.25">
      <c r="A3437" s="3"/>
      <c r="B3437" s="3"/>
      <c r="C3437" s="3"/>
      <c r="D3437" s="3"/>
      <c r="E3437" s="3"/>
      <c r="F3437" s="3"/>
      <c r="H3437" s="3"/>
      <c r="L3437" s="3"/>
    </row>
    <row r="3438" spans="1:12" x14ac:dyDescent="0.25">
      <c r="A3438" s="3"/>
      <c r="B3438" s="3"/>
      <c r="C3438" s="3"/>
      <c r="D3438" s="3"/>
      <c r="E3438" s="3"/>
      <c r="F3438" s="3"/>
      <c r="H3438" s="3"/>
      <c r="L3438" s="3"/>
    </row>
    <row r="3439" spans="1:12" x14ac:dyDescent="0.25">
      <c r="A3439" s="3"/>
      <c r="B3439" s="3"/>
      <c r="C3439" s="3"/>
      <c r="D3439" s="3"/>
      <c r="E3439" s="3"/>
      <c r="F3439" s="3"/>
      <c r="H3439" s="3"/>
      <c r="L3439" s="3"/>
    </row>
    <row r="3440" spans="1:12" x14ac:dyDescent="0.25">
      <c r="A3440" s="3"/>
      <c r="B3440" s="3"/>
      <c r="C3440" s="3"/>
      <c r="D3440" s="3"/>
      <c r="E3440" s="3"/>
      <c r="F3440" s="3"/>
      <c r="H3440" s="3"/>
      <c r="L3440" s="3"/>
    </row>
    <row r="3441" spans="1:12" x14ac:dyDescent="0.25">
      <c r="A3441" s="3"/>
      <c r="B3441" s="3"/>
      <c r="C3441" s="3"/>
      <c r="D3441" s="3"/>
      <c r="E3441" s="3"/>
      <c r="F3441" s="3"/>
      <c r="H3441" s="3"/>
      <c r="L3441" s="3"/>
    </row>
    <row r="3442" spans="1:12" x14ac:dyDescent="0.25">
      <c r="A3442" s="3"/>
      <c r="B3442" s="3"/>
      <c r="C3442" s="3"/>
      <c r="D3442" s="3"/>
      <c r="E3442" s="3"/>
      <c r="F3442" s="3"/>
      <c r="H3442" s="3"/>
      <c r="L3442" s="3"/>
    </row>
    <row r="3443" spans="1:12" x14ac:dyDescent="0.25">
      <c r="A3443" s="3"/>
      <c r="B3443" s="3"/>
      <c r="C3443" s="3"/>
      <c r="D3443" s="3"/>
      <c r="E3443" s="3"/>
      <c r="F3443" s="3"/>
      <c r="H3443" s="3"/>
      <c r="L3443" s="3"/>
    </row>
    <row r="3444" spans="1:12" x14ac:dyDescent="0.25">
      <c r="A3444" s="3"/>
      <c r="B3444" s="3"/>
      <c r="C3444" s="3"/>
      <c r="D3444" s="3"/>
      <c r="E3444" s="3"/>
      <c r="F3444" s="3"/>
      <c r="H3444" s="3"/>
      <c r="L3444" s="3"/>
    </row>
    <row r="3445" spans="1:12" x14ac:dyDescent="0.25">
      <c r="A3445" s="3"/>
      <c r="B3445" s="3"/>
      <c r="C3445" s="3"/>
      <c r="D3445" s="3"/>
      <c r="E3445" s="3"/>
      <c r="F3445" s="3"/>
      <c r="H3445" s="3"/>
      <c r="L3445" s="3"/>
    </row>
    <row r="3446" spans="1:12" x14ac:dyDescent="0.25">
      <c r="A3446" s="3"/>
      <c r="B3446" s="3"/>
      <c r="C3446" s="3"/>
      <c r="D3446" s="3"/>
      <c r="E3446" s="3"/>
      <c r="F3446" s="3"/>
      <c r="H3446" s="3"/>
      <c r="L3446" s="3"/>
    </row>
    <row r="3447" spans="1:12" x14ac:dyDescent="0.25">
      <c r="A3447" s="3"/>
      <c r="B3447" s="3"/>
      <c r="C3447" s="3"/>
      <c r="D3447" s="3"/>
      <c r="E3447" s="3"/>
      <c r="F3447" s="3"/>
      <c r="H3447" s="3"/>
      <c r="L3447" s="3"/>
    </row>
    <row r="3448" spans="1:12" x14ac:dyDescent="0.25">
      <c r="A3448" s="3"/>
      <c r="B3448" s="3"/>
      <c r="C3448" s="3"/>
      <c r="D3448" s="3"/>
      <c r="E3448" s="3"/>
      <c r="F3448" s="3"/>
      <c r="H3448" s="3"/>
      <c r="L3448" s="3"/>
    </row>
    <row r="3449" spans="1:12" x14ac:dyDescent="0.25">
      <c r="A3449" s="3"/>
      <c r="B3449" s="3"/>
      <c r="C3449" s="3"/>
      <c r="D3449" s="3"/>
      <c r="E3449" s="3"/>
      <c r="F3449" s="3"/>
      <c r="H3449" s="3"/>
      <c r="L3449" s="3"/>
    </row>
    <row r="3450" spans="1:12" x14ac:dyDescent="0.25">
      <c r="A3450" s="3"/>
      <c r="B3450" s="3"/>
      <c r="C3450" s="3"/>
      <c r="D3450" s="3"/>
      <c r="E3450" s="3"/>
      <c r="F3450" s="3"/>
      <c r="H3450" s="3"/>
      <c r="L3450" s="3"/>
    </row>
    <row r="3451" spans="1:12" x14ac:dyDescent="0.25">
      <c r="A3451" s="3"/>
      <c r="B3451" s="3"/>
      <c r="C3451" s="3"/>
      <c r="D3451" s="3"/>
      <c r="E3451" s="3"/>
      <c r="F3451" s="3"/>
      <c r="H3451" s="3"/>
      <c r="L3451" s="3"/>
    </row>
    <row r="3452" spans="1:12" x14ac:dyDescent="0.25">
      <c r="A3452" s="3"/>
      <c r="B3452" s="3"/>
      <c r="C3452" s="3"/>
      <c r="D3452" s="3"/>
      <c r="E3452" s="3"/>
      <c r="F3452" s="3"/>
      <c r="H3452" s="3"/>
      <c r="L3452" s="3"/>
    </row>
    <row r="3453" spans="1:12" x14ac:dyDescent="0.25">
      <c r="A3453" s="3"/>
      <c r="B3453" s="3"/>
      <c r="C3453" s="3"/>
      <c r="D3453" s="3"/>
      <c r="E3453" s="3"/>
      <c r="F3453" s="3"/>
      <c r="H3453" s="3"/>
      <c r="L3453" s="3"/>
    </row>
    <row r="3454" spans="1:12" x14ac:dyDescent="0.25">
      <c r="A3454" s="3"/>
      <c r="B3454" s="3"/>
      <c r="C3454" s="3"/>
      <c r="D3454" s="3"/>
      <c r="E3454" s="3"/>
      <c r="F3454" s="3"/>
      <c r="H3454" s="3"/>
      <c r="L3454" s="3"/>
    </row>
    <row r="3455" spans="1:12" x14ac:dyDescent="0.25">
      <c r="A3455" s="3"/>
      <c r="B3455" s="3"/>
      <c r="C3455" s="3"/>
      <c r="D3455" s="3"/>
      <c r="E3455" s="3"/>
      <c r="F3455" s="3"/>
      <c r="H3455" s="3"/>
      <c r="L3455" s="3"/>
    </row>
    <row r="3456" spans="1:12" x14ac:dyDescent="0.25">
      <c r="A3456" s="3"/>
      <c r="B3456" s="3"/>
      <c r="C3456" s="3"/>
      <c r="D3456" s="3"/>
      <c r="E3456" s="3"/>
      <c r="F3456" s="3"/>
      <c r="H3456" s="3"/>
      <c r="L3456" s="3"/>
    </row>
    <row r="3457" spans="1:12" x14ac:dyDescent="0.25">
      <c r="A3457" s="3"/>
      <c r="B3457" s="3"/>
      <c r="C3457" s="3"/>
      <c r="D3457" s="3"/>
      <c r="E3457" s="3"/>
      <c r="F3457" s="3"/>
      <c r="H3457" s="3"/>
      <c r="L3457" s="3"/>
    </row>
    <row r="3458" spans="1:12" x14ac:dyDescent="0.25">
      <c r="A3458" s="3"/>
      <c r="B3458" s="3"/>
      <c r="C3458" s="3"/>
      <c r="D3458" s="3"/>
      <c r="E3458" s="3"/>
      <c r="F3458" s="3"/>
      <c r="H3458" s="3"/>
      <c r="L3458" s="3"/>
    </row>
    <row r="3459" spans="1:12" x14ac:dyDescent="0.25">
      <c r="A3459" s="3"/>
      <c r="B3459" s="3"/>
      <c r="C3459" s="3"/>
      <c r="D3459" s="3"/>
      <c r="E3459" s="3"/>
      <c r="F3459" s="3"/>
      <c r="H3459" s="3"/>
      <c r="L3459" s="3"/>
    </row>
    <row r="3460" spans="1:12" x14ac:dyDescent="0.25">
      <c r="A3460" s="3"/>
      <c r="B3460" s="3"/>
      <c r="C3460" s="3"/>
      <c r="D3460" s="3"/>
      <c r="E3460" s="3"/>
      <c r="F3460" s="3"/>
      <c r="H3460" s="3"/>
      <c r="L3460" s="3"/>
    </row>
    <row r="3461" spans="1:12" x14ac:dyDescent="0.25">
      <c r="A3461" s="3"/>
      <c r="B3461" s="3"/>
      <c r="C3461" s="3"/>
      <c r="D3461" s="3"/>
      <c r="E3461" s="3"/>
      <c r="F3461" s="3"/>
      <c r="H3461" s="3"/>
      <c r="L3461" s="3"/>
    </row>
    <row r="3462" spans="1:12" x14ac:dyDescent="0.25">
      <c r="A3462" s="3"/>
      <c r="B3462" s="3"/>
      <c r="C3462" s="3"/>
      <c r="D3462" s="3"/>
      <c r="E3462" s="3"/>
      <c r="F3462" s="3"/>
      <c r="H3462" s="3"/>
      <c r="L3462" s="3"/>
    </row>
    <row r="3463" spans="1:12" x14ac:dyDescent="0.25">
      <c r="A3463" s="3"/>
      <c r="B3463" s="3"/>
      <c r="C3463" s="3"/>
      <c r="D3463" s="3"/>
      <c r="E3463" s="3"/>
      <c r="F3463" s="3"/>
      <c r="H3463" s="3"/>
      <c r="L3463" s="3"/>
    </row>
    <row r="3464" spans="1:12" x14ac:dyDescent="0.25">
      <c r="A3464" s="3"/>
      <c r="B3464" s="3"/>
      <c r="C3464" s="3"/>
      <c r="D3464" s="3"/>
      <c r="E3464" s="3"/>
      <c r="F3464" s="3"/>
      <c r="H3464" s="3"/>
      <c r="L3464" s="3"/>
    </row>
    <row r="3465" spans="1:12" x14ac:dyDescent="0.25">
      <c r="A3465" s="3"/>
      <c r="B3465" s="3"/>
      <c r="C3465" s="3"/>
      <c r="D3465" s="3"/>
      <c r="E3465" s="3"/>
      <c r="F3465" s="3"/>
      <c r="H3465" s="3"/>
      <c r="L3465" s="3"/>
    </row>
    <row r="3466" spans="1:12" x14ac:dyDescent="0.25">
      <c r="A3466" s="3"/>
      <c r="B3466" s="3"/>
      <c r="C3466" s="3"/>
      <c r="D3466" s="3"/>
      <c r="E3466" s="3"/>
      <c r="F3466" s="3"/>
      <c r="H3466" s="3"/>
      <c r="L3466" s="3"/>
    </row>
    <row r="3467" spans="1:12" x14ac:dyDescent="0.25">
      <c r="A3467" s="3"/>
      <c r="B3467" s="3"/>
      <c r="C3467" s="3"/>
      <c r="D3467" s="3"/>
      <c r="E3467" s="3"/>
      <c r="F3467" s="3"/>
      <c r="H3467" s="3"/>
      <c r="L3467" s="3"/>
    </row>
    <row r="3468" spans="1:12" x14ac:dyDescent="0.25">
      <c r="A3468" s="3"/>
      <c r="B3468" s="3"/>
      <c r="C3468" s="3"/>
      <c r="D3468" s="3"/>
      <c r="E3468" s="3"/>
      <c r="F3468" s="3"/>
      <c r="H3468" s="3"/>
      <c r="L3468" s="3"/>
    </row>
    <row r="3469" spans="1:12" x14ac:dyDescent="0.25">
      <c r="A3469" s="3"/>
      <c r="B3469" s="3"/>
      <c r="C3469" s="3"/>
      <c r="D3469" s="3"/>
      <c r="E3469" s="3"/>
      <c r="F3469" s="3"/>
      <c r="H3469" s="3"/>
      <c r="L3469" s="3"/>
    </row>
    <row r="3470" spans="1:12" x14ac:dyDescent="0.25">
      <c r="A3470" s="3"/>
      <c r="B3470" s="3"/>
      <c r="C3470" s="3"/>
      <c r="D3470" s="3"/>
      <c r="E3470" s="3"/>
      <c r="F3470" s="3"/>
      <c r="H3470" s="3"/>
      <c r="L3470" s="3"/>
    </row>
    <row r="3471" spans="1:12" x14ac:dyDescent="0.25">
      <c r="A3471" s="3"/>
      <c r="B3471" s="3"/>
      <c r="C3471" s="3"/>
      <c r="D3471" s="3"/>
      <c r="E3471" s="3"/>
      <c r="F3471" s="3"/>
      <c r="H3471" s="3"/>
      <c r="L3471" s="3"/>
    </row>
    <row r="3472" spans="1:12" x14ac:dyDescent="0.25">
      <c r="A3472" s="3"/>
      <c r="B3472" s="3"/>
      <c r="C3472" s="3"/>
      <c r="D3472" s="3"/>
      <c r="E3472" s="3"/>
      <c r="F3472" s="3"/>
      <c r="H3472" s="3"/>
      <c r="L3472" s="3"/>
    </row>
    <row r="3473" spans="1:12" x14ac:dyDescent="0.25">
      <c r="A3473" s="3"/>
      <c r="B3473" s="3"/>
      <c r="C3473" s="3"/>
      <c r="D3473" s="3"/>
      <c r="E3473" s="3"/>
      <c r="F3473" s="3"/>
      <c r="H3473" s="3"/>
      <c r="L3473" s="3"/>
    </row>
    <row r="3474" spans="1:12" x14ac:dyDescent="0.25">
      <c r="A3474" s="3"/>
      <c r="B3474" s="3"/>
      <c r="C3474" s="3"/>
      <c r="D3474" s="3"/>
      <c r="E3474" s="3"/>
      <c r="F3474" s="3"/>
      <c r="H3474" s="3"/>
      <c r="L3474" s="3"/>
    </row>
    <row r="3475" spans="1:12" x14ac:dyDescent="0.25">
      <c r="A3475" s="3"/>
      <c r="B3475" s="3"/>
      <c r="C3475" s="3"/>
      <c r="D3475" s="3"/>
      <c r="E3475" s="3"/>
      <c r="F3475" s="3"/>
      <c r="H3475" s="3"/>
      <c r="L3475" s="3"/>
    </row>
    <row r="3476" spans="1:12" x14ac:dyDescent="0.25">
      <c r="A3476" s="3"/>
      <c r="B3476" s="3"/>
      <c r="C3476" s="3"/>
      <c r="D3476" s="3"/>
      <c r="E3476" s="3"/>
      <c r="F3476" s="3"/>
      <c r="H3476" s="3"/>
      <c r="L3476" s="3"/>
    </row>
    <row r="3477" spans="1:12" x14ac:dyDescent="0.25">
      <c r="A3477" s="3"/>
      <c r="B3477" s="3"/>
      <c r="C3477" s="3"/>
      <c r="D3477" s="3"/>
      <c r="E3477" s="3"/>
      <c r="F3477" s="3"/>
      <c r="H3477" s="3"/>
      <c r="L3477" s="3"/>
    </row>
    <row r="3478" spans="1:12" x14ac:dyDescent="0.25">
      <c r="A3478" s="3"/>
      <c r="B3478" s="3"/>
      <c r="C3478" s="3"/>
      <c r="D3478" s="3"/>
      <c r="E3478" s="3"/>
      <c r="F3478" s="3"/>
      <c r="H3478" s="3"/>
      <c r="L3478" s="3"/>
    </row>
    <row r="3479" spans="1:12" x14ac:dyDescent="0.25">
      <c r="A3479" s="3"/>
      <c r="B3479" s="3"/>
      <c r="C3479" s="3"/>
      <c r="D3479" s="3"/>
      <c r="E3479" s="3"/>
      <c r="F3479" s="3"/>
      <c r="H3479" s="3"/>
      <c r="L3479" s="3"/>
    </row>
    <row r="3480" spans="1:12" x14ac:dyDescent="0.25">
      <c r="A3480" s="3"/>
      <c r="B3480" s="3"/>
      <c r="C3480" s="3"/>
      <c r="D3480" s="3"/>
      <c r="E3480" s="3"/>
      <c r="F3480" s="3"/>
      <c r="H3480" s="3"/>
      <c r="L3480" s="3"/>
    </row>
    <row r="3481" spans="1:12" x14ac:dyDescent="0.25">
      <c r="A3481" s="3"/>
      <c r="B3481" s="3"/>
      <c r="C3481" s="3"/>
      <c r="D3481" s="3"/>
      <c r="E3481" s="3"/>
      <c r="F3481" s="3"/>
      <c r="H3481" s="3"/>
      <c r="L3481" s="3"/>
    </row>
    <row r="3482" spans="1:12" x14ac:dyDescent="0.25">
      <c r="A3482" s="3"/>
      <c r="B3482" s="3"/>
      <c r="C3482" s="3"/>
      <c r="D3482" s="3"/>
      <c r="E3482" s="3"/>
      <c r="F3482" s="3"/>
      <c r="H3482" s="3"/>
      <c r="L3482" s="3"/>
    </row>
    <row r="3483" spans="1:12" x14ac:dyDescent="0.25">
      <c r="A3483" s="3"/>
      <c r="B3483" s="3"/>
      <c r="C3483" s="3"/>
      <c r="D3483" s="3"/>
      <c r="E3483" s="3"/>
      <c r="F3483" s="3"/>
      <c r="H3483" s="3"/>
      <c r="L3483" s="3"/>
    </row>
    <row r="3484" spans="1:12" x14ac:dyDescent="0.25">
      <c r="A3484" s="3"/>
      <c r="B3484" s="3"/>
      <c r="C3484" s="3"/>
      <c r="D3484" s="3"/>
      <c r="E3484" s="3"/>
      <c r="F3484" s="3"/>
      <c r="H3484" s="3"/>
      <c r="L3484" s="3"/>
    </row>
    <row r="3485" spans="1:12" x14ac:dyDescent="0.25">
      <c r="A3485" s="3"/>
      <c r="B3485" s="3"/>
      <c r="C3485" s="3"/>
      <c r="D3485" s="3"/>
      <c r="E3485" s="3"/>
      <c r="F3485" s="3"/>
      <c r="H3485" s="3"/>
      <c r="L3485" s="3"/>
    </row>
    <row r="3486" spans="1:12" x14ac:dyDescent="0.25">
      <c r="A3486" s="3"/>
      <c r="B3486" s="3"/>
      <c r="C3486" s="3"/>
      <c r="D3486" s="3"/>
      <c r="E3486" s="3"/>
      <c r="F3486" s="3"/>
      <c r="H3486" s="3"/>
      <c r="L3486" s="3"/>
    </row>
    <row r="3487" spans="1:12" x14ac:dyDescent="0.25">
      <c r="A3487" s="3"/>
      <c r="B3487" s="3"/>
      <c r="C3487" s="3"/>
      <c r="D3487" s="3"/>
      <c r="E3487" s="3"/>
      <c r="F3487" s="3"/>
      <c r="H3487" s="3"/>
      <c r="L3487" s="3"/>
    </row>
    <row r="3488" spans="1:12" x14ac:dyDescent="0.25">
      <c r="A3488" s="3"/>
      <c r="B3488" s="3"/>
      <c r="C3488" s="3"/>
      <c r="D3488" s="3"/>
      <c r="E3488" s="3"/>
      <c r="F3488" s="3"/>
      <c r="H3488" s="3"/>
      <c r="L3488" s="3"/>
    </row>
    <row r="3489" spans="1:12" x14ac:dyDescent="0.25">
      <c r="A3489" s="3"/>
      <c r="B3489" s="3"/>
      <c r="C3489" s="3"/>
      <c r="D3489" s="3"/>
      <c r="E3489" s="3"/>
      <c r="F3489" s="3"/>
      <c r="H3489" s="3"/>
      <c r="L3489" s="3"/>
    </row>
    <row r="3490" spans="1:12" x14ac:dyDescent="0.25">
      <c r="A3490" s="3"/>
      <c r="B3490" s="3"/>
      <c r="C3490" s="3"/>
      <c r="D3490" s="3"/>
      <c r="E3490" s="3"/>
      <c r="F3490" s="3"/>
      <c r="H3490" s="3"/>
      <c r="L3490" s="3"/>
    </row>
    <row r="3491" spans="1:12" x14ac:dyDescent="0.25">
      <c r="A3491" s="3"/>
      <c r="B3491" s="3"/>
      <c r="C3491" s="3"/>
      <c r="D3491" s="3"/>
      <c r="E3491" s="3"/>
      <c r="F3491" s="3"/>
      <c r="H3491" s="3"/>
      <c r="L3491" s="3"/>
    </row>
    <row r="3492" spans="1:12" x14ac:dyDescent="0.25">
      <c r="A3492" s="3"/>
      <c r="B3492" s="3"/>
      <c r="C3492" s="3"/>
      <c r="D3492" s="3"/>
      <c r="E3492" s="3"/>
      <c r="F3492" s="3"/>
      <c r="H3492" s="3"/>
      <c r="L3492" s="3"/>
    </row>
    <row r="3493" spans="1:12" x14ac:dyDescent="0.25">
      <c r="A3493" s="3"/>
      <c r="B3493" s="3"/>
      <c r="C3493" s="3"/>
      <c r="D3493" s="3"/>
      <c r="E3493" s="3"/>
      <c r="F3493" s="3"/>
      <c r="H3493" s="3"/>
      <c r="L3493" s="3"/>
    </row>
    <row r="3494" spans="1:12" x14ac:dyDescent="0.25">
      <c r="A3494" s="3"/>
      <c r="B3494" s="3"/>
      <c r="C3494" s="3"/>
      <c r="D3494" s="3"/>
      <c r="E3494" s="3"/>
      <c r="F3494" s="3"/>
      <c r="H3494" s="3"/>
      <c r="L3494" s="3"/>
    </row>
    <row r="3495" spans="1:12" x14ac:dyDescent="0.25">
      <c r="A3495" s="3"/>
      <c r="B3495" s="3"/>
      <c r="C3495" s="3"/>
      <c r="D3495" s="3"/>
      <c r="E3495" s="3"/>
      <c r="F3495" s="3"/>
      <c r="H3495" s="3"/>
      <c r="L3495" s="3"/>
    </row>
    <row r="3496" spans="1:12" x14ac:dyDescent="0.25">
      <c r="A3496" s="3"/>
      <c r="B3496" s="3"/>
      <c r="C3496" s="3"/>
      <c r="D3496" s="3"/>
      <c r="E3496" s="3"/>
      <c r="F3496" s="3"/>
      <c r="H3496" s="3"/>
      <c r="L3496" s="3"/>
    </row>
    <row r="3497" spans="1:12" x14ac:dyDescent="0.25">
      <c r="A3497" s="3"/>
      <c r="B3497" s="3"/>
      <c r="C3497" s="3"/>
      <c r="D3497" s="3"/>
      <c r="E3497" s="3"/>
      <c r="F3497" s="3"/>
      <c r="H3497" s="3"/>
      <c r="L3497" s="3"/>
    </row>
    <row r="3498" spans="1:12" x14ac:dyDescent="0.25">
      <c r="A3498" s="3"/>
      <c r="B3498" s="3"/>
      <c r="C3498" s="3"/>
      <c r="D3498" s="3"/>
      <c r="E3498" s="3"/>
      <c r="F3498" s="3"/>
      <c r="H3498" s="3"/>
      <c r="L3498" s="3"/>
    </row>
    <row r="3499" spans="1:12" x14ac:dyDescent="0.25">
      <c r="A3499" s="3"/>
      <c r="B3499" s="3"/>
      <c r="C3499" s="3"/>
      <c r="D3499" s="3"/>
      <c r="E3499" s="3"/>
      <c r="F3499" s="3"/>
      <c r="H3499" s="3"/>
      <c r="L3499" s="3"/>
    </row>
    <row r="3500" spans="1:12" x14ac:dyDescent="0.25">
      <c r="A3500" s="3"/>
      <c r="B3500" s="3"/>
      <c r="C3500" s="3"/>
      <c r="D3500" s="3"/>
      <c r="E3500" s="3"/>
      <c r="F3500" s="3"/>
      <c r="H3500" s="3"/>
      <c r="L3500" s="3"/>
    </row>
    <row r="3501" spans="1:12" x14ac:dyDescent="0.25">
      <c r="A3501" s="3"/>
      <c r="B3501" s="3"/>
      <c r="C3501" s="3"/>
      <c r="D3501" s="3"/>
      <c r="E3501" s="3"/>
      <c r="F3501" s="3"/>
      <c r="H3501" s="3"/>
      <c r="L3501" s="3"/>
    </row>
    <row r="3502" spans="1:12" x14ac:dyDescent="0.25">
      <c r="A3502" s="3"/>
      <c r="B3502" s="3"/>
      <c r="C3502" s="3"/>
      <c r="D3502" s="3"/>
      <c r="E3502" s="3"/>
      <c r="F3502" s="3"/>
      <c r="H3502" s="3"/>
      <c r="L3502" s="3"/>
    </row>
    <row r="3503" spans="1:12" x14ac:dyDescent="0.25">
      <c r="A3503" s="3"/>
      <c r="B3503" s="3"/>
      <c r="C3503" s="3"/>
      <c r="D3503" s="3"/>
      <c r="E3503" s="3"/>
      <c r="F3503" s="3"/>
      <c r="H3503" s="3"/>
      <c r="L3503" s="3"/>
    </row>
    <row r="3504" spans="1:12" x14ac:dyDescent="0.25">
      <c r="A3504" s="3"/>
      <c r="B3504" s="3"/>
      <c r="C3504" s="3"/>
      <c r="D3504" s="3"/>
      <c r="E3504" s="3"/>
      <c r="F3504" s="3"/>
      <c r="H3504" s="3"/>
      <c r="L3504" s="3"/>
    </row>
    <row r="3505" spans="1:12" x14ac:dyDescent="0.25">
      <c r="A3505" s="3"/>
      <c r="B3505" s="3"/>
      <c r="C3505" s="3"/>
      <c r="D3505" s="3"/>
      <c r="E3505" s="3"/>
      <c r="F3505" s="3"/>
      <c r="H3505" s="3"/>
      <c r="L3505" s="3"/>
    </row>
    <row r="3506" spans="1:12" x14ac:dyDescent="0.25">
      <c r="A3506" s="3"/>
      <c r="B3506" s="3"/>
      <c r="C3506" s="3"/>
      <c r="D3506" s="3"/>
      <c r="E3506" s="3"/>
      <c r="F3506" s="3"/>
      <c r="H3506" s="3"/>
      <c r="L3506" s="3"/>
    </row>
    <row r="3507" spans="1:12" x14ac:dyDescent="0.25">
      <c r="A3507" s="3"/>
      <c r="B3507" s="3"/>
      <c r="C3507" s="3"/>
      <c r="D3507" s="3"/>
      <c r="E3507" s="3"/>
      <c r="F3507" s="3"/>
      <c r="H3507" s="3"/>
      <c r="L3507" s="3"/>
    </row>
    <row r="3508" spans="1:12" x14ac:dyDescent="0.25">
      <c r="A3508" s="3"/>
      <c r="B3508" s="3"/>
      <c r="C3508" s="3"/>
      <c r="D3508" s="3"/>
      <c r="E3508" s="3"/>
      <c r="F3508" s="3"/>
      <c r="H3508" s="3"/>
      <c r="L3508" s="3"/>
    </row>
    <row r="3509" spans="1:12" x14ac:dyDescent="0.25">
      <c r="A3509" s="3"/>
      <c r="B3509" s="3"/>
      <c r="C3509" s="3"/>
      <c r="D3509" s="3"/>
      <c r="E3509" s="3"/>
      <c r="F3509" s="3"/>
      <c r="H3509" s="3"/>
      <c r="L3509" s="3"/>
    </row>
    <row r="3510" spans="1:12" x14ac:dyDescent="0.25">
      <c r="A3510" s="3"/>
      <c r="B3510" s="3"/>
      <c r="C3510" s="3"/>
      <c r="D3510" s="3"/>
      <c r="E3510" s="3"/>
      <c r="F3510" s="3"/>
      <c r="H3510" s="3"/>
      <c r="L3510" s="3"/>
    </row>
    <row r="3511" spans="1:12" x14ac:dyDescent="0.25">
      <c r="A3511" s="3"/>
      <c r="B3511" s="3"/>
      <c r="C3511" s="3"/>
      <c r="D3511" s="3"/>
      <c r="E3511" s="3"/>
      <c r="F3511" s="3"/>
      <c r="H3511" s="3"/>
      <c r="L3511" s="3"/>
    </row>
    <row r="3512" spans="1:12" x14ac:dyDescent="0.25">
      <c r="A3512" s="3"/>
      <c r="B3512" s="3"/>
      <c r="C3512" s="3"/>
      <c r="D3512" s="3"/>
      <c r="E3512" s="3"/>
      <c r="F3512" s="3"/>
      <c r="H3512" s="3"/>
      <c r="L3512" s="3"/>
    </row>
    <row r="3513" spans="1:12" x14ac:dyDescent="0.25">
      <c r="A3513" s="3"/>
      <c r="B3513" s="3"/>
      <c r="C3513" s="3"/>
      <c r="D3513" s="3"/>
      <c r="E3513" s="3"/>
      <c r="F3513" s="3"/>
      <c r="H3513" s="3"/>
      <c r="L3513" s="3"/>
    </row>
    <row r="3514" spans="1:12" x14ac:dyDescent="0.25">
      <c r="A3514" s="3"/>
      <c r="B3514" s="3"/>
      <c r="C3514" s="3"/>
      <c r="D3514" s="3"/>
      <c r="E3514" s="3"/>
      <c r="F3514" s="3"/>
      <c r="H3514" s="3"/>
      <c r="L3514" s="3"/>
    </row>
    <row r="3515" spans="1:12" x14ac:dyDescent="0.25">
      <c r="A3515" s="3"/>
      <c r="B3515" s="3"/>
      <c r="C3515" s="3"/>
      <c r="D3515" s="3"/>
      <c r="E3515" s="3"/>
      <c r="F3515" s="3"/>
      <c r="H3515" s="3"/>
      <c r="L3515" s="3"/>
    </row>
    <row r="3516" spans="1:12" x14ac:dyDescent="0.25">
      <c r="A3516" s="3"/>
      <c r="B3516" s="3"/>
      <c r="C3516" s="3"/>
      <c r="D3516" s="3"/>
      <c r="E3516" s="3"/>
      <c r="F3516" s="3"/>
      <c r="H3516" s="3"/>
      <c r="L3516" s="3"/>
    </row>
    <row r="3517" spans="1:12" x14ac:dyDescent="0.25">
      <c r="A3517" s="3"/>
      <c r="B3517" s="3"/>
      <c r="C3517" s="3"/>
      <c r="D3517" s="3"/>
      <c r="E3517" s="3"/>
      <c r="F3517" s="3"/>
      <c r="H3517" s="3"/>
      <c r="L3517" s="3"/>
    </row>
    <row r="3518" spans="1:12" x14ac:dyDescent="0.25">
      <c r="A3518" s="3"/>
      <c r="B3518" s="3"/>
      <c r="C3518" s="3"/>
      <c r="D3518" s="3"/>
      <c r="E3518" s="3"/>
      <c r="F3518" s="3"/>
      <c r="H3518" s="3"/>
      <c r="L3518" s="3"/>
    </row>
    <row r="3519" spans="1:12" x14ac:dyDescent="0.25">
      <c r="A3519" s="3"/>
      <c r="B3519" s="3"/>
      <c r="C3519" s="3"/>
      <c r="D3519" s="3"/>
      <c r="E3519" s="3"/>
      <c r="F3519" s="3"/>
      <c r="H3519" s="3"/>
      <c r="L3519" s="3"/>
    </row>
    <row r="3520" spans="1:12" x14ac:dyDescent="0.25">
      <c r="A3520" s="3"/>
      <c r="B3520" s="3"/>
      <c r="C3520" s="3"/>
      <c r="D3520" s="3"/>
      <c r="E3520" s="3"/>
      <c r="F3520" s="3"/>
      <c r="H3520" s="3"/>
      <c r="L3520" s="3"/>
    </row>
    <row r="3521" spans="1:12" x14ac:dyDescent="0.25">
      <c r="A3521" s="3"/>
      <c r="B3521" s="3"/>
      <c r="C3521" s="3"/>
      <c r="D3521" s="3"/>
      <c r="E3521" s="3"/>
      <c r="F3521" s="3"/>
      <c r="H3521" s="3"/>
      <c r="L3521" s="3"/>
    </row>
    <row r="3522" spans="1:12" x14ac:dyDescent="0.25">
      <c r="A3522" s="3"/>
      <c r="B3522" s="3"/>
      <c r="C3522" s="3"/>
      <c r="D3522" s="3"/>
      <c r="E3522" s="3"/>
      <c r="F3522" s="3"/>
      <c r="H3522" s="3"/>
      <c r="L3522" s="3"/>
    </row>
    <row r="3523" spans="1:12" x14ac:dyDescent="0.25">
      <c r="A3523" s="3"/>
      <c r="B3523" s="3"/>
      <c r="C3523" s="3"/>
      <c r="D3523" s="3"/>
      <c r="E3523" s="3"/>
      <c r="F3523" s="3"/>
      <c r="H3523" s="3"/>
      <c r="L3523" s="3"/>
    </row>
    <row r="3524" spans="1:12" x14ac:dyDescent="0.25">
      <c r="A3524" s="3"/>
      <c r="B3524" s="3"/>
      <c r="C3524" s="3"/>
      <c r="D3524" s="3"/>
      <c r="E3524" s="3"/>
      <c r="F3524" s="3"/>
      <c r="H3524" s="3"/>
      <c r="L3524" s="3"/>
    </row>
    <row r="3525" spans="1:12" x14ac:dyDescent="0.25">
      <c r="A3525" s="3"/>
      <c r="B3525" s="3"/>
      <c r="C3525" s="3"/>
      <c r="D3525" s="3"/>
      <c r="E3525" s="3"/>
      <c r="F3525" s="3"/>
      <c r="H3525" s="3"/>
      <c r="L3525" s="3"/>
    </row>
    <row r="3526" spans="1:12" x14ac:dyDescent="0.25">
      <c r="A3526" s="3"/>
      <c r="B3526" s="3"/>
      <c r="C3526" s="3"/>
      <c r="D3526" s="3"/>
      <c r="E3526" s="3"/>
      <c r="F3526" s="3"/>
      <c r="H3526" s="3"/>
      <c r="L3526" s="3"/>
    </row>
    <row r="3527" spans="1:12" x14ac:dyDescent="0.25">
      <c r="A3527" s="3"/>
      <c r="B3527" s="3"/>
      <c r="C3527" s="3"/>
      <c r="D3527" s="3"/>
      <c r="E3527" s="3"/>
      <c r="F3527" s="3"/>
      <c r="H3527" s="3"/>
      <c r="L3527" s="3"/>
    </row>
    <row r="3528" spans="1:12" x14ac:dyDescent="0.25">
      <c r="A3528" s="3"/>
      <c r="B3528" s="3"/>
      <c r="C3528" s="3"/>
      <c r="D3528" s="3"/>
      <c r="E3528" s="3"/>
      <c r="F3528" s="3"/>
      <c r="H3528" s="3"/>
      <c r="L3528" s="3"/>
    </row>
    <row r="3529" spans="1:12" x14ac:dyDescent="0.25">
      <c r="A3529" s="3"/>
      <c r="B3529" s="3"/>
      <c r="C3529" s="3"/>
      <c r="D3529" s="3"/>
      <c r="E3529" s="3"/>
      <c r="F3529" s="3"/>
      <c r="H3529" s="3"/>
      <c r="L3529" s="3"/>
    </row>
    <row r="3530" spans="1:12" x14ac:dyDescent="0.25">
      <c r="A3530" s="3"/>
      <c r="B3530" s="3"/>
      <c r="C3530" s="3"/>
      <c r="D3530" s="3"/>
      <c r="E3530" s="3"/>
      <c r="F3530" s="3"/>
      <c r="H3530" s="3"/>
      <c r="L3530" s="3"/>
    </row>
    <row r="3531" spans="1:12" x14ac:dyDescent="0.25">
      <c r="A3531" s="3"/>
      <c r="B3531" s="3"/>
      <c r="C3531" s="3"/>
      <c r="D3531" s="3"/>
      <c r="E3531" s="3"/>
      <c r="F3531" s="3"/>
      <c r="H3531" s="3"/>
      <c r="L3531" s="3"/>
    </row>
    <row r="3532" spans="1:12" x14ac:dyDescent="0.25">
      <c r="A3532" s="3"/>
      <c r="B3532" s="3"/>
      <c r="C3532" s="3"/>
      <c r="D3532" s="3"/>
      <c r="E3532" s="3"/>
      <c r="F3532" s="3"/>
      <c r="H3532" s="3"/>
      <c r="L3532" s="3"/>
    </row>
    <row r="3533" spans="1:12" x14ac:dyDescent="0.25">
      <c r="A3533" s="3"/>
      <c r="B3533" s="3"/>
      <c r="C3533" s="3"/>
      <c r="D3533" s="3"/>
      <c r="E3533" s="3"/>
      <c r="F3533" s="3"/>
      <c r="H3533" s="3"/>
      <c r="L3533" s="3"/>
    </row>
    <row r="3534" spans="1:12" x14ac:dyDescent="0.25">
      <c r="A3534" s="3"/>
      <c r="B3534" s="3"/>
      <c r="C3534" s="3"/>
      <c r="D3534" s="3"/>
      <c r="E3534" s="3"/>
      <c r="F3534" s="3"/>
      <c r="H3534" s="3"/>
      <c r="L3534" s="3"/>
    </row>
    <row r="3535" spans="1:12" x14ac:dyDescent="0.25">
      <c r="A3535" s="3"/>
      <c r="B3535" s="3"/>
      <c r="C3535" s="3"/>
      <c r="D3535" s="3"/>
      <c r="E3535" s="3"/>
      <c r="F3535" s="3"/>
      <c r="H3535" s="3"/>
      <c r="L3535" s="3"/>
    </row>
    <row r="3536" spans="1:12" x14ac:dyDescent="0.25">
      <c r="A3536" s="3"/>
      <c r="B3536" s="3"/>
      <c r="C3536" s="3"/>
      <c r="D3536" s="3"/>
      <c r="E3536" s="3"/>
      <c r="F3536" s="3"/>
      <c r="H3536" s="3"/>
      <c r="L3536" s="3"/>
    </row>
    <row r="3537" spans="1:12" x14ac:dyDescent="0.25">
      <c r="A3537" s="3"/>
      <c r="B3537" s="3"/>
      <c r="C3537" s="3"/>
      <c r="D3537" s="3"/>
      <c r="E3537" s="3"/>
      <c r="F3537" s="3"/>
      <c r="H3537" s="3"/>
      <c r="L3537" s="3"/>
    </row>
    <row r="3538" spans="1:12" x14ac:dyDescent="0.25">
      <c r="A3538" s="3"/>
      <c r="B3538" s="3"/>
      <c r="C3538" s="3"/>
      <c r="D3538" s="3"/>
      <c r="E3538" s="3"/>
      <c r="F3538" s="3"/>
      <c r="H3538" s="3"/>
      <c r="L3538" s="3"/>
    </row>
    <row r="3539" spans="1:12" x14ac:dyDescent="0.25">
      <c r="A3539" s="3"/>
      <c r="B3539" s="3"/>
      <c r="C3539" s="3"/>
      <c r="D3539" s="3"/>
      <c r="E3539" s="3"/>
      <c r="F3539" s="3"/>
      <c r="H3539" s="3"/>
      <c r="L3539" s="3"/>
    </row>
    <row r="3540" spans="1:12" x14ac:dyDescent="0.25">
      <c r="A3540" s="3"/>
      <c r="B3540" s="3"/>
      <c r="C3540" s="3"/>
      <c r="D3540" s="3"/>
      <c r="E3540" s="3"/>
      <c r="F3540" s="3"/>
      <c r="H3540" s="3"/>
      <c r="L3540" s="3"/>
    </row>
    <row r="3541" spans="1:12" x14ac:dyDescent="0.25">
      <c r="A3541" s="3"/>
      <c r="B3541" s="3"/>
      <c r="C3541" s="3"/>
      <c r="D3541" s="3"/>
      <c r="E3541" s="3"/>
      <c r="F3541" s="3"/>
      <c r="H3541" s="3"/>
      <c r="L3541" s="3"/>
    </row>
    <row r="3542" spans="1:12" x14ac:dyDescent="0.25">
      <c r="A3542" s="3"/>
      <c r="B3542" s="3"/>
      <c r="C3542" s="3"/>
      <c r="D3542" s="3"/>
      <c r="E3542" s="3"/>
      <c r="F3542" s="3"/>
      <c r="H3542" s="3"/>
      <c r="L3542" s="3"/>
    </row>
    <row r="3543" spans="1:12" x14ac:dyDescent="0.25">
      <c r="A3543" s="3"/>
      <c r="B3543" s="3"/>
      <c r="C3543" s="3"/>
      <c r="D3543" s="3"/>
      <c r="E3543" s="3"/>
      <c r="F3543" s="3"/>
      <c r="H3543" s="3"/>
      <c r="L3543" s="3"/>
    </row>
    <row r="3544" spans="1:12" x14ac:dyDescent="0.25">
      <c r="A3544" s="3"/>
      <c r="B3544" s="3"/>
      <c r="C3544" s="3"/>
      <c r="D3544" s="3"/>
      <c r="E3544" s="3"/>
      <c r="F3544" s="3"/>
      <c r="H3544" s="3"/>
      <c r="L3544" s="3"/>
    </row>
    <row r="3545" spans="1:12" x14ac:dyDescent="0.25">
      <c r="A3545" s="3"/>
      <c r="B3545" s="3"/>
      <c r="C3545" s="3"/>
      <c r="D3545" s="3"/>
      <c r="E3545" s="3"/>
      <c r="F3545" s="3"/>
      <c r="H3545" s="3"/>
      <c r="L3545" s="3"/>
    </row>
    <row r="3546" spans="1:12" x14ac:dyDescent="0.25">
      <c r="A3546" s="3"/>
      <c r="B3546" s="3"/>
      <c r="C3546" s="3"/>
      <c r="D3546" s="3"/>
      <c r="E3546" s="3"/>
      <c r="F3546" s="3"/>
      <c r="H3546" s="3"/>
      <c r="L3546" s="3"/>
    </row>
    <row r="3547" spans="1:12" x14ac:dyDescent="0.25">
      <c r="A3547" s="3"/>
      <c r="B3547" s="3"/>
      <c r="C3547" s="3"/>
      <c r="D3547" s="3"/>
      <c r="E3547" s="3"/>
      <c r="F3547" s="3"/>
      <c r="H3547" s="3"/>
      <c r="L3547" s="3"/>
    </row>
    <row r="3548" spans="1:12" x14ac:dyDescent="0.25">
      <c r="A3548" s="3"/>
      <c r="B3548" s="3"/>
      <c r="C3548" s="3"/>
      <c r="D3548" s="3"/>
      <c r="E3548" s="3"/>
      <c r="F3548" s="3"/>
      <c r="H3548" s="3"/>
      <c r="L3548" s="3"/>
    </row>
    <row r="3549" spans="1:12" x14ac:dyDescent="0.25">
      <c r="A3549" s="3"/>
      <c r="B3549" s="3"/>
      <c r="C3549" s="3"/>
      <c r="D3549" s="3"/>
      <c r="E3549" s="3"/>
      <c r="F3549" s="3"/>
      <c r="H3549" s="3"/>
      <c r="L3549" s="3"/>
    </row>
    <row r="3550" spans="1:12" x14ac:dyDescent="0.25">
      <c r="A3550" s="3"/>
      <c r="B3550" s="3"/>
      <c r="C3550" s="3"/>
      <c r="D3550" s="3"/>
      <c r="E3550" s="3"/>
      <c r="F3550" s="3"/>
      <c r="H3550" s="3"/>
      <c r="L3550" s="3"/>
    </row>
    <row r="3551" spans="1:12" x14ac:dyDescent="0.25">
      <c r="A3551" s="3"/>
      <c r="B3551" s="3"/>
      <c r="C3551" s="3"/>
      <c r="D3551" s="3"/>
      <c r="E3551" s="3"/>
      <c r="F3551" s="3"/>
      <c r="H3551" s="3"/>
      <c r="L3551" s="3"/>
    </row>
    <row r="3552" spans="1:12" x14ac:dyDescent="0.25">
      <c r="A3552" s="3"/>
      <c r="B3552" s="3"/>
      <c r="C3552" s="3"/>
      <c r="D3552" s="3"/>
      <c r="E3552" s="3"/>
      <c r="F3552" s="3"/>
      <c r="H3552" s="3"/>
      <c r="L3552" s="3"/>
    </row>
    <row r="3553" spans="1:12" x14ac:dyDescent="0.25">
      <c r="A3553" s="3"/>
      <c r="B3553" s="3"/>
      <c r="C3553" s="3"/>
      <c r="D3553" s="3"/>
      <c r="E3553" s="3"/>
      <c r="F3553" s="3"/>
      <c r="H3553" s="3"/>
      <c r="L3553" s="3"/>
    </row>
    <row r="3554" spans="1:12" x14ac:dyDescent="0.25">
      <c r="A3554" s="3"/>
      <c r="B3554" s="3"/>
      <c r="C3554" s="3"/>
      <c r="D3554" s="3"/>
      <c r="E3554" s="3"/>
      <c r="F3554" s="3"/>
      <c r="H3554" s="3"/>
      <c r="L3554" s="3"/>
    </row>
    <row r="3555" spans="1:12" x14ac:dyDescent="0.25">
      <c r="A3555" s="3"/>
      <c r="B3555" s="3"/>
      <c r="C3555" s="3"/>
      <c r="D3555" s="3"/>
      <c r="E3555" s="3"/>
      <c r="F3555" s="3"/>
      <c r="H3555" s="3"/>
      <c r="L3555" s="3"/>
    </row>
    <row r="3556" spans="1:12" x14ac:dyDescent="0.25">
      <c r="A3556" s="3"/>
      <c r="B3556" s="3"/>
      <c r="C3556" s="3"/>
      <c r="D3556" s="3"/>
      <c r="E3556" s="3"/>
      <c r="F3556" s="3"/>
      <c r="H3556" s="3"/>
      <c r="L3556" s="3"/>
    </row>
    <row r="3557" spans="1:12" x14ac:dyDescent="0.25">
      <c r="A3557" s="3"/>
      <c r="B3557" s="3"/>
      <c r="C3557" s="3"/>
      <c r="D3557" s="3"/>
      <c r="E3557" s="3"/>
      <c r="F3557" s="3"/>
      <c r="H3557" s="3"/>
      <c r="L3557" s="3"/>
    </row>
    <row r="3558" spans="1:12" x14ac:dyDescent="0.25">
      <c r="A3558" s="3"/>
      <c r="B3558" s="3"/>
      <c r="C3558" s="3"/>
      <c r="D3558" s="3"/>
      <c r="E3558" s="3"/>
      <c r="F3558" s="3"/>
      <c r="H3558" s="3"/>
      <c r="L3558" s="3"/>
    </row>
    <row r="3559" spans="1:12" x14ac:dyDescent="0.25">
      <c r="A3559" s="3"/>
      <c r="B3559" s="3"/>
      <c r="C3559" s="3"/>
      <c r="D3559" s="3"/>
      <c r="E3559" s="3"/>
      <c r="F3559" s="3"/>
      <c r="H3559" s="3"/>
      <c r="L3559" s="3"/>
    </row>
    <row r="3560" spans="1:12" x14ac:dyDescent="0.25">
      <c r="A3560" s="3"/>
      <c r="B3560" s="3"/>
      <c r="C3560" s="3"/>
      <c r="D3560" s="3"/>
      <c r="E3560" s="3"/>
      <c r="F3560" s="3"/>
      <c r="H3560" s="3"/>
      <c r="L3560" s="3"/>
    </row>
    <row r="3561" spans="1:12" x14ac:dyDescent="0.25">
      <c r="A3561" s="3"/>
      <c r="B3561" s="3"/>
      <c r="C3561" s="3"/>
      <c r="D3561" s="3"/>
      <c r="E3561" s="3"/>
      <c r="F3561" s="3"/>
      <c r="H3561" s="3"/>
      <c r="L3561" s="3"/>
    </row>
    <row r="3562" spans="1:12" x14ac:dyDescent="0.25">
      <c r="A3562" s="3"/>
      <c r="B3562" s="3"/>
      <c r="C3562" s="3"/>
      <c r="D3562" s="3"/>
      <c r="E3562" s="3"/>
      <c r="F3562" s="3"/>
      <c r="H3562" s="3"/>
      <c r="L3562" s="3"/>
    </row>
    <row r="3563" spans="1:12" x14ac:dyDescent="0.25">
      <c r="A3563" s="3"/>
      <c r="B3563" s="3"/>
      <c r="C3563" s="3"/>
      <c r="D3563" s="3"/>
      <c r="E3563" s="3"/>
      <c r="F3563" s="3"/>
      <c r="H3563" s="3"/>
      <c r="L3563" s="3"/>
    </row>
    <row r="3564" spans="1:12" x14ac:dyDescent="0.25">
      <c r="A3564" s="3"/>
      <c r="B3564" s="3"/>
      <c r="C3564" s="3"/>
      <c r="D3564" s="3"/>
      <c r="E3564" s="3"/>
      <c r="F3564" s="3"/>
      <c r="H3564" s="3"/>
      <c r="L3564" s="3"/>
    </row>
    <row r="3565" spans="1:12" x14ac:dyDescent="0.25">
      <c r="A3565" s="3"/>
      <c r="B3565" s="3"/>
      <c r="C3565" s="3"/>
      <c r="D3565" s="3"/>
      <c r="E3565" s="3"/>
      <c r="F3565" s="3"/>
      <c r="H3565" s="3"/>
      <c r="L3565" s="3"/>
    </row>
    <row r="3566" spans="1:12" x14ac:dyDescent="0.25">
      <c r="A3566" s="3"/>
      <c r="B3566" s="3"/>
      <c r="C3566" s="3"/>
      <c r="D3566" s="3"/>
      <c r="E3566" s="3"/>
      <c r="F3566" s="3"/>
      <c r="H3566" s="3"/>
      <c r="L3566" s="3"/>
    </row>
    <row r="3567" spans="1:12" x14ac:dyDescent="0.25">
      <c r="A3567" s="3"/>
      <c r="B3567" s="3"/>
      <c r="C3567" s="3"/>
      <c r="D3567" s="3"/>
      <c r="E3567" s="3"/>
      <c r="F3567" s="3"/>
      <c r="H3567" s="3"/>
      <c r="L3567" s="3"/>
    </row>
    <row r="3568" spans="1:12" x14ac:dyDescent="0.25">
      <c r="A3568" s="3"/>
      <c r="B3568" s="3"/>
      <c r="C3568" s="3"/>
      <c r="D3568" s="3"/>
      <c r="E3568" s="3"/>
      <c r="F3568" s="3"/>
      <c r="H3568" s="3"/>
      <c r="L3568" s="3"/>
    </row>
    <row r="3569" spans="1:12" x14ac:dyDescent="0.25">
      <c r="A3569" s="3"/>
      <c r="B3569" s="3"/>
      <c r="C3569" s="3"/>
      <c r="D3569" s="3"/>
      <c r="E3569" s="3"/>
      <c r="F3569" s="3"/>
      <c r="H3569" s="3"/>
      <c r="L3569" s="3"/>
    </row>
    <row r="3570" spans="1:12" x14ac:dyDescent="0.25">
      <c r="A3570" s="3"/>
      <c r="B3570" s="3"/>
      <c r="C3570" s="3"/>
      <c r="D3570" s="3"/>
      <c r="E3570" s="3"/>
      <c r="F3570" s="3"/>
      <c r="H3570" s="3"/>
      <c r="L3570" s="3"/>
    </row>
    <row r="3571" spans="1:12" x14ac:dyDescent="0.25">
      <c r="A3571" s="3"/>
      <c r="B3571" s="3"/>
      <c r="C3571" s="3"/>
      <c r="D3571" s="3"/>
      <c r="E3571" s="3"/>
      <c r="F3571" s="3"/>
      <c r="H3571" s="3"/>
      <c r="L3571" s="3"/>
    </row>
    <row r="3572" spans="1:12" x14ac:dyDescent="0.25">
      <c r="A3572" s="3"/>
      <c r="B3572" s="3"/>
      <c r="C3572" s="3"/>
      <c r="D3572" s="3"/>
      <c r="E3572" s="3"/>
      <c r="F3572" s="3"/>
      <c r="H3572" s="3"/>
      <c r="L3572" s="3"/>
    </row>
    <row r="3573" spans="1:12" x14ac:dyDescent="0.25">
      <c r="A3573" s="3"/>
      <c r="B3573" s="3"/>
      <c r="C3573" s="3"/>
      <c r="D3573" s="3"/>
      <c r="E3573" s="3"/>
      <c r="F3573" s="3"/>
      <c r="H3573" s="3"/>
      <c r="L3573" s="3"/>
    </row>
    <row r="3574" spans="1:12" x14ac:dyDescent="0.25">
      <c r="A3574" s="3"/>
      <c r="B3574" s="3"/>
      <c r="C3574" s="3"/>
      <c r="D3574" s="3"/>
      <c r="E3574" s="3"/>
      <c r="F3574" s="3"/>
      <c r="H3574" s="3"/>
      <c r="L3574" s="3"/>
    </row>
    <row r="3575" spans="1:12" x14ac:dyDescent="0.25">
      <c r="A3575" s="3"/>
      <c r="B3575" s="3"/>
      <c r="C3575" s="3"/>
      <c r="D3575" s="3"/>
      <c r="E3575" s="3"/>
      <c r="F3575" s="3"/>
      <c r="H3575" s="3"/>
      <c r="L3575" s="3"/>
    </row>
    <row r="3576" spans="1:12" x14ac:dyDescent="0.25">
      <c r="A3576" s="3"/>
      <c r="B3576" s="3"/>
      <c r="C3576" s="3"/>
      <c r="D3576" s="3"/>
      <c r="E3576" s="3"/>
      <c r="F3576" s="3"/>
      <c r="H3576" s="3"/>
      <c r="L3576" s="3"/>
    </row>
    <row r="3577" spans="1:12" x14ac:dyDescent="0.25">
      <c r="A3577" s="3"/>
      <c r="B3577" s="3"/>
      <c r="C3577" s="3"/>
      <c r="D3577" s="3"/>
      <c r="E3577" s="3"/>
      <c r="F3577" s="3"/>
      <c r="H3577" s="3"/>
      <c r="L3577" s="3"/>
    </row>
    <row r="3578" spans="1:12" x14ac:dyDescent="0.25">
      <c r="A3578" s="3"/>
      <c r="B3578" s="3"/>
      <c r="C3578" s="3"/>
      <c r="D3578" s="3"/>
      <c r="E3578" s="3"/>
      <c r="F3578" s="3"/>
      <c r="H3578" s="3"/>
      <c r="L3578" s="3"/>
    </row>
    <row r="3579" spans="1:12" x14ac:dyDescent="0.25">
      <c r="A3579" s="3"/>
      <c r="B3579" s="3"/>
      <c r="C3579" s="3"/>
      <c r="D3579" s="3"/>
      <c r="E3579" s="3"/>
      <c r="F3579" s="3"/>
      <c r="H3579" s="3"/>
      <c r="L3579" s="3"/>
    </row>
    <row r="3580" spans="1:12" x14ac:dyDescent="0.25">
      <c r="A3580" s="3"/>
      <c r="B3580" s="3"/>
      <c r="C3580" s="3"/>
      <c r="D3580" s="3"/>
      <c r="E3580" s="3"/>
      <c r="F3580" s="3"/>
      <c r="H3580" s="3"/>
      <c r="L3580" s="3"/>
    </row>
    <row r="3581" spans="1:12" x14ac:dyDescent="0.25">
      <c r="A3581" s="3"/>
      <c r="B3581" s="3"/>
      <c r="C3581" s="3"/>
      <c r="D3581" s="3"/>
      <c r="E3581" s="3"/>
      <c r="F3581" s="3"/>
      <c r="H3581" s="3"/>
      <c r="L3581" s="3"/>
    </row>
    <row r="3582" spans="1:12" x14ac:dyDescent="0.25">
      <c r="A3582" s="3"/>
      <c r="B3582" s="3"/>
      <c r="C3582" s="3"/>
      <c r="D3582" s="3"/>
      <c r="E3582" s="3"/>
      <c r="F3582" s="3"/>
      <c r="H3582" s="3"/>
      <c r="L3582" s="3"/>
    </row>
    <row r="3583" spans="1:12" x14ac:dyDescent="0.25">
      <c r="A3583" s="3"/>
      <c r="B3583" s="3"/>
      <c r="C3583" s="3"/>
      <c r="D3583" s="3"/>
      <c r="E3583" s="3"/>
      <c r="F3583" s="3"/>
      <c r="H3583" s="3"/>
      <c r="L3583" s="3"/>
    </row>
    <row r="3584" spans="1:12" x14ac:dyDescent="0.25">
      <c r="A3584" s="3"/>
      <c r="B3584" s="3"/>
      <c r="C3584" s="3"/>
      <c r="D3584" s="3"/>
      <c r="E3584" s="3"/>
      <c r="F3584" s="3"/>
      <c r="H3584" s="3"/>
      <c r="L3584" s="3"/>
    </row>
    <row r="3585" spans="1:12" x14ac:dyDescent="0.25">
      <c r="A3585" s="3"/>
      <c r="B3585" s="3"/>
      <c r="C3585" s="3"/>
      <c r="D3585" s="3"/>
      <c r="E3585" s="3"/>
      <c r="F3585" s="3"/>
      <c r="H3585" s="3"/>
      <c r="L3585" s="3"/>
    </row>
    <row r="3586" spans="1:12" x14ac:dyDescent="0.25">
      <c r="A3586" s="3"/>
      <c r="B3586" s="3"/>
      <c r="C3586" s="3"/>
      <c r="D3586" s="3"/>
      <c r="E3586" s="3"/>
      <c r="F3586" s="3"/>
      <c r="H3586" s="3"/>
      <c r="L3586" s="3"/>
    </row>
    <row r="3587" spans="1:12" x14ac:dyDescent="0.25">
      <c r="A3587" s="3"/>
      <c r="B3587" s="3"/>
      <c r="C3587" s="3"/>
      <c r="D3587" s="3"/>
      <c r="E3587" s="3"/>
      <c r="F3587" s="3"/>
      <c r="H3587" s="3"/>
      <c r="L3587" s="3"/>
    </row>
    <row r="3588" spans="1:12" x14ac:dyDescent="0.25">
      <c r="A3588" s="3"/>
      <c r="B3588" s="3"/>
      <c r="C3588" s="3"/>
      <c r="D3588" s="3"/>
      <c r="E3588" s="3"/>
      <c r="F3588" s="3"/>
      <c r="H3588" s="3"/>
      <c r="L3588" s="3"/>
    </row>
    <row r="3589" spans="1:12" x14ac:dyDescent="0.25">
      <c r="A3589" s="3"/>
      <c r="B3589" s="3"/>
      <c r="C3589" s="3"/>
      <c r="D3589" s="3"/>
      <c r="E3589" s="3"/>
      <c r="F3589" s="3"/>
      <c r="H3589" s="3"/>
      <c r="L3589" s="3"/>
    </row>
    <row r="3590" spans="1:12" x14ac:dyDescent="0.25">
      <c r="A3590" s="3"/>
      <c r="B3590" s="3"/>
      <c r="C3590" s="3"/>
      <c r="D3590" s="3"/>
      <c r="E3590" s="3"/>
      <c r="F3590" s="3"/>
      <c r="H3590" s="3"/>
      <c r="L3590" s="3"/>
    </row>
    <row r="3591" spans="1:12" x14ac:dyDescent="0.25">
      <c r="A3591" s="3"/>
      <c r="B3591" s="3"/>
      <c r="C3591" s="3"/>
      <c r="D3591" s="3"/>
      <c r="E3591" s="3"/>
      <c r="F3591" s="3"/>
      <c r="H3591" s="3"/>
      <c r="L3591" s="3"/>
    </row>
    <row r="3592" spans="1:12" x14ac:dyDescent="0.25">
      <c r="A3592" s="3"/>
      <c r="B3592" s="3"/>
      <c r="C3592" s="3"/>
      <c r="D3592" s="3"/>
      <c r="E3592" s="3"/>
      <c r="F3592" s="3"/>
      <c r="H3592" s="3"/>
      <c r="L3592" s="3"/>
    </row>
    <row r="3593" spans="1:12" x14ac:dyDescent="0.25">
      <c r="A3593" s="3"/>
      <c r="B3593" s="3"/>
      <c r="C3593" s="3"/>
      <c r="D3593" s="3"/>
      <c r="E3593" s="3"/>
      <c r="F3593" s="3"/>
      <c r="H3593" s="3"/>
      <c r="L3593" s="3"/>
    </row>
    <row r="3594" spans="1:12" x14ac:dyDescent="0.25">
      <c r="A3594" s="3"/>
      <c r="B3594" s="3"/>
      <c r="C3594" s="3"/>
      <c r="D3594" s="3"/>
      <c r="E3594" s="3"/>
      <c r="F3594" s="3"/>
      <c r="H3594" s="3"/>
      <c r="L3594" s="3"/>
    </row>
    <row r="3595" spans="1:12" x14ac:dyDescent="0.25">
      <c r="A3595" s="3"/>
      <c r="B3595" s="3"/>
      <c r="C3595" s="3"/>
      <c r="D3595" s="3"/>
      <c r="E3595" s="3"/>
      <c r="F3595" s="3"/>
      <c r="H3595" s="3"/>
      <c r="L3595" s="3"/>
    </row>
    <row r="3596" spans="1:12" x14ac:dyDescent="0.25">
      <c r="A3596" s="3"/>
      <c r="B3596" s="3"/>
      <c r="C3596" s="3"/>
      <c r="D3596" s="3"/>
      <c r="E3596" s="3"/>
      <c r="F3596" s="3"/>
      <c r="H3596" s="3"/>
      <c r="L3596" s="3"/>
    </row>
    <row r="3597" spans="1:12" x14ac:dyDescent="0.25">
      <c r="A3597" s="3"/>
      <c r="B3597" s="3"/>
      <c r="C3597" s="3"/>
      <c r="D3597" s="3"/>
      <c r="E3597" s="3"/>
      <c r="F3597" s="3"/>
      <c r="H3597" s="3"/>
      <c r="L3597" s="3"/>
    </row>
    <row r="3598" spans="1:12" x14ac:dyDescent="0.25">
      <c r="A3598" s="3"/>
      <c r="B3598" s="3"/>
      <c r="C3598" s="3"/>
      <c r="D3598" s="3"/>
      <c r="E3598" s="3"/>
      <c r="F3598" s="3"/>
      <c r="H3598" s="3"/>
      <c r="L3598" s="3"/>
    </row>
    <row r="3599" spans="1:12" x14ac:dyDescent="0.25">
      <c r="A3599" s="3"/>
      <c r="B3599" s="3"/>
      <c r="C3599" s="3"/>
      <c r="D3599" s="3"/>
      <c r="E3599" s="3"/>
      <c r="F3599" s="3"/>
      <c r="H3599" s="3"/>
      <c r="L3599" s="3"/>
    </row>
    <row r="3600" spans="1:12" x14ac:dyDescent="0.25">
      <c r="A3600" s="3"/>
      <c r="B3600" s="3"/>
      <c r="C3600" s="3"/>
      <c r="D3600" s="3"/>
      <c r="E3600" s="3"/>
      <c r="F3600" s="3"/>
      <c r="H3600" s="3"/>
      <c r="L3600" s="3"/>
    </row>
    <row r="3601" spans="1:12" x14ac:dyDescent="0.25">
      <c r="A3601" s="3"/>
      <c r="B3601" s="3"/>
      <c r="C3601" s="3"/>
      <c r="D3601" s="3"/>
      <c r="E3601" s="3"/>
      <c r="F3601" s="3"/>
      <c r="H3601" s="3"/>
      <c r="L3601" s="3"/>
    </row>
    <row r="3602" spans="1:12" x14ac:dyDescent="0.25">
      <c r="A3602" s="3"/>
      <c r="B3602" s="3"/>
      <c r="C3602" s="3"/>
      <c r="D3602" s="3"/>
      <c r="E3602" s="3"/>
      <c r="F3602" s="3"/>
      <c r="H3602" s="3"/>
      <c r="L3602" s="3"/>
    </row>
    <row r="3603" spans="1:12" x14ac:dyDescent="0.25">
      <c r="A3603" s="3"/>
      <c r="B3603" s="3"/>
      <c r="C3603" s="3"/>
      <c r="D3603" s="3"/>
      <c r="E3603" s="3"/>
      <c r="F3603" s="3"/>
      <c r="H3603" s="3"/>
      <c r="L3603" s="3"/>
    </row>
    <row r="3604" spans="1:12" x14ac:dyDescent="0.25">
      <c r="A3604" s="3"/>
      <c r="B3604" s="3"/>
      <c r="C3604" s="3"/>
      <c r="D3604" s="3"/>
      <c r="E3604" s="3"/>
      <c r="F3604" s="3"/>
      <c r="H3604" s="3"/>
      <c r="L3604" s="3"/>
    </row>
    <row r="3605" spans="1:12" x14ac:dyDescent="0.25">
      <c r="A3605" s="3"/>
      <c r="B3605" s="3"/>
      <c r="C3605" s="3"/>
      <c r="D3605" s="3"/>
      <c r="E3605" s="3"/>
      <c r="F3605" s="3"/>
      <c r="H3605" s="3"/>
      <c r="L3605" s="3"/>
    </row>
    <row r="3606" spans="1:12" x14ac:dyDescent="0.25">
      <c r="A3606" s="3"/>
      <c r="B3606" s="3"/>
      <c r="C3606" s="3"/>
      <c r="D3606" s="3"/>
      <c r="E3606" s="3"/>
      <c r="F3606" s="3"/>
      <c r="H3606" s="3"/>
      <c r="L3606" s="3"/>
    </row>
    <row r="3607" spans="1:12" x14ac:dyDescent="0.25">
      <c r="A3607" s="3"/>
      <c r="B3607" s="3"/>
      <c r="C3607" s="3"/>
      <c r="D3607" s="3"/>
      <c r="E3607" s="3"/>
      <c r="F3607" s="3"/>
      <c r="H3607" s="3"/>
      <c r="L3607" s="3"/>
    </row>
    <row r="3608" spans="1:12" x14ac:dyDescent="0.25">
      <c r="A3608" s="3"/>
      <c r="B3608" s="3"/>
      <c r="C3608" s="3"/>
      <c r="D3608" s="3"/>
      <c r="E3608" s="3"/>
      <c r="F3608" s="3"/>
      <c r="H3608" s="3"/>
      <c r="L3608" s="3"/>
    </row>
    <row r="3609" spans="1:12" x14ac:dyDescent="0.25">
      <c r="A3609" s="3"/>
      <c r="B3609" s="3"/>
      <c r="C3609" s="3"/>
      <c r="D3609" s="3"/>
      <c r="E3609" s="3"/>
      <c r="F3609" s="3"/>
      <c r="H3609" s="3"/>
      <c r="L3609" s="3"/>
    </row>
    <row r="3610" spans="1:12" x14ac:dyDescent="0.25">
      <c r="A3610" s="3"/>
      <c r="B3610" s="3"/>
      <c r="C3610" s="3"/>
      <c r="D3610" s="3"/>
      <c r="E3610" s="3"/>
      <c r="F3610" s="3"/>
      <c r="H3610" s="3"/>
      <c r="L3610" s="3"/>
    </row>
    <row r="3611" spans="1:12" x14ac:dyDescent="0.25">
      <c r="A3611" s="3"/>
      <c r="B3611" s="3"/>
      <c r="C3611" s="3"/>
      <c r="D3611" s="3"/>
      <c r="E3611" s="3"/>
      <c r="F3611" s="3"/>
      <c r="H3611" s="3"/>
      <c r="L3611" s="3"/>
    </row>
    <row r="3612" spans="1:12" x14ac:dyDescent="0.25">
      <c r="A3612" s="3"/>
      <c r="B3612" s="3"/>
      <c r="C3612" s="3"/>
      <c r="D3612" s="3"/>
      <c r="E3612" s="3"/>
      <c r="F3612" s="3"/>
      <c r="H3612" s="3"/>
      <c r="L3612" s="3"/>
    </row>
    <row r="3613" spans="1:12" x14ac:dyDescent="0.25">
      <c r="A3613" s="3"/>
      <c r="B3613" s="3"/>
      <c r="C3613" s="3"/>
      <c r="D3613" s="3"/>
      <c r="E3613" s="3"/>
      <c r="F3613" s="3"/>
      <c r="H3613" s="3"/>
      <c r="L3613" s="3"/>
    </row>
    <row r="3614" spans="1:12" x14ac:dyDescent="0.25">
      <c r="A3614" s="3"/>
      <c r="B3614" s="3"/>
      <c r="C3614" s="3"/>
      <c r="D3614" s="3"/>
      <c r="E3614" s="3"/>
      <c r="F3614" s="3"/>
      <c r="H3614" s="3"/>
      <c r="L3614" s="3"/>
    </row>
    <row r="3615" spans="1:12" x14ac:dyDescent="0.25">
      <c r="A3615" s="3"/>
      <c r="B3615" s="3"/>
      <c r="C3615" s="3"/>
      <c r="D3615" s="3"/>
      <c r="E3615" s="3"/>
      <c r="F3615" s="3"/>
      <c r="H3615" s="3"/>
      <c r="L3615" s="3"/>
    </row>
    <row r="3616" spans="1:12" x14ac:dyDescent="0.25">
      <c r="A3616" s="3"/>
      <c r="B3616" s="3"/>
      <c r="C3616" s="3"/>
      <c r="D3616" s="3"/>
      <c r="E3616" s="3"/>
      <c r="F3616" s="3"/>
      <c r="H3616" s="3"/>
      <c r="L3616" s="3"/>
    </row>
    <row r="3617" spans="1:12" x14ac:dyDescent="0.25">
      <c r="A3617" s="3"/>
      <c r="B3617" s="3"/>
      <c r="C3617" s="3"/>
      <c r="D3617" s="3"/>
      <c r="E3617" s="3"/>
      <c r="F3617" s="3"/>
      <c r="H3617" s="3"/>
      <c r="L3617" s="3"/>
    </row>
    <row r="3618" spans="1:12" x14ac:dyDescent="0.25">
      <c r="A3618" s="3"/>
      <c r="B3618" s="3"/>
      <c r="C3618" s="3"/>
      <c r="D3618" s="3"/>
      <c r="E3618" s="3"/>
      <c r="F3618" s="3"/>
      <c r="H3618" s="3"/>
      <c r="L3618" s="3"/>
    </row>
    <row r="3619" spans="1:12" x14ac:dyDescent="0.25">
      <c r="A3619" s="3"/>
      <c r="B3619" s="3"/>
      <c r="C3619" s="3"/>
      <c r="D3619" s="3"/>
      <c r="E3619" s="3"/>
      <c r="F3619" s="3"/>
      <c r="H3619" s="3"/>
      <c r="L3619" s="3"/>
    </row>
    <row r="3620" spans="1:12" x14ac:dyDescent="0.25">
      <c r="A3620" s="3"/>
      <c r="B3620" s="3"/>
      <c r="C3620" s="3"/>
      <c r="D3620" s="3"/>
      <c r="E3620" s="3"/>
      <c r="F3620" s="3"/>
      <c r="H3620" s="3"/>
      <c r="L3620" s="3"/>
    </row>
    <row r="3621" spans="1:12" x14ac:dyDescent="0.25">
      <c r="A3621" s="3"/>
      <c r="B3621" s="3"/>
      <c r="C3621" s="3"/>
      <c r="D3621" s="3"/>
      <c r="E3621" s="3"/>
      <c r="F3621" s="3"/>
      <c r="H3621" s="3"/>
      <c r="L3621" s="3"/>
    </row>
    <row r="3622" spans="1:12" x14ac:dyDescent="0.25">
      <c r="A3622" s="3"/>
      <c r="B3622" s="3"/>
      <c r="C3622" s="3"/>
      <c r="D3622" s="3"/>
      <c r="E3622" s="3"/>
      <c r="F3622" s="3"/>
      <c r="H3622" s="3"/>
      <c r="L3622" s="3"/>
    </row>
    <row r="3623" spans="1:12" x14ac:dyDescent="0.25">
      <c r="A3623" s="3"/>
      <c r="B3623" s="3"/>
      <c r="C3623" s="3"/>
      <c r="D3623" s="3"/>
      <c r="E3623" s="3"/>
      <c r="F3623" s="3"/>
      <c r="H3623" s="3"/>
      <c r="L3623" s="3"/>
    </row>
    <row r="3624" spans="1:12" x14ac:dyDescent="0.25">
      <c r="A3624" s="3"/>
      <c r="B3624" s="3"/>
      <c r="C3624" s="3"/>
      <c r="D3624" s="3"/>
      <c r="E3624" s="3"/>
      <c r="F3624" s="3"/>
      <c r="H3624" s="3"/>
      <c r="L3624" s="3"/>
    </row>
    <row r="3625" spans="1:12" x14ac:dyDescent="0.25">
      <c r="A3625" s="3"/>
      <c r="B3625" s="3"/>
      <c r="C3625" s="3"/>
      <c r="D3625" s="3"/>
      <c r="E3625" s="3"/>
      <c r="F3625" s="3"/>
      <c r="H3625" s="3"/>
      <c r="L3625" s="3"/>
    </row>
    <row r="3626" spans="1:12" x14ac:dyDescent="0.25">
      <c r="A3626" s="3"/>
      <c r="B3626" s="3"/>
      <c r="C3626" s="3"/>
      <c r="D3626" s="3"/>
      <c r="E3626" s="3"/>
      <c r="F3626" s="3"/>
      <c r="H3626" s="3"/>
      <c r="L3626" s="3"/>
    </row>
    <row r="3627" spans="1:12" x14ac:dyDescent="0.25">
      <c r="A3627" s="3"/>
      <c r="B3627" s="3"/>
      <c r="C3627" s="3"/>
      <c r="D3627" s="3"/>
      <c r="E3627" s="3"/>
      <c r="F3627" s="3"/>
      <c r="H3627" s="3"/>
      <c r="L3627" s="3"/>
    </row>
    <row r="3628" spans="1:12" x14ac:dyDescent="0.25">
      <c r="A3628" s="3"/>
      <c r="B3628" s="3"/>
      <c r="C3628" s="3"/>
      <c r="D3628" s="3"/>
      <c r="E3628" s="3"/>
      <c r="F3628" s="3"/>
      <c r="H3628" s="3"/>
      <c r="L3628" s="3"/>
    </row>
    <row r="3629" spans="1:12" x14ac:dyDescent="0.25">
      <c r="A3629" s="3"/>
      <c r="B3629" s="3"/>
      <c r="C3629" s="3"/>
      <c r="D3629" s="3"/>
      <c r="E3629" s="3"/>
      <c r="F3629" s="3"/>
      <c r="H3629" s="3"/>
      <c r="L3629" s="3"/>
    </row>
    <row r="3630" spans="1:12" x14ac:dyDescent="0.25">
      <c r="A3630" s="3"/>
      <c r="B3630" s="3"/>
      <c r="C3630" s="3"/>
      <c r="D3630" s="3"/>
      <c r="E3630" s="3"/>
      <c r="F3630" s="3"/>
      <c r="H3630" s="3"/>
      <c r="L3630" s="3"/>
    </row>
    <row r="3631" spans="1:12" x14ac:dyDescent="0.25">
      <c r="A3631" s="3"/>
      <c r="B3631" s="3"/>
      <c r="C3631" s="3"/>
      <c r="D3631" s="3"/>
      <c r="E3631" s="3"/>
      <c r="F3631" s="3"/>
      <c r="H3631" s="3"/>
      <c r="L3631" s="3"/>
    </row>
    <row r="3632" spans="1:12" x14ac:dyDescent="0.25">
      <c r="A3632" s="3"/>
      <c r="B3632" s="3"/>
      <c r="C3632" s="3"/>
      <c r="D3632" s="3"/>
      <c r="E3632" s="3"/>
      <c r="F3632" s="3"/>
      <c r="H3632" s="3"/>
      <c r="L3632" s="3"/>
    </row>
    <row r="3633" spans="1:12" x14ac:dyDescent="0.25">
      <c r="A3633" s="3"/>
      <c r="B3633" s="3"/>
      <c r="C3633" s="3"/>
      <c r="D3633" s="3"/>
      <c r="E3633" s="3"/>
      <c r="F3633" s="3"/>
      <c r="H3633" s="3"/>
      <c r="L3633" s="3"/>
    </row>
    <row r="3634" spans="1:12" x14ac:dyDescent="0.25">
      <c r="A3634" s="3"/>
      <c r="B3634" s="3"/>
      <c r="C3634" s="3"/>
      <c r="D3634" s="3"/>
      <c r="E3634" s="3"/>
      <c r="F3634" s="3"/>
      <c r="H3634" s="3"/>
      <c r="L3634" s="3"/>
    </row>
    <row r="3635" spans="1:12" x14ac:dyDescent="0.25">
      <c r="A3635" s="3"/>
      <c r="B3635" s="3"/>
      <c r="C3635" s="3"/>
      <c r="D3635" s="3"/>
      <c r="E3635" s="3"/>
      <c r="F3635" s="3"/>
      <c r="H3635" s="3"/>
      <c r="L3635" s="3"/>
    </row>
    <row r="3636" spans="1:12" x14ac:dyDescent="0.25">
      <c r="A3636" s="3"/>
      <c r="B3636" s="3"/>
      <c r="C3636" s="3"/>
      <c r="D3636" s="3"/>
      <c r="E3636" s="3"/>
      <c r="F3636" s="3"/>
      <c r="H3636" s="3"/>
      <c r="L3636" s="3"/>
    </row>
    <row r="3637" spans="1:12" x14ac:dyDescent="0.25">
      <c r="A3637" s="3"/>
      <c r="B3637" s="3"/>
      <c r="C3637" s="3"/>
      <c r="D3637" s="3"/>
      <c r="E3637" s="3"/>
      <c r="F3637" s="3"/>
      <c r="H3637" s="3"/>
      <c r="L3637" s="3"/>
    </row>
    <row r="3638" spans="1:12" x14ac:dyDescent="0.25">
      <c r="A3638" s="3"/>
      <c r="B3638" s="3"/>
      <c r="C3638" s="3"/>
      <c r="D3638" s="3"/>
      <c r="E3638" s="3"/>
      <c r="F3638" s="3"/>
      <c r="H3638" s="3"/>
      <c r="L3638" s="3"/>
    </row>
    <row r="3639" spans="1:12" x14ac:dyDescent="0.25">
      <c r="A3639" s="3"/>
      <c r="B3639" s="3"/>
      <c r="C3639" s="3"/>
      <c r="D3639" s="3"/>
      <c r="E3639" s="3"/>
      <c r="F3639" s="3"/>
      <c r="H3639" s="3"/>
      <c r="L3639" s="3"/>
    </row>
    <row r="3640" spans="1:12" x14ac:dyDescent="0.25">
      <c r="A3640" s="3"/>
      <c r="B3640" s="3"/>
      <c r="C3640" s="3"/>
      <c r="D3640" s="3"/>
      <c r="E3640" s="3"/>
      <c r="F3640" s="3"/>
      <c r="H3640" s="3"/>
      <c r="L3640" s="3"/>
    </row>
    <row r="3641" spans="1:12" x14ac:dyDescent="0.25">
      <c r="A3641" s="3"/>
      <c r="B3641" s="3"/>
      <c r="C3641" s="3"/>
      <c r="D3641" s="3"/>
      <c r="E3641" s="3"/>
      <c r="F3641" s="3"/>
      <c r="H3641" s="3"/>
      <c r="L3641" s="3"/>
    </row>
    <row r="3642" spans="1:12" x14ac:dyDescent="0.25">
      <c r="A3642" s="3"/>
      <c r="B3642" s="3"/>
      <c r="C3642" s="3"/>
      <c r="D3642" s="3"/>
      <c r="E3642" s="3"/>
      <c r="F3642" s="3"/>
      <c r="H3642" s="3"/>
      <c r="L3642" s="3"/>
    </row>
    <row r="3643" spans="1:12" x14ac:dyDescent="0.25">
      <c r="A3643" s="3"/>
      <c r="B3643" s="3"/>
      <c r="C3643" s="3"/>
      <c r="D3643" s="3"/>
      <c r="E3643" s="3"/>
      <c r="F3643" s="3"/>
      <c r="H3643" s="3"/>
      <c r="L3643" s="3"/>
    </row>
    <row r="3644" spans="1:12" x14ac:dyDescent="0.25">
      <c r="A3644" s="3"/>
      <c r="B3644" s="3"/>
      <c r="C3644" s="3"/>
      <c r="D3644" s="3"/>
      <c r="E3644" s="3"/>
      <c r="F3644" s="3"/>
      <c r="H3644" s="3"/>
      <c r="L3644" s="3"/>
    </row>
    <row r="3645" spans="1:12" x14ac:dyDescent="0.25">
      <c r="A3645" s="3"/>
      <c r="B3645" s="3"/>
      <c r="C3645" s="3"/>
      <c r="D3645" s="3"/>
      <c r="E3645" s="3"/>
      <c r="F3645" s="3"/>
      <c r="H3645" s="3"/>
      <c r="L3645" s="3"/>
    </row>
    <row r="3646" spans="1:12" x14ac:dyDescent="0.25">
      <c r="A3646" s="3"/>
      <c r="B3646" s="3"/>
      <c r="C3646" s="3"/>
      <c r="D3646" s="3"/>
      <c r="E3646" s="3"/>
      <c r="F3646" s="3"/>
      <c r="H3646" s="3"/>
      <c r="L3646" s="3"/>
    </row>
    <row r="3647" spans="1:12" x14ac:dyDescent="0.25">
      <c r="A3647" s="3"/>
      <c r="B3647" s="3"/>
      <c r="C3647" s="3"/>
      <c r="D3647" s="3"/>
      <c r="E3647" s="3"/>
      <c r="F3647" s="3"/>
      <c r="H3647" s="3"/>
      <c r="L3647" s="3"/>
    </row>
    <row r="3648" spans="1:12" x14ac:dyDescent="0.25">
      <c r="A3648" s="3"/>
      <c r="B3648" s="3"/>
      <c r="C3648" s="3"/>
      <c r="D3648" s="3"/>
      <c r="E3648" s="3"/>
      <c r="F3648" s="3"/>
      <c r="H3648" s="3"/>
      <c r="L3648" s="3"/>
    </row>
    <row r="3649" spans="1:12" x14ac:dyDescent="0.25">
      <c r="A3649" s="3"/>
      <c r="B3649" s="3"/>
      <c r="C3649" s="3"/>
      <c r="D3649" s="3"/>
      <c r="E3649" s="3"/>
      <c r="F3649" s="3"/>
      <c r="H3649" s="3"/>
      <c r="L3649" s="3"/>
    </row>
    <row r="3650" spans="1:12" x14ac:dyDescent="0.25">
      <c r="A3650" s="3"/>
      <c r="B3650" s="3"/>
      <c r="C3650" s="3"/>
      <c r="D3650" s="3"/>
      <c r="E3650" s="3"/>
      <c r="F3650" s="3"/>
      <c r="H3650" s="3"/>
      <c r="L3650" s="3"/>
    </row>
    <row r="3651" spans="1:12" x14ac:dyDescent="0.25">
      <c r="A3651" s="3"/>
      <c r="B3651" s="3"/>
      <c r="C3651" s="3"/>
      <c r="D3651" s="3"/>
      <c r="E3651" s="3"/>
      <c r="F3651" s="3"/>
      <c r="H3651" s="3"/>
      <c r="L3651" s="3"/>
    </row>
    <row r="3652" spans="1:12" x14ac:dyDescent="0.25">
      <c r="A3652" s="3"/>
      <c r="B3652" s="3"/>
      <c r="C3652" s="3"/>
      <c r="D3652" s="3"/>
      <c r="E3652" s="3"/>
      <c r="F3652" s="3"/>
      <c r="H3652" s="3"/>
      <c r="L3652" s="3"/>
    </row>
    <row r="3653" spans="1:12" x14ac:dyDescent="0.25">
      <c r="A3653" s="3"/>
      <c r="B3653" s="3"/>
      <c r="C3653" s="3"/>
      <c r="D3653" s="3"/>
      <c r="E3653" s="3"/>
      <c r="F3653" s="3"/>
      <c r="H3653" s="3"/>
      <c r="L3653" s="3"/>
    </row>
    <row r="3654" spans="1:12" x14ac:dyDescent="0.25">
      <c r="A3654" s="3"/>
      <c r="B3654" s="3"/>
      <c r="C3654" s="3"/>
      <c r="D3654" s="3"/>
      <c r="E3654" s="3"/>
      <c r="F3654" s="3"/>
      <c r="H3654" s="3"/>
      <c r="L3654" s="3"/>
    </row>
    <row r="3655" spans="1:12" x14ac:dyDescent="0.25">
      <c r="A3655" s="3"/>
      <c r="B3655" s="3"/>
      <c r="C3655" s="3"/>
      <c r="D3655" s="3"/>
      <c r="E3655" s="3"/>
      <c r="F3655" s="3"/>
      <c r="H3655" s="3"/>
      <c r="L3655" s="3"/>
    </row>
    <row r="3656" spans="1:12" x14ac:dyDescent="0.25">
      <c r="A3656" s="3"/>
      <c r="B3656" s="3"/>
      <c r="C3656" s="3"/>
      <c r="D3656" s="3"/>
      <c r="E3656" s="3"/>
      <c r="F3656" s="3"/>
      <c r="H3656" s="3"/>
      <c r="L3656" s="3"/>
    </row>
    <row r="3657" spans="1:12" x14ac:dyDescent="0.25">
      <c r="A3657" s="3"/>
      <c r="B3657" s="3"/>
      <c r="C3657" s="3"/>
      <c r="D3657" s="3"/>
      <c r="E3657" s="3"/>
      <c r="F3657" s="3"/>
      <c r="H3657" s="3"/>
      <c r="L3657" s="3"/>
    </row>
    <row r="3658" spans="1:12" x14ac:dyDescent="0.25">
      <c r="A3658" s="3"/>
      <c r="B3658" s="3"/>
      <c r="C3658" s="3"/>
      <c r="D3658" s="3"/>
      <c r="E3658" s="3"/>
      <c r="F3658" s="3"/>
      <c r="H3658" s="3"/>
      <c r="L3658" s="3"/>
    </row>
    <row r="3659" spans="1:12" x14ac:dyDescent="0.25">
      <c r="A3659" s="3"/>
      <c r="B3659" s="3"/>
      <c r="C3659" s="3"/>
      <c r="D3659" s="3"/>
      <c r="E3659" s="3"/>
      <c r="F3659" s="3"/>
      <c r="H3659" s="3"/>
      <c r="L3659" s="3"/>
    </row>
    <row r="3660" spans="1:12" x14ac:dyDescent="0.25">
      <c r="A3660" s="3"/>
      <c r="B3660" s="3"/>
      <c r="C3660" s="3"/>
      <c r="D3660" s="3"/>
      <c r="E3660" s="3"/>
      <c r="F3660" s="3"/>
      <c r="H3660" s="3"/>
      <c r="L3660" s="3"/>
    </row>
    <row r="3661" spans="1:12" x14ac:dyDescent="0.25">
      <c r="A3661" s="3"/>
      <c r="B3661" s="3"/>
      <c r="C3661" s="3"/>
      <c r="D3661" s="3"/>
      <c r="E3661" s="3"/>
      <c r="F3661" s="3"/>
      <c r="H3661" s="3"/>
      <c r="L3661" s="3"/>
    </row>
    <row r="3662" spans="1:12" x14ac:dyDescent="0.25">
      <c r="A3662" s="3"/>
      <c r="B3662" s="3"/>
      <c r="C3662" s="3"/>
      <c r="D3662" s="3"/>
      <c r="E3662" s="3"/>
      <c r="F3662" s="3"/>
      <c r="H3662" s="3"/>
      <c r="L3662" s="3"/>
    </row>
    <row r="3663" spans="1:12" x14ac:dyDescent="0.25">
      <c r="A3663" s="3"/>
      <c r="B3663" s="3"/>
      <c r="C3663" s="3"/>
      <c r="D3663" s="3"/>
      <c r="E3663" s="3"/>
      <c r="F3663" s="3"/>
      <c r="H3663" s="3"/>
      <c r="L3663" s="3"/>
    </row>
    <row r="3664" spans="1:12" x14ac:dyDescent="0.25">
      <c r="A3664" s="3"/>
      <c r="B3664" s="3"/>
      <c r="C3664" s="3"/>
      <c r="D3664" s="3"/>
      <c r="E3664" s="3"/>
      <c r="F3664" s="3"/>
      <c r="H3664" s="3"/>
      <c r="L3664" s="3"/>
    </row>
    <row r="3665" spans="1:12" x14ac:dyDescent="0.25">
      <c r="A3665" s="3"/>
      <c r="B3665" s="3"/>
      <c r="C3665" s="3"/>
      <c r="D3665" s="3"/>
      <c r="E3665" s="3"/>
      <c r="F3665" s="3"/>
      <c r="H3665" s="3"/>
      <c r="L3665" s="3"/>
    </row>
    <row r="3666" spans="1:12" x14ac:dyDescent="0.25">
      <c r="A3666" s="3"/>
      <c r="B3666" s="3"/>
      <c r="C3666" s="3"/>
      <c r="D3666" s="3"/>
      <c r="E3666" s="3"/>
      <c r="F3666" s="3"/>
      <c r="H3666" s="3"/>
      <c r="L3666" s="3"/>
    </row>
    <row r="3667" spans="1:12" x14ac:dyDescent="0.25">
      <c r="A3667" s="3"/>
      <c r="B3667" s="3"/>
      <c r="C3667" s="3"/>
      <c r="D3667" s="3"/>
      <c r="E3667" s="3"/>
      <c r="F3667" s="3"/>
      <c r="H3667" s="3"/>
      <c r="L3667" s="3"/>
    </row>
    <row r="3668" spans="1:12" x14ac:dyDescent="0.25">
      <c r="A3668" s="3"/>
      <c r="B3668" s="3"/>
      <c r="C3668" s="3"/>
      <c r="D3668" s="3"/>
      <c r="E3668" s="3"/>
      <c r="F3668" s="3"/>
      <c r="H3668" s="3"/>
      <c r="L3668" s="3"/>
    </row>
    <row r="3669" spans="1:12" x14ac:dyDescent="0.25">
      <c r="A3669" s="3"/>
      <c r="B3669" s="3"/>
      <c r="C3669" s="3"/>
      <c r="D3669" s="3"/>
      <c r="E3669" s="3"/>
      <c r="F3669" s="3"/>
      <c r="H3669" s="3"/>
      <c r="L3669" s="3"/>
    </row>
    <row r="3670" spans="1:12" x14ac:dyDescent="0.25">
      <c r="A3670" s="3"/>
      <c r="B3670" s="3"/>
      <c r="C3670" s="3"/>
      <c r="D3670" s="3"/>
      <c r="E3670" s="3"/>
      <c r="F3670" s="3"/>
      <c r="H3670" s="3"/>
      <c r="L3670" s="3"/>
    </row>
    <row r="3671" spans="1:12" x14ac:dyDescent="0.25">
      <c r="A3671" s="3"/>
      <c r="B3671" s="3"/>
      <c r="C3671" s="3"/>
      <c r="D3671" s="3"/>
      <c r="E3671" s="3"/>
      <c r="F3671" s="3"/>
      <c r="H3671" s="3"/>
      <c r="L3671" s="3"/>
    </row>
    <row r="3672" spans="1:12" x14ac:dyDescent="0.25">
      <c r="A3672" s="3"/>
      <c r="B3672" s="3"/>
      <c r="C3672" s="3"/>
      <c r="D3672" s="3"/>
      <c r="E3672" s="3"/>
      <c r="F3672" s="3"/>
      <c r="H3672" s="3"/>
      <c r="L3672" s="3"/>
    </row>
    <row r="3673" spans="1:12" x14ac:dyDescent="0.25">
      <c r="A3673" s="3"/>
      <c r="B3673" s="3"/>
      <c r="C3673" s="3"/>
      <c r="D3673" s="3"/>
      <c r="E3673" s="3"/>
      <c r="F3673" s="3"/>
      <c r="H3673" s="3"/>
      <c r="L3673" s="3"/>
    </row>
    <row r="3674" spans="1:12" x14ac:dyDescent="0.25">
      <c r="A3674" s="3"/>
      <c r="B3674" s="3"/>
      <c r="C3674" s="3"/>
      <c r="D3674" s="3"/>
      <c r="E3674" s="3"/>
      <c r="F3674" s="3"/>
      <c r="H3674" s="3"/>
      <c r="L3674" s="3"/>
    </row>
    <row r="3675" spans="1:12" x14ac:dyDescent="0.25">
      <c r="A3675" s="3"/>
      <c r="B3675" s="3"/>
      <c r="C3675" s="3"/>
      <c r="D3675" s="3"/>
      <c r="E3675" s="3"/>
      <c r="F3675" s="3"/>
      <c r="H3675" s="3"/>
      <c r="L3675" s="3"/>
    </row>
    <row r="3676" spans="1:12" x14ac:dyDescent="0.25">
      <c r="A3676" s="3"/>
      <c r="B3676" s="3"/>
      <c r="C3676" s="3"/>
      <c r="D3676" s="3"/>
      <c r="E3676" s="3"/>
      <c r="F3676" s="3"/>
      <c r="H3676" s="3"/>
      <c r="L3676" s="3"/>
    </row>
    <row r="3677" spans="1:12" x14ac:dyDescent="0.25">
      <c r="A3677" s="3"/>
      <c r="B3677" s="3"/>
      <c r="C3677" s="3"/>
      <c r="D3677" s="3"/>
      <c r="E3677" s="3"/>
      <c r="F3677" s="3"/>
      <c r="H3677" s="3"/>
      <c r="L3677" s="3"/>
    </row>
    <row r="3678" spans="1:12" x14ac:dyDescent="0.25">
      <c r="A3678" s="3"/>
      <c r="B3678" s="3"/>
      <c r="C3678" s="3"/>
      <c r="D3678" s="3"/>
      <c r="E3678" s="3"/>
      <c r="F3678" s="3"/>
      <c r="H3678" s="3"/>
      <c r="L3678" s="3"/>
    </row>
    <row r="3679" spans="1:12" x14ac:dyDescent="0.25">
      <c r="A3679" s="3"/>
      <c r="B3679" s="3"/>
      <c r="C3679" s="3"/>
      <c r="D3679" s="3"/>
      <c r="E3679" s="3"/>
      <c r="F3679" s="3"/>
      <c r="H3679" s="3"/>
      <c r="L3679" s="3"/>
    </row>
    <row r="3680" spans="1:12" x14ac:dyDescent="0.25">
      <c r="A3680" s="3"/>
      <c r="B3680" s="3"/>
      <c r="C3680" s="3"/>
      <c r="D3680" s="3"/>
      <c r="E3680" s="3"/>
      <c r="F3680" s="3"/>
      <c r="H3680" s="3"/>
      <c r="L3680" s="3"/>
    </row>
    <row r="3681" spans="1:12" x14ac:dyDescent="0.25">
      <c r="A3681" s="3"/>
      <c r="B3681" s="3"/>
      <c r="C3681" s="3"/>
      <c r="D3681" s="3"/>
      <c r="E3681" s="3"/>
      <c r="F3681" s="3"/>
      <c r="H3681" s="3"/>
      <c r="L3681" s="3"/>
    </row>
    <row r="3682" spans="1:12" x14ac:dyDescent="0.25">
      <c r="A3682" s="3"/>
      <c r="B3682" s="3"/>
      <c r="C3682" s="3"/>
      <c r="D3682" s="3"/>
      <c r="E3682" s="3"/>
      <c r="F3682" s="3"/>
      <c r="H3682" s="3"/>
      <c r="L3682" s="3"/>
    </row>
    <row r="3683" spans="1:12" x14ac:dyDescent="0.25">
      <c r="A3683" s="3"/>
      <c r="B3683" s="3"/>
      <c r="C3683" s="3"/>
      <c r="D3683" s="3"/>
      <c r="E3683" s="3"/>
      <c r="F3683" s="3"/>
      <c r="H3683" s="3"/>
      <c r="L3683" s="3"/>
    </row>
    <row r="3684" spans="1:12" x14ac:dyDescent="0.25">
      <c r="A3684" s="3"/>
      <c r="B3684" s="3"/>
      <c r="C3684" s="3"/>
      <c r="D3684" s="3"/>
      <c r="E3684" s="3"/>
      <c r="F3684" s="3"/>
      <c r="H3684" s="3"/>
      <c r="L3684" s="3"/>
    </row>
    <row r="3685" spans="1:12" x14ac:dyDescent="0.25">
      <c r="A3685" s="3"/>
      <c r="B3685" s="3"/>
      <c r="C3685" s="3"/>
      <c r="D3685" s="3"/>
      <c r="E3685" s="3"/>
      <c r="F3685" s="3"/>
      <c r="H3685" s="3"/>
      <c r="L3685" s="3"/>
    </row>
    <row r="3686" spans="1:12" x14ac:dyDescent="0.25">
      <c r="A3686" s="3"/>
      <c r="B3686" s="3"/>
      <c r="C3686" s="3"/>
      <c r="D3686" s="3"/>
      <c r="E3686" s="3"/>
      <c r="F3686" s="3"/>
      <c r="H3686" s="3"/>
      <c r="L3686" s="3"/>
    </row>
    <row r="3687" spans="1:12" x14ac:dyDescent="0.25">
      <c r="A3687" s="3"/>
      <c r="B3687" s="3"/>
      <c r="C3687" s="3"/>
      <c r="D3687" s="3"/>
      <c r="E3687" s="3"/>
      <c r="F3687" s="3"/>
      <c r="H3687" s="3"/>
      <c r="L3687" s="3"/>
    </row>
    <row r="3688" spans="1:12" x14ac:dyDescent="0.25">
      <c r="A3688" s="3"/>
      <c r="B3688" s="3"/>
      <c r="C3688" s="3"/>
      <c r="D3688" s="3"/>
      <c r="E3688" s="3"/>
      <c r="F3688" s="3"/>
      <c r="H3688" s="3"/>
      <c r="L3688" s="3"/>
    </row>
    <row r="3689" spans="1:12" x14ac:dyDescent="0.25">
      <c r="A3689" s="3"/>
      <c r="B3689" s="3"/>
      <c r="C3689" s="3"/>
      <c r="D3689" s="3"/>
      <c r="E3689" s="3"/>
      <c r="F3689" s="3"/>
      <c r="H3689" s="3"/>
      <c r="L3689" s="3"/>
    </row>
    <row r="3690" spans="1:12" x14ac:dyDescent="0.25">
      <c r="A3690" s="3"/>
      <c r="B3690" s="3"/>
      <c r="C3690" s="3"/>
      <c r="D3690" s="3"/>
      <c r="E3690" s="3"/>
      <c r="F3690" s="3"/>
      <c r="H3690" s="3"/>
      <c r="L3690" s="3"/>
    </row>
    <row r="3691" spans="1:12" x14ac:dyDescent="0.25">
      <c r="A3691" s="3"/>
      <c r="B3691" s="3"/>
      <c r="C3691" s="3"/>
      <c r="D3691" s="3"/>
      <c r="E3691" s="3"/>
      <c r="F3691" s="3"/>
      <c r="H3691" s="3"/>
      <c r="L3691" s="3"/>
    </row>
    <row r="3692" spans="1:12" x14ac:dyDescent="0.25">
      <c r="A3692" s="3"/>
      <c r="B3692" s="3"/>
      <c r="C3692" s="3"/>
      <c r="D3692" s="3"/>
      <c r="E3692" s="3"/>
      <c r="F3692" s="3"/>
      <c r="H3692" s="3"/>
      <c r="L3692" s="3"/>
    </row>
    <row r="3693" spans="1:12" x14ac:dyDescent="0.25">
      <c r="A3693" s="3"/>
      <c r="B3693" s="3"/>
      <c r="C3693" s="3"/>
      <c r="D3693" s="3"/>
      <c r="E3693" s="3"/>
      <c r="F3693" s="3"/>
      <c r="H3693" s="3"/>
      <c r="L3693" s="3"/>
    </row>
    <row r="3694" spans="1:12" x14ac:dyDescent="0.25">
      <c r="A3694" s="3"/>
      <c r="B3694" s="3"/>
      <c r="C3694" s="3"/>
      <c r="D3694" s="3"/>
      <c r="E3694" s="3"/>
      <c r="F3694" s="3"/>
      <c r="H3694" s="3"/>
      <c r="L3694" s="3"/>
    </row>
    <row r="3695" spans="1:12" x14ac:dyDescent="0.25">
      <c r="A3695" s="3"/>
      <c r="B3695" s="3"/>
      <c r="C3695" s="3"/>
      <c r="D3695" s="3"/>
      <c r="E3695" s="3"/>
      <c r="F3695" s="3"/>
      <c r="H3695" s="3"/>
      <c r="L3695" s="3"/>
    </row>
    <row r="3696" spans="1:12" x14ac:dyDescent="0.25">
      <c r="A3696" s="3"/>
      <c r="B3696" s="3"/>
      <c r="C3696" s="3"/>
      <c r="D3696" s="3"/>
      <c r="E3696" s="3"/>
      <c r="F3696" s="3"/>
      <c r="H3696" s="3"/>
      <c r="L3696" s="3"/>
    </row>
    <row r="3697" spans="1:12" x14ac:dyDescent="0.25">
      <c r="A3697" s="3"/>
      <c r="B3697" s="3"/>
      <c r="C3697" s="3"/>
      <c r="D3697" s="3"/>
      <c r="E3697" s="3"/>
      <c r="F3697" s="3"/>
      <c r="H3697" s="3"/>
      <c r="L3697" s="3"/>
    </row>
    <row r="3698" spans="1:12" x14ac:dyDescent="0.25">
      <c r="A3698" s="3"/>
      <c r="B3698" s="3"/>
      <c r="C3698" s="3"/>
      <c r="D3698" s="3"/>
      <c r="E3698" s="3"/>
      <c r="F3698" s="3"/>
      <c r="H3698" s="3"/>
      <c r="L3698" s="3"/>
    </row>
    <row r="3699" spans="1:12" x14ac:dyDescent="0.25">
      <c r="A3699" s="3"/>
      <c r="B3699" s="3"/>
      <c r="C3699" s="3"/>
      <c r="D3699" s="3"/>
      <c r="E3699" s="3"/>
      <c r="F3699" s="3"/>
      <c r="H3699" s="3"/>
      <c r="L3699" s="3"/>
    </row>
    <row r="3700" spans="1:12" x14ac:dyDescent="0.25">
      <c r="A3700" s="3"/>
      <c r="B3700" s="3"/>
      <c r="C3700" s="3"/>
      <c r="D3700" s="3"/>
      <c r="E3700" s="3"/>
      <c r="F3700" s="3"/>
      <c r="H3700" s="3"/>
      <c r="L3700" s="3"/>
    </row>
    <row r="3701" spans="1:12" x14ac:dyDescent="0.25">
      <c r="A3701" s="3"/>
      <c r="B3701" s="3"/>
      <c r="C3701" s="3"/>
      <c r="D3701" s="3"/>
      <c r="E3701" s="3"/>
      <c r="F3701" s="3"/>
      <c r="H3701" s="3"/>
      <c r="L3701" s="3"/>
    </row>
    <row r="3702" spans="1:12" x14ac:dyDescent="0.25">
      <c r="A3702" s="3"/>
      <c r="B3702" s="3"/>
      <c r="C3702" s="3"/>
      <c r="D3702" s="3"/>
      <c r="E3702" s="3"/>
      <c r="F3702" s="3"/>
      <c r="H3702" s="3"/>
      <c r="L3702" s="3"/>
    </row>
    <row r="3703" spans="1:12" x14ac:dyDescent="0.25">
      <c r="A3703" s="3"/>
      <c r="B3703" s="3"/>
      <c r="C3703" s="3"/>
      <c r="D3703" s="3"/>
      <c r="E3703" s="3"/>
      <c r="F3703" s="3"/>
      <c r="H3703" s="3"/>
      <c r="L3703" s="3"/>
    </row>
    <row r="3704" spans="1:12" x14ac:dyDescent="0.25">
      <c r="A3704" s="3"/>
      <c r="B3704" s="3"/>
      <c r="C3704" s="3"/>
      <c r="D3704" s="3"/>
      <c r="E3704" s="3"/>
      <c r="F3704" s="3"/>
      <c r="H3704" s="3"/>
      <c r="L3704" s="3"/>
    </row>
    <row r="3705" spans="1:12" x14ac:dyDescent="0.25">
      <c r="A3705" s="3"/>
      <c r="B3705" s="3"/>
      <c r="C3705" s="3"/>
      <c r="D3705" s="3"/>
      <c r="E3705" s="3"/>
      <c r="F3705" s="3"/>
      <c r="H3705" s="3"/>
      <c r="L3705" s="3"/>
    </row>
    <row r="3706" spans="1:12" x14ac:dyDescent="0.25">
      <c r="A3706" s="3"/>
      <c r="B3706" s="3"/>
      <c r="C3706" s="3"/>
      <c r="D3706" s="3"/>
      <c r="E3706" s="3"/>
      <c r="F3706" s="3"/>
      <c r="H3706" s="3"/>
      <c r="L3706" s="3"/>
    </row>
    <row r="3707" spans="1:12" x14ac:dyDescent="0.25">
      <c r="A3707" s="3"/>
      <c r="B3707" s="3"/>
      <c r="C3707" s="3"/>
      <c r="D3707" s="3"/>
      <c r="E3707" s="3"/>
      <c r="F3707" s="3"/>
      <c r="H3707" s="3"/>
      <c r="L3707" s="3"/>
    </row>
    <row r="3708" spans="1:12" x14ac:dyDescent="0.25">
      <c r="A3708" s="3"/>
      <c r="B3708" s="3"/>
      <c r="C3708" s="3"/>
      <c r="D3708" s="3"/>
      <c r="E3708" s="3"/>
      <c r="F3708" s="3"/>
      <c r="H3708" s="3"/>
      <c r="L3708" s="3"/>
    </row>
    <row r="3709" spans="1:12" x14ac:dyDescent="0.25">
      <c r="A3709" s="3"/>
      <c r="B3709" s="3"/>
      <c r="C3709" s="3"/>
      <c r="D3709" s="3"/>
      <c r="E3709" s="3"/>
      <c r="F3709" s="3"/>
      <c r="H3709" s="3"/>
      <c r="L3709" s="3"/>
    </row>
    <row r="3710" spans="1:12" x14ac:dyDescent="0.25">
      <c r="A3710" s="3"/>
      <c r="B3710" s="3"/>
      <c r="C3710" s="3"/>
      <c r="D3710" s="3"/>
      <c r="E3710" s="3"/>
      <c r="F3710" s="3"/>
      <c r="H3710" s="3"/>
      <c r="L3710" s="3"/>
    </row>
    <row r="3711" spans="1:12" x14ac:dyDescent="0.25">
      <c r="A3711" s="3"/>
      <c r="B3711" s="3"/>
      <c r="C3711" s="3"/>
      <c r="D3711" s="3"/>
      <c r="E3711" s="3"/>
      <c r="F3711" s="3"/>
      <c r="H3711" s="3"/>
      <c r="L3711" s="3"/>
    </row>
    <row r="3712" spans="1:12" x14ac:dyDescent="0.25">
      <c r="A3712" s="3"/>
      <c r="B3712" s="3"/>
      <c r="C3712" s="3"/>
      <c r="D3712" s="3"/>
      <c r="E3712" s="3"/>
      <c r="F3712" s="3"/>
      <c r="H3712" s="3"/>
      <c r="L3712" s="3"/>
    </row>
    <row r="3713" spans="1:12" x14ac:dyDescent="0.25">
      <c r="A3713" s="3"/>
      <c r="B3713" s="3"/>
      <c r="C3713" s="3"/>
      <c r="D3713" s="3"/>
      <c r="E3713" s="3"/>
      <c r="F3713" s="3"/>
      <c r="H3713" s="3"/>
      <c r="L3713" s="3"/>
    </row>
    <row r="3714" spans="1:12" x14ac:dyDescent="0.25">
      <c r="A3714" s="3"/>
      <c r="B3714" s="3"/>
      <c r="C3714" s="3"/>
      <c r="D3714" s="3"/>
      <c r="E3714" s="3"/>
      <c r="F3714" s="3"/>
      <c r="H3714" s="3"/>
      <c r="L3714" s="3"/>
    </row>
    <row r="3715" spans="1:12" x14ac:dyDescent="0.25">
      <c r="A3715" s="3"/>
      <c r="B3715" s="3"/>
      <c r="C3715" s="3"/>
      <c r="D3715" s="3"/>
      <c r="E3715" s="3"/>
      <c r="F3715" s="3"/>
      <c r="H3715" s="3"/>
      <c r="L3715" s="3"/>
    </row>
    <row r="3716" spans="1:12" x14ac:dyDescent="0.25">
      <c r="A3716" s="3"/>
      <c r="B3716" s="3"/>
      <c r="C3716" s="3"/>
      <c r="D3716" s="3"/>
      <c r="E3716" s="3"/>
      <c r="F3716" s="3"/>
      <c r="H3716" s="3"/>
      <c r="L3716" s="3"/>
    </row>
    <row r="3717" spans="1:12" x14ac:dyDescent="0.25">
      <c r="A3717" s="3"/>
      <c r="B3717" s="3"/>
      <c r="C3717" s="3"/>
      <c r="D3717" s="3"/>
      <c r="E3717" s="3"/>
      <c r="F3717" s="3"/>
      <c r="H3717" s="3"/>
      <c r="L3717" s="3"/>
    </row>
    <row r="3718" spans="1:12" x14ac:dyDescent="0.25">
      <c r="A3718" s="3"/>
      <c r="B3718" s="3"/>
      <c r="C3718" s="3"/>
      <c r="D3718" s="3"/>
      <c r="E3718" s="3"/>
      <c r="F3718" s="3"/>
      <c r="H3718" s="3"/>
      <c r="L3718" s="3"/>
    </row>
    <row r="3719" spans="1:12" x14ac:dyDescent="0.25">
      <c r="A3719" s="3"/>
      <c r="B3719" s="3"/>
      <c r="C3719" s="3"/>
      <c r="D3719" s="3"/>
      <c r="E3719" s="3"/>
      <c r="F3719" s="3"/>
      <c r="H3719" s="3"/>
      <c r="L3719" s="3"/>
    </row>
    <row r="3720" spans="1:12" x14ac:dyDescent="0.25">
      <c r="A3720" s="3"/>
      <c r="B3720" s="3"/>
      <c r="C3720" s="3"/>
      <c r="D3720" s="3"/>
      <c r="E3720" s="3"/>
      <c r="F3720" s="3"/>
      <c r="H3720" s="3"/>
      <c r="L3720" s="3"/>
    </row>
    <row r="3721" spans="1:12" x14ac:dyDescent="0.25">
      <c r="A3721" s="3"/>
      <c r="B3721" s="3"/>
      <c r="C3721" s="3"/>
      <c r="D3721" s="3"/>
      <c r="E3721" s="3"/>
      <c r="F3721" s="3"/>
      <c r="H3721" s="3"/>
      <c r="L3721" s="3"/>
    </row>
    <row r="3722" spans="1:12" x14ac:dyDescent="0.25">
      <c r="A3722" s="3"/>
      <c r="B3722" s="3"/>
      <c r="C3722" s="3"/>
      <c r="D3722" s="3"/>
      <c r="E3722" s="3"/>
      <c r="F3722" s="3"/>
      <c r="H3722" s="3"/>
      <c r="L3722" s="3"/>
    </row>
    <row r="3723" spans="1:12" x14ac:dyDescent="0.25">
      <c r="A3723" s="3"/>
      <c r="B3723" s="3"/>
      <c r="C3723" s="3"/>
      <c r="D3723" s="3"/>
      <c r="E3723" s="3"/>
      <c r="F3723" s="3"/>
      <c r="H3723" s="3"/>
      <c r="L3723" s="3"/>
    </row>
    <row r="3724" spans="1:12" x14ac:dyDescent="0.25">
      <c r="A3724" s="3"/>
      <c r="B3724" s="3"/>
      <c r="C3724" s="3"/>
      <c r="D3724" s="3"/>
      <c r="E3724" s="3"/>
      <c r="F3724" s="3"/>
      <c r="H3724" s="3"/>
      <c r="L3724" s="3"/>
    </row>
    <row r="3725" spans="1:12" x14ac:dyDescent="0.25">
      <c r="A3725" s="3"/>
      <c r="B3725" s="3"/>
      <c r="C3725" s="3"/>
      <c r="D3725" s="3"/>
      <c r="E3725" s="3"/>
      <c r="F3725" s="3"/>
      <c r="H3725" s="3"/>
      <c r="L3725" s="3"/>
    </row>
    <row r="3726" spans="1:12" x14ac:dyDescent="0.25">
      <c r="A3726" s="3"/>
      <c r="B3726" s="3"/>
      <c r="C3726" s="3"/>
      <c r="D3726" s="3"/>
      <c r="E3726" s="3"/>
      <c r="F3726" s="3"/>
      <c r="H3726" s="3"/>
      <c r="L3726" s="3"/>
    </row>
    <row r="3727" spans="1:12" x14ac:dyDescent="0.25">
      <c r="A3727" s="3"/>
      <c r="B3727" s="3"/>
      <c r="C3727" s="3"/>
      <c r="D3727" s="3"/>
      <c r="E3727" s="3"/>
      <c r="F3727" s="3"/>
      <c r="H3727" s="3"/>
      <c r="L3727" s="3"/>
    </row>
    <row r="3728" spans="1:12" x14ac:dyDescent="0.25">
      <c r="A3728" s="3"/>
      <c r="B3728" s="3"/>
      <c r="C3728" s="3"/>
      <c r="D3728" s="3"/>
      <c r="E3728" s="3"/>
      <c r="F3728" s="3"/>
      <c r="H3728" s="3"/>
      <c r="L3728" s="3"/>
    </row>
    <row r="3729" spans="1:12" x14ac:dyDescent="0.25">
      <c r="A3729" s="3"/>
      <c r="B3729" s="3"/>
      <c r="C3729" s="3"/>
      <c r="D3729" s="3"/>
      <c r="E3729" s="3"/>
      <c r="F3729" s="3"/>
      <c r="H3729" s="3"/>
      <c r="L3729" s="3"/>
    </row>
    <row r="3730" spans="1:12" x14ac:dyDescent="0.25">
      <c r="A3730" s="3"/>
      <c r="B3730" s="3"/>
      <c r="C3730" s="3"/>
      <c r="D3730" s="3"/>
      <c r="E3730" s="3"/>
      <c r="F3730" s="3"/>
      <c r="H3730" s="3"/>
      <c r="L3730" s="3"/>
    </row>
    <row r="3731" spans="1:12" x14ac:dyDescent="0.25">
      <c r="A3731" s="3"/>
      <c r="B3731" s="3"/>
      <c r="C3731" s="3"/>
      <c r="D3731" s="3"/>
      <c r="E3731" s="3"/>
      <c r="F3731" s="3"/>
      <c r="H3731" s="3"/>
      <c r="L3731" s="3"/>
    </row>
    <row r="3732" spans="1:12" x14ac:dyDescent="0.25">
      <c r="A3732" s="3"/>
      <c r="B3732" s="3"/>
      <c r="C3732" s="3"/>
      <c r="D3732" s="3"/>
      <c r="E3732" s="3"/>
      <c r="F3732" s="3"/>
      <c r="H3732" s="3"/>
      <c r="L3732" s="3"/>
    </row>
    <row r="3733" spans="1:12" x14ac:dyDescent="0.25">
      <c r="A3733" s="3"/>
      <c r="B3733" s="3"/>
      <c r="C3733" s="3"/>
      <c r="D3733" s="3"/>
      <c r="E3733" s="3"/>
      <c r="F3733" s="3"/>
      <c r="H3733" s="3"/>
      <c r="L3733" s="3"/>
    </row>
    <row r="3734" spans="1:12" x14ac:dyDescent="0.25">
      <c r="A3734" s="3"/>
      <c r="B3734" s="3"/>
      <c r="C3734" s="3"/>
      <c r="D3734" s="3"/>
      <c r="E3734" s="3"/>
      <c r="F3734" s="3"/>
      <c r="H3734" s="3"/>
      <c r="L3734" s="3"/>
    </row>
    <row r="3735" spans="1:12" x14ac:dyDescent="0.25">
      <c r="A3735" s="3"/>
      <c r="B3735" s="3"/>
      <c r="C3735" s="3"/>
      <c r="D3735" s="3"/>
      <c r="E3735" s="3"/>
      <c r="F3735" s="3"/>
      <c r="H3735" s="3"/>
      <c r="L3735" s="3"/>
    </row>
    <row r="3736" spans="1:12" x14ac:dyDescent="0.25">
      <c r="A3736" s="3"/>
      <c r="B3736" s="3"/>
      <c r="C3736" s="3"/>
      <c r="D3736" s="3"/>
      <c r="E3736" s="3"/>
      <c r="F3736" s="3"/>
      <c r="H3736" s="3"/>
      <c r="L3736" s="3"/>
    </row>
    <row r="3737" spans="1:12" x14ac:dyDescent="0.25">
      <c r="A3737" s="3"/>
      <c r="B3737" s="3"/>
      <c r="C3737" s="3"/>
      <c r="D3737" s="3"/>
      <c r="E3737" s="3"/>
      <c r="F3737" s="3"/>
      <c r="H3737" s="3"/>
      <c r="L3737" s="3"/>
    </row>
    <row r="3738" spans="1:12" x14ac:dyDescent="0.25">
      <c r="A3738" s="3"/>
      <c r="B3738" s="3"/>
      <c r="C3738" s="3"/>
      <c r="D3738" s="3"/>
      <c r="E3738" s="3"/>
      <c r="F3738" s="3"/>
      <c r="H3738" s="3"/>
      <c r="L3738" s="3"/>
    </row>
    <row r="3739" spans="1:12" x14ac:dyDescent="0.25">
      <c r="A3739" s="3"/>
      <c r="B3739" s="3"/>
      <c r="C3739" s="3"/>
      <c r="D3739" s="3"/>
      <c r="E3739" s="3"/>
      <c r="F3739" s="3"/>
      <c r="H3739" s="3"/>
      <c r="L3739" s="3"/>
    </row>
    <row r="3740" spans="1:12" x14ac:dyDescent="0.25">
      <c r="A3740" s="3"/>
      <c r="B3740" s="3"/>
      <c r="C3740" s="3"/>
      <c r="D3740" s="3"/>
      <c r="E3740" s="3"/>
      <c r="F3740" s="3"/>
      <c r="H3740" s="3"/>
      <c r="L3740" s="3"/>
    </row>
    <row r="3741" spans="1:12" x14ac:dyDescent="0.25">
      <c r="A3741" s="3"/>
      <c r="B3741" s="3"/>
      <c r="C3741" s="3"/>
      <c r="D3741" s="3"/>
      <c r="E3741" s="3"/>
      <c r="F3741" s="3"/>
      <c r="H3741" s="3"/>
      <c r="L3741" s="3"/>
    </row>
    <row r="3742" spans="1:12" x14ac:dyDescent="0.25">
      <c r="A3742" s="3"/>
      <c r="B3742" s="3"/>
      <c r="C3742" s="3"/>
      <c r="D3742" s="3"/>
      <c r="E3742" s="3"/>
      <c r="F3742" s="3"/>
      <c r="H3742" s="3"/>
      <c r="L3742" s="3"/>
    </row>
    <row r="3743" spans="1:12" x14ac:dyDescent="0.25">
      <c r="A3743" s="3"/>
      <c r="B3743" s="3"/>
      <c r="C3743" s="3"/>
      <c r="D3743" s="3"/>
      <c r="E3743" s="3"/>
      <c r="F3743" s="3"/>
      <c r="H3743" s="3"/>
      <c r="L3743" s="3"/>
    </row>
    <row r="3744" spans="1:12" x14ac:dyDescent="0.25">
      <c r="A3744" s="3"/>
      <c r="B3744" s="3"/>
      <c r="C3744" s="3"/>
      <c r="D3744" s="3"/>
      <c r="E3744" s="3"/>
      <c r="F3744" s="3"/>
      <c r="H3744" s="3"/>
      <c r="L3744" s="3"/>
    </row>
    <row r="3745" spans="1:12" x14ac:dyDescent="0.25">
      <c r="A3745" s="3"/>
      <c r="B3745" s="3"/>
      <c r="C3745" s="3"/>
      <c r="D3745" s="3"/>
      <c r="E3745" s="3"/>
      <c r="F3745" s="3"/>
      <c r="H3745" s="3"/>
      <c r="L3745" s="3"/>
    </row>
    <row r="3746" spans="1:12" x14ac:dyDescent="0.25">
      <c r="A3746" s="3"/>
      <c r="B3746" s="3"/>
      <c r="C3746" s="3"/>
      <c r="D3746" s="3"/>
      <c r="E3746" s="3"/>
      <c r="F3746" s="3"/>
      <c r="H3746" s="3"/>
      <c r="L3746" s="3"/>
    </row>
    <row r="3747" spans="1:12" x14ac:dyDescent="0.25">
      <c r="A3747" s="3"/>
      <c r="B3747" s="3"/>
      <c r="C3747" s="3"/>
      <c r="D3747" s="3"/>
      <c r="E3747" s="3"/>
      <c r="F3747" s="3"/>
      <c r="H3747" s="3"/>
      <c r="L3747" s="3"/>
    </row>
    <row r="3748" spans="1:12" x14ac:dyDescent="0.25">
      <c r="A3748" s="3"/>
      <c r="B3748" s="3"/>
      <c r="C3748" s="3"/>
      <c r="D3748" s="3"/>
      <c r="E3748" s="3"/>
      <c r="F3748" s="3"/>
      <c r="H3748" s="3"/>
      <c r="L3748" s="3"/>
    </row>
    <row r="3749" spans="1:12" x14ac:dyDescent="0.25">
      <c r="A3749" s="3"/>
      <c r="B3749" s="3"/>
      <c r="C3749" s="3"/>
      <c r="D3749" s="3"/>
      <c r="E3749" s="3"/>
      <c r="F3749" s="3"/>
      <c r="H3749" s="3"/>
      <c r="L3749" s="3"/>
    </row>
    <row r="3750" spans="1:12" x14ac:dyDescent="0.25">
      <c r="A3750" s="3"/>
      <c r="B3750" s="3"/>
      <c r="C3750" s="3"/>
      <c r="D3750" s="3"/>
      <c r="E3750" s="3"/>
      <c r="F3750" s="3"/>
      <c r="H3750" s="3"/>
      <c r="L3750" s="3"/>
    </row>
    <row r="3751" spans="1:12" x14ac:dyDescent="0.25">
      <c r="A3751" s="3"/>
      <c r="B3751" s="3"/>
      <c r="C3751" s="3"/>
      <c r="D3751" s="3"/>
      <c r="E3751" s="3"/>
      <c r="F3751" s="3"/>
      <c r="H3751" s="3"/>
      <c r="L3751" s="3"/>
    </row>
    <row r="3752" spans="1:12" x14ac:dyDescent="0.25">
      <c r="A3752" s="3"/>
      <c r="B3752" s="3"/>
      <c r="C3752" s="3"/>
      <c r="D3752" s="3"/>
      <c r="E3752" s="3"/>
      <c r="F3752" s="3"/>
      <c r="H3752" s="3"/>
      <c r="L3752" s="3"/>
    </row>
    <row r="3753" spans="1:12" x14ac:dyDescent="0.25">
      <c r="A3753" s="3"/>
      <c r="B3753" s="3"/>
      <c r="C3753" s="3"/>
      <c r="D3753" s="3"/>
      <c r="E3753" s="3"/>
      <c r="F3753" s="3"/>
      <c r="H3753" s="3"/>
      <c r="L3753" s="3"/>
    </row>
    <row r="3754" spans="1:12" x14ac:dyDescent="0.25">
      <c r="A3754" s="3"/>
      <c r="B3754" s="3"/>
      <c r="C3754" s="3"/>
      <c r="D3754" s="3"/>
      <c r="E3754" s="3"/>
      <c r="F3754" s="3"/>
      <c r="H3754" s="3"/>
      <c r="L3754" s="3"/>
    </row>
    <row r="3755" spans="1:12" x14ac:dyDescent="0.25">
      <c r="A3755" s="3"/>
      <c r="B3755" s="3"/>
      <c r="C3755" s="3"/>
      <c r="D3755" s="3"/>
      <c r="E3755" s="3"/>
      <c r="F3755" s="3"/>
      <c r="H3755" s="3"/>
      <c r="L3755" s="3"/>
    </row>
    <row r="3756" spans="1:12" x14ac:dyDescent="0.25">
      <c r="A3756" s="3"/>
      <c r="B3756" s="3"/>
      <c r="C3756" s="3"/>
      <c r="D3756" s="3"/>
      <c r="E3756" s="3"/>
      <c r="F3756" s="3"/>
      <c r="H3756" s="3"/>
      <c r="L3756" s="3"/>
    </row>
    <row r="3757" spans="1:12" x14ac:dyDescent="0.25">
      <c r="A3757" s="3"/>
      <c r="B3757" s="3"/>
      <c r="C3757" s="3"/>
      <c r="D3757" s="3"/>
      <c r="E3757" s="3"/>
      <c r="F3757" s="3"/>
      <c r="H3757" s="3"/>
      <c r="L3757" s="3"/>
    </row>
    <row r="3758" spans="1:12" x14ac:dyDescent="0.25">
      <c r="A3758" s="3"/>
      <c r="B3758" s="3"/>
      <c r="C3758" s="3"/>
      <c r="D3758" s="3"/>
      <c r="E3758" s="3"/>
      <c r="F3758" s="3"/>
      <c r="H3758" s="3"/>
      <c r="L3758" s="3"/>
    </row>
    <row r="3759" spans="1:12" x14ac:dyDescent="0.25">
      <c r="A3759" s="3"/>
      <c r="B3759" s="3"/>
      <c r="C3759" s="3"/>
      <c r="D3759" s="3"/>
      <c r="E3759" s="3"/>
      <c r="F3759" s="3"/>
      <c r="H3759" s="3"/>
      <c r="L3759" s="3"/>
    </row>
    <row r="3760" spans="1:12" x14ac:dyDescent="0.25">
      <c r="A3760" s="3"/>
      <c r="B3760" s="3"/>
      <c r="C3760" s="3"/>
      <c r="D3760" s="3"/>
      <c r="E3760" s="3"/>
      <c r="F3760" s="3"/>
      <c r="H3760" s="3"/>
      <c r="L3760" s="3"/>
    </row>
    <row r="3761" spans="1:12" x14ac:dyDescent="0.25">
      <c r="A3761" s="3"/>
      <c r="B3761" s="3"/>
      <c r="C3761" s="3"/>
      <c r="D3761" s="3"/>
      <c r="E3761" s="3"/>
      <c r="F3761" s="3"/>
      <c r="H3761" s="3"/>
      <c r="L3761" s="3"/>
    </row>
    <row r="3762" spans="1:12" x14ac:dyDescent="0.25">
      <c r="A3762" s="3"/>
      <c r="B3762" s="3"/>
      <c r="C3762" s="3"/>
      <c r="D3762" s="3"/>
      <c r="E3762" s="3"/>
      <c r="F3762" s="3"/>
      <c r="H3762" s="3"/>
      <c r="L3762" s="3"/>
    </row>
    <row r="3763" spans="1:12" x14ac:dyDescent="0.25">
      <c r="A3763" s="3"/>
      <c r="B3763" s="3"/>
      <c r="C3763" s="3"/>
      <c r="D3763" s="3"/>
      <c r="E3763" s="3"/>
      <c r="F3763" s="3"/>
      <c r="H3763" s="3"/>
      <c r="L3763" s="3"/>
    </row>
    <row r="3764" spans="1:12" x14ac:dyDescent="0.25">
      <c r="A3764" s="3"/>
      <c r="B3764" s="3"/>
      <c r="C3764" s="3"/>
      <c r="D3764" s="3"/>
      <c r="E3764" s="3"/>
      <c r="F3764" s="3"/>
      <c r="H3764" s="3"/>
      <c r="L3764" s="3"/>
    </row>
    <row r="3765" spans="1:12" x14ac:dyDescent="0.25">
      <c r="A3765" s="3"/>
      <c r="B3765" s="3"/>
      <c r="C3765" s="3"/>
      <c r="D3765" s="3"/>
      <c r="E3765" s="3"/>
      <c r="F3765" s="3"/>
      <c r="H3765" s="3"/>
      <c r="L3765" s="3"/>
    </row>
    <row r="3766" spans="1:12" x14ac:dyDescent="0.25">
      <c r="A3766" s="3"/>
      <c r="B3766" s="3"/>
      <c r="C3766" s="3"/>
      <c r="D3766" s="3"/>
      <c r="E3766" s="3"/>
      <c r="F3766" s="3"/>
      <c r="H3766" s="3"/>
      <c r="L3766" s="3"/>
    </row>
    <row r="3767" spans="1:12" x14ac:dyDescent="0.25">
      <c r="A3767" s="3"/>
      <c r="B3767" s="3"/>
      <c r="C3767" s="3"/>
      <c r="D3767" s="3"/>
      <c r="E3767" s="3"/>
      <c r="F3767" s="3"/>
      <c r="H3767" s="3"/>
      <c r="L3767" s="3"/>
    </row>
    <row r="3768" spans="1:12" x14ac:dyDescent="0.25">
      <c r="A3768" s="3"/>
      <c r="B3768" s="3"/>
      <c r="C3768" s="3"/>
      <c r="D3768" s="3"/>
      <c r="E3768" s="3"/>
      <c r="F3768" s="3"/>
      <c r="H3768" s="3"/>
      <c r="L3768" s="3"/>
    </row>
    <row r="3769" spans="1:12" x14ac:dyDescent="0.25">
      <c r="A3769" s="3"/>
      <c r="B3769" s="3"/>
      <c r="C3769" s="3"/>
      <c r="D3769" s="3"/>
      <c r="E3769" s="3"/>
      <c r="F3769" s="3"/>
      <c r="H3769" s="3"/>
      <c r="L3769" s="3"/>
    </row>
    <row r="3770" spans="1:12" x14ac:dyDescent="0.25">
      <c r="A3770" s="3"/>
      <c r="B3770" s="3"/>
      <c r="C3770" s="3"/>
      <c r="D3770" s="3"/>
      <c r="E3770" s="3"/>
      <c r="F3770" s="3"/>
      <c r="H3770" s="3"/>
      <c r="L3770" s="3"/>
    </row>
    <row r="3771" spans="1:12" x14ac:dyDescent="0.25">
      <c r="A3771" s="3"/>
      <c r="B3771" s="3"/>
      <c r="C3771" s="3"/>
      <c r="D3771" s="3"/>
      <c r="E3771" s="3"/>
      <c r="F3771" s="3"/>
      <c r="H3771" s="3"/>
      <c r="L3771" s="3"/>
    </row>
    <row r="3772" spans="1:12" x14ac:dyDescent="0.25">
      <c r="A3772" s="3"/>
      <c r="B3772" s="3"/>
      <c r="C3772" s="3"/>
      <c r="D3772" s="3"/>
      <c r="E3772" s="3"/>
      <c r="F3772" s="3"/>
      <c r="H3772" s="3"/>
      <c r="L3772" s="3"/>
    </row>
    <row r="3773" spans="1:12" x14ac:dyDescent="0.25">
      <c r="A3773" s="3"/>
      <c r="B3773" s="3"/>
      <c r="C3773" s="3"/>
      <c r="D3773" s="3"/>
      <c r="E3773" s="3"/>
      <c r="F3773" s="3"/>
      <c r="H3773" s="3"/>
      <c r="L3773" s="3"/>
    </row>
    <row r="3774" spans="1:12" x14ac:dyDescent="0.25">
      <c r="A3774" s="3"/>
      <c r="B3774" s="3"/>
      <c r="C3774" s="3"/>
      <c r="D3774" s="3"/>
      <c r="E3774" s="3"/>
      <c r="F3774" s="3"/>
      <c r="H3774" s="3"/>
      <c r="L3774" s="3"/>
    </row>
    <row r="3775" spans="1:12" x14ac:dyDescent="0.25">
      <c r="A3775" s="3"/>
      <c r="B3775" s="3"/>
      <c r="C3775" s="3"/>
      <c r="D3775" s="3"/>
      <c r="E3775" s="3"/>
      <c r="F3775" s="3"/>
      <c r="H3775" s="3"/>
      <c r="L3775" s="3"/>
    </row>
    <row r="3776" spans="1:12" x14ac:dyDescent="0.25">
      <c r="A3776" s="3"/>
      <c r="B3776" s="3"/>
      <c r="C3776" s="3"/>
      <c r="D3776" s="3"/>
      <c r="E3776" s="3"/>
      <c r="F3776" s="3"/>
      <c r="H3776" s="3"/>
      <c r="L3776" s="3"/>
    </row>
    <row r="3777" spans="1:12" x14ac:dyDescent="0.25">
      <c r="A3777" s="3"/>
      <c r="B3777" s="3"/>
      <c r="C3777" s="3"/>
      <c r="D3777" s="3"/>
      <c r="E3777" s="3"/>
      <c r="F3777" s="3"/>
      <c r="H3777" s="3"/>
      <c r="L3777" s="3"/>
    </row>
    <row r="3778" spans="1:12" x14ac:dyDescent="0.25">
      <c r="A3778" s="3"/>
      <c r="B3778" s="3"/>
      <c r="C3778" s="3"/>
      <c r="D3778" s="3"/>
      <c r="E3778" s="3"/>
      <c r="F3778" s="3"/>
      <c r="H3778" s="3"/>
      <c r="L3778" s="3"/>
    </row>
    <row r="3779" spans="1:12" x14ac:dyDescent="0.25">
      <c r="A3779" s="3"/>
      <c r="B3779" s="3"/>
      <c r="C3779" s="3"/>
      <c r="D3779" s="3"/>
      <c r="E3779" s="3"/>
      <c r="F3779" s="3"/>
      <c r="H3779" s="3"/>
      <c r="L3779" s="3"/>
    </row>
    <row r="3780" spans="1:12" x14ac:dyDescent="0.25">
      <c r="A3780" s="3"/>
      <c r="B3780" s="3"/>
      <c r="C3780" s="3"/>
      <c r="D3780" s="3"/>
      <c r="E3780" s="3"/>
      <c r="F3780" s="3"/>
      <c r="H3780" s="3"/>
      <c r="L3780" s="3"/>
    </row>
    <row r="3781" spans="1:12" x14ac:dyDescent="0.25">
      <c r="A3781" s="3"/>
      <c r="B3781" s="3"/>
      <c r="C3781" s="3"/>
      <c r="D3781" s="3"/>
      <c r="E3781" s="3"/>
      <c r="F3781" s="3"/>
      <c r="H3781" s="3"/>
      <c r="L3781" s="3"/>
    </row>
    <row r="3782" spans="1:12" x14ac:dyDescent="0.25">
      <c r="A3782" s="3"/>
      <c r="B3782" s="3"/>
      <c r="C3782" s="3"/>
      <c r="D3782" s="3"/>
      <c r="E3782" s="3"/>
      <c r="F3782" s="3"/>
      <c r="H3782" s="3"/>
      <c r="L3782" s="3"/>
    </row>
    <row r="3783" spans="1:12" x14ac:dyDescent="0.25">
      <c r="A3783" s="3"/>
      <c r="B3783" s="3"/>
      <c r="C3783" s="3"/>
      <c r="D3783" s="3"/>
      <c r="E3783" s="3"/>
      <c r="F3783" s="3"/>
      <c r="H3783" s="3"/>
      <c r="L3783" s="3"/>
    </row>
    <row r="3784" spans="1:12" x14ac:dyDescent="0.25">
      <c r="A3784" s="3"/>
      <c r="B3784" s="3"/>
      <c r="C3784" s="3"/>
      <c r="D3784" s="3"/>
      <c r="E3784" s="3"/>
      <c r="F3784" s="3"/>
      <c r="H3784" s="3"/>
      <c r="L3784" s="3"/>
    </row>
    <row r="3785" spans="1:12" x14ac:dyDescent="0.25">
      <c r="A3785" s="3"/>
      <c r="B3785" s="3"/>
      <c r="C3785" s="3"/>
      <c r="D3785" s="3"/>
      <c r="E3785" s="3"/>
      <c r="F3785" s="3"/>
      <c r="H3785" s="3"/>
      <c r="L3785" s="3"/>
    </row>
    <row r="3786" spans="1:12" x14ac:dyDescent="0.25">
      <c r="A3786" s="3"/>
      <c r="B3786" s="3"/>
      <c r="C3786" s="3"/>
      <c r="D3786" s="3"/>
      <c r="E3786" s="3"/>
      <c r="F3786" s="3"/>
      <c r="H3786" s="3"/>
      <c r="L3786" s="3"/>
    </row>
    <row r="3787" spans="1:12" x14ac:dyDescent="0.25">
      <c r="A3787" s="3"/>
      <c r="B3787" s="3"/>
      <c r="C3787" s="3"/>
      <c r="D3787" s="3"/>
      <c r="E3787" s="3"/>
      <c r="F3787" s="3"/>
      <c r="H3787" s="3"/>
      <c r="L3787" s="3"/>
    </row>
    <row r="3788" spans="1:12" x14ac:dyDescent="0.25">
      <c r="A3788" s="3"/>
      <c r="B3788" s="3"/>
      <c r="C3788" s="3"/>
      <c r="D3788" s="3"/>
      <c r="E3788" s="3"/>
      <c r="F3788" s="3"/>
      <c r="H3788" s="3"/>
      <c r="L3788" s="3"/>
    </row>
    <row r="3789" spans="1:12" x14ac:dyDescent="0.25">
      <c r="A3789" s="3"/>
      <c r="B3789" s="3"/>
      <c r="C3789" s="3"/>
      <c r="D3789" s="3"/>
      <c r="E3789" s="3"/>
      <c r="F3789" s="3"/>
      <c r="H3789" s="3"/>
      <c r="L3789" s="3"/>
    </row>
    <row r="3790" spans="1:12" x14ac:dyDescent="0.25">
      <c r="A3790" s="3"/>
      <c r="B3790" s="3"/>
      <c r="C3790" s="3"/>
      <c r="D3790" s="3"/>
      <c r="E3790" s="3"/>
      <c r="F3790" s="3"/>
      <c r="H3790" s="3"/>
      <c r="L3790" s="3"/>
    </row>
    <row r="3791" spans="1:12" x14ac:dyDescent="0.25">
      <c r="A3791" s="3"/>
      <c r="B3791" s="3"/>
      <c r="C3791" s="3"/>
      <c r="D3791" s="3"/>
      <c r="E3791" s="3"/>
      <c r="F3791" s="3"/>
      <c r="H3791" s="3"/>
      <c r="L3791" s="3"/>
    </row>
    <row r="3792" spans="1:12" x14ac:dyDescent="0.25">
      <c r="A3792" s="3"/>
      <c r="B3792" s="3"/>
      <c r="C3792" s="3"/>
      <c r="D3792" s="3"/>
      <c r="E3792" s="3"/>
      <c r="F3792" s="3"/>
      <c r="H3792" s="3"/>
      <c r="L3792" s="3"/>
    </row>
    <row r="3793" spans="1:12" x14ac:dyDescent="0.25">
      <c r="A3793" s="3"/>
      <c r="B3793" s="3"/>
      <c r="C3793" s="3"/>
      <c r="D3793" s="3"/>
      <c r="E3793" s="3"/>
      <c r="F3793" s="3"/>
      <c r="H3793" s="3"/>
      <c r="L3793" s="3"/>
    </row>
    <row r="3794" spans="1:12" x14ac:dyDescent="0.25">
      <c r="A3794" s="3"/>
      <c r="B3794" s="3"/>
      <c r="C3794" s="3"/>
      <c r="D3794" s="3"/>
      <c r="E3794" s="3"/>
      <c r="F3794" s="3"/>
      <c r="H3794" s="3"/>
      <c r="L3794" s="3"/>
    </row>
    <row r="3795" spans="1:12" x14ac:dyDescent="0.25">
      <c r="A3795" s="3"/>
      <c r="B3795" s="3"/>
      <c r="C3795" s="3"/>
      <c r="D3795" s="3"/>
      <c r="E3795" s="3"/>
      <c r="F3795" s="3"/>
      <c r="H3795" s="3"/>
      <c r="L3795" s="3"/>
    </row>
    <row r="3796" spans="1:12" x14ac:dyDescent="0.25">
      <c r="A3796" s="3"/>
      <c r="B3796" s="3"/>
      <c r="C3796" s="3"/>
      <c r="D3796" s="3"/>
      <c r="E3796" s="3"/>
      <c r="F3796" s="3"/>
      <c r="H3796" s="3"/>
      <c r="L3796" s="3"/>
    </row>
    <row r="3797" spans="1:12" x14ac:dyDescent="0.25">
      <c r="A3797" s="3"/>
      <c r="B3797" s="3"/>
      <c r="C3797" s="3"/>
      <c r="D3797" s="3"/>
      <c r="E3797" s="3"/>
      <c r="F3797" s="3"/>
      <c r="H3797" s="3"/>
      <c r="L3797" s="3"/>
    </row>
    <row r="3798" spans="1:12" x14ac:dyDescent="0.25">
      <c r="A3798" s="3"/>
      <c r="B3798" s="3"/>
      <c r="C3798" s="3"/>
      <c r="D3798" s="3"/>
      <c r="E3798" s="3"/>
      <c r="F3798" s="3"/>
      <c r="H3798" s="3"/>
      <c r="L3798" s="3"/>
    </row>
    <row r="3799" spans="1:12" x14ac:dyDescent="0.25">
      <c r="A3799" s="3"/>
      <c r="B3799" s="3"/>
      <c r="C3799" s="3"/>
      <c r="D3799" s="3"/>
      <c r="E3799" s="3"/>
      <c r="F3799" s="3"/>
      <c r="H3799" s="3"/>
      <c r="L3799" s="3"/>
    </row>
    <row r="3800" spans="1:12" x14ac:dyDescent="0.25">
      <c r="A3800" s="3"/>
      <c r="B3800" s="3"/>
      <c r="C3800" s="3"/>
      <c r="D3800" s="3"/>
      <c r="E3800" s="3"/>
      <c r="F3800" s="3"/>
      <c r="H3800" s="3"/>
      <c r="L3800" s="3"/>
    </row>
    <row r="3801" spans="1:12" x14ac:dyDescent="0.25">
      <c r="A3801" s="3"/>
      <c r="B3801" s="3"/>
      <c r="C3801" s="3"/>
      <c r="D3801" s="3"/>
      <c r="E3801" s="3"/>
      <c r="F3801" s="3"/>
      <c r="H3801" s="3"/>
      <c r="L3801" s="3"/>
    </row>
    <row r="3802" spans="1:12" x14ac:dyDescent="0.25">
      <c r="A3802" s="3"/>
      <c r="B3802" s="3"/>
      <c r="C3802" s="3"/>
      <c r="D3802" s="3"/>
      <c r="E3802" s="3"/>
      <c r="F3802" s="3"/>
      <c r="H3802" s="3"/>
      <c r="L3802" s="3"/>
    </row>
    <row r="3803" spans="1:12" x14ac:dyDescent="0.25">
      <c r="A3803" s="3"/>
      <c r="B3803" s="3"/>
      <c r="C3803" s="3"/>
      <c r="D3803" s="3"/>
      <c r="E3803" s="3"/>
      <c r="F3803" s="3"/>
      <c r="H3803" s="3"/>
      <c r="L3803" s="3"/>
    </row>
    <row r="3804" spans="1:12" x14ac:dyDescent="0.25">
      <c r="A3804" s="3"/>
      <c r="B3804" s="3"/>
      <c r="C3804" s="3"/>
      <c r="D3804" s="3"/>
      <c r="E3804" s="3"/>
      <c r="F3804" s="3"/>
      <c r="H3804" s="3"/>
      <c r="L3804" s="3"/>
    </row>
    <row r="3805" spans="1:12" x14ac:dyDescent="0.25">
      <c r="A3805" s="3"/>
      <c r="B3805" s="3"/>
      <c r="C3805" s="3"/>
      <c r="D3805" s="3"/>
      <c r="E3805" s="3"/>
      <c r="F3805" s="3"/>
      <c r="H3805" s="3"/>
      <c r="L3805" s="3"/>
    </row>
    <row r="3806" spans="1:12" x14ac:dyDescent="0.25">
      <c r="A3806" s="3"/>
      <c r="B3806" s="3"/>
      <c r="C3806" s="3"/>
      <c r="D3806" s="3"/>
      <c r="E3806" s="3"/>
      <c r="F3806" s="3"/>
      <c r="H3806" s="3"/>
      <c r="L3806" s="3"/>
    </row>
    <row r="3807" spans="1:12" x14ac:dyDescent="0.25">
      <c r="A3807" s="3"/>
      <c r="B3807" s="3"/>
      <c r="C3807" s="3"/>
      <c r="D3807" s="3"/>
      <c r="E3807" s="3"/>
      <c r="F3807" s="3"/>
      <c r="H3807" s="3"/>
      <c r="L3807" s="3"/>
    </row>
    <row r="3808" spans="1:12" x14ac:dyDescent="0.25">
      <c r="A3808" s="3"/>
      <c r="B3808" s="3"/>
      <c r="C3808" s="3"/>
      <c r="D3808" s="3"/>
      <c r="E3808" s="3"/>
      <c r="F3808" s="3"/>
      <c r="H3808" s="3"/>
      <c r="L3808" s="3"/>
    </row>
    <row r="3809" spans="1:12" x14ac:dyDescent="0.25">
      <c r="A3809" s="3"/>
      <c r="B3809" s="3"/>
      <c r="C3809" s="3"/>
      <c r="D3809" s="3"/>
      <c r="E3809" s="3"/>
      <c r="F3809" s="3"/>
      <c r="H3809" s="3"/>
      <c r="L3809" s="3"/>
    </row>
    <row r="3810" spans="1:12" x14ac:dyDescent="0.25">
      <c r="A3810" s="3"/>
      <c r="B3810" s="3"/>
      <c r="C3810" s="3"/>
      <c r="D3810" s="3"/>
      <c r="E3810" s="3"/>
      <c r="F3810" s="3"/>
      <c r="H3810" s="3"/>
      <c r="L3810" s="3"/>
    </row>
    <row r="3811" spans="1:12" x14ac:dyDescent="0.25">
      <c r="A3811" s="3"/>
      <c r="B3811" s="3"/>
      <c r="C3811" s="3"/>
      <c r="D3811" s="3"/>
      <c r="E3811" s="3"/>
      <c r="F3811" s="3"/>
      <c r="H3811" s="3"/>
      <c r="L3811" s="3"/>
    </row>
    <row r="3812" spans="1:12" x14ac:dyDescent="0.25">
      <c r="A3812" s="3"/>
      <c r="B3812" s="3"/>
      <c r="C3812" s="3"/>
      <c r="D3812" s="3"/>
      <c r="E3812" s="3"/>
      <c r="F3812" s="3"/>
      <c r="H3812" s="3"/>
      <c r="L3812" s="3"/>
    </row>
    <row r="3813" spans="1:12" x14ac:dyDescent="0.25">
      <c r="A3813" s="3"/>
      <c r="B3813" s="3"/>
      <c r="C3813" s="3"/>
      <c r="D3813" s="3"/>
      <c r="E3813" s="3"/>
      <c r="F3813" s="3"/>
      <c r="H3813" s="3"/>
      <c r="L3813" s="3"/>
    </row>
    <row r="3814" spans="1:12" x14ac:dyDescent="0.25">
      <c r="A3814" s="3"/>
      <c r="B3814" s="3"/>
      <c r="C3814" s="3"/>
      <c r="D3814" s="3"/>
      <c r="E3814" s="3"/>
      <c r="F3814" s="3"/>
      <c r="H3814" s="3"/>
      <c r="L3814" s="3"/>
    </row>
    <row r="3815" spans="1:12" x14ac:dyDescent="0.25">
      <c r="A3815" s="3"/>
      <c r="B3815" s="3"/>
      <c r="C3815" s="3"/>
      <c r="D3815" s="3"/>
      <c r="E3815" s="3"/>
      <c r="F3815" s="3"/>
      <c r="H3815" s="3"/>
      <c r="L3815" s="3"/>
    </row>
    <row r="3816" spans="1:12" x14ac:dyDescent="0.25">
      <c r="A3816" s="3"/>
      <c r="B3816" s="3"/>
      <c r="C3816" s="3"/>
      <c r="D3816" s="3"/>
      <c r="E3816" s="3"/>
      <c r="F3816" s="3"/>
      <c r="H3816" s="3"/>
      <c r="L3816" s="3"/>
    </row>
    <row r="3817" spans="1:12" x14ac:dyDescent="0.25">
      <c r="A3817" s="3"/>
      <c r="B3817" s="3"/>
      <c r="C3817" s="3"/>
      <c r="D3817" s="3"/>
      <c r="E3817" s="3"/>
      <c r="F3817" s="3"/>
      <c r="H3817" s="3"/>
      <c r="L3817" s="3"/>
    </row>
    <row r="3818" spans="1:12" x14ac:dyDescent="0.25">
      <c r="A3818" s="3"/>
      <c r="B3818" s="3"/>
      <c r="C3818" s="3"/>
      <c r="D3818" s="3"/>
      <c r="E3818" s="3"/>
      <c r="F3818" s="3"/>
      <c r="H3818" s="3"/>
      <c r="L3818" s="3"/>
    </row>
    <row r="3819" spans="1:12" x14ac:dyDescent="0.25">
      <c r="A3819" s="3"/>
      <c r="B3819" s="3"/>
      <c r="C3819" s="3"/>
      <c r="D3819" s="3"/>
      <c r="E3819" s="3"/>
      <c r="F3819" s="3"/>
      <c r="H3819" s="3"/>
      <c r="L3819" s="3"/>
    </row>
    <row r="3820" spans="1:12" x14ac:dyDescent="0.25">
      <c r="A3820" s="3"/>
      <c r="B3820" s="3"/>
      <c r="C3820" s="3"/>
      <c r="D3820" s="3"/>
      <c r="E3820" s="3"/>
      <c r="F3820" s="3"/>
      <c r="H3820" s="3"/>
      <c r="L3820" s="3"/>
    </row>
    <row r="3821" spans="1:12" x14ac:dyDescent="0.25">
      <c r="A3821" s="3"/>
      <c r="B3821" s="3"/>
      <c r="C3821" s="3"/>
      <c r="D3821" s="3"/>
      <c r="E3821" s="3"/>
      <c r="F3821" s="3"/>
      <c r="H3821" s="3"/>
      <c r="L3821" s="3"/>
    </row>
    <row r="3822" spans="1:12" x14ac:dyDescent="0.25">
      <c r="A3822" s="3"/>
      <c r="B3822" s="3"/>
      <c r="C3822" s="3"/>
      <c r="D3822" s="3"/>
      <c r="E3822" s="3"/>
      <c r="F3822" s="3"/>
      <c r="H3822" s="3"/>
      <c r="L3822" s="3"/>
    </row>
    <row r="3823" spans="1:12" x14ac:dyDescent="0.25">
      <c r="A3823" s="3"/>
      <c r="B3823" s="3"/>
      <c r="C3823" s="3"/>
      <c r="D3823" s="3"/>
      <c r="E3823" s="3"/>
      <c r="F3823" s="3"/>
      <c r="H3823" s="3"/>
      <c r="L3823" s="3"/>
    </row>
    <row r="3824" spans="1:12" x14ac:dyDescent="0.25">
      <c r="A3824" s="3"/>
      <c r="B3824" s="3"/>
      <c r="C3824" s="3"/>
      <c r="D3824" s="3"/>
      <c r="E3824" s="3"/>
      <c r="F3824" s="3"/>
      <c r="H3824" s="3"/>
      <c r="L3824" s="3"/>
    </row>
    <row r="3825" spans="1:12" x14ac:dyDescent="0.25">
      <c r="A3825" s="3"/>
      <c r="B3825" s="3"/>
      <c r="C3825" s="3"/>
      <c r="D3825" s="3"/>
      <c r="E3825" s="3"/>
      <c r="F3825" s="3"/>
      <c r="H3825" s="3"/>
      <c r="L3825" s="3"/>
    </row>
    <row r="3826" spans="1:12" x14ac:dyDescent="0.25">
      <c r="A3826" s="3"/>
      <c r="B3826" s="3"/>
      <c r="C3826" s="3"/>
      <c r="D3826" s="3"/>
      <c r="E3826" s="3"/>
      <c r="F3826" s="3"/>
      <c r="H3826" s="3"/>
      <c r="L3826" s="3"/>
    </row>
    <row r="3827" spans="1:12" x14ac:dyDescent="0.25">
      <c r="A3827" s="3"/>
      <c r="B3827" s="3"/>
      <c r="C3827" s="3"/>
      <c r="D3827" s="3"/>
      <c r="E3827" s="3"/>
      <c r="F3827" s="3"/>
      <c r="H3827" s="3"/>
      <c r="L3827" s="3"/>
    </row>
    <row r="3828" spans="1:12" x14ac:dyDescent="0.25">
      <c r="A3828" s="3"/>
      <c r="B3828" s="3"/>
      <c r="C3828" s="3"/>
      <c r="D3828" s="3"/>
      <c r="E3828" s="3"/>
      <c r="F3828" s="3"/>
      <c r="H3828" s="3"/>
      <c r="L3828" s="3"/>
    </row>
    <row r="3829" spans="1:12" x14ac:dyDescent="0.25">
      <c r="A3829" s="3"/>
      <c r="B3829" s="3"/>
      <c r="C3829" s="3"/>
      <c r="D3829" s="3"/>
      <c r="E3829" s="3"/>
      <c r="F3829" s="3"/>
      <c r="H3829" s="3"/>
      <c r="L3829" s="3"/>
    </row>
    <row r="3830" spans="1:12" x14ac:dyDescent="0.25">
      <c r="A3830" s="3"/>
      <c r="B3830" s="3"/>
      <c r="C3830" s="3"/>
      <c r="D3830" s="3"/>
      <c r="E3830" s="3"/>
      <c r="F3830" s="3"/>
      <c r="H3830" s="3"/>
      <c r="L3830" s="3"/>
    </row>
    <row r="3831" spans="1:12" x14ac:dyDescent="0.25">
      <c r="A3831" s="3"/>
      <c r="B3831" s="3"/>
      <c r="C3831" s="3"/>
      <c r="D3831" s="3"/>
      <c r="E3831" s="3"/>
      <c r="F3831" s="3"/>
      <c r="H3831" s="3"/>
      <c r="L3831" s="3"/>
    </row>
    <row r="3832" spans="1:12" x14ac:dyDescent="0.25">
      <c r="A3832" s="3"/>
      <c r="B3832" s="3"/>
      <c r="C3832" s="3"/>
      <c r="D3832" s="3"/>
      <c r="E3832" s="3"/>
      <c r="F3832" s="3"/>
      <c r="H3832" s="3"/>
      <c r="L3832" s="3"/>
    </row>
    <row r="3833" spans="1:12" x14ac:dyDescent="0.25">
      <c r="A3833" s="3"/>
      <c r="B3833" s="3"/>
      <c r="C3833" s="3"/>
      <c r="D3833" s="3"/>
      <c r="E3833" s="3"/>
      <c r="F3833" s="3"/>
      <c r="H3833" s="3"/>
      <c r="L3833" s="3"/>
    </row>
    <row r="3834" spans="1:12" x14ac:dyDescent="0.25">
      <c r="A3834" s="3"/>
      <c r="B3834" s="3"/>
      <c r="C3834" s="3"/>
      <c r="D3834" s="3"/>
      <c r="E3834" s="3"/>
      <c r="F3834" s="3"/>
      <c r="H3834" s="3"/>
      <c r="L3834" s="3"/>
    </row>
    <row r="3835" spans="1:12" x14ac:dyDescent="0.25">
      <c r="A3835" s="3"/>
      <c r="B3835" s="3"/>
      <c r="C3835" s="3"/>
      <c r="D3835" s="3"/>
      <c r="E3835" s="3"/>
      <c r="F3835" s="3"/>
      <c r="H3835" s="3"/>
      <c r="L3835" s="3"/>
    </row>
    <row r="3836" spans="1:12" x14ac:dyDescent="0.25">
      <c r="A3836" s="3"/>
      <c r="B3836" s="3"/>
      <c r="C3836" s="3"/>
      <c r="D3836" s="3"/>
      <c r="E3836" s="3"/>
      <c r="F3836" s="3"/>
      <c r="H3836" s="3"/>
      <c r="L3836" s="3"/>
    </row>
    <row r="3837" spans="1:12" x14ac:dyDescent="0.25">
      <c r="A3837" s="3"/>
      <c r="B3837" s="3"/>
      <c r="C3837" s="3"/>
      <c r="D3837" s="3"/>
      <c r="E3837" s="3"/>
      <c r="F3837" s="3"/>
      <c r="H3837" s="3"/>
      <c r="L3837" s="3"/>
    </row>
    <row r="3838" spans="1:12" x14ac:dyDescent="0.25">
      <c r="A3838" s="3"/>
      <c r="B3838" s="3"/>
      <c r="C3838" s="3"/>
      <c r="D3838" s="3"/>
      <c r="E3838" s="3"/>
      <c r="F3838" s="3"/>
      <c r="H3838" s="3"/>
      <c r="L3838" s="3"/>
    </row>
    <row r="3839" spans="1:12" x14ac:dyDescent="0.25">
      <c r="A3839" s="3"/>
      <c r="B3839" s="3"/>
      <c r="C3839" s="3"/>
      <c r="D3839" s="3"/>
      <c r="E3839" s="3"/>
      <c r="F3839" s="3"/>
      <c r="H3839" s="3"/>
      <c r="L3839" s="3"/>
    </row>
    <row r="3840" spans="1:12" x14ac:dyDescent="0.25">
      <c r="A3840" s="3"/>
      <c r="B3840" s="3"/>
      <c r="C3840" s="3"/>
      <c r="D3840" s="3"/>
      <c r="E3840" s="3"/>
      <c r="F3840" s="3"/>
      <c r="H3840" s="3"/>
      <c r="L3840" s="3"/>
    </row>
    <row r="3841" spans="1:12" x14ac:dyDescent="0.25">
      <c r="A3841" s="3"/>
      <c r="B3841" s="3"/>
      <c r="C3841" s="3"/>
      <c r="D3841" s="3"/>
      <c r="E3841" s="3"/>
      <c r="F3841" s="3"/>
      <c r="H3841" s="3"/>
      <c r="L3841" s="3"/>
    </row>
    <row r="3842" spans="1:12" x14ac:dyDescent="0.25">
      <c r="A3842" s="3"/>
      <c r="B3842" s="3"/>
      <c r="C3842" s="3"/>
      <c r="D3842" s="3"/>
      <c r="E3842" s="3"/>
      <c r="F3842" s="3"/>
      <c r="H3842" s="3"/>
      <c r="L3842" s="3"/>
    </row>
    <row r="3843" spans="1:12" x14ac:dyDescent="0.25">
      <c r="A3843" s="3"/>
      <c r="B3843" s="3"/>
      <c r="C3843" s="3"/>
      <c r="D3843" s="3"/>
      <c r="E3843" s="3"/>
      <c r="F3843" s="3"/>
      <c r="H3843" s="3"/>
      <c r="L3843" s="3"/>
    </row>
    <row r="3844" spans="1:12" x14ac:dyDescent="0.25">
      <c r="A3844" s="3"/>
      <c r="B3844" s="3"/>
      <c r="C3844" s="3"/>
      <c r="D3844" s="3"/>
      <c r="E3844" s="3"/>
      <c r="F3844" s="3"/>
      <c r="H3844" s="3"/>
      <c r="L3844" s="3"/>
    </row>
    <row r="3845" spans="1:12" x14ac:dyDescent="0.25">
      <c r="A3845" s="3"/>
      <c r="B3845" s="3"/>
      <c r="C3845" s="3"/>
      <c r="D3845" s="3"/>
      <c r="E3845" s="3"/>
      <c r="F3845" s="3"/>
      <c r="H3845" s="3"/>
      <c r="L3845" s="3"/>
    </row>
    <row r="3846" spans="1:12" x14ac:dyDescent="0.25">
      <c r="A3846" s="3"/>
      <c r="B3846" s="3"/>
      <c r="C3846" s="3"/>
      <c r="D3846" s="3"/>
      <c r="E3846" s="3"/>
      <c r="F3846" s="3"/>
      <c r="H3846" s="3"/>
      <c r="L3846" s="3"/>
    </row>
    <row r="3847" spans="1:12" x14ac:dyDescent="0.25">
      <c r="A3847" s="3"/>
      <c r="B3847" s="3"/>
      <c r="C3847" s="3"/>
      <c r="D3847" s="3"/>
      <c r="E3847" s="3"/>
      <c r="F3847" s="3"/>
      <c r="H3847" s="3"/>
      <c r="L3847" s="3"/>
    </row>
    <row r="3848" spans="1:12" x14ac:dyDescent="0.25">
      <c r="A3848" s="3"/>
      <c r="B3848" s="3"/>
      <c r="C3848" s="3"/>
      <c r="D3848" s="3"/>
      <c r="E3848" s="3"/>
      <c r="F3848" s="3"/>
      <c r="H3848" s="3"/>
      <c r="L3848" s="3"/>
    </row>
    <row r="3849" spans="1:12" x14ac:dyDescent="0.25">
      <c r="A3849" s="3"/>
      <c r="B3849" s="3"/>
      <c r="C3849" s="3"/>
      <c r="D3849" s="3"/>
      <c r="E3849" s="3"/>
      <c r="F3849" s="3"/>
      <c r="H3849" s="3"/>
      <c r="L3849" s="3"/>
    </row>
    <row r="3850" spans="1:12" x14ac:dyDescent="0.25">
      <c r="A3850" s="3"/>
      <c r="B3850" s="3"/>
      <c r="C3850" s="3"/>
      <c r="D3850" s="3"/>
      <c r="E3850" s="3"/>
      <c r="F3850" s="3"/>
      <c r="H3850" s="3"/>
      <c r="L3850" s="3"/>
    </row>
    <row r="3851" spans="1:12" x14ac:dyDescent="0.25">
      <c r="A3851" s="3"/>
      <c r="B3851" s="3"/>
      <c r="C3851" s="3"/>
      <c r="D3851" s="3"/>
      <c r="E3851" s="3"/>
      <c r="F3851" s="3"/>
      <c r="H3851" s="3"/>
      <c r="L3851" s="3"/>
    </row>
    <row r="3852" spans="1:12" x14ac:dyDescent="0.25">
      <c r="A3852" s="3"/>
      <c r="B3852" s="3"/>
      <c r="C3852" s="3"/>
      <c r="D3852" s="3"/>
      <c r="E3852" s="3"/>
      <c r="F3852" s="3"/>
      <c r="H3852" s="3"/>
      <c r="L3852" s="3"/>
    </row>
    <row r="3853" spans="1:12" x14ac:dyDescent="0.25">
      <c r="A3853" s="3"/>
      <c r="B3853" s="3"/>
      <c r="C3853" s="3"/>
      <c r="D3853" s="3"/>
      <c r="E3853" s="3"/>
      <c r="F3853" s="3"/>
      <c r="H3853" s="3"/>
      <c r="L3853" s="3"/>
    </row>
    <row r="3854" spans="1:12" x14ac:dyDescent="0.25">
      <c r="A3854" s="3"/>
      <c r="B3854" s="3"/>
      <c r="C3854" s="3"/>
      <c r="D3854" s="3"/>
      <c r="E3854" s="3"/>
      <c r="F3854" s="3"/>
      <c r="H3854" s="3"/>
      <c r="L3854" s="3"/>
    </row>
    <row r="3855" spans="1:12" x14ac:dyDescent="0.25">
      <c r="A3855" s="3"/>
      <c r="B3855" s="3"/>
      <c r="C3855" s="3"/>
      <c r="D3855" s="3"/>
      <c r="E3855" s="3"/>
      <c r="F3855" s="3"/>
      <c r="H3855" s="3"/>
      <c r="L3855" s="3"/>
    </row>
    <row r="3856" spans="1:12" x14ac:dyDescent="0.25">
      <c r="A3856" s="3"/>
      <c r="B3856" s="3"/>
      <c r="C3856" s="3"/>
      <c r="D3856" s="3"/>
      <c r="E3856" s="3"/>
      <c r="F3856" s="3"/>
      <c r="H3856" s="3"/>
      <c r="L3856" s="3"/>
    </row>
    <row r="3857" spans="1:12" x14ac:dyDescent="0.25">
      <c r="A3857" s="3"/>
      <c r="B3857" s="3"/>
      <c r="C3857" s="3"/>
      <c r="D3857" s="3"/>
      <c r="E3857" s="3"/>
      <c r="F3857" s="3"/>
      <c r="H3857" s="3"/>
      <c r="L3857" s="3"/>
    </row>
    <row r="3858" spans="1:12" x14ac:dyDescent="0.25">
      <c r="A3858" s="3"/>
      <c r="B3858" s="3"/>
      <c r="C3858" s="3"/>
      <c r="D3858" s="3"/>
      <c r="E3858" s="3"/>
      <c r="F3858" s="3"/>
      <c r="H3858" s="3"/>
      <c r="L3858" s="3"/>
    </row>
    <row r="3859" spans="1:12" x14ac:dyDescent="0.25">
      <c r="A3859" s="3"/>
      <c r="B3859" s="3"/>
      <c r="C3859" s="3"/>
      <c r="D3859" s="3"/>
      <c r="E3859" s="3"/>
      <c r="F3859" s="3"/>
      <c r="H3859" s="3"/>
      <c r="L3859" s="3"/>
    </row>
    <row r="3860" spans="1:12" x14ac:dyDescent="0.25">
      <c r="A3860" s="3"/>
      <c r="B3860" s="3"/>
      <c r="C3860" s="3"/>
      <c r="D3860" s="3"/>
      <c r="E3860" s="3"/>
      <c r="F3860" s="3"/>
      <c r="H3860" s="3"/>
      <c r="L3860" s="3"/>
    </row>
    <row r="3861" spans="1:12" x14ac:dyDescent="0.25">
      <c r="A3861" s="3"/>
      <c r="B3861" s="3"/>
      <c r="C3861" s="3"/>
      <c r="D3861" s="3"/>
      <c r="E3861" s="3"/>
      <c r="F3861" s="3"/>
      <c r="H3861" s="3"/>
      <c r="L3861" s="3"/>
    </row>
    <row r="3862" spans="1:12" x14ac:dyDescent="0.25">
      <c r="A3862" s="3"/>
      <c r="B3862" s="3"/>
      <c r="C3862" s="3"/>
      <c r="D3862" s="3"/>
      <c r="E3862" s="3"/>
      <c r="F3862" s="3"/>
      <c r="H3862" s="3"/>
      <c r="L3862" s="3"/>
    </row>
    <row r="3863" spans="1:12" x14ac:dyDescent="0.25">
      <c r="A3863" s="3"/>
      <c r="B3863" s="3"/>
      <c r="C3863" s="3"/>
      <c r="D3863" s="3"/>
      <c r="E3863" s="3"/>
      <c r="F3863" s="3"/>
      <c r="H3863" s="3"/>
      <c r="L3863" s="3"/>
    </row>
    <row r="3864" spans="1:12" x14ac:dyDescent="0.25">
      <c r="A3864" s="3"/>
      <c r="B3864" s="3"/>
      <c r="C3864" s="3"/>
      <c r="D3864" s="3"/>
      <c r="E3864" s="3"/>
      <c r="F3864" s="3"/>
      <c r="H3864" s="3"/>
      <c r="L3864" s="3"/>
    </row>
    <row r="3865" spans="1:12" x14ac:dyDescent="0.25">
      <c r="A3865" s="3"/>
      <c r="B3865" s="3"/>
      <c r="C3865" s="3"/>
      <c r="D3865" s="3"/>
      <c r="E3865" s="3"/>
      <c r="F3865" s="3"/>
      <c r="H3865" s="3"/>
      <c r="L3865" s="3"/>
    </row>
    <row r="3866" spans="1:12" x14ac:dyDescent="0.25">
      <c r="A3866" s="3"/>
      <c r="B3866" s="3"/>
      <c r="C3866" s="3"/>
      <c r="D3866" s="3"/>
      <c r="E3866" s="3"/>
      <c r="F3866" s="3"/>
      <c r="H3866" s="3"/>
      <c r="L3866" s="3"/>
    </row>
    <row r="3867" spans="1:12" x14ac:dyDescent="0.25">
      <c r="A3867" s="3"/>
      <c r="B3867" s="3"/>
      <c r="C3867" s="3"/>
      <c r="D3867" s="3"/>
      <c r="E3867" s="3"/>
      <c r="F3867" s="3"/>
      <c r="H3867" s="3"/>
      <c r="L3867" s="3"/>
    </row>
    <row r="3868" spans="1:12" x14ac:dyDescent="0.25">
      <c r="A3868" s="3"/>
      <c r="B3868" s="3"/>
      <c r="C3868" s="3"/>
      <c r="D3868" s="3"/>
      <c r="E3868" s="3"/>
      <c r="F3868" s="3"/>
      <c r="H3868" s="3"/>
      <c r="L3868" s="3"/>
    </row>
    <row r="3869" spans="1:12" x14ac:dyDescent="0.25">
      <c r="A3869" s="3"/>
      <c r="B3869" s="3"/>
      <c r="C3869" s="3"/>
      <c r="D3869" s="3"/>
      <c r="E3869" s="3"/>
      <c r="F3869" s="3"/>
      <c r="H3869" s="3"/>
      <c r="L3869" s="3"/>
    </row>
    <row r="3870" spans="1:12" x14ac:dyDescent="0.25">
      <c r="A3870" s="3"/>
      <c r="B3870" s="3"/>
      <c r="C3870" s="3"/>
      <c r="D3870" s="3"/>
      <c r="E3870" s="3"/>
      <c r="F3870" s="3"/>
      <c r="H3870" s="3"/>
      <c r="L3870" s="3"/>
    </row>
    <row r="3871" spans="1:12" x14ac:dyDescent="0.25">
      <c r="A3871" s="3"/>
      <c r="B3871" s="3"/>
      <c r="C3871" s="3"/>
      <c r="D3871" s="3"/>
      <c r="E3871" s="3"/>
      <c r="F3871" s="3"/>
      <c r="H3871" s="3"/>
      <c r="L3871" s="3"/>
    </row>
    <row r="3872" spans="1:12" x14ac:dyDescent="0.25">
      <c r="A3872" s="3"/>
      <c r="B3872" s="3"/>
      <c r="C3872" s="3"/>
      <c r="D3872" s="3"/>
      <c r="E3872" s="3"/>
      <c r="F3872" s="3"/>
      <c r="H3872" s="3"/>
      <c r="L3872" s="3"/>
    </row>
    <row r="3873" spans="1:12" x14ac:dyDescent="0.25">
      <c r="A3873" s="3"/>
      <c r="B3873" s="3"/>
      <c r="C3873" s="3"/>
      <c r="D3873" s="3"/>
      <c r="E3873" s="3"/>
      <c r="F3873" s="3"/>
      <c r="H3873" s="3"/>
      <c r="L3873" s="3"/>
    </row>
    <row r="3874" spans="1:12" x14ac:dyDescent="0.25">
      <c r="A3874" s="3"/>
      <c r="B3874" s="3"/>
      <c r="C3874" s="3"/>
      <c r="D3874" s="3"/>
      <c r="E3874" s="3"/>
      <c r="F3874" s="3"/>
      <c r="H3874" s="3"/>
      <c r="L3874" s="3"/>
    </row>
    <row r="3875" spans="1:12" x14ac:dyDescent="0.25">
      <c r="A3875" s="3"/>
      <c r="B3875" s="3"/>
      <c r="C3875" s="3"/>
      <c r="D3875" s="3"/>
      <c r="E3875" s="3"/>
      <c r="F3875" s="3"/>
      <c r="H3875" s="3"/>
      <c r="L3875" s="3"/>
    </row>
    <row r="3876" spans="1:12" x14ac:dyDescent="0.25">
      <c r="A3876" s="3"/>
      <c r="B3876" s="3"/>
      <c r="C3876" s="3"/>
      <c r="D3876" s="3"/>
      <c r="E3876" s="3"/>
      <c r="F3876" s="3"/>
      <c r="H3876" s="3"/>
      <c r="L3876" s="3"/>
    </row>
    <row r="3877" spans="1:12" x14ac:dyDescent="0.25">
      <c r="A3877" s="3"/>
      <c r="B3877" s="3"/>
      <c r="C3877" s="3"/>
      <c r="D3877" s="3"/>
      <c r="E3877" s="3"/>
      <c r="F3877" s="3"/>
      <c r="H3877" s="3"/>
      <c r="L3877" s="3"/>
    </row>
    <row r="3878" spans="1:12" x14ac:dyDescent="0.25">
      <c r="A3878" s="3"/>
      <c r="B3878" s="3"/>
      <c r="C3878" s="3"/>
      <c r="D3878" s="3"/>
      <c r="E3878" s="3"/>
      <c r="F3878" s="3"/>
      <c r="H3878" s="3"/>
      <c r="L3878" s="3"/>
    </row>
    <row r="3879" spans="1:12" x14ac:dyDescent="0.25">
      <c r="A3879" s="3"/>
      <c r="B3879" s="3"/>
      <c r="C3879" s="3"/>
      <c r="D3879" s="3"/>
      <c r="E3879" s="3"/>
      <c r="F3879" s="3"/>
      <c r="H3879" s="3"/>
      <c r="L3879" s="3"/>
    </row>
    <row r="3880" spans="1:12" x14ac:dyDescent="0.25">
      <c r="A3880" s="3"/>
      <c r="B3880" s="3"/>
      <c r="C3880" s="3"/>
      <c r="D3880" s="3"/>
      <c r="E3880" s="3"/>
      <c r="F3880" s="3"/>
      <c r="H3880" s="3"/>
      <c r="L3880" s="3"/>
    </row>
    <row r="3881" spans="1:12" x14ac:dyDescent="0.25">
      <c r="A3881" s="3"/>
      <c r="B3881" s="3"/>
      <c r="C3881" s="3"/>
      <c r="D3881" s="3"/>
      <c r="E3881" s="3"/>
      <c r="F3881" s="3"/>
      <c r="H3881" s="3"/>
      <c r="L3881" s="3"/>
    </row>
    <row r="3882" spans="1:12" x14ac:dyDescent="0.25">
      <c r="A3882" s="3"/>
      <c r="B3882" s="3"/>
      <c r="C3882" s="3"/>
      <c r="D3882" s="3"/>
      <c r="E3882" s="3"/>
      <c r="F3882" s="3"/>
      <c r="H3882" s="3"/>
      <c r="L3882" s="3"/>
    </row>
    <row r="3883" spans="1:12" x14ac:dyDescent="0.25">
      <c r="A3883" s="3"/>
      <c r="B3883" s="3"/>
      <c r="C3883" s="3"/>
      <c r="D3883" s="3"/>
      <c r="E3883" s="3"/>
      <c r="F3883" s="3"/>
      <c r="H3883" s="3"/>
      <c r="L3883" s="3"/>
    </row>
    <row r="3884" spans="1:12" x14ac:dyDescent="0.25">
      <c r="A3884" s="3"/>
      <c r="B3884" s="3"/>
      <c r="C3884" s="3"/>
      <c r="D3884" s="3"/>
      <c r="E3884" s="3"/>
      <c r="F3884" s="3"/>
      <c r="H3884" s="3"/>
      <c r="L3884" s="3"/>
    </row>
    <row r="3885" spans="1:12" x14ac:dyDescent="0.25">
      <c r="A3885" s="3"/>
      <c r="B3885" s="3"/>
      <c r="C3885" s="3"/>
      <c r="D3885" s="3"/>
      <c r="E3885" s="3"/>
      <c r="F3885" s="3"/>
      <c r="H3885" s="3"/>
      <c r="L3885" s="3"/>
    </row>
    <row r="3886" spans="1:12" x14ac:dyDescent="0.25">
      <c r="A3886" s="3"/>
      <c r="B3886" s="3"/>
      <c r="C3886" s="3"/>
      <c r="D3886" s="3"/>
      <c r="E3886" s="3"/>
      <c r="F3886" s="3"/>
      <c r="H3886" s="3"/>
      <c r="L3886" s="3"/>
    </row>
    <row r="3887" spans="1:12" x14ac:dyDescent="0.25">
      <c r="A3887" s="3"/>
      <c r="B3887" s="3"/>
      <c r="C3887" s="3"/>
      <c r="D3887" s="3"/>
      <c r="E3887" s="3"/>
      <c r="F3887" s="3"/>
      <c r="H3887" s="3"/>
      <c r="L3887" s="3"/>
    </row>
    <row r="3888" spans="1:12" x14ac:dyDescent="0.25">
      <c r="A3888" s="3"/>
      <c r="B3888" s="3"/>
      <c r="C3888" s="3"/>
      <c r="D3888" s="3"/>
      <c r="E3888" s="3"/>
      <c r="F3888" s="3"/>
      <c r="H3888" s="3"/>
      <c r="L3888" s="3"/>
    </row>
    <row r="3889" spans="1:12" x14ac:dyDescent="0.25">
      <c r="A3889" s="3"/>
      <c r="B3889" s="3"/>
      <c r="C3889" s="3"/>
      <c r="D3889" s="3"/>
      <c r="E3889" s="3"/>
      <c r="F3889" s="3"/>
      <c r="H3889" s="3"/>
      <c r="L3889" s="3"/>
    </row>
    <row r="3890" spans="1:12" x14ac:dyDescent="0.25">
      <c r="A3890" s="3"/>
      <c r="B3890" s="3"/>
      <c r="C3890" s="3"/>
      <c r="D3890" s="3"/>
      <c r="E3890" s="3"/>
      <c r="F3890" s="3"/>
      <c r="H3890" s="3"/>
      <c r="L3890" s="3"/>
    </row>
    <row r="3891" spans="1:12" x14ac:dyDescent="0.25">
      <c r="A3891" s="3"/>
      <c r="B3891" s="3"/>
      <c r="C3891" s="3"/>
      <c r="D3891" s="3"/>
      <c r="E3891" s="3"/>
      <c r="F3891" s="3"/>
      <c r="H3891" s="3"/>
      <c r="L3891" s="3"/>
    </row>
    <row r="3892" spans="1:12" x14ac:dyDescent="0.25">
      <c r="A3892" s="3"/>
      <c r="B3892" s="3"/>
      <c r="C3892" s="3"/>
      <c r="D3892" s="3"/>
      <c r="E3892" s="3"/>
      <c r="F3892" s="3"/>
      <c r="H3892" s="3"/>
      <c r="L3892" s="3"/>
    </row>
    <row r="3893" spans="1:12" x14ac:dyDescent="0.25">
      <c r="A3893" s="3"/>
      <c r="B3893" s="3"/>
      <c r="C3893" s="3"/>
      <c r="D3893" s="3"/>
      <c r="E3893" s="3"/>
      <c r="F3893" s="3"/>
      <c r="H3893" s="3"/>
      <c r="L3893" s="3"/>
    </row>
    <row r="3894" spans="1:12" x14ac:dyDescent="0.25">
      <c r="A3894" s="3"/>
      <c r="B3894" s="3"/>
      <c r="C3894" s="3"/>
      <c r="D3894" s="3"/>
      <c r="E3894" s="3"/>
      <c r="F3894" s="3"/>
      <c r="H3894" s="3"/>
      <c r="L3894" s="3"/>
    </row>
    <row r="3895" spans="1:12" x14ac:dyDescent="0.25">
      <c r="A3895" s="3"/>
      <c r="B3895" s="3"/>
      <c r="C3895" s="3"/>
      <c r="D3895" s="3"/>
      <c r="E3895" s="3"/>
      <c r="F3895" s="3"/>
      <c r="H3895" s="3"/>
      <c r="L3895" s="3"/>
    </row>
    <row r="3896" spans="1:12" x14ac:dyDescent="0.25">
      <c r="A3896" s="3"/>
      <c r="B3896" s="3"/>
      <c r="C3896" s="3"/>
      <c r="D3896" s="3"/>
      <c r="E3896" s="3"/>
      <c r="F3896" s="3"/>
      <c r="H3896" s="3"/>
      <c r="L3896" s="3"/>
    </row>
    <row r="3897" spans="1:12" x14ac:dyDescent="0.25">
      <c r="A3897" s="3"/>
      <c r="B3897" s="3"/>
      <c r="C3897" s="3"/>
      <c r="D3897" s="3"/>
      <c r="E3897" s="3"/>
      <c r="F3897" s="3"/>
      <c r="H3897" s="3"/>
      <c r="L3897" s="3"/>
    </row>
    <row r="3898" spans="1:12" x14ac:dyDescent="0.25">
      <c r="A3898" s="3"/>
      <c r="B3898" s="3"/>
      <c r="C3898" s="3"/>
      <c r="D3898" s="3"/>
      <c r="E3898" s="3"/>
      <c r="F3898" s="3"/>
      <c r="H3898" s="3"/>
      <c r="L3898" s="3"/>
    </row>
    <row r="3899" spans="1:12" x14ac:dyDescent="0.25">
      <c r="A3899" s="3"/>
      <c r="B3899" s="3"/>
      <c r="C3899" s="3"/>
      <c r="D3899" s="3"/>
      <c r="E3899" s="3"/>
      <c r="F3899" s="3"/>
      <c r="H3899" s="3"/>
      <c r="L3899" s="3"/>
    </row>
    <row r="3900" spans="1:12" x14ac:dyDescent="0.25">
      <c r="A3900" s="3"/>
      <c r="B3900" s="3"/>
      <c r="C3900" s="3"/>
      <c r="D3900" s="3"/>
      <c r="E3900" s="3"/>
      <c r="F3900" s="3"/>
      <c r="H3900" s="3"/>
      <c r="L3900" s="3"/>
    </row>
    <row r="3901" spans="1:12" x14ac:dyDescent="0.25">
      <c r="A3901" s="3"/>
      <c r="B3901" s="3"/>
      <c r="C3901" s="3"/>
      <c r="D3901" s="3"/>
      <c r="E3901" s="3"/>
      <c r="F3901" s="3"/>
      <c r="H3901" s="3"/>
      <c r="L3901" s="3"/>
    </row>
    <row r="3902" spans="1:12" x14ac:dyDescent="0.25">
      <c r="A3902" s="3"/>
      <c r="B3902" s="3"/>
      <c r="C3902" s="3"/>
      <c r="D3902" s="3"/>
      <c r="E3902" s="3"/>
      <c r="F3902" s="3"/>
      <c r="H3902" s="3"/>
      <c r="L3902" s="3"/>
    </row>
    <row r="3903" spans="1:12" x14ac:dyDescent="0.25">
      <c r="A3903" s="3"/>
      <c r="B3903" s="3"/>
      <c r="C3903" s="3"/>
      <c r="D3903" s="3"/>
      <c r="E3903" s="3"/>
      <c r="F3903" s="3"/>
      <c r="H3903" s="3"/>
      <c r="L3903" s="3"/>
    </row>
    <row r="3904" spans="1:12" x14ac:dyDescent="0.25">
      <c r="A3904" s="3"/>
      <c r="B3904" s="3"/>
      <c r="C3904" s="3"/>
      <c r="D3904" s="3"/>
      <c r="E3904" s="3"/>
      <c r="F3904" s="3"/>
      <c r="H3904" s="3"/>
      <c r="L3904" s="3"/>
    </row>
    <row r="3905" spans="1:12" x14ac:dyDescent="0.25">
      <c r="A3905" s="3"/>
      <c r="B3905" s="3"/>
      <c r="C3905" s="3"/>
      <c r="D3905" s="3"/>
      <c r="E3905" s="3"/>
      <c r="F3905" s="3"/>
      <c r="H3905" s="3"/>
      <c r="L3905" s="3"/>
    </row>
    <row r="3906" spans="1:12" x14ac:dyDescent="0.25">
      <c r="A3906" s="3"/>
      <c r="B3906" s="3"/>
      <c r="C3906" s="3"/>
      <c r="D3906" s="3"/>
      <c r="E3906" s="3"/>
      <c r="F3906" s="3"/>
      <c r="H3906" s="3"/>
      <c r="L3906" s="3"/>
    </row>
    <row r="3907" spans="1:12" x14ac:dyDescent="0.25">
      <c r="A3907" s="3"/>
      <c r="B3907" s="3"/>
      <c r="C3907" s="3"/>
      <c r="D3907" s="3"/>
      <c r="E3907" s="3"/>
      <c r="F3907" s="3"/>
      <c r="H3907" s="3"/>
      <c r="L3907" s="3"/>
    </row>
    <row r="3908" spans="1:12" x14ac:dyDescent="0.25">
      <c r="A3908" s="3"/>
      <c r="B3908" s="3"/>
      <c r="C3908" s="3"/>
      <c r="D3908" s="3"/>
      <c r="E3908" s="3"/>
      <c r="F3908" s="3"/>
      <c r="H3908" s="3"/>
      <c r="L3908" s="3"/>
    </row>
    <row r="3909" spans="1:12" x14ac:dyDescent="0.25">
      <c r="A3909" s="3"/>
      <c r="B3909" s="3"/>
      <c r="C3909" s="3"/>
      <c r="D3909" s="3"/>
      <c r="E3909" s="3"/>
      <c r="F3909" s="3"/>
      <c r="H3909" s="3"/>
      <c r="L3909" s="3"/>
    </row>
    <row r="3910" spans="1:12" x14ac:dyDescent="0.25">
      <c r="A3910" s="3"/>
      <c r="B3910" s="3"/>
      <c r="C3910" s="3"/>
      <c r="D3910" s="3"/>
      <c r="E3910" s="3"/>
      <c r="F3910" s="3"/>
      <c r="H3910" s="3"/>
      <c r="L3910" s="3"/>
    </row>
    <row r="3911" spans="1:12" x14ac:dyDescent="0.25">
      <c r="A3911" s="3"/>
      <c r="B3911" s="3"/>
      <c r="C3911" s="3"/>
      <c r="D3911" s="3"/>
      <c r="E3911" s="3"/>
      <c r="F3911" s="3"/>
      <c r="H3911" s="3"/>
      <c r="L3911" s="3"/>
    </row>
    <row r="3912" spans="1:12" x14ac:dyDescent="0.25">
      <c r="A3912" s="3"/>
      <c r="B3912" s="3"/>
      <c r="C3912" s="3"/>
      <c r="D3912" s="3"/>
      <c r="E3912" s="3"/>
      <c r="F3912" s="3"/>
      <c r="H3912" s="3"/>
      <c r="L3912" s="3"/>
    </row>
    <row r="3913" spans="1:12" x14ac:dyDescent="0.25">
      <c r="A3913" s="3"/>
      <c r="B3913" s="3"/>
      <c r="C3913" s="3"/>
      <c r="D3913" s="3"/>
      <c r="E3913" s="3"/>
      <c r="F3913" s="3"/>
      <c r="H3913" s="3"/>
      <c r="L3913" s="3"/>
    </row>
    <row r="3914" spans="1:12" x14ac:dyDescent="0.25">
      <c r="A3914" s="3"/>
      <c r="B3914" s="3"/>
      <c r="C3914" s="3"/>
      <c r="D3914" s="3"/>
      <c r="E3914" s="3"/>
      <c r="F3914" s="3"/>
      <c r="H3914" s="3"/>
      <c r="L3914" s="3"/>
    </row>
    <row r="3915" spans="1:12" x14ac:dyDescent="0.25">
      <c r="A3915" s="3"/>
      <c r="B3915" s="3"/>
      <c r="C3915" s="3"/>
      <c r="D3915" s="3"/>
      <c r="E3915" s="3"/>
      <c r="F3915" s="3"/>
      <c r="H3915" s="3"/>
      <c r="L3915" s="3"/>
    </row>
    <row r="3916" spans="1:12" x14ac:dyDescent="0.25">
      <c r="A3916" s="3"/>
      <c r="B3916" s="3"/>
      <c r="C3916" s="3"/>
      <c r="D3916" s="3"/>
      <c r="E3916" s="3"/>
      <c r="F3916" s="3"/>
      <c r="H3916" s="3"/>
      <c r="L3916" s="3"/>
    </row>
    <row r="3917" spans="1:12" x14ac:dyDescent="0.25">
      <c r="A3917" s="3"/>
      <c r="B3917" s="3"/>
      <c r="C3917" s="3"/>
      <c r="D3917" s="3"/>
      <c r="E3917" s="3"/>
      <c r="F3917" s="3"/>
      <c r="H3917" s="3"/>
      <c r="L3917" s="3"/>
    </row>
    <row r="3918" spans="1:12" x14ac:dyDescent="0.25">
      <c r="A3918" s="3"/>
      <c r="B3918" s="3"/>
      <c r="C3918" s="3"/>
      <c r="D3918" s="3"/>
      <c r="E3918" s="3"/>
      <c r="F3918" s="3"/>
      <c r="H3918" s="3"/>
      <c r="L3918" s="3"/>
    </row>
    <row r="3919" spans="1:12" x14ac:dyDescent="0.25">
      <c r="A3919" s="3"/>
      <c r="B3919" s="3"/>
      <c r="C3919" s="3"/>
      <c r="D3919" s="3"/>
      <c r="E3919" s="3"/>
      <c r="F3919" s="3"/>
      <c r="H3919" s="3"/>
      <c r="L3919" s="3"/>
    </row>
    <row r="3920" spans="1:12" x14ac:dyDescent="0.25">
      <c r="A3920" s="3"/>
      <c r="B3920" s="3"/>
      <c r="C3920" s="3"/>
      <c r="D3920" s="3"/>
      <c r="E3920" s="3"/>
      <c r="F3920" s="3"/>
      <c r="H3920" s="3"/>
      <c r="L3920" s="3"/>
    </row>
    <row r="3921" spans="1:12" x14ac:dyDescent="0.25">
      <c r="A3921" s="3"/>
      <c r="B3921" s="3"/>
      <c r="C3921" s="3"/>
      <c r="D3921" s="3"/>
      <c r="E3921" s="3"/>
      <c r="F3921" s="3"/>
      <c r="H3921" s="3"/>
      <c r="L3921" s="3"/>
    </row>
    <row r="3922" spans="1:12" x14ac:dyDescent="0.25">
      <c r="A3922" s="3"/>
      <c r="B3922" s="3"/>
      <c r="C3922" s="3"/>
      <c r="D3922" s="3"/>
      <c r="E3922" s="3"/>
      <c r="F3922" s="3"/>
      <c r="H3922" s="3"/>
      <c r="L3922" s="3"/>
    </row>
    <row r="3923" spans="1:12" x14ac:dyDescent="0.25">
      <c r="A3923" s="3"/>
      <c r="B3923" s="3"/>
      <c r="C3923" s="3"/>
      <c r="D3923" s="3"/>
      <c r="E3923" s="3"/>
      <c r="F3923" s="3"/>
      <c r="H3923" s="3"/>
      <c r="L3923" s="3"/>
    </row>
    <row r="3924" spans="1:12" x14ac:dyDescent="0.25">
      <c r="A3924" s="3"/>
      <c r="B3924" s="3"/>
      <c r="C3924" s="3"/>
      <c r="D3924" s="3"/>
      <c r="E3924" s="3"/>
      <c r="F3924" s="3"/>
      <c r="H3924" s="3"/>
      <c r="L3924" s="3"/>
    </row>
    <row r="3925" spans="1:12" x14ac:dyDescent="0.25">
      <c r="A3925" s="3"/>
      <c r="B3925" s="3"/>
      <c r="C3925" s="3"/>
      <c r="D3925" s="3"/>
      <c r="E3925" s="3"/>
      <c r="F3925" s="3"/>
      <c r="H3925" s="3"/>
      <c r="L3925" s="3"/>
    </row>
    <row r="3926" spans="1:12" x14ac:dyDescent="0.25">
      <c r="A3926" s="3"/>
      <c r="B3926" s="3"/>
      <c r="C3926" s="3"/>
      <c r="D3926" s="3"/>
      <c r="E3926" s="3"/>
      <c r="F3926" s="3"/>
      <c r="H3926" s="3"/>
      <c r="L3926" s="3"/>
    </row>
    <row r="3927" spans="1:12" x14ac:dyDescent="0.25">
      <c r="A3927" s="3"/>
      <c r="B3927" s="3"/>
      <c r="C3927" s="3"/>
      <c r="D3927" s="3"/>
      <c r="E3927" s="3"/>
      <c r="F3927" s="3"/>
      <c r="H3927" s="3"/>
      <c r="L3927" s="3"/>
    </row>
    <row r="3928" spans="1:12" x14ac:dyDescent="0.25">
      <c r="A3928" s="3"/>
      <c r="B3928" s="3"/>
      <c r="C3928" s="3"/>
      <c r="D3928" s="3"/>
      <c r="E3928" s="3"/>
      <c r="F3928" s="3"/>
      <c r="H3928" s="3"/>
      <c r="L3928" s="3"/>
    </row>
    <row r="3929" spans="1:12" x14ac:dyDescent="0.25">
      <c r="A3929" s="3"/>
      <c r="B3929" s="3"/>
      <c r="C3929" s="3"/>
      <c r="D3929" s="3"/>
      <c r="E3929" s="3"/>
      <c r="F3929" s="3"/>
      <c r="H3929" s="3"/>
      <c r="L3929" s="3"/>
    </row>
    <row r="3930" spans="1:12" x14ac:dyDescent="0.25">
      <c r="A3930" s="3"/>
      <c r="B3930" s="3"/>
      <c r="C3930" s="3"/>
      <c r="D3930" s="3"/>
      <c r="E3930" s="3"/>
      <c r="F3930" s="3"/>
      <c r="H3930" s="3"/>
      <c r="L3930" s="3"/>
    </row>
    <row r="3931" spans="1:12" x14ac:dyDescent="0.25">
      <c r="A3931" s="3"/>
      <c r="B3931" s="3"/>
      <c r="C3931" s="3"/>
      <c r="D3931" s="3"/>
      <c r="E3931" s="3"/>
      <c r="F3931" s="3"/>
      <c r="H3931" s="3"/>
      <c r="L3931" s="3"/>
    </row>
    <row r="3932" spans="1:12" x14ac:dyDescent="0.25">
      <c r="A3932" s="3"/>
      <c r="B3932" s="3"/>
      <c r="C3932" s="3"/>
      <c r="D3932" s="3"/>
      <c r="E3932" s="3"/>
      <c r="F3932" s="3"/>
      <c r="H3932" s="3"/>
      <c r="L3932" s="3"/>
    </row>
    <row r="3933" spans="1:12" x14ac:dyDescent="0.25">
      <c r="A3933" s="3"/>
      <c r="B3933" s="3"/>
      <c r="C3933" s="3"/>
      <c r="D3933" s="3"/>
      <c r="E3933" s="3"/>
      <c r="F3933" s="3"/>
      <c r="H3933" s="3"/>
      <c r="L3933" s="3"/>
    </row>
    <row r="3934" spans="1:12" x14ac:dyDescent="0.25">
      <c r="A3934" s="3"/>
      <c r="B3934" s="3"/>
      <c r="C3934" s="3"/>
      <c r="D3934" s="3"/>
      <c r="E3934" s="3"/>
      <c r="F3934" s="3"/>
      <c r="H3934" s="3"/>
      <c r="L3934" s="3"/>
    </row>
    <row r="3935" spans="1:12" x14ac:dyDescent="0.25">
      <c r="A3935" s="3"/>
      <c r="B3935" s="3"/>
      <c r="C3935" s="3"/>
      <c r="D3935" s="3"/>
      <c r="E3935" s="3"/>
      <c r="F3935" s="3"/>
      <c r="H3935" s="3"/>
      <c r="L3935" s="3"/>
    </row>
    <row r="3936" spans="1:12" x14ac:dyDescent="0.25">
      <c r="A3936" s="3"/>
      <c r="B3936" s="3"/>
      <c r="C3936" s="3"/>
      <c r="D3936" s="3"/>
      <c r="E3936" s="3"/>
      <c r="F3936" s="3"/>
      <c r="H3936" s="3"/>
      <c r="L3936" s="3"/>
    </row>
    <row r="3937" spans="1:12" x14ac:dyDescent="0.25">
      <c r="A3937" s="3"/>
      <c r="B3937" s="3"/>
      <c r="C3937" s="3"/>
      <c r="D3937" s="3"/>
      <c r="E3937" s="3"/>
      <c r="F3937" s="3"/>
      <c r="H3937" s="3"/>
      <c r="L3937" s="3"/>
    </row>
    <row r="3938" spans="1:12" x14ac:dyDescent="0.25">
      <c r="A3938" s="3"/>
      <c r="B3938" s="3"/>
      <c r="C3938" s="3"/>
      <c r="D3938" s="3"/>
      <c r="E3938" s="3"/>
      <c r="F3938" s="3"/>
      <c r="H3938" s="3"/>
      <c r="L3938" s="3"/>
    </row>
    <row r="3939" spans="1:12" x14ac:dyDescent="0.25">
      <c r="A3939" s="3"/>
      <c r="B3939" s="3"/>
      <c r="C3939" s="3"/>
      <c r="D3939" s="3"/>
      <c r="E3939" s="3"/>
      <c r="F3939" s="3"/>
      <c r="H3939" s="3"/>
      <c r="L3939" s="3"/>
    </row>
    <row r="3940" spans="1:12" x14ac:dyDescent="0.25">
      <c r="A3940" s="3"/>
      <c r="B3940" s="3"/>
      <c r="C3940" s="3"/>
      <c r="D3940" s="3"/>
      <c r="E3940" s="3"/>
      <c r="F3940" s="3"/>
      <c r="H3940" s="3"/>
      <c r="L3940" s="3"/>
    </row>
    <row r="3941" spans="1:12" x14ac:dyDescent="0.25">
      <c r="A3941" s="3"/>
      <c r="B3941" s="3"/>
      <c r="C3941" s="3"/>
      <c r="D3941" s="3"/>
      <c r="E3941" s="3"/>
      <c r="F3941" s="3"/>
      <c r="H3941" s="3"/>
      <c r="L3941" s="3"/>
    </row>
    <row r="3942" spans="1:12" x14ac:dyDescent="0.25">
      <c r="A3942" s="3"/>
      <c r="B3942" s="3"/>
      <c r="C3942" s="3"/>
      <c r="D3942" s="3"/>
      <c r="E3942" s="3"/>
      <c r="F3942" s="3"/>
      <c r="H3942" s="3"/>
      <c r="L3942" s="3"/>
    </row>
    <row r="3943" spans="1:12" x14ac:dyDescent="0.25">
      <c r="A3943" s="3"/>
      <c r="B3943" s="3"/>
      <c r="C3943" s="3"/>
      <c r="D3943" s="3"/>
      <c r="E3943" s="3"/>
      <c r="F3943" s="3"/>
      <c r="H3943" s="3"/>
      <c r="L3943" s="3"/>
    </row>
    <row r="3944" spans="1:12" x14ac:dyDescent="0.25">
      <c r="A3944" s="3"/>
      <c r="B3944" s="3"/>
      <c r="C3944" s="3"/>
      <c r="D3944" s="3"/>
      <c r="E3944" s="3"/>
      <c r="F3944" s="3"/>
      <c r="H3944" s="3"/>
      <c r="L3944" s="3"/>
    </row>
    <row r="3945" spans="1:12" x14ac:dyDescent="0.25">
      <c r="A3945" s="3"/>
      <c r="B3945" s="3"/>
      <c r="C3945" s="3"/>
      <c r="D3945" s="3"/>
      <c r="E3945" s="3"/>
      <c r="F3945" s="3"/>
      <c r="H3945" s="3"/>
      <c r="L3945" s="3"/>
    </row>
    <row r="3946" spans="1:12" x14ac:dyDescent="0.25">
      <c r="A3946" s="3"/>
      <c r="B3946" s="3"/>
      <c r="C3946" s="3"/>
      <c r="D3946" s="3"/>
      <c r="E3946" s="3"/>
      <c r="F3946" s="3"/>
      <c r="H3946" s="3"/>
      <c r="L3946" s="3"/>
    </row>
    <row r="3947" spans="1:12" x14ac:dyDescent="0.25">
      <c r="A3947" s="3"/>
      <c r="B3947" s="3"/>
      <c r="C3947" s="3"/>
      <c r="D3947" s="3"/>
      <c r="E3947" s="3"/>
      <c r="F3947" s="3"/>
      <c r="H3947" s="3"/>
      <c r="L3947" s="3"/>
    </row>
    <row r="3948" spans="1:12" x14ac:dyDescent="0.25">
      <c r="A3948" s="3"/>
      <c r="B3948" s="3"/>
      <c r="C3948" s="3"/>
      <c r="D3948" s="3"/>
      <c r="E3948" s="3"/>
      <c r="F3948" s="3"/>
      <c r="H3948" s="3"/>
      <c r="L3948" s="3"/>
    </row>
    <row r="3949" spans="1:12" x14ac:dyDescent="0.25">
      <c r="A3949" s="3"/>
      <c r="B3949" s="3"/>
      <c r="C3949" s="3"/>
      <c r="D3949" s="3"/>
      <c r="E3949" s="3"/>
      <c r="F3949" s="3"/>
      <c r="H3949" s="3"/>
      <c r="L3949" s="3"/>
    </row>
    <row r="3950" spans="1:12" x14ac:dyDescent="0.25">
      <c r="A3950" s="3"/>
      <c r="B3950" s="3"/>
      <c r="C3950" s="3"/>
      <c r="D3950" s="3"/>
      <c r="E3950" s="3"/>
      <c r="F3950" s="3"/>
      <c r="H3950" s="3"/>
      <c r="L3950" s="3"/>
    </row>
    <row r="3951" spans="1:12" x14ac:dyDescent="0.25">
      <c r="A3951" s="3"/>
      <c r="B3951" s="3"/>
      <c r="C3951" s="3"/>
      <c r="D3951" s="3"/>
      <c r="E3951" s="3"/>
      <c r="F3951" s="3"/>
      <c r="H3951" s="3"/>
      <c r="L3951" s="3"/>
    </row>
    <row r="3952" spans="1:12" x14ac:dyDescent="0.25">
      <c r="A3952" s="3"/>
      <c r="B3952" s="3"/>
      <c r="C3952" s="3"/>
      <c r="D3952" s="3"/>
      <c r="E3952" s="3"/>
      <c r="F3952" s="3"/>
      <c r="H3952" s="3"/>
      <c r="L3952" s="3"/>
    </row>
    <row r="3953" spans="1:12" x14ac:dyDescent="0.25">
      <c r="A3953" s="3"/>
      <c r="B3953" s="3"/>
      <c r="C3953" s="3"/>
      <c r="D3953" s="3"/>
      <c r="E3953" s="3"/>
      <c r="F3953" s="3"/>
      <c r="H3953" s="3"/>
      <c r="L3953" s="3"/>
    </row>
    <row r="3954" spans="1:12" x14ac:dyDescent="0.25">
      <c r="A3954" s="3"/>
      <c r="B3954" s="3"/>
      <c r="C3954" s="3"/>
      <c r="D3954" s="3"/>
      <c r="E3954" s="3"/>
      <c r="F3954" s="3"/>
      <c r="H3954" s="3"/>
      <c r="L3954" s="3"/>
    </row>
    <row r="3955" spans="1:12" x14ac:dyDescent="0.25">
      <c r="A3955" s="3"/>
      <c r="B3955" s="3"/>
      <c r="C3955" s="3"/>
      <c r="D3955" s="3"/>
      <c r="E3955" s="3"/>
      <c r="F3955" s="3"/>
      <c r="H3955" s="3"/>
      <c r="L3955" s="3"/>
    </row>
    <row r="3956" spans="1:12" x14ac:dyDescent="0.25">
      <c r="A3956" s="3"/>
      <c r="B3956" s="3"/>
      <c r="C3956" s="3"/>
      <c r="D3956" s="3"/>
      <c r="E3956" s="3"/>
      <c r="F3956" s="3"/>
      <c r="H3956" s="3"/>
      <c r="L3956" s="3"/>
    </row>
    <row r="3957" spans="1:12" x14ac:dyDescent="0.25">
      <c r="A3957" s="3"/>
      <c r="B3957" s="3"/>
      <c r="C3957" s="3"/>
      <c r="D3957" s="3"/>
      <c r="E3957" s="3"/>
      <c r="F3957" s="3"/>
      <c r="H3957" s="3"/>
      <c r="L3957" s="3"/>
    </row>
    <row r="3958" spans="1:12" x14ac:dyDescent="0.25">
      <c r="A3958" s="3"/>
      <c r="B3958" s="3"/>
      <c r="C3958" s="3"/>
      <c r="D3958" s="3"/>
      <c r="E3958" s="3"/>
      <c r="F3958" s="3"/>
      <c r="H3958" s="3"/>
      <c r="L3958" s="3"/>
    </row>
    <row r="3959" spans="1:12" x14ac:dyDescent="0.25">
      <c r="A3959" s="3"/>
      <c r="B3959" s="3"/>
      <c r="C3959" s="3"/>
      <c r="D3959" s="3"/>
      <c r="E3959" s="3"/>
      <c r="F3959" s="3"/>
      <c r="H3959" s="3"/>
      <c r="L3959" s="3"/>
    </row>
    <row r="3960" spans="1:12" x14ac:dyDescent="0.25">
      <c r="A3960" s="3"/>
      <c r="B3960" s="3"/>
      <c r="C3960" s="3"/>
      <c r="D3960" s="3"/>
      <c r="E3960" s="3"/>
      <c r="F3960" s="3"/>
      <c r="H3960" s="3"/>
      <c r="L3960" s="3"/>
    </row>
    <row r="3961" spans="1:12" x14ac:dyDescent="0.25">
      <c r="A3961" s="3"/>
      <c r="C3961" s="3"/>
      <c r="D3961" s="3"/>
    </row>
    <row r="3962" spans="1:12" x14ac:dyDescent="0.25">
      <c r="A3962" s="3"/>
      <c r="C3962" s="3"/>
      <c r="D3962" s="3"/>
    </row>
    <row r="3963" spans="1:12" x14ac:dyDescent="0.25">
      <c r="A3963" s="3"/>
      <c r="C3963" s="3"/>
      <c r="D3963" s="3"/>
    </row>
    <row r="3964" spans="1:12" x14ac:dyDescent="0.25">
      <c r="A3964" s="3"/>
      <c r="C3964" s="3"/>
      <c r="D3964" s="3"/>
    </row>
    <row r="3965" spans="1:12" x14ac:dyDescent="0.25">
      <c r="A3965" s="3"/>
      <c r="C3965" s="3"/>
      <c r="D3965" s="3"/>
    </row>
    <row r="3966" spans="1:12" x14ac:dyDescent="0.25">
      <c r="A3966" s="3"/>
      <c r="C3966" s="3"/>
      <c r="D3966" s="3"/>
    </row>
    <row r="3967" spans="1:12" x14ac:dyDescent="0.25">
      <c r="A3967" s="3"/>
      <c r="C3967" s="3"/>
      <c r="D3967" s="3"/>
    </row>
    <row r="3968" spans="1:12" x14ac:dyDescent="0.25">
      <c r="A3968" s="3"/>
      <c r="C3968" s="3"/>
      <c r="D3968" s="3"/>
    </row>
    <row r="3969" spans="1:4" x14ac:dyDescent="0.25">
      <c r="A3969" s="3"/>
      <c r="C3969" s="3"/>
      <c r="D3969" s="3"/>
    </row>
    <row r="3970" spans="1:4" x14ac:dyDescent="0.25">
      <c r="A3970" s="3"/>
      <c r="C3970" s="3"/>
      <c r="D3970" s="3"/>
    </row>
    <row r="3971" spans="1:4" x14ac:dyDescent="0.25">
      <c r="A3971" s="3"/>
      <c r="C3971" s="3"/>
      <c r="D3971" s="3"/>
    </row>
    <row r="3972" spans="1:4" x14ac:dyDescent="0.25">
      <c r="A3972" s="3"/>
      <c r="C3972" s="3"/>
      <c r="D3972" s="3"/>
    </row>
    <row r="3973" spans="1:4" x14ac:dyDescent="0.25">
      <c r="A3973" s="3"/>
      <c r="C3973" s="3"/>
      <c r="D3973" s="3"/>
    </row>
    <row r="3974" spans="1:4" x14ac:dyDescent="0.25">
      <c r="A3974" s="3"/>
      <c r="C3974" s="3"/>
      <c r="D3974" s="3"/>
    </row>
    <row r="3975" spans="1:4" x14ac:dyDescent="0.25">
      <c r="A3975" s="3"/>
      <c r="C3975" s="3"/>
      <c r="D3975" s="3"/>
    </row>
    <row r="3976" spans="1:4" x14ac:dyDescent="0.25">
      <c r="A3976" s="3"/>
      <c r="C3976" s="3"/>
      <c r="D3976" s="3"/>
    </row>
    <row r="3977" spans="1:4" x14ac:dyDescent="0.25">
      <c r="A3977" s="3"/>
      <c r="C3977" s="3"/>
      <c r="D3977" s="3"/>
    </row>
    <row r="3978" spans="1:4" x14ac:dyDescent="0.25">
      <c r="A3978" s="3"/>
      <c r="C3978" s="3"/>
      <c r="D3978" s="3"/>
    </row>
    <row r="3979" spans="1:4" x14ac:dyDescent="0.25">
      <c r="A3979" s="3"/>
      <c r="C3979" s="3"/>
      <c r="D3979" s="3"/>
    </row>
    <row r="3980" spans="1:4" x14ac:dyDescent="0.25">
      <c r="A3980" s="3"/>
      <c r="C3980" s="3"/>
      <c r="D3980" s="3"/>
    </row>
    <row r="3981" spans="1:4" x14ac:dyDescent="0.25">
      <c r="A3981" s="3"/>
      <c r="C3981" s="3"/>
      <c r="D3981" s="3"/>
    </row>
    <row r="3982" spans="1:4" x14ac:dyDescent="0.25">
      <c r="A3982" s="3"/>
      <c r="C3982" s="3"/>
      <c r="D3982" s="3"/>
    </row>
    <row r="3983" spans="1:4" x14ac:dyDescent="0.25">
      <c r="A3983" s="3"/>
      <c r="C3983" s="3"/>
      <c r="D3983" s="3"/>
    </row>
    <row r="3984" spans="1:4" x14ac:dyDescent="0.25">
      <c r="A3984" s="3"/>
      <c r="C3984" s="3"/>
      <c r="D3984" s="3"/>
    </row>
    <row r="3985" spans="1:4" x14ac:dyDescent="0.25">
      <c r="A3985" s="3"/>
      <c r="C3985" s="3"/>
      <c r="D3985" s="3"/>
    </row>
    <row r="3986" spans="1:4" x14ac:dyDescent="0.25">
      <c r="A3986" s="3"/>
      <c r="C3986" s="3"/>
      <c r="D3986" s="3"/>
    </row>
    <row r="3987" spans="1:4" x14ac:dyDescent="0.25">
      <c r="A3987" s="3"/>
      <c r="C3987" s="3"/>
      <c r="D3987" s="3"/>
    </row>
    <row r="3988" spans="1:4" x14ac:dyDescent="0.25">
      <c r="A3988" s="3"/>
      <c r="C3988" s="3"/>
      <c r="D3988" s="3"/>
    </row>
    <row r="3989" spans="1:4" x14ac:dyDescent="0.25">
      <c r="A3989" s="3"/>
      <c r="C3989" s="3"/>
      <c r="D3989" s="3"/>
    </row>
    <row r="3990" spans="1:4" x14ac:dyDescent="0.25">
      <c r="A3990" s="3"/>
      <c r="C3990" s="3"/>
      <c r="D3990" s="3"/>
    </row>
    <row r="3991" spans="1:4" x14ac:dyDescent="0.25">
      <c r="A3991" s="3"/>
      <c r="C3991" s="3"/>
      <c r="D3991" s="3"/>
    </row>
    <row r="3992" spans="1:4" x14ac:dyDescent="0.25">
      <c r="A3992" s="3"/>
      <c r="C3992" s="3"/>
      <c r="D3992" s="3"/>
    </row>
    <row r="3993" spans="1:4" x14ac:dyDescent="0.25">
      <c r="A3993" s="3"/>
      <c r="C3993" s="3"/>
      <c r="D3993" s="3"/>
    </row>
    <row r="3994" spans="1:4" x14ac:dyDescent="0.25">
      <c r="A3994" s="3"/>
      <c r="C3994" s="3"/>
      <c r="D3994" s="3"/>
    </row>
    <row r="3995" spans="1:4" x14ac:dyDescent="0.25">
      <c r="A3995" s="3"/>
      <c r="C3995" s="3"/>
      <c r="D3995" s="3"/>
    </row>
    <row r="3996" spans="1:4" x14ac:dyDescent="0.25">
      <c r="A3996" s="3"/>
      <c r="C3996" s="3"/>
      <c r="D3996" s="3"/>
    </row>
    <row r="3997" spans="1:4" x14ac:dyDescent="0.25">
      <c r="A3997" s="3"/>
      <c r="C3997" s="3"/>
      <c r="D3997" s="3"/>
    </row>
    <row r="3998" spans="1:4" x14ac:dyDescent="0.25">
      <c r="A3998" s="3"/>
      <c r="C3998" s="3"/>
      <c r="D3998" s="3"/>
    </row>
    <row r="3999" spans="1:4" x14ac:dyDescent="0.25">
      <c r="A3999" s="3"/>
      <c r="C3999" s="3"/>
      <c r="D3999" s="3"/>
    </row>
    <row r="4000" spans="1:4" x14ac:dyDescent="0.25">
      <c r="A4000" s="3"/>
      <c r="C4000" s="3"/>
      <c r="D4000" s="3"/>
    </row>
    <row r="4001" spans="1:4" x14ac:dyDescent="0.25">
      <c r="A4001" s="3"/>
      <c r="C4001" s="3"/>
      <c r="D4001" s="3"/>
    </row>
    <row r="4002" spans="1:4" x14ac:dyDescent="0.25">
      <c r="A4002" s="3"/>
      <c r="C4002" s="3"/>
      <c r="D4002" s="3"/>
    </row>
    <row r="4003" spans="1:4" x14ac:dyDescent="0.25">
      <c r="A4003" s="3"/>
      <c r="C4003" s="3"/>
      <c r="D4003" s="3"/>
    </row>
    <row r="4004" spans="1:4" x14ac:dyDescent="0.25">
      <c r="A4004" s="3"/>
      <c r="C4004" s="3"/>
      <c r="D4004" s="3"/>
    </row>
    <row r="4005" spans="1:4" x14ac:dyDescent="0.25">
      <c r="A4005" s="3"/>
      <c r="C4005" s="3"/>
      <c r="D4005" s="3"/>
    </row>
    <row r="4006" spans="1:4" x14ac:dyDescent="0.25">
      <c r="A4006" s="3"/>
      <c r="C4006" s="3"/>
      <c r="D4006" s="3"/>
    </row>
    <row r="4007" spans="1:4" x14ac:dyDescent="0.25">
      <c r="A4007" s="3"/>
      <c r="C4007" s="3"/>
      <c r="D4007" s="3"/>
    </row>
    <row r="4008" spans="1:4" x14ac:dyDescent="0.25">
      <c r="A4008" s="3"/>
      <c r="C4008" s="3"/>
      <c r="D4008" s="3"/>
    </row>
    <row r="4009" spans="1:4" x14ac:dyDescent="0.25">
      <c r="A4009" s="3"/>
      <c r="C4009" s="3"/>
      <c r="D4009" s="3"/>
    </row>
    <row r="4010" spans="1:4" x14ac:dyDescent="0.25">
      <c r="A4010" s="3"/>
      <c r="C4010" s="3"/>
      <c r="D4010" s="3"/>
    </row>
    <row r="4011" spans="1:4" x14ac:dyDescent="0.25">
      <c r="A4011" s="3"/>
      <c r="C4011" s="3"/>
      <c r="D4011" s="3"/>
    </row>
    <row r="4012" spans="1:4" x14ac:dyDescent="0.25">
      <c r="A4012" s="3"/>
      <c r="C4012" s="3"/>
      <c r="D4012" s="3"/>
    </row>
    <row r="4013" spans="1:4" x14ac:dyDescent="0.25">
      <c r="A4013" s="3"/>
      <c r="C4013" s="3"/>
      <c r="D4013" s="3"/>
    </row>
    <row r="4014" spans="1:4" x14ac:dyDescent="0.25">
      <c r="A4014" s="3"/>
      <c r="C4014" s="3"/>
      <c r="D4014" s="3"/>
    </row>
    <row r="4015" spans="1:4" x14ac:dyDescent="0.25">
      <c r="A4015" s="3"/>
      <c r="C4015" s="3"/>
      <c r="D4015" s="3"/>
    </row>
    <row r="4016" spans="1:4" x14ac:dyDescent="0.25">
      <c r="A4016" s="3"/>
      <c r="C4016" s="3"/>
      <c r="D4016" s="3"/>
    </row>
    <row r="4017" spans="1:4" x14ac:dyDescent="0.25">
      <c r="A4017" s="3"/>
      <c r="C4017" s="3"/>
      <c r="D4017" s="3"/>
    </row>
    <row r="4018" spans="1:4" x14ac:dyDescent="0.25">
      <c r="A4018" s="3"/>
      <c r="C4018" s="3"/>
      <c r="D4018" s="3"/>
    </row>
    <row r="4019" spans="1:4" x14ac:dyDescent="0.25">
      <c r="A4019" s="3"/>
      <c r="C4019" s="3"/>
      <c r="D4019" s="3"/>
    </row>
    <row r="4020" spans="1:4" x14ac:dyDescent="0.25">
      <c r="A4020" s="3"/>
      <c r="C4020" s="3"/>
      <c r="D4020" s="3"/>
    </row>
    <row r="4021" spans="1:4" x14ac:dyDescent="0.25">
      <c r="A4021" s="3"/>
      <c r="C4021" s="3"/>
      <c r="D4021" s="3"/>
    </row>
    <row r="4022" spans="1:4" x14ac:dyDescent="0.25">
      <c r="A4022" s="3"/>
      <c r="C4022" s="3"/>
      <c r="D4022" s="3"/>
    </row>
    <row r="4023" spans="1:4" x14ac:dyDescent="0.25">
      <c r="A4023" s="3"/>
      <c r="C4023" s="3"/>
      <c r="D4023" s="3"/>
    </row>
    <row r="4024" spans="1:4" x14ac:dyDescent="0.25">
      <c r="A4024" s="3"/>
      <c r="C4024" s="3"/>
      <c r="D4024" s="3"/>
    </row>
    <row r="4025" spans="1:4" x14ac:dyDescent="0.25">
      <c r="A4025" s="3"/>
      <c r="C4025" s="3"/>
      <c r="D4025" s="3"/>
    </row>
    <row r="4026" spans="1:4" x14ac:dyDescent="0.25">
      <c r="A4026" s="3"/>
      <c r="C4026" s="3"/>
      <c r="D4026" s="3"/>
    </row>
    <row r="4027" spans="1:4" x14ac:dyDescent="0.25">
      <c r="A4027" s="3"/>
      <c r="C4027" s="3"/>
      <c r="D4027" s="3"/>
    </row>
    <row r="4028" spans="1:4" x14ac:dyDescent="0.25">
      <c r="A4028" s="3"/>
      <c r="C4028" s="3"/>
      <c r="D4028" s="3"/>
    </row>
    <row r="4029" spans="1:4" x14ac:dyDescent="0.25">
      <c r="A4029" s="3"/>
      <c r="C4029" s="3"/>
      <c r="D4029" s="3"/>
    </row>
    <row r="4030" spans="1:4" x14ac:dyDescent="0.25">
      <c r="A4030" s="3"/>
      <c r="C4030" s="3"/>
      <c r="D4030" s="3"/>
    </row>
    <row r="4031" spans="1:4" x14ac:dyDescent="0.25">
      <c r="A4031" s="3"/>
      <c r="C4031" s="3"/>
      <c r="D4031" s="3"/>
    </row>
    <row r="4032" spans="1:4" x14ac:dyDescent="0.25">
      <c r="A4032" s="3"/>
      <c r="C4032" s="3"/>
      <c r="D4032" s="3"/>
    </row>
    <row r="4033" spans="1:4" x14ac:dyDescent="0.25">
      <c r="A4033" s="3"/>
      <c r="C4033" s="3"/>
      <c r="D4033" s="3"/>
    </row>
    <row r="4034" spans="1:4" x14ac:dyDescent="0.25">
      <c r="A4034" s="3"/>
      <c r="C4034" s="3"/>
      <c r="D4034" s="3"/>
    </row>
    <row r="4035" spans="1:4" x14ac:dyDescent="0.25">
      <c r="A4035" s="3"/>
      <c r="C4035" s="3"/>
      <c r="D4035" s="3"/>
    </row>
    <row r="4036" spans="1:4" x14ac:dyDescent="0.25">
      <c r="A4036" s="3"/>
      <c r="C4036" s="3"/>
      <c r="D4036" s="3"/>
    </row>
    <row r="4037" spans="1:4" x14ac:dyDescent="0.25">
      <c r="A4037" s="3"/>
      <c r="C4037" s="3"/>
      <c r="D4037" s="3"/>
    </row>
    <row r="4038" spans="1:4" x14ac:dyDescent="0.25">
      <c r="A4038" s="3"/>
      <c r="C4038" s="3"/>
      <c r="D4038" s="3"/>
    </row>
    <row r="4039" spans="1:4" x14ac:dyDescent="0.25">
      <c r="A4039" s="3"/>
      <c r="C4039" s="3"/>
      <c r="D4039" s="3"/>
    </row>
    <row r="4040" spans="1:4" x14ac:dyDescent="0.25">
      <c r="A4040" s="3"/>
      <c r="C4040" s="3"/>
      <c r="D4040" s="3"/>
    </row>
    <row r="4041" spans="1:4" x14ac:dyDescent="0.25">
      <c r="A4041" s="3"/>
      <c r="C4041" s="3"/>
      <c r="D4041" s="3"/>
    </row>
    <row r="4042" spans="1:4" x14ac:dyDescent="0.25">
      <c r="A4042" s="3"/>
      <c r="C4042" s="3"/>
      <c r="D4042" s="3"/>
    </row>
    <row r="4043" spans="1:4" x14ac:dyDescent="0.25">
      <c r="A4043" s="3"/>
      <c r="C4043" s="3"/>
      <c r="D4043" s="3"/>
    </row>
    <row r="4044" spans="1:4" x14ac:dyDescent="0.25">
      <c r="A4044" s="3"/>
      <c r="C4044" s="3"/>
      <c r="D4044" s="3"/>
    </row>
    <row r="4045" spans="1:4" x14ac:dyDescent="0.25">
      <c r="A4045" s="3"/>
      <c r="C4045" s="3"/>
      <c r="D4045" s="3"/>
    </row>
    <row r="4046" spans="1:4" x14ac:dyDescent="0.25">
      <c r="A4046" s="3"/>
      <c r="C4046" s="3"/>
      <c r="D4046" s="3"/>
    </row>
    <row r="4047" spans="1:4" x14ac:dyDescent="0.25">
      <c r="A4047" s="3"/>
      <c r="C4047" s="3"/>
      <c r="D4047" s="3"/>
    </row>
    <row r="4048" spans="1:4" x14ac:dyDescent="0.25">
      <c r="A4048" s="3"/>
      <c r="C4048" s="3"/>
      <c r="D4048" s="3"/>
    </row>
    <row r="4049" spans="1:4" x14ac:dyDescent="0.25">
      <c r="A4049" s="3"/>
      <c r="C4049" s="3"/>
      <c r="D4049" s="3"/>
    </row>
    <row r="4050" spans="1:4" x14ac:dyDescent="0.25">
      <c r="A4050" s="3"/>
      <c r="C4050" s="3"/>
      <c r="D4050" s="3"/>
    </row>
    <row r="4051" spans="1:4" x14ac:dyDescent="0.25">
      <c r="A4051" s="3"/>
      <c r="C4051" s="3"/>
      <c r="D4051" s="3"/>
    </row>
    <row r="4052" spans="1:4" x14ac:dyDescent="0.25">
      <c r="A4052" s="3"/>
      <c r="C4052" s="3"/>
      <c r="D4052" s="3"/>
    </row>
    <row r="4053" spans="1:4" x14ac:dyDescent="0.25">
      <c r="A4053" s="3"/>
      <c r="C4053" s="3"/>
      <c r="D4053" s="3"/>
    </row>
    <row r="4054" spans="1:4" x14ac:dyDescent="0.25">
      <c r="A4054" s="3"/>
      <c r="C4054" s="3"/>
      <c r="D4054" s="3"/>
    </row>
    <row r="4055" spans="1:4" x14ac:dyDescent="0.25">
      <c r="A4055" s="3"/>
      <c r="C4055" s="3"/>
      <c r="D4055" s="3"/>
    </row>
    <row r="4056" spans="1:4" x14ac:dyDescent="0.25">
      <c r="A4056" s="3"/>
      <c r="C4056" s="3"/>
      <c r="D4056" s="3"/>
    </row>
    <row r="4057" spans="1:4" x14ac:dyDescent="0.25">
      <c r="A4057" s="3"/>
      <c r="C4057" s="3"/>
      <c r="D4057" s="3"/>
    </row>
    <row r="4058" spans="1:4" x14ac:dyDescent="0.25">
      <c r="A4058" s="3"/>
      <c r="C4058" s="3"/>
      <c r="D4058" s="3"/>
    </row>
    <row r="4059" spans="1:4" x14ac:dyDescent="0.25">
      <c r="A4059" s="3"/>
      <c r="C4059" s="3"/>
      <c r="D4059" s="3"/>
    </row>
    <row r="4060" spans="1:4" x14ac:dyDescent="0.25">
      <c r="A4060" s="3"/>
      <c r="C4060" s="3"/>
      <c r="D4060" s="3"/>
    </row>
    <row r="4061" spans="1:4" x14ac:dyDescent="0.25">
      <c r="A4061" s="3"/>
      <c r="C4061" s="3"/>
      <c r="D4061" s="3"/>
    </row>
    <row r="4062" spans="1:4" x14ac:dyDescent="0.25">
      <c r="A4062" s="3"/>
      <c r="C4062" s="3"/>
      <c r="D4062" s="3"/>
    </row>
    <row r="4063" spans="1:4" x14ac:dyDescent="0.25">
      <c r="A4063" s="3"/>
      <c r="C4063" s="3"/>
      <c r="D4063" s="3"/>
    </row>
    <row r="4064" spans="1:4" x14ac:dyDescent="0.25">
      <c r="A4064" s="3"/>
      <c r="C4064" s="3"/>
      <c r="D4064" s="3"/>
    </row>
    <row r="4065" spans="1:4" x14ac:dyDescent="0.25">
      <c r="A4065" s="3"/>
      <c r="C4065" s="3"/>
      <c r="D4065" s="3"/>
    </row>
    <row r="4066" spans="1:4" x14ac:dyDescent="0.25">
      <c r="A4066" s="3"/>
      <c r="C4066" s="3"/>
      <c r="D4066" s="3"/>
    </row>
    <row r="4067" spans="1:4" x14ac:dyDescent="0.25">
      <c r="A4067" s="3"/>
      <c r="C4067" s="3"/>
      <c r="D4067" s="3"/>
    </row>
    <row r="4068" spans="1:4" x14ac:dyDescent="0.25">
      <c r="A4068" s="3"/>
      <c r="C4068" s="3"/>
      <c r="D4068" s="3"/>
    </row>
    <row r="4069" spans="1:4" x14ac:dyDescent="0.25">
      <c r="A4069" s="3"/>
      <c r="C4069" s="3"/>
      <c r="D4069" s="3"/>
    </row>
    <row r="4070" spans="1:4" x14ac:dyDescent="0.25">
      <c r="A4070" s="3"/>
      <c r="C4070" s="3"/>
      <c r="D4070" s="3"/>
    </row>
    <row r="4071" spans="1:4" x14ac:dyDescent="0.25">
      <c r="A4071" s="3"/>
      <c r="C4071" s="3"/>
      <c r="D4071" s="3"/>
    </row>
    <row r="4072" spans="1:4" x14ac:dyDescent="0.25">
      <c r="A4072" s="3"/>
      <c r="C4072" s="3"/>
      <c r="D4072" s="3"/>
    </row>
    <row r="4073" spans="1:4" x14ac:dyDescent="0.25">
      <c r="A4073" s="3"/>
      <c r="C4073" s="3"/>
      <c r="D4073" s="3"/>
    </row>
    <row r="4074" spans="1:4" x14ac:dyDescent="0.25">
      <c r="A4074" s="3"/>
      <c r="C4074" s="3"/>
      <c r="D4074" s="3"/>
    </row>
    <row r="4075" spans="1:4" x14ac:dyDescent="0.25">
      <c r="A4075" s="3"/>
      <c r="C4075" s="3"/>
      <c r="D4075" s="3"/>
    </row>
    <row r="4076" spans="1:4" x14ac:dyDescent="0.25">
      <c r="A4076" s="3"/>
      <c r="C4076" s="3"/>
      <c r="D4076" s="3"/>
    </row>
    <row r="4077" spans="1:4" x14ac:dyDescent="0.25">
      <c r="A4077" s="3"/>
      <c r="C4077" s="3"/>
      <c r="D4077" s="3"/>
    </row>
    <row r="4078" spans="1:4" x14ac:dyDescent="0.25">
      <c r="A4078" s="3"/>
      <c r="C4078" s="3"/>
      <c r="D4078" s="3"/>
    </row>
    <row r="4079" spans="1:4" x14ac:dyDescent="0.25">
      <c r="A4079" s="3"/>
      <c r="C4079" s="3"/>
      <c r="D4079" s="3"/>
    </row>
    <row r="4080" spans="1:4" x14ac:dyDescent="0.25">
      <c r="A4080" s="3"/>
      <c r="C4080" s="3"/>
      <c r="D4080" s="3"/>
    </row>
    <row r="4081" spans="1:4" x14ac:dyDescent="0.25">
      <c r="A4081" s="3"/>
      <c r="C4081" s="3"/>
      <c r="D4081" s="3"/>
    </row>
    <row r="4082" spans="1:4" x14ac:dyDescent="0.25">
      <c r="A4082" s="3"/>
      <c r="C4082" s="3"/>
      <c r="D4082" s="3"/>
    </row>
    <row r="4083" spans="1:4" x14ac:dyDescent="0.25">
      <c r="A4083" s="3"/>
      <c r="C4083" s="3"/>
      <c r="D4083" s="3"/>
    </row>
    <row r="4084" spans="1:4" x14ac:dyDescent="0.25">
      <c r="A4084" s="3"/>
      <c r="C4084" s="3"/>
      <c r="D4084" s="3"/>
    </row>
    <row r="4085" spans="1:4" x14ac:dyDescent="0.25">
      <c r="A4085" s="3"/>
      <c r="C4085" s="3"/>
      <c r="D4085" s="3"/>
    </row>
    <row r="4086" spans="1:4" x14ac:dyDescent="0.25">
      <c r="A4086" s="3"/>
      <c r="C4086" s="3"/>
      <c r="D4086" s="3"/>
    </row>
    <row r="4087" spans="1:4" x14ac:dyDescent="0.25">
      <c r="A4087" s="3"/>
      <c r="C4087" s="3"/>
      <c r="D4087" s="3"/>
    </row>
    <row r="4088" spans="1:4" x14ac:dyDescent="0.25">
      <c r="A4088" s="3"/>
      <c r="C4088" s="3"/>
      <c r="D4088" s="3"/>
    </row>
    <row r="4089" spans="1:4" x14ac:dyDescent="0.25">
      <c r="A4089" s="3"/>
      <c r="C4089" s="3"/>
      <c r="D4089" s="3"/>
    </row>
    <row r="4090" spans="1:4" x14ac:dyDescent="0.25">
      <c r="A4090" s="3"/>
      <c r="C4090" s="3"/>
      <c r="D4090" s="3"/>
    </row>
    <row r="4091" spans="1:4" x14ac:dyDescent="0.25">
      <c r="A4091" s="3"/>
      <c r="C4091" s="3"/>
      <c r="D4091" s="3"/>
    </row>
    <row r="4092" spans="1:4" x14ac:dyDescent="0.25">
      <c r="A4092" s="3"/>
      <c r="C4092" s="3"/>
      <c r="D4092" s="3"/>
    </row>
    <row r="4093" spans="1:4" x14ac:dyDescent="0.25">
      <c r="A4093" s="3"/>
      <c r="C4093" s="3"/>
      <c r="D4093" s="3"/>
    </row>
    <row r="4094" spans="1:4" x14ac:dyDescent="0.25">
      <c r="A4094" s="3"/>
      <c r="C4094" s="3"/>
      <c r="D4094" s="3"/>
    </row>
    <row r="4095" spans="1:4" x14ac:dyDescent="0.25">
      <c r="A4095" s="3"/>
      <c r="C4095" s="3"/>
      <c r="D4095" s="3"/>
    </row>
    <row r="4096" spans="1:4" x14ac:dyDescent="0.25">
      <c r="A4096" s="3"/>
      <c r="C4096" s="3"/>
      <c r="D4096" s="3"/>
    </row>
    <row r="4097" spans="1:4" x14ac:dyDescent="0.25">
      <c r="A4097" s="3"/>
      <c r="C4097" s="3"/>
      <c r="D4097" s="3"/>
    </row>
    <row r="4098" spans="1:4" x14ac:dyDescent="0.25">
      <c r="A4098" s="3"/>
      <c r="C4098" s="3"/>
      <c r="D4098" s="3"/>
    </row>
    <row r="4099" spans="1:4" x14ac:dyDescent="0.25">
      <c r="A4099" s="3"/>
      <c r="C4099" s="3"/>
      <c r="D4099" s="3"/>
    </row>
    <row r="4100" spans="1:4" x14ac:dyDescent="0.25">
      <c r="A4100" s="3"/>
      <c r="C4100" s="3"/>
      <c r="D4100" s="3"/>
    </row>
    <row r="4101" spans="1:4" x14ac:dyDescent="0.25">
      <c r="A4101" s="3"/>
      <c r="C4101" s="3"/>
      <c r="D4101" s="3"/>
    </row>
    <row r="4102" spans="1:4" x14ac:dyDescent="0.25">
      <c r="A4102" s="3"/>
      <c r="C4102" s="3"/>
      <c r="D4102" s="3"/>
    </row>
    <row r="4103" spans="1:4" x14ac:dyDescent="0.25">
      <c r="A4103" s="3"/>
      <c r="C4103" s="3"/>
      <c r="D4103" s="3"/>
    </row>
    <row r="4104" spans="1:4" x14ac:dyDescent="0.25">
      <c r="A4104" s="3"/>
      <c r="C4104" s="3"/>
      <c r="D4104" s="3"/>
    </row>
    <row r="4105" spans="1:4" x14ac:dyDescent="0.25">
      <c r="A4105" s="3"/>
      <c r="C4105" s="3"/>
      <c r="D4105" s="3"/>
    </row>
    <row r="4106" spans="1:4" x14ac:dyDescent="0.25">
      <c r="A4106" s="3"/>
      <c r="C4106" s="3"/>
      <c r="D4106" s="3"/>
    </row>
    <row r="4107" spans="1:4" x14ac:dyDescent="0.25">
      <c r="A4107" s="3"/>
      <c r="C4107" s="3"/>
      <c r="D4107" s="3"/>
    </row>
    <row r="4108" spans="1:4" x14ac:dyDescent="0.25">
      <c r="A4108" s="3"/>
      <c r="C4108" s="3"/>
      <c r="D4108" s="3"/>
    </row>
    <row r="4109" spans="1:4" x14ac:dyDescent="0.25">
      <c r="A4109" s="3"/>
      <c r="C4109" s="3"/>
      <c r="D4109" s="3"/>
    </row>
    <row r="4110" spans="1:4" x14ac:dyDescent="0.25">
      <c r="A4110" s="3"/>
      <c r="C4110" s="3"/>
      <c r="D4110" s="3"/>
    </row>
    <row r="4111" spans="1:4" x14ac:dyDescent="0.25">
      <c r="A4111" s="3"/>
      <c r="C4111" s="3"/>
      <c r="D4111" s="3"/>
    </row>
    <row r="4112" spans="1:4" x14ac:dyDescent="0.25">
      <c r="A4112" s="3"/>
      <c r="C4112" s="3"/>
      <c r="D4112" s="3"/>
    </row>
    <row r="4113" spans="1:4" x14ac:dyDescent="0.25">
      <c r="A4113" s="3"/>
      <c r="C4113" s="3"/>
      <c r="D4113" s="3"/>
    </row>
    <row r="4114" spans="1:4" x14ac:dyDescent="0.25">
      <c r="A4114" s="3"/>
      <c r="C4114" s="3"/>
      <c r="D4114" s="3"/>
    </row>
    <row r="4115" spans="1:4" x14ac:dyDescent="0.25">
      <c r="A4115" s="3"/>
      <c r="C4115" s="3"/>
      <c r="D4115" s="3"/>
    </row>
    <row r="4116" spans="1:4" x14ac:dyDescent="0.25">
      <c r="A4116" s="3"/>
      <c r="C4116" s="3"/>
      <c r="D4116" s="3"/>
    </row>
    <row r="4117" spans="1:4" x14ac:dyDescent="0.25">
      <c r="A4117" s="3"/>
      <c r="C4117" s="3"/>
      <c r="D4117" s="3"/>
    </row>
    <row r="4118" spans="1:4" x14ac:dyDescent="0.25">
      <c r="A4118" s="3"/>
      <c r="C4118" s="3"/>
      <c r="D4118" s="3"/>
    </row>
    <row r="4119" spans="1:4" x14ac:dyDescent="0.25">
      <c r="A4119" s="3"/>
      <c r="C4119" s="3"/>
      <c r="D4119" s="3"/>
    </row>
    <row r="4120" spans="1:4" x14ac:dyDescent="0.25">
      <c r="A4120" s="3"/>
      <c r="C4120" s="3"/>
      <c r="D4120" s="3"/>
    </row>
    <row r="4121" spans="1:4" x14ac:dyDescent="0.25">
      <c r="A4121" s="3"/>
      <c r="C4121" s="3"/>
      <c r="D4121" s="3"/>
    </row>
    <row r="4122" spans="1:4" x14ac:dyDescent="0.25">
      <c r="A4122" s="3"/>
      <c r="C4122" s="3"/>
      <c r="D4122" s="3"/>
    </row>
    <row r="4123" spans="1:4" x14ac:dyDescent="0.25">
      <c r="A4123" s="3"/>
      <c r="C4123" s="3"/>
      <c r="D4123" s="3"/>
    </row>
    <row r="4124" spans="1:4" x14ac:dyDescent="0.25">
      <c r="A4124" s="3"/>
      <c r="C4124" s="3"/>
      <c r="D4124" s="3"/>
    </row>
    <row r="4125" spans="1:4" x14ac:dyDescent="0.25">
      <c r="A4125" s="3"/>
      <c r="C4125" s="3"/>
      <c r="D4125" s="3"/>
    </row>
    <row r="4126" spans="1:4" x14ac:dyDescent="0.25">
      <c r="A4126" s="3"/>
      <c r="C4126" s="3"/>
      <c r="D4126" s="3"/>
    </row>
    <row r="4127" spans="1:4" x14ac:dyDescent="0.25">
      <c r="A4127" s="3"/>
      <c r="C4127" s="3"/>
      <c r="D4127" s="3"/>
    </row>
    <row r="4128" spans="1:4" x14ac:dyDescent="0.25">
      <c r="A4128" s="3"/>
      <c r="C4128" s="3"/>
      <c r="D4128" s="3"/>
    </row>
    <row r="4129" spans="1:4" x14ac:dyDescent="0.25">
      <c r="A4129" s="3"/>
      <c r="C4129" s="3"/>
      <c r="D4129" s="3"/>
    </row>
    <row r="4130" spans="1:4" x14ac:dyDescent="0.25">
      <c r="A4130" s="3"/>
      <c r="C4130" s="3"/>
      <c r="D4130" s="3"/>
    </row>
    <row r="4131" spans="1:4" x14ac:dyDescent="0.25">
      <c r="A4131" s="3"/>
      <c r="C4131" s="3"/>
      <c r="D4131" s="3"/>
    </row>
    <row r="4132" spans="1:4" x14ac:dyDescent="0.25">
      <c r="A4132" s="3"/>
      <c r="C4132" s="3"/>
      <c r="D4132" s="3"/>
    </row>
    <row r="4133" spans="1:4" x14ac:dyDescent="0.25">
      <c r="A4133" s="3"/>
      <c r="C4133" s="3"/>
      <c r="D4133" s="3"/>
    </row>
    <row r="4134" spans="1:4" x14ac:dyDescent="0.25">
      <c r="A4134" s="3"/>
      <c r="C4134" s="3"/>
      <c r="D4134" s="3"/>
    </row>
    <row r="4135" spans="1:4" x14ac:dyDescent="0.25">
      <c r="A4135" s="3"/>
      <c r="C4135" s="3"/>
      <c r="D4135" s="3"/>
    </row>
    <row r="4136" spans="1:4" x14ac:dyDescent="0.25">
      <c r="A4136" s="3"/>
      <c r="C4136" s="3"/>
      <c r="D4136" s="3"/>
    </row>
    <row r="4137" spans="1:4" x14ac:dyDescent="0.25">
      <c r="A4137" s="3"/>
      <c r="C4137" s="3"/>
      <c r="D4137" s="3"/>
    </row>
    <row r="4138" spans="1:4" x14ac:dyDescent="0.25">
      <c r="A4138" s="3"/>
      <c r="C4138" s="3"/>
      <c r="D4138" s="3"/>
    </row>
    <row r="4139" spans="1:4" x14ac:dyDescent="0.25">
      <c r="A4139" s="3"/>
      <c r="C4139" s="3"/>
      <c r="D4139" s="3"/>
    </row>
    <row r="4140" spans="1:4" x14ac:dyDescent="0.25">
      <c r="A4140" s="3"/>
      <c r="C4140" s="3"/>
      <c r="D4140" s="3"/>
    </row>
    <row r="4141" spans="1:4" x14ac:dyDescent="0.25">
      <c r="A4141" s="3"/>
      <c r="C4141" s="3"/>
      <c r="D4141" s="3"/>
    </row>
    <row r="4142" spans="1:4" x14ac:dyDescent="0.25">
      <c r="A4142" s="3"/>
      <c r="C4142" s="3"/>
      <c r="D4142" s="3"/>
    </row>
    <row r="4143" spans="1:4" x14ac:dyDescent="0.25">
      <c r="A4143" s="3"/>
      <c r="C4143" s="3"/>
      <c r="D4143" s="3"/>
    </row>
    <row r="4144" spans="1:4" x14ac:dyDescent="0.25">
      <c r="A4144" s="3"/>
      <c r="C4144" s="3"/>
      <c r="D4144" s="3"/>
    </row>
    <row r="4145" spans="1:4" x14ac:dyDescent="0.25">
      <c r="A4145" s="3"/>
      <c r="C4145" s="3"/>
      <c r="D4145" s="3"/>
    </row>
    <row r="4146" spans="1:4" x14ac:dyDescent="0.25">
      <c r="A4146" s="3"/>
      <c r="C4146" s="3"/>
      <c r="D4146" s="3"/>
    </row>
    <row r="4147" spans="1:4" x14ac:dyDescent="0.25">
      <c r="A4147" s="3"/>
      <c r="C4147" s="3"/>
      <c r="D4147" s="3"/>
    </row>
    <row r="4148" spans="1:4" x14ac:dyDescent="0.25">
      <c r="A4148" s="3"/>
      <c r="C4148" s="3"/>
      <c r="D4148" s="3"/>
    </row>
    <row r="4149" spans="1:4" x14ac:dyDescent="0.25">
      <c r="A4149" s="3"/>
      <c r="C4149" s="3"/>
      <c r="D4149" s="3"/>
    </row>
    <row r="4150" spans="1:4" x14ac:dyDescent="0.25">
      <c r="A4150" s="3"/>
      <c r="C4150" s="3"/>
      <c r="D4150" s="3"/>
    </row>
    <row r="4151" spans="1:4" x14ac:dyDescent="0.25">
      <c r="A4151" s="3"/>
      <c r="C4151" s="3"/>
      <c r="D4151" s="3"/>
    </row>
    <row r="4152" spans="1:4" x14ac:dyDescent="0.25">
      <c r="A4152" s="3"/>
      <c r="C4152" s="3"/>
      <c r="D4152" s="3"/>
    </row>
    <row r="4153" spans="1:4" x14ac:dyDescent="0.25">
      <c r="A4153" s="3"/>
      <c r="C4153" s="3"/>
      <c r="D4153" s="3"/>
    </row>
    <row r="4154" spans="1:4" x14ac:dyDescent="0.25">
      <c r="A4154" s="3"/>
      <c r="C4154" s="3"/>
      <c r="D4154" s="3"/>
    </row>
    <row r="4155" spans="1:4" x14ac:dyDescent="0.25">
      <c r="A4155" s="3"/>
      <c r="C4155" s="3"/>
      <c r="D4155" s="3"/>
    </row>
    <row r="4156" spans="1:4" x14ac:dyDescent="0.25">
      <c r="A4156" s="3"/>
      <c r="C4156" s="3"/>
      <c r="D4156" s="3"/>
    </row>
    <row r="4157" spans="1:4" x14ac:dyDescent="0.25">
      <c r="A4157" s="3"/>
      <c r="C4157" s="3"/>
      <c r="D4157" s="3"/>
    </row>
    <row r="4158" spans="1:4" x14ac:dyDescent="0.25">
      <c r="A4158" s="3"/>
      <c r="C4158" s="3"/>
      <c r="D4158" s="3"/>
    </row>
    <row r="4159" spans="1:4" x14ac:dyDescent="0.25">
      <c r="A4159" s="3"/>
      <c r="C4159" s="3"/>
      <c r="D4159" s="3"/>
    </row>
    <row r="4160" spans="1:4" x14ac:dyDescent="0.25">
      <c r="A4160" s="3"/>
      <c r="C4160" s="3"/>
      <c r="D4160" s="3"/>
    </row>
    <row r="4161" spans="1:4" x14ac:dyDescent="0.25">
      <c r="A4161" s="3"/>
      <c r="C4161" s="3"/>
      <c r="D4161" s="3"/>
    </row>
    <row r="4162" spans="1:4" x14ac:dyDescent="0.25">
      <c r="A4162" s="3"/>
      <c r="C4162" s="3"/>
      <c r="D4162" s="3"/>
    </row>
    <row r="4163" spans="1:4" x14ac:dyDescent="0.25">
      <c r="A4163" s="3"/>
      <c r="C4163" s="3"/>
      <c r="D4163" s="3"/>
    </row>
    <row r="4164" spans="1:4" x14ac:dyDescent="0.25">
      <c r="A4164" s="3"/>
      <c r="C4164" s="3"/>
      <c r="D4164" s="3"/>
    </row>
    <row r="4165" spans="1:4" x14ac:dyDescent="0.25">
      <c r="A4165" s="3"/>
      <c r="C4165" s="3"/>
      <c r="D4165" s="3"/>
    </row>
    <row r="4166" spans="1:4" x14ac:dyDescent="0.25">
      <c r="A4166" s="3"/>
      <c r="C4166" s="3"/>
      <c r="D4166" s="3"/>
    </row>
    <row r="4167" spans="1:4" x14ac:dyDescent="0.25">
      <c r="A4167" s="3"/>
      <c r="C4167" s="3"/>
      <c r="D4167" s="3"/>
    </row>
    <row r="4168" spans="1:4" x14ac:dyDescent="0.25">
      <c r="A4168" s="3"/>
      <c r="C4168" s="3"/>
      <c r="D4168" s="3"/>
    </row>
    <row r="4169" spans="1:4" x14ac:dyDescent="0.25">
      <c r="A4169" s="3"/>
      <c r="C4169" s="3"/>
      <c r="D4169" s="3"/>
    </row>
    <row r="4170" spans="1:4" x14ac:dyDescent="0.25">
      <c r="A4170" s="3"/>
      <c r="C4170" s="3"/>
      <c r="D4170" s="3"/>
    </row>
    <row r="4171" spans="1:4" x14ac:dyDescent="0.25">
      <c r="A4171" s="3"/>
      <c r="C4171" s="3"/>
      <c r="D4171" s="3"/>
    </row>
    <row r="4172" spans="1:4" x14ac:dyDescent="0.25">
      <c r="A4172" s="3"/>
      <c r="C4172" s="3"/>
      <c r="D4172" s="3"/>
    </row>
    <row r="4173" spans="1:4" x14ac:dyDescent="0.25">
      <c r="A4173" s="3"/>
      <c r="C4173" s="3"/>
      <c r="D4173" s="3"/>
    </row>
    <row r="4174" spans="1:4" x14ac:dyDescent="0.25">
      <c r="A4174" s="3"/>
      <c r="C4174" s="3"/>
      <c r="D4174" s="3"/>
    </row>
    <row r="4175" spans="1:4" x14ac:dyDescent="0.25">
      <c r="A4175" s="3"/>
      <c r="C4175" s="3"/>
      <c r="D4175" s="3"/>
    </row>
    <row r="4176" spans="1:4" x14ac:dyDescent="0.25">
      <c r="A4176" s="3"/>
      <c r="C4176" s="3"/>
      <c r="D4176" s="3"/>
    </row>
    <row r="4177" spans="1:4" x14ac:dyDescent="0.25">
      <c r="A4177" s="3"/>
      <c r="C4177" s="3"/>
      <c r="D4177" s="3"/>
    </row>
    <row r="4178" spans="1:4" x14ac:dyDescent="0.25">
      <c r="A4178" s="3"/>
      <c r="C4178" s="3"/>
      <c r="D4178" s="3"/>
    </row>
    <row r="4179" spans="1:4" x14ac:dyDescent="0.25">
      <c r="A4179" s="3"/>
      <c r="C4179" s="3"/>
      <c r="D4179" s="3"/>
    </row>
    <row r="4180" spans="1:4" x14ac:dyDescent="0.25">
      <c r="A4180" s="3"/>
      <c r="C4180" s="3"/>
      <c r="D4180" s="3"/>
    </row>
    <row r="4181" spans="1:4" x14ac:dyDescent="0.25">
      <c r="A4181" s="3"/>
      <c r="C4181" s="3"/>
      <c r="D4181" s="3"/>
    </row>
    <row r="4182" spans="1:4" x14ac:dyDescent="0.25">
      <c r="A4182" s="3"/>
      <c r="C4182" s="3"/>
      <c r="D4182" s="3"/>
    </row>
    <row r="4183" spans="1:4" x14ac:dyDescent="0.25">
      <c r="A4183" s="3"/>
      <c r="C4183" s="3"/>
      <c r="D4183" s="3"/>
    </row>
    <row r="4184" spans="1:4" x14ac:dyDescent="0.25">
      <c r="A4184" s="3"/>
      <c r="C4184" s="3"/>
      <c r="D4184" s="3"/>
    </row>
    <row r="4185" spans="1:4" x14ac:dyDescent="0.25">
      <c r="A4185" s="3"/>
      <c r="C4185" s="3"/>
      <c r="D4185" s="3"/>
    </row>
    <row r="4186" spans="1:4" x14ac:dyDescent="0.25">
      <c r="A4186" s="3"/>
      <c r="C4186" s="3"/>
      <c r="D4186" s="3"/>
    </row>
    <row r="4187" spans="1:4" x14ac:dyDescent="0.25">
      <c r="A4187" s="3"/>
      <c r="C4187" s="3"/>
      <c r="D4187" s="3"/>
    </row>
    <row r="4188" spans="1:4" x14ac:dyDescent="0.25">
      <c r="A4188" s="3"/>
      <c r="C4188" s="3"/>
      <c r="D4188" s="3"/>
    </row>
    <row r="4189" spans="1:4" x14ac:dyDescent="0.25">
      <c r="A4189" s="3"/>
      <c r="C4189" s="3"/>
      <c r="D4189" s="3"/>
    </row>
    <row r="4190" spans="1:4" x14ac:dyDescent="0.25">
      <c r="A4190" s="3"/>
      <c r="C4190" s="3"/>
      <c r="D4190" s="3"/>
    </row>
    <row r="4191" spans="1:4" x14ac:dyDescent="0.25">
      <c r="A4191" s="3"/>
      <c r="C4191" s="3"/>
      <c r="D4191" s="3"/>
    </row>
    <row r="4192" spans="1:4" x14ac:dyDescent="0.25">
      <c r="A4192" s="3"/>
      <c r="C4192" s="3"/>
      <c r="D4192" s="3"/>
    </row>
    <row r="4193" spans="1:4" x14ac:dyDescent="0.25">
      <c r="A4193" s="3"/>
      <c r="C4193" s="3"/>
      <c r="D4193" s="3"/>
    </row>
    <row r="4194" spans="1:4" x14ac:dyDescent="0.25">
      <c r="A4194" s="3"/>
      <c r="C4194" s="3"/>
      <c r="D4194" s="3"/>
    </row>
    <row r="4195" spans="1:4" x14ac:dyDescent="0.25">
      <c r="A4195" s="3"/>
      <c r="C4195" s="3"/>
      <c r="D4195" s="3"/>
    </row>
    <row r="4196" spans="1:4" x14ac:dyDescent="0.25">
      <c r="A4196" s="3"/>
      <c r="C4196" s="3"/>
      <c r="D4196" s="3"/>
    </row>
    <row r="4197" spans="1:4" x14ac:dyDescent="0.25">
      <c r="A4197" s="3"/>
      <c r="C4197" s="3"/>
      <c r="D4197" s="3"/>
    </row>
    <row r="4198" spans="1:4" x14ac:dyDescent="0.25">
      <c r="A4198" s="3"/>
      <c r="C4198" s="3"/>
      <c r="D4198" s="3"/>
    </row>
    <row r="4199" spans="1:4" x14ac:dyDescent="0.25">
      <c r="A4199" s="3"/>
      <c r="C4199" s="3"/>
      <c r="D4199" s="3"/>
    </row>
    <row r="4200" spans="1:4" x14ac:dyDescent="0.25">
      <c r="A4200" s="3"/>
      <c r="C4200" s="3"/>
      <c r="D4200" s="3"/>
    </row>
    <row r="4201" spans="1:4" x14ac:dyDescent="0.25">
      <c r="A4201" s="3"/>
      <c r="C4201" s="3"/>
      <c r="D4201" s="3"/>
    </row>
    <row r="4202" spans="1:4" x14ac:dyDescent="0.25">
      <c r="A4202" s="3"/>
      <c r="C4202" s="3"/>
      <c r="D4202" s="3"/>
    </row>
    <row r="4203" spans="1:4" x14ac:dyDescent="0.25">
      <c r="A4203" s="3"/>
      <c r="C4203" s="3"/>
      <c r="D4203" s="3"/>
    </row>
    <row r="4204" spans="1:4" x14ac:dyDescent="0.25">
      <c r="A4204" s="3"/>
      <c r="C4204" s="3"/>
      <c r="D4204" s="3"/>
    </row>
    <row r="4205" spans="1:4" x14ac:dyDescent="0.25">
      <c r="A4205" s="3"/>
      <c r="C4205" s="3"/>
      <c r="D4205" s="3"/>
    </row>
    <row r="4206" spans="1:4" x14ac:dyDescent="0.25">
      <c r="A4206" s="3"/>
      <c r="C4206" s="3"/>
      <c r="D4206" s="3"/>
    </row>
    <row r="4207" spans="1:4" x14ac:dyDescent="0.25">
      <c r="A4207" s="3"/>
      <c r="C4207" s="3"/>
      <c r="D4207" s="3"/>
    </row>
    <row r="4208" spans="1:4" x14ac:dyDescent="0.25">
      <c r="A4208" s="3"/>
      <c r="C4208" s="3"/>
      <c r="D4208" s="3"/>
    </row>
    <row r="4209" spans="1:4" x14ac:dyDescent="0.25">
      <c r="A4209" s="3"/>
      <c r="C4209" s="3"/>
      <c r="D4209" s="3"/>
    </row>
    <row r="4210" spans="1:4" x14ac:dyDescent="0.25">
      <c r="A4210" s="3"/>
      <c r="C4210" s="3"/>
      <c r="D4210" s="3"/>
    </row>
    <row r="4211" spans="1:4" x14ac:dyDescent="0.25">
      <c r="A4211" s="3"/>
      <c r="C4211" s="3"/>
      <c r="D4211" s="3"/>
    </row>
    <row r="4212" spans="1:4" x14ac:dyDescent="0.25">
      <c r="A4212" s="3"/>
      <c r="C4212" s="3"/>
      <c r="D4212" s="3"/>
    </row>
    <row r="4213" spans="1:4" x14ac:dyDescent="0.25">
      <c r="A4213" s="3"/>
      <c r="C4213" s="3"/>
      <c r="D4213" s="3"/>
    </row>
    <row r="4214" spans="1:4" x14ac:dyDescent="0.25">
      <c r="A4214" s="3"/>
      <c r="C4214" s="3"/>
      <c r="D4214" s="3"/>
    </row>
    <row r="4215" spans="1:4" x14ac:dyDescent="0.25">
      <c r="A4215" s="3"/>
      <c r="C4215" s="3"/>
      <c r="D4215" s="3"/>
    </row>
    <row r="4216" spans="1:4" x14ac:dyDescent="0.25">
      <c r="A4216" s="3"/>
      <c r="C4216" s="3"/>
      <c r="D4216" s="3"/>
    </row>
    <row r="4217" spans="1:4" x14ac:dyDescent="0.25">
      <c r="A4217" s="3"/>
      <c r="C4217" s="3"/>
      <c r="D4217" s="3"/>
    </row>
    <row r="4218" spans="1:4" x14ac:dyDescent="0.25">
      <c r="A4218" s="3"/>
      <c r="C4218" s="3"/>
      <c r="D4218" s="3"/>
    </row>
    <row r="4219" spans="1:4" x14ac:dyDescent="0.25">
      <c r="A4219" s="3"/>
      <c r="C4219" s="3"/>
      <c r="D4219" s="3"/>
    </row>
    <row r="4220" spans="1:4" x14ac:dyDescent="0.25">
      <c r="A4220" s="3"/>
      <c r="C4220" s="3"/>
      <c r="D4220" s="3"/>
    </row>
    <row r="4221" spans="1:4" x14ac:dyDescent="0.25">
      <c r="A4221" s="3"/>
      <c r="C4221" s="3"/>
      <c r="D4221" s="3"/>
    </row>
    <row r="4222" spans="1:4" x14ac:dyDescent="0.25">
      <c r="A4222" s="3"/>
      <c r="C4222" s="3"/>
      <c r="D4222" s="3"/>
    </row>
    <row r="4223" spans="1:4" x14ac:dyDescent="0.25">
      <c r="A4223" s="3"/>
      <c r="C4223" s="3"/>
      <c r="D4223" s="3"/>
    </row>
    <row r="4224" spans="1:4" x14ac:dyDescent="0.25">
      <c r="A4224" s="3"/>
      <c r="C4224" s="3"/>
      <c r="D4224" s="3"/>
    </row>
    <row r="4225" spans="1:4" x14ac:dyDescent="0.25">
      <c r="A4225" s="3"/>
      <c r="C4225" s="3"/>
      <c r="D4225" s="3"/>
    </row>
    <row r="4226" spans="1:4" x14ac:dyDescent="0.25">
      <c r="A4226" s="3"/>
      <c r="C4226" s="3"/>
      <c r="D4226" s="3"/>
    </row>
    <row r="4227" spans="1:4" x14ac:dyDescent="0.25">
      <c r="A4227" s="3"/>
      <c r="C4227" s="3"/>
      <c r="D4227" s="3"/>
    </row>
    <row r="4228" spans="1:4" x14ac:dyDescent="0.25">
      <c r="A4228" s="3"/>
      <c r="C4228" s="3"/>
      <c r="D4228" s="3"/>
    </row>
    <row r="4229" spans="1:4" x14ac:dyDescent="0.25">
      <c r="A4229" s="3"/>
      <c r="C4229" s="3"/>
      <c r="D4229" s="3"/>
    </row>
    <row r="4230" spans="1:4" x14ac:dyDescent="0.25">
      <c r="A4230" s="3"/>
      <c r="C4230" s="3"/>
      <c r="D4230" s="3"/>
    </row>
    <row r="4231" spans="1:4" x14ac:dyDescent="0.25">
      <c r="A4231" s="3"/>
      <c r="C4231" s="3"/>
      <c r="D4231" s="3"/>
    </row>
    <row r="4232" spans="1:4" x14ac:dyDescent="0.25">
      <c r="A4232" s="3"/>
      <c r="C4232" s="3"/>
      <c r="D4232" s="3"/>
    </row>
    <row r="4233" spans="1:4" x14ac:dyDescent="0.25">
      <c r="A4233" s="3"/>
      <c r="C4233" s="3"/>
      <c r="D4233" s="3"/>
    </row>
    <row r="4234" spans="1:4" x14ac:dyDescent="0.25">
      <c r="A4234" s="3"/>
      <c r="C4234" s="3"/>
      <c r="D4234" s="3"/>
    </row>
    <row r="4235" spans="1:4" x14ac:dyDescent="0.25">
      <c r="A4235" s="3"/>
      <c r="C4235" s="3"/>
      <c r="D4235" s="3"/>
    </row>
    <row r="4236" spans="1:4" x14ac:dyDescent="0.25">
      <c r="A4236" s="3"/>
      <c r="C4236" s="3"/>
      <c r="D4236" s="3"/>
    </row>
    <row r="4237" spans="1:4" x14ac:dyDescent="0.25">
      <c r="A4237" s="3"/>
      <c r="C4237" s="3"/>
      <c r="D4237" s="3"/>
    </row>
    <row r="4238" spans="1:4" x14ac:dyDescent="0.25">
      <c r="A4238" s="3"/>
      <c r="C4238" s="3"/>
      <c r="D4238" s="3"/>
    </row>
    <row r="4239" spans="1:4" x14ac:dyDescent="0.25">
      <c r="A4239" s="3"/>
      <c r="C4239" s="3"/>
      <c r="D4239" s="3"/>
    </row>
    <row r="4240" spans="1:4" x14ac:dyDescent="0.25">
      <c r="A4240" s="3"/>
      <c r="C4240" s="3"/>
      <c r="D4240" s="3"/>
    </row>
    <row r="4241" spans="1:4" x14ac:dyDescent="0.25">
      <c r="A4241" s="3"/>
      <c r="C4241" s="3"/>
      <c r="D4241" s="3"/>
    </row>
    <row r="4242" spans="1:4" x14ac:dyDescent="0.25">
      <c r="A4242" s="3"/>
      <c r="C4242" s="3"/>
      <c r="D4242" s="3"/>
    </row>
    <row r="4243" spans="1:4" x14ac:dyDescent="0.25">
      <c r="A4243" s="3"/>
      <c r="C4243" s="3"/>
      <c r="D4243" s="3"/>
    </row>
    <row r="4244" spans="1:4" x14ac:dyDescent="0.25">
      <c r="A4244" s="3"/>
      <c r="C4244" s="3"/>
      <c r="D4244" s="3"/>
    </row>
    <row r="4245" spans="1:4" x14ac:dyDescent="0.25">
      <c r="A4245" s="3"/>
      <c r="C4245" s="3"/>
      <c r="D4245" s="3"/>
    </row>
    <row r="4246" spans="1:4" x14ac:dyDescent="0.25">
      <c r="A4246" s="3"/>
      <c r="C4246" s="3"/>
      <c r="D4246" s="3"/>
    </row>
    <row r="4247" spans="1:4" x14ac:dyDescent="0.25">
      <c r="A4247" s="3"/>
      <c r="C4247" s="3"/>
      <c r="D4247" s="3"/>
    </row>
    <row r="4248" spans="1:4" x14ac:dyDescent="0.25">
      <c r="A4248" s="3"/>
      <c r="C4248" s="3"/>
      <c r="D4248" s="3"/>
    </row>
    <row r="4249" spans="1:4" x14ac:dyDescent="0.25">
      <c r="A4249" s="3"/>
      <c r="C4249" s="3"/>
      <c r="D4249" s="3"/>
    </row>
    <row r="4250" spans="1:4" x14ac:dyDescent="0.25">
      <c r="A4250" s="3"/>
      <c r="C4250" s="3"/>
      <c r="D4250" s="3"/>
    </row>
    <row r="4251" spans="1:4" x14ac:dyDescent="0.25">
      <c r="A4251" s="3"/>
      <c r="C4251" s="3"/>
      <c r="D4251" s="3"/>
    </row>
    <row r="4252" spans="1:4" x14ac:dyDescent="0.25">
      <c r="A4252" s="3"/>
      <c r="C4252" s="3"/>
      <c r="D4252" s="3"/>
    </row>
    <row r="4253" spans="1:4" x14ac:dyDescent="0.25">
      <c r="A4253" s="3"/>
      <c r="C4253" s="3"/>
      <c r="D4253" s="3"/>
    </row>
    <row r="4254" spans="1:4" x14ac:dyDescent="0.25">
      <c r="A4254" s="3"/>
      <c r="C4254" s="3"/>
      <c r="D4254" s="3"/>
    </row>
    <row r="4255" spans="1:4" x14ac:dyDescent="0.25">
      <c r="A4255" s="3"/>
      <c r="C4255" s="3"/>
      <c r="D4255" s="3"/>
    </row>
    <row r="4256" spans="1:4" x14ac:dyDescent="0.25">
      <c r="A4256" s="3"/>
      <c r="C4256" s="3"/>
      <c r="D4256" s="3"/>
    </row>
    <row r="4257" spans="1:4" x14ac:dyDescent="0.25">
      <c r="A4257" s="3"/>
      <c r="C4257" s="3"/>
      <c r="D4257" s="3"/>
    </row>
    <row r="4258" spans="1:4" x14ac:dyDescent="0.25">
      <c r="A4258" s="3"/>
      <c r="C4258" s="3"/>
      <c r="D4258" s="3"/>
    </row>
    <row r="4259" spans="1:4" x14ac:dyDescent="0.25">
      <c r="A4259" s="3"/>
      <c r="C4259" s="3"/>
      <c r="D4259" s="3"/>
    </row>
    <row r="4260" spans="1:4" x14ac:dyDescent="0.25">
      <c r="A4260" s="3"/>
      <c r="C4260" s="3"/>
      <c r="D4260" s="3"/>
    </row>
    <row r="4261" spans="1:4" x14ac:dyDescent="0.25">
      <c r="A4261" s="3"/>
      <c r="C4261" s="3"/>
      <c r="D4261" s="3"/>
    </row>
    <row r="4262" spans="1:4" x14ac:dyDescent="0.25">
      <c r="A4262" s="3"/>
      <c r="C4262" s="3"/>
      <c r="D4262" s="3"/>
    </row>
    <row r="4263" spans="1:4" x14ac:dyDescent="0.25">
      <c r="A4263" s="3"/>
      <c r="C4263" s="3"/>
      <c r="D4263" s="3"/>
    </row>
    <row r="4264" spans="1:4" x14ac:dyDescent="0.25">
      <c r="A4264" s="3"/>
      <c r="C4264" s="3"/>
      <c r="D4264" s="3"/>
    </row>
    <row r="4265" spans="1:4" x14ac:dyDescent="0.25">
      <c r="A4265" s="3"/>
      <c r="C4265" s="3"/>
      <c r="D4265" s="3"/>
    </row>
    <row r="4266" spans="1:4" x14ac:dyDescent="0.25">
      <c r="A4266" s="3"/>
      <c r="C4266" s="3"/>
      <c r="D4266" s="3"/>
    </row>
    <row r="4267" spans="1:4" x14ac:dyDescent="0.25">
      <c r="A4267" s="3"/>
      <c r="C4267" s="3"/>
      <c r="D4267" s="3"/>
    </row>
    <row r="4268" spans="1:4" x14ac:dyDescent="0.25">
      <c r="A4268" s="3"/>
      <c r="C4268" s="3"/>
      <c r="D4268" s="3"/>
    </row>
    <row r="4269" spans="1:4" x14ac:dyDescent="0.25">
      <c r="A4269" s="3"/>
      <c r="C4269" s="3"/>
      <c r="D4269" s="3"/>
    </row>
    <row r="4270" spans="1:4" x14ac:dyDescent="0.25">
      <c r="A4270" s="3"/>
      <c r="C4270" s="3"/>
      <c r="D4270" s="3"/>
    </row>
    <row r="4271" spans="1:4" x14ac:dyDescent="0.25">
      <c r="A4271" s="3"/>
      <c r="C4271" s="3"/>
      <c r="D4271" s="3"/>
    </row>
    <row r="4272" spans="1:4" x14ac:dyDescent="0.25">
      <c r="A4272" s="3"/>
      <c r="C4272" s="3"/>
      <c r="D4272" s="3"/>
    </row>
    <row r="4273" spans="1:4" x14ac:dyDescent="0.25">
      <c r="A4273" s="3"/>
      <c r="C4273" s="3"/>
      <c r="D4273" s="3"/>
    </row>
    <row r="4274" spans="1:4" x14ac:dyDescent="0.25">
      <c r="A4274" s="3"/>
      <c r="C4274" s="3"/>
      <c r="D4274" s="3"/>
    </row>
    <row r="4275" spans="1:4" x14ac:dyDescent="0.25">
      <c r="A4275" s="3"/>
      <c r="C4275" s="3"/>
      <c r="D4275" s="3"/>
    </row>
    <row r="4276" spans="1:4" x14ac:dyDescent="0.25">
      <c r="A4276" s="3"/>
      <c r="C4276" s="3"/>
      <c r="D4276" s="3"/>
    </row>
    <row r="4277" spans="1:4" x14ac:dyDescent="0.25">
      <c r="A4277" s="3"/>
      <c r="C4277" s="3"/>
      <c r="D4277" s="3"/>
    </row>
    <row r="4278" spans="1:4" x14ac:dyDescent="0.25">
      <c r="A4278" s="3"/>
      <c r="C4278" s="3"/>
      <c r="D4278" s="3"/>
    </row>
    <row r="4279" spans="1:4" x14ac:dyDescent="0.25">
      <c r="A4279" s="3"/>
      <c r="C4279" s="3"/>
      <c r="D4279" s="3"/>
    </row>
    <row r="4280" spans="1:4" x14ac:dyDescent="0.25">
      <c r="A4280" s="3"/>
      <c r="C4280" s="3"/>
      <c r="D4280" s="3"/>
    </row>
    <row r="4281" spans="1:4" x14ac:dyDescent="0.25">
      <c r="A4281" s="3"/>
      <c r="C4281" s="3"/>
      <c r="D4281" s="3"/>
    </row>
    <row r="4282" spans="1:4" x14ac:dyDescent="0.25">
      <c r="A4282" s="3"/>
      <c r="C4282" s="3"/>
      <c r="D4282" s="3"/>
    </row>
    <row r="4283" spans="1:4" x14ac:dyDescent="0.25">
      <c r="A4283" s="3"/>
      <c r="C4283" s="3"/>
      <c r="D4283" s="3"/>
    </row>
    <row r="4284" spans="1:4" x14ac:dyDescent="0.25">
      <c r="A4284" s="3"/>
      <c r="C4284" s="3"/>
      <c r="D4284" s="3"/>
    </row>
    <row r="4285" spans="1:4" x14ac:dyDescent="0.25">
      <c r="A4285" s="3"/>
      <c r="C4285" s="3"/>
      <c r="D4285" s="3"/>
    </row>
    <row r="4286" spans="1:4" x14ac:dyDescent="0.25">
      <c r="A4286" s="3"/>
      <c r="C4286" s="3"/>
      <c r="D4286" s="3"/>
    </row>
    <row r="4287" spans="1:4" x14ac:dyDescent="0.25">
      <c r="A4287" s="3"/>
      <c r="C4287" s="3"/>
      <c r="D4287" s="3"/>
    </row>
    <row r="4288" spans="1:4" x14ac:dyDescent="0.25">
      <c r="A4288" s="3"/>
      <c r="C4288" s="3"/>
      <c r="D4288" s="3"/>
    </row>
    <row r="4289" spans="1:4" x14ac:dyDescent="0.25">
      <c r="A4289" s="3"/>
      <c r="C4289" s="3"/>
      <c r="D4289" s="3"/>
    </row>
    <row r="4290" spans="1:4" x14ac:dyDescent="0.25">
      <c r="A4290" s="3"/>
      <c r="C4290" s="3"/>
      <c r="D4290" s="3"/>
    </row>
    <row r="4291" spans="1:4" x14ac:dyDescent="0.25">
      <c r="A4291" s="3"/>
      <c r="C4291" s="3"/>
      <c r="D4291" s="3"/>
    </row>
    <row r="4292" spans="1:4" x14ac:dyDescent="0.25">
      <c r="A4292" s="3"/>
      <c r="C4292" s="3"/>
      <c r="D4292" s="3"/>
    </row>
    <row r="4293" spans="1:4" x14ac:dyDescent="0.25">
      <c r="A4293" s="3"/>
      <c r="C4293" s="3"/>
      <c r="D4293" s="3"/>
    </row>
    <row r="4294" spans="1:4" x14ac:dyDescent="0.25">
      <c r="A4294" s="3"/>
      <c r="C4294" s="3"/>
      <c r="D4294" s="3"/>
    </row>
    <row r="4295" spans="1:4" x14ac:dyDescent="0.25">
      <c r="A4295" s="3"/>
      <c r="C4295" s="3"/>
      <c r="D4295" s="3"/>
    </row>
    <row r="4296" spans="1:4" x14ac:dyDescent="0.25">
      <c r="A4296" s="3"/>
      <c r="C4296" s="3"/>
      <c r="D4296" s="3"/>
    </row>
    <row r="4297" spans="1:4" x14ac:dyDescent="0.25">
      <c r="A4297" s="3"/>
      <c r="C4297" s="3"/>
      <c r="D4297" s="3"/>
    </row>
    <row r="4298" spans="1:4" x14ac:dyDescent="0.25">
      <c r="A4298" s="3"/>
      <c r="C4298" s="3"/>
      <c r="D4298" s="3"/>
    </row>
    <row r="4299" spans="1:4" x14ac:dyDescent="0.25">
      <c r="A4299" s="3"/>
      <c r="C4299" s="3"/>
      <c r="D4299" s="3"/>
    </row>
    <row r="4300" spans="1:4" x14ac:dyDescent="0.25">
      <c r="A4300" s="3"/>
      <c r="C4300" s="3"/>
      <c r="D4300" s="3"/>
    </row>
    <row r="4301" spans="1:4" x14ac:dyDescent="0.25">
      <c r="A4301" s="3"/>
      <c r="C4301" s="3"/>
      <c r="D4301" s="3"/>
    </row>
    <row r="4302" spans="1:4" x14ac:dyDescent="0.25">
      <c r="A4302" s="3"/>
      <c r="C4302" s="3"/>
      <c r="D4302" s="3"/>
    </row>
    <row r="4303" spans="1:4" x14ac:dyDescent="0.25">
      <c r="A4303" s="3"/>
      <c r="C4303" s="3"/>
      <c r="D4303" s="3"/>
    </row>
    <row r="4304" spans="1:4" x14ac:dyDescent="0.25">
      <c r="A4304" s="3"/>
      <c r="C4304" s="3"/>
      <c r="D4304" s="3"/>
    </row>
    <row r="4305" spans="1:4" x14ac:dyDescent="0.25">
      <c r="A4305" s="3"/>
      <c r="C4305" s="3"/>
      <c r="D4305" s="3"/>
    </row>
    <row r="4306" spans="1:4" x14ac:dyDescent="0.25">
      <c r="A4306" s="3"/>
      <c r="C4306" s="3"/>
      <c r="D4306" s="3"/>
    </row>
    <row r="4307" spans="1:4" x14ac:dyDescent="0.25">
      <c r="A4307" s="3"/>
      <c r="C4307" s="3"/>
      <c r="D4307" s="3"/>
    </row>
    <row r="4308" spans="1:4" x14ac:dyDescent="0.25">
      <c r="A4308" s="3"/>
      <c r="C4308" s="3"/>
      <c r="D4308" s="3"/>
    </row>
    <row r="4309" spans="1:4" x14ac:dyDescent="0.25">
      <c r="A4309" s="3"/>
      <c r="C4309" s="3"/>
      <c r="D4309" s="3"/>
    </row>
    <row r="4310" spans="1:4" x14ac:dyDescent="0.25">
      <c r="A4310" s="3"/>
      <c r="C4310" s="3"/>
      <c r="D4310" s="3"/>
    </row>
    <row r="4311" spans="1:4" x14ac:dyDescent="0.25">
      <c r="A4311" s="3"/>
      <c r="C4311" s="3"/>
      <c r="D4311" s="3"/>
    </row>
    <row r="4312" spans="1:4" x14ac:dyDescent="0.25">
      <c r="A4312" s="3"/>
      <c r="C4312" s="3"/>
      <c r="D4312" s="3"/>
    </row>
    <row r="4313" spans="1:4" x14ac:dyDescent="0.25">
      <c r="A4313" s="3"/>
      <c r="C4313" s="3"/>
      <c r="D4313" s="3"/>
    </row>
    <row r="4314" spans="1:4" x14ac:dyDescent="0.25">
      <c r="A4314" s="3"/>
      <c r="C4314" s="3"/>
      <c r="D4314" s="3"/>
    </row>
    <row r="4315" spans="1:4" x14ac:dyDescent="0.25">
      <c r="A4315" s="3"/>
      <c r="C4315" s="3"/>
      <c r="D4315" s="3"/>
    </row>
    <row r="4316" spans="1:4" x14ac:dyDescent="0.25">
      <c r="A4316" s="3"/>
      <c r="C4316" s="3"/>
      <c r="D4316" s="3"/>
    </row>
    <row r="4317" spans="1:4" x14ac:dyDescent="0.25">
      <c r="A4317" s="3"/>
      <c r="C4317" s="3"/>
      <c r="D4317" s="3"/>
    </row>
    <row r="4318" spans="1:4" x14ac:dyDescent="0.25">
      <c r="A4318" s="3"/>
      <c r="C4318" s="3"/>
      <c r="D4318" s="3"/>
    </row>
    <row r="4319" spans="1:4" x14ac:dyDescent="0.25">
      <c r="A4319" s="3"/>
      <c r="C4319" s="3"/>
      <c r="D4319" s="3"/>
    </row>
    <row r="4320" spans="1:4" x14ac:dyDescent="0.25">
      <c r="A4320" s="3"/>
      <c r="C4320" s="3"/>
      <c r="D4320" s="3"/>
    </row>
    <row r="4321" spans="1:4" x14ac:dyDescent="0.25">
      <c r="A4321" s="3"/>
      <c r="C4321" s="3"/>
      <c r="D4321" s="3"/>
    </row>
    <row r="4322" spans="1:4" x14ac:dyDescent="0.25">
      <c r="A4322" s="3"/>
      <c r="C4322" s="3"/>
      <c r="D4322" s="3"/>
    </row>
    <row r="4323" spans="1:4" x14ac:dyDescent="0.25">
      <c r="A4323" s="3"/>
      <c r="C4323" s="3"/>
      <c r="D4323" s="3"/>
    </row>
    <row r="4324" spans="1:4" x14ac:dyDescent="0.25">
      <c r="A4324" s="3"/>
      <c r="C4324" s="3"/>
      <c r="D4324" s="3"/>
    </row>
    <row r="4325" spans="1:4" x14ac:dyDescent="0.25">
      <c r="A4325" s="3"/>
      <c r="C4325" s="3"/>
      <c r="D4325" s="3"/>
    </row>
    <row r="4326" spans="1:4" x14ac:dyDescent="0.25">
      <c r="A4326" s="3"/>
      <c r="C4326" s="3"/>
      <c r="D4326" s="3"/>
    </row>
    <row r="4327" spans="1:4" x14ac:dyDescent="0.25">
      <c r="A4327" s="3"/>
      <c r="C4327" s="3"/>
      <c r="D4327" s="3"/>
    </row>
    <row r="4328" spans="1:4" x14ac:dyDescent="0.25">
      <c r="A4328" s="3"/>
      <c r="C4328" s="3"/>
      <c r="D4328" s="3"/>
    </row>
    <row r="4329" spans="1:4" x14ac:dyDescent="0.25">
      <c r="A4329" s="3"/>
      <c r="C4329" s="3"/>
      <c r="D4329" s="3"/>
    </row>
    <row r="4330" spans="1:4" x14ac:dyDescent="0.25">
      <c r="A4330" s="3"/>
      <c r="C4330" s="3"/>
      <c r="D4330" s="3"/>
    </row>
    <row r="4331" spans="1:4" x14ac:dyDescent="0.25">
      <c r="A4331" s="3"/>
      <c r="C4331" s="3"/>
      <c r="D4331" s="3"/>
    </row>
    <row r="4332" spans="1:4" x14ac:dyDescent="0.25">
      <c r="A4332" s="3"/>
      <c r="C4332" s="3"/>
      <c r="D4332" s="3"/>
    </row>
    <row r="4333" spans="1:4" x14ac:dyDescent="0.25">
      <c r="A4333" s="3"/>
      <c r="C4333" s="3"/>
      <c r="D4333" s="3"/>
    </row>
    <row r="4334" spans="1:4" x14ac:dyDescent="0.25">
      <c r="A4334" s="3"/>
      <c r="C4334" s="3"/>
      <c r="D4334" s="3"/>
    </row>
    <row r="4335" spans="1:4" x14ac:dyDescent="0.25">
      <c r="A4335" s="3"/>
      <c r="C4335" s="3"/>
      <c r="D4335" s="3"/>
    </row>
    <row r="4336" spans="1:4" x14ac:dyDescent="0.25">
      <c r="A4336" s="3"/>
      <c r="C4336" s="3"/>
      <c r="D4336" s="3"/>
    </row>
    <row r="4337" spans="1:4" x14ac:dyDescent="0.25">
      <c r="A4337" s="3"/>
      <c r="C4337" s="3"/>
      <c r="D4337" s="3"/>
    </row>
    <row r="4338" spans="1:4" x14ac:dyDescent="0.25">
      <c r="A4338" s="3"/>
      <c r="C4338" s="3"/>
      <c r="D4338" s="3"/>
    </row>
    <row r="4339" spans="1:4" x14ac:dyDescent="0.25">
      <c r="A4339" s="3"/>
      <c r="C4339" s="3"/>
      <c r="D4339" s="3"/>
    </row>
    <row r="4340" spans="1:4" x14ac:dyDescent="0.25">
      <c r="A4340" s="3"/>
      <c r="C4340" s="3"/>
      <c r="D4340" s="3"/>
    </row>
    <row r="4341" spans="1:4" x14ac:dyDescent="0.25">
      <c r="A4341" s="3"/>
      <c r="C4341" s="3"/>
      <c r="D4341" s="3"/>
    </row>
    <row r="4342" spans="1:4" x14ac:dyDescent="0.25">
      <c r="A4342" s="3"/>
      <c r="C4342" s="3"/>
      <c r="D4342" s="3"/>
    </row>
    <row r="4343" spans="1:4" x14ac:dyDescent="0.25">
      <c r="A4343" s="3"/>
      <c r="C4343" s="3"/>
      <c r="D4343" s="3"/>
    </row>
    <row r="4344" spans="1:4" x14ac:dyDescent="0.25">
      <c r="A4344" s="3"/>
      <c r="C4344" s="3"/>
      <c r="D4344" s="3"/>
    </row>
    <row r="4345" spans="1:4" x14ac:dyDescent="0.25">
      <c r="A4345" s="3"/>
      <c r="C4345" s="3"/>
      <c r="D4345" s="3"/>
    </row>
    <row r="4346" spans="1:4" x14ac:dyDescent="0.25">
      <c r="A4346" s="3"/>
      <c r="C4346" s="3"/>
      <c r="D4346" s="3"/>
    </row>
    <row r="4347" spans="1:4" x14ac:dyDescent="0.25">
      <c r="A4347" s="3"/>
      <c r="C4347" s="3"/>
      <c r="D4347" s="3"/>
    </row>
    <row r="4348" spans="1:4" x14ac:dyDescent="0.25">
      <c r="A4348" s="3"/>
      <c r="C4348" s="3"/>
      <c r="D4348" s="3"/>
    </row>
    <row r="4349" spans="1:4" x14ac:dyDescent="0.25">
      <c r="A4349" s="3"/>
      <c r="C4349" s="3"/>
      <c r="D4349" s="3"/>
    </row>
    <row r="4350" spans="1:4" x14ac:dyDescent="0.25">
      <c r="A4350" s="3"/>
      <c r="C4350" s="3"/>
      <c r="D4350" s="3"/>
    </row>
    <row r="4351" spans="1:4" x14ac:dyDescent="0.25">
      <c r="A4351" s="3"/>
      <c r="C4351" s="3"/>
      <c r="D4351" s="3"/>
    </row>
    <row r="4352" spans="1:4" x14ac:dyDescent="0.25">
      <c r="A4352" s="3"/>
      <c r="C4352" s="3"/>
      <c r="D4352" s="3"/>
    </row>
    <row r="4353" spans="1:4" x14ac:dyDescent="0.25">
      <c r="A4353" s="3"/>
      <c r="C4353" s="3"/>
      <c r="D4353" s="3"/>
    </row>
    <row r="4354" spans="1:4" x14ac:dyDescent="0.25">
      <c r="A4354" s="3"/>
      <c r="C4354" s="3"/>
      <c r="D4354" s="3"/>
    </row>
    <row r="4355" spans="1:4" x14ac:dyDescent="0.25">
      <c r="A4355" s="3"/>
      <c r="C4355" s="3"/>
      <c r="D4355" s="3"/>
    </row>
    <row r="4356" spans="1:4" x14ac:dyDescent="0.25">
      <c r="A4356" s="3"/>
      <c r="C4356" s="3"/>
      <c r="D4356" s="3"/>
    </row>
    <row r="4357" spans="1:4" x14ac:dyDescent="0.25">
      <c r="A4357" s="3"/>
      <c r="C4357" s="3"/>
      <c r="D4357" s="3"/>
    </row>
    <row r="4358" spans="1:4" x14ac:dyDescent="0.25">
      <c r="A4358" s="3"/>
      <c r="C4358" s="3"/>
      <c r="D4358" s="3"/>
    </row>
    <row r="4359" spans="1:4" x14ac:dyDescent="0.25">
      <c r="A4359" s="3"/>
      <c r="C4359" s="3"/>
      <c r="D4359" s="3"/>
    </row>
    <row r="4360" spans="1:4" x14ac:dyDescent="0.25">
      <c r="A4360" s="3"/>
      <c r="C4360" s="3"/>
      <c r="D4360" s="3"/>
    </row>
    <row r="4361" spans="1:4" x14ac:dyDescent="0.25">
      <c r="A4361" s="3"/>
      <c r="C4361" s="3"/>
      <c r="D4361" s="3"/>
    </row>
    <row r="4362" spans="1:4" x14ac:dyDescent="0.25">
      <c r="A4362" s="3"/>
      <c r="C4362" s="3"/>
      <c r="D4362" s="3"/>
    </row>
    <row r="4363" spans="1:4" x14ac:dyDescent="0.25">
      <c r="A4363" s="3"/>
      <c r="C4363" s="3"/>
      <c r="D4363" s="3"/>
    </row>
    <row r="4364" spans="1:4" x14ac:dyDescent="0.25">
      <c r="A4364" s="3"/>
      <c r="C4364" s="3"/>
      <c r="D4364" s="3"/>
    </row>
    <row r="4365" spans="1:4" x14ac:dyDescent="0.25">
      <c r="A4365" s="3"/>
      <c r="C4365" s="3"/>
      <c r="D4365" s="3"/>
    </row>
    <row r="4366" spans="1:4" x14ac:dyDescent="0.25">
      <c r="A4366" s="3"/>
      <c r="C4366" s="3"/>
      <c r="D4366" s="3"/>
    </row>
    <row r="4367" spans="1:4" x14ac:dyDescent="0.25">
      <c r="A4367" s="3"/>
      <c r="C4367" s="3"/>
      <c r="D4367" s="3"/>
    </row>
    <row r="4368" spans="1:4" x14ac:dyDescent="0.25">
      <c r="A4368" s="3"/>
      <c r="C4368" s="3"/>
      <c r="D4368" s="3"/>
    </row>
    <row r="4369" spans="1:4" x14ac:dyDescent="0.25">
      <c r="A4369" s="3"/>
      <c r="C4369" s="3"/>
      <c r="D4369" s="3"/>
    </row>
    <row r="4370" spans="1:4" x14ac:dyDescent="0.25">
      <c r="A4370" s="3"/>
      <c r="C4370" s="3"/>
      <c r="D4370" s="3"/>
    </row>
    <row r="4371" spans="1:4" x14ac:dyDescent="0.25">
      <c r="A4371" s="3"/>
      <c r="C4371" s="3"/>
      <c r="D4371" s="3"/>
    </row>
    <row r="4372" spans="1:4" x14ac:dyDescent="0.25">
      <c r="A4372" s="3"/>
      <c r="C4372" s="3"/>
      <c r="D4372" s="3"/>
    </row>
    <row r="4373" spans="1:4" x14ac:dyDescent="0.25">
      <c r="A4373" s="3"/>
      <c r="C4373" s="3"/>
      <c r="D4373" s="3"/>
    </row>
    <row r="4374" spans="1:4" x14ac:dyDescent="0.25">
      <c r="A4374" s="3"/>
      <c r="C4374" s="3"/>
      <c r="D4374" s="3"/>
    </row>
    <row r="4375" spans="1:4" x14ac:dyDescent="0.25">
      <c r="A4375" s="3"/>
      <c r="C4375" s="3"/>
      <c r="D4375" s="3"/>
    </row>
    <row r="4376" spans="1:4" x14ac:dyDescent="0.25">
      <c r="A4376" s="3"/>
      <c r="C4376" s="3"/>
      <c r="D4376" s="3"/>
    </row>
    <row r="4377" spans="1:4" x14ac:dyDescent="0.25">
      <c r="A4377" s="3"/>
      <c r="C4377" s="3"/>
      <c r="D4377" s="3"/>
    </row>
    <row r="4378" spans="1:4" x14ac:dyDescent="0.25">
      <c r="A4378" s="3"/>
      <c r="C4378" s="3"/>
      <c r="D4378" s="3"/>
    </row>
    <row r="4379" spans="1:4" x14ac:dyDescent="0.25">
      <c r="A4379" s="3"/>
      <c r="C4379" s="3"/>
      <c r="D4379" s="3"/>
    </row>
    <row r="4380" spans="1:4" x14ac:dyDescent="0.25">
      <c r="A4380" s="3"/>
      <c r="C4380" s="3"/>
      <c r="D4380" s="3"/>
    </row>
    <row r="4381" spans="1:4" x14ac:dyDescent="0.25">
      <c r="A4381" s="3"/>
      <c r="C4381" s="3"/>
      <c r="D4381" s="3"/>
    </row>
    <row r="4382" spans="1:4" x14ac:dyDescent="0.25">
      <c r="A4382" s="3"/>
      <c r="C4382" s="3"/>
      <c r="D4382" s="3"/>
    </row>
    <row r="4383" spans="1:4" x14ac:dyDescent="0.25">
      <c r="A4383" s="3"/>
      <c r="C4383" s="3"/>
      <c r="D4383" s="3"/>
    </row>
    <row r="4384" spans="1:4" x14ac:dyDescent="0.25">
      <c r="A4384" s="3"/>
      <c r="C4384" s="3"/>
      <c r="D4384" s="3"/>
    </row>
    <row r="4385" spans="1:4" x14ac:dyDescent="0.25">
      <c r="A4385" s="3"/>
      <c r="C4385" s="3"/>
      <c r="D4385" s="3"/>
    </row>
    <row r="4386" spans="1:4" x14ac:dyDescent="0.25">
      <c r="A4386" s="3"/>
      <c r="C4386" s="3"/>
      <c r="D4386" s="3"/>
    </row>
    <row r="4387" spans="1:4" x14ac:dyDescent="0.25">
      <c r="A4387" s="3"/>
      <c r="C4387" s="3"/>
      <c r="D4387" s="3"/>
    </row>
    <row r="4388" spans="1:4" x14ac:dyDescent="0.25">
      <c r="A4388" s="3"/>
      <c r="C4388" s="3"/>
      <c r="D4388" s="3"/>
    </row>
    <row r="4389" spans="1:4" x14ac:dyDescent="0.25">
      <c r="A4389" s="3"/>
      <c r="C4389" s="3"/>
      <c r="D4389" s="3"/>
    </row>
    <row r="4390" spans="1:4" x14ac:dyDescent="0.25">
      <c r="A4390" s="3"/>
      <c r="C4390" s="3"/>
      <c r="D4390" s="3"/>
    </row>
    <row r="4391" spans="1:4" x14ac:dyDescent="0.25">
      <c r="A4391" s="3"/>
      <c r="C4391" s="3"/>
      <c r="D4391" s="3"/>
    </row>
    <row r="4392" spans="1:4" x14ac:dyDescent="0.25">
      <c r="A4392" s="3"/>
      <c r="C4392" s="3"/>
      <c r="D4392" s="3"/>
    </row>
    <row r="4393" spans="1:4" x14ac:dyDescent="0.25">
      <c r="A4393" s="3"/>
      <c r="C4393" s="3"/>
      <c r="D4393" s="3"/>
    </row>
    <row r="4394" spans="1:4" x14ac:dyDescent="0.25">
      <c r="A4394" s="3"/>
      <c r="C4394" s="3"/>
      <c r="D4394" s="3"/>
    </row>
    <row r="4395" spans="1:4" x14ac:dyDescent="0.25">
      <c r="A4395" s="3"/>
      <c r="C4395" s="3"/>
      <c r="D4395" s="3"/>
    </row>
    <row r="4396" spans="1:4" x14ac:dyDescent="0.25">
      <c r="A4396" s="3"/>
      <c r="C4396" s="3"/>
      <c r="D4396" s="3"/>
    </row>
    <row r="4397" spans="1:4" x14ac:dyDescent="0.25">
      <c r="A4397" s="3"/>
      <c r="C4397" s="3"/>
      <c r="D4397" s="3"/>
    </row>
    <row r="4398" spans="1:4" x14ac:dyDescent="0.25">
      <c r="A4398" s="3"/>
      <c r="C4398" s="3"/>
      <c r="D4398" s="3"/>
    </row>
    <row r="4399" spans="1:4" x14ac:dyDescent="0.25">
      <c r="A4399" s="3"/>
      <c r="C4399" s="3"/>
      <c r="D4399" s="3"/>
    </row>
    <row r="4400" spans="1:4" x14ac:dyDescent="0.25">
      <c r="A4400" s="3"/>
      <c r="C4400" s="3"/>
      <c r="D4400" s="3"/>
    </row>
    <row r="4401" spans="1:4" x14ac:dyDescent="0.25">
      <c r="A4401" s="3"/>
      <c r="C4401" s="3"/>
      <c r="D4401" s="3"/>
    </row>
    <row r="4402" spans="1:4" x14ac:dyDescent="0.25">
      <c r="A4402" s="3"/>
      <c r="C4402" s="3"/>
      <c r="D4402" s="3"/>
    </row>
    <row r="4403" spans="1:4" x14ac:dyDescent="0.25">
      <c r="A4403" s="3"/>
      <c r="C4403" s="3"/>
      <c r="D4403" s="3"/>
    </row>
    <row r="4404" spans="1:4" x14ac:dyDescent="0.25">
      <c r="A4404" s="3"/>
      <c r="C4404" s="3"/>
      <c r="D4404" s="3"/>
    </row>
    <row r="4405" spans="1:4" x14ac:dyDescent="0.25">
      <c r="A4405" s="3"/>
      <c r="C4405" s="3"/>
      <c r="D4405" s="3"/>
    </row>
    <row r="4406" spans="1:4" x14ac:dyDescent="0.25">
      <c r="A4406" s="3"/>
      <c r="C4406" s="3"/>
      <c r="D4406" s="3"/>
    </row>
    <row r="4407" spans="1:4" x14ac:dyDescent="0.25">
      <c r="A4407" s="3"/>
      <c r="C4407" s="3"/>
      <c r="D4407" s="3"/>
    </row>
    <row r="4408" spans="1:4" x14ac:dyDescent="0.25">
      <c r="A4408" s="3"/>
      <c r="C4408" s="3"/>
      <c r="D4408" s="3"/>
    </row>
    <row r="4409" spans="1:4" x14ac:dyDescent="0.25">
      <c r="A4409" s="3"/>
      <c r="C4409" s="3"/>
      <c r="D4409" s="3"/>
    </row>
    <row r="4410" spans="1:4" x14ac:dyDescent="0.25">
      <c r="A4410" s="3"/>
      <c r="C4410" s="3"/>
      <c r="D4410" s="3"/>
    </row>
    <row r="4411" spans="1:4" x14ac:dyDescent="0.25">
      <c r="A4411" s="3"/>
      <c r="C4411" s="3"/>
      <c r="D4411" s="3"/>
    </row>
    <row r="4412" spans="1:4" x14ac:dyDescent="0.25">
      <c r="A4412" s="3"/>
      <c r="C4412" s="3"/>
      <c r="D4412" s="3"/>
    </row>
    <row r="4413" spans="1:4" x14ac:dyDescent="0.25">
      <c r="A4413" s="3"/>
      <c r="C4413" s="3"/>
      <c r="D4413" s="3"/>
    </row>
    <row r="4414" spans="1:4" x14ac:dyDescent="0.25">
      <c r="A4414" s="3"/>
      <c r="C4414" s="3"/>
      <c r="D4414" s="3"/>
    </row>
    <row r="4415" spans="1:4" x14ac:dyDescent="0.25">
      <c r="A4415" s="3"/>
      <c r="C4415" s="3"/>
      <c r="D4415" s="3"/>
    </row>
    <row r="4416" spans="1:4" x14ac:dyDescent="0.25">
      <c r="A4416" s="3"/>
      <c r="C4416" s="3"/>
      <c r="D4416" s="3"/>
    </row>
    <row r="4417" spans="1:4" x14ac:dyDescent="0.25">
      <c r="A4417" s="3"/>
      <c r="C4417" s="3"/>
      <c r="D4417" s="3"/>
    </row>
    <row r="4418" spans="1:4" x14ac:dyDescent="0.25">
      <c r="A4418" s="3"/>
      <c r="C4418" s="3"/>
      <c r="D4418" s="3"/>
    </row>
    <row r="4419" spans="1:4" x14ac:dyDescent="0.25">
      <c r="A4419" s="3"/>
      <c r="C4419" s="3"/>
      <c r="D4419" s="3"/>
    </row>
    <row r="4420" spans="1:4" x14ac:dyDescent="0.25">
      <c r="A4420" s="3"/>
      <c r="C4420" s="3"/>
      <c r="D4420" s="3"/>
    </row>
    <row r="4421" spans="1:4" x14ac:dyDescent="0.25">
      <c r="A4421" s="3"/>
      <c r="C4421" s="3"/>
      <c r="D4421" s="3"/>
    </row>
    <row r="4422" spans="1:4" x14ac:dyDescent="0.25">
      <c r="A4422" s="3"/>
      <c r="C4422" s="3"/>
      <c r="D4422" s="3"/>
    </row>
    <row r="4423" spans="1:4" x14ac:dyDescent="0.25">
      <c r="A4423" s="3"/>
      <c r="C4423" s="3"/>
      <c r="D4423" s="3"/>
    </row>
    <row r="4424" spans="1:4" x14ac:dyDescent="0.25">
      <c r="A4424" s="3"/>
      <c r="C4424" s="3"/>
      <c r="D4424" s="3"/>
    </row>
    <row r="4425" spans="1:4" x14ac:dyDescent="0.25">
      <c r="A4425" s="3"/>
      <c r="C4425" s="3"/>
      <c r="D4425" s="3"/>
    </row>
    <row r="4426" spans="1:4" x14ac:dyDescent="0.25">
      <c r="A4426" s="3"/>
      <c r="C4426" s="3"/>
      <c r="D4426" s="3"/>
    </row>
    <row r="4427" spans="1:4" x14ac:dyDescent="0.25">
      <c r="A4427" s="3"/>
      <c r="C4427" s="3"/>
      <c r="D4427" s="3"/>
    </row>
    <row r="4428" spans="1:4" x14ac:dyDescent="0.25">
      <c r="A4428" s="3"/>
      <c r="C4428" s="3"/>
      <c r="D4428" s="3"/>
    </row>
    <row r="4429" spans="1:4" x14ac:dyDescent="0.25">
      <c r="A4429" s="3"/>
      <c r="C4429" s="3"/>
      <c r="D4429" s="3"/>
    </row>
    <row r="4430" spans="1:4" x14ac:dyDescent="0.25">
      <c r="A4430" s="3"/>
      <c r="C4430" s="3"/>
      <c r="D4430" s="3"/>
    </row>
    <row r="4431" spans="1:4" x14ac:dyDescent="0.25">
      <c r="A4431" s="3"/>
      <c r="C4431" s="3"/>
      <c r="D4431" s="3"/>
    </row>
    <row r="4432" spans="1:4" x14ac:dyDescent="0.25">
      <c r="A4432" s="3"/>
      <c r="C4432" s="3"/>
      <c r="D4432" s="3"/>
    </row>
    <row r="4433" spans="1:4" x14ac:dyDescent="0.25">
      <c r="A4433" s="3"/>
      <c r="C4433" s="3"/>
      <c r="D4433" s="3"/>
    </row>
    <row r="4434" spans="1:4" x14ac:dyDescent="0.25">
      <c r="A4434" s="3"/>
      <c r="C4434" s="3"/>
      <c r="D4434" s="3"/>
    </row>
    <row r="4435" spans="1:4" x14ac:dyDescent="0.25">
      <c r="A4435" s="3"/>
      <c r="C4435" s="3"/>
      <c r="D4435" s="3"/>
    </row>
    <row r="4436" spans="1:4" x14ac:dyDescent="0.25">
      <c r="A4436" s="3"/>
      <c r="C4436" s="3"/>
      <c r="D4436" s="3"/>
    </row>
    <row r="4437" spans="1:4" x14ac:dyDescent="0.25">
      <c r="A4437" s="3"/>
      <c r="C4437" s="3"/>
      <c r="D4437" s="3"/>
    </row>
    <row r="4438" spans="1:4" x14ac:dyDescent="0.25">
      <c r="A4438" s="3"/>
      <c r="C4438" s="3"/>
      <c r="D4438" s="3"/>
    </row>
    <row r="4439" spans="1:4" x14ac:dyDescent="0.25">
      <c r="A4439" s="3"/>
      <c r="C4439" s="3"/>
      <c r="D4439" s="3"/>
    </row>
    <row r="4440" spans="1:4" x14ac:dyDescent="0.25">
      <c r="A4440" s="3"/>
      <c r="C4440" s="3"/>
      <c r="D4440" s="3"/>
    </row>
    <row r="4441" spans="1:4" x14ac:dyDescent="0.25">
      <c r="A4441" s="3"/>
      <c r="C4441" s="3"/>
      <c r="D4441" s="3"/>
    </row>
    <row r="4442" spans="1:4" x14ac:dyDescent="0.25">
      <c r="A4442" s="3"/>
      <c r="C4442" s="3"/>
      <c r="D4442" s="3"/>
    </row>
    <row r="4443" spans="1:4" x14ac:dyDescent="0.25">
      <c r="A4443" s="3"/>
      <c r="C4443" s="3"/>
      <c r="D4443" s="3"/>
    </row>
    <row r="4444" spans="1:4" x14ac:dyDescent="0.25">
      <c r="A4444" s="3"/>
      <c r="C4444" s="3"/>
      <c r="D4444" s="3"/>
    </row>
    <row r="4445" spans="1:4" x14ac:dyDescent="0.25">
      <c r="A4445" s="3"/>
      <c r="C4445" s="3"/>
      <c r="D4445" s="3"/>
    </row>
    <row r="4446" spans="1:4" x14ac:dyDescent="0.25">
      <c r="A4446" s="3"/>
      <c r="C4446" s="3"/>
      <c r="D4446" s="3"/>
    </row>
    <row r="4447" spans="1:4" x14ac:dyDescent="0.25">
      <c r="A4447" s="3"/>
      <c r="C4447" s="3"/>
      <c r="D4447" s="3"/>
    </row>
    <row r="4448" spans="1:4" x14ac:dyDescent="0.25">
      <c r="A4448" s="3"/>
      <c r="C4448" s="3"/>
      <c r="D4448" s="3"/>
    </row>
    <row r="4449" spans="1:4" x14ac:dyDescent="0.25">
      <c r="A4449" s="3"/>
      <c r="C4449" s="3"/>
      <c r="D4449" s="3"/>
    </row>
    <row r="4450" spans="1:4" x14ac:dyDescent="0.25">
      <c r="A4450" s="3"/>
      <c r="C4450" s="3"/>
      <c r="D4450" s="3"/>
    </row>
    <row r="4451" spans="1:4" x14ac:dyDescent="0.25">
      <c r="A4451" s="3"/>
      <c r="C4451" s="3"/>
      <c r="D4451" s="3"/>
    </row>
    <row r="4452" spans="1:4" x14ac:dyDescent="0.25">
      <c r="A4452" s="3"/>
      <c r="C4452" s="3"/>
      <c r="D4452" s="3"/>
    </row>
    <row r="4453" spans="1:4" x14ac:dyDescent="0.25">
      <c r="A4453" s="3"/>
      <c r="C4453" s="3"/>
      <c r="D4453" s="3"/>
    </row>
    <row r="4454" spans="1:4" x14ac:dyDescent="0.25">
      <c r="A4454" s="3"/>
      <c r="C4454" s="3"/>
      <c r="D4454" s="3"/>
    </row>
    <row r="4455" spans="1:4" x14ac:dyDescent="0.25">
      <c r="A4455" s="3"/>
      <c r="C4455" s="3"/>
      <c r="D4455" s="3"/>
    </row>
    <row r="4456" spans="1:4" x14ac:dyDescent="0.25">
      <c r="A4456" s="3"/>
      <c r="C4456" s="3"/>
      <c r="D4456" s="3"/>
    </row>
    <row r="4457" spans="1:4" x14ac:dyDescent="0.25">
      <c r="A4457" s="3"/>
      <c r="C4457" s="3"/>
      <c r="D4457" s="3"/>
    </row>
    <row r="4458" spans="1:4" x14ac:dyDescent="0.25">
      <c r="A4458" s="3"/>
      <c r="C4458" s="3"/>
      <c r="D4458" s="3"/>
    </row>
    <row r="4459" spans="1:4" x14ac:dyDescent="0.25">
      <c r="A4459" s="3"/>
      <c r="C4459" s="3"/>
      <c r="D4459" s="3"/>
    </row>
    <row r="4460" spans="1:4" x14ac:dyDescent="0.25">
      <c r="A4460" s="3"/>
      <c r="C4460" s="3"/>
      <c r="D4460" s="3"/>
    </row>
    <row r="4461" spans="1:4" x14ac:dyDescent="0.25">
      <c r="A4461" s="3"/>
      <c r="C4461" s="3"/>
      <c r="D4461" s="3"/>
    </row>
    <row r="4462" spans="1:4" x14ac:dyDescent="0.25">
      <c r="A4462" s="3"/>
      <c r="C4462" s="3"/>
      <c r="D4462" s="3"/>
    </row>
    <row r="4463" spans="1:4" x14ac:dyDescent="0.25">
      <c r="A4463" s="3"/>
      <c r="C4463" s="3"/>
      <c r="D4463" s="3"/>
    </row>
    <row r="4464" spans="1:4" x14ac:dyDescent="0.25">
      <c r="A4464" s="3"/>
      <c r="C4464" s="3"/>
      <c r="D4464" s="3"/>
    </row>
    <row r="4465" spans="1:4" x14ac:dyDescent="0.25">
      <c r="A4465" s="3"/>
      <c r="C4465" s="3"/>
      <c r="D4465" s="3"/>
    </row>
    <row r="4466" spans="1:4" x14ac:dyDescent="0.25">
      <c r="A4466" s="3"/>
      <c r="C4466" s="3"/>
      <c r="D4466" s="3"/>
    </row>
    <row r="4467" spans="1:4" x14ac:dyDescent="0.25">
      <c r="A4467" s="3"/>
      <c r="C4467" s="3"/>
      <c r="D4467" s="3"/>
    </row>
    <row r="4468" spans="1:4" x14ac:dyDescent="0.25">
      <c r="A4468" s="3"/>
      <c r="C4468" s="3"/>
      <c r="D4468" s="3"/>
    </row>
    <row r="4469" spans="1:4" x14ac:dyDescent="0.25">
      <c r="A4469" s="3"/>
      <c r="C4469" s="3"/>
      <c r="D4469" s="3"/>
    </row>
    <row r="4470" spans="1:4" x14ac:dyDescent="0.25">
      <c r="A4470" s="3"/>
      <c r="C4470" s="3"/>
      <c r="D4470" s="3"/>
    </row>
    <row r="4471" spans="1:4" x14ac:dyDescent="0.25">
      <c r="A4471" s="3"/>
      <c r="C4471" s="3"/>
      <c r="D4471" s="3"/>
    </row>
    <row r="4472" spans="1:4" x14ac:dyDescent="0.25">
      <c r="A4472" s="3"/>
      <c r="C4472" s="3"/>
      <c r="D4472" s="3"/>
    </row>
    <row r="4473" spans="1:4" x14ac:dyDescent="0.25">
      <c r="A4473" s="3"/>
      <c r="C4473" s="3"/>
      <c r="D4473" s="3"/>
    </row>
    <row r="4474" spans="1:4" x14ac:dyDescent="0.25">
      <c r="A4474" s="3"/>
      <c r="C4474" s="3"/>
      <c r="D4474" s="3"/>
    </row>
    <row r="4475" spans="1:4" x14ac:dyDescent="0.25">
      <c r="A4475" s="3"/>
      <c r="C4475" s="3"/>
      <c r="D4475" s="3"/>
    </row>
    <row r="4476" spans="1:4" x14ac:dyDescent="0.25">
      <c r="A4476" s="3"/>
      <c r="C4476" s="3"/>
      <c r="D4476" s="3"/>
    </row>
    <row r="4477" spans="1:4" x14ac:dyDescent="0.25">
      <c r="A4477" s="3"/>
      <c r="C4477" s="3"/>
      <c r="D4477" s="3"/>
    </row>
    <row r="4478" spans="1:4" x14ac:dyDescent="0.25">
      <c r="A4478" s="3"/>
      <c r="C4478" s="3"/>
      <c r="D4478" s="3"/>
    </row>
    <row r="4479" spans="1:4" x14ac:dyDescent="0.25">
      <c r="A4479" s="3"/>
      <c r="C4479" s="3"/>
      <c r="D4479" s="3"/>
    </row>
    <row r="4480" spans="1:4" x14ac:dyDescent="0.25">
      <c r="A4480" s="3"/>
      <c r="C4480" s="3"/>
      <c r="D4480" s="3"/>
    </row>
    <row r="4481" spans="1:4" x14ac:dyDescent="0.25">
      <c r="A4481" s="3"/>
      <c r="C4481" s="3"/>
      <c r="D4481" s="3"/>
    </row>
    <row r="4482" spans="1:4" x14ac:dyDescent="0.25">
      <c r="A4482" s="3"/>
      <c r="C4482" s="3"/>
      <c r="D4482" s="3"/>
    </row>
    <row r="4483" spans="1:4" x14ac:dyDescent="0.25">
      <c r="A4483" s="3"/>
      <c r="C4483" s="3"/>
      <c r="D4483" s="3"/>
    </row>
    <row r="4484" spans="1:4" x14ac:dyDescent="0.25">
      <c r="A4484" s="3"/>
      <c r="C4484" s="3"/>
      <c r="D4484" s="3"/>
    </row>
    <row r="4485" spans="1:4" x14ac:dyDescent="0.25">
      <c r="A4485" s="3"/>
      <c r="C4485" s="3"/>
      <c r="D4485" s="3"/>
    </row>
    <row r="4486" spans="1:4" x14ac:dyDescent="0.25">
      <c r="A4486" s="3"/>
      <c r="C4486" s="3"/>
      <c r="D4486" s="3"/>
    </row>
    <row r="4487" spans="1:4" x14ac:dyDescent="0.25">
      <c r="A4487" s="3"/>
      <c r="C4487" s="3"/>
      <c r="D4487" s="3"/>
    </row>
    <row r="4488" spans="1:4" x14ac:dyDescent="0.25">
      <c r="A4488" s="3"/>
      <c r="C4488" s="3"/>
      <c r="D4488" s="3"/>
    </row>
    <row r="4489" spans="1:4" x14ac:dyDescent="0.25">
      <c r="A4489" s="3"/>
      <c r="C4489" s="3"/>
      <c r="D4489" s="3"/>
    </row>
    <row r="4490" spans="1:4" x14ac:dyDescent="0.25">
      <c r="A4490" s="3"/>
      <c r="C4490" s="3"/>
      <c r="D4490" s="3"/>
    </row>
    <row r="4491" spans="1:4" x14ac:dyDescent="0.25">
      <c r="A4491" s="3"/>
      <c r="C4491" s="3"/>
      <c r="D4491" s="3"/>
    </row>
    <row r="4492" spans="1:4" x14ac:dyDescent="0.25">
      <c r="A4492" s="3"/>
      <c r="C4492" s="3"/>
      <c r="D4492" s="3"/>
    </row>
    <row r="4493" spans="1:4" x14ac:dyDescent="0.25">
      <c r="A4493" s="3"/>
      <c r="C4493" s="3"/>
      <c r="D4493" s="3"/>
    </row>
    <row r="4494" spans="1:4" x14ac:dyDescent="0.25">
      <c r="A4494" s="3"/>
      <c r="C4494" s="3"/>
      <c r="D4494" s="3"/>
    </row>
    <row r="4495" spans="1:4" x14ac:dyDescent="0.25">
      <c r="A4495" s="3"/>
      <c r="C4495" s="3"/>
      <c r="D4495" s="3"/>
    </row>
    <row r="4496" spans="1:4" x14ac:dyDescent="0.25">
      <c r="A4496" s="3"/>
      <c r="C4496" s="3"/>
      <c r="D4496" s="3"/>
    </row>
    <row r="4497" spans="1:4" x14ac:dyDescent="0.25">
      <c r="A4497" s="3"/>
      <c r="C4497" s="3"/>
      <c r="D4497" s="3"/>
    </row>
    <row r="4498" spans="1:4" x14ac:dyDescent="0.25">
      <c r="A4498" s="3"/>
      <c r="C4498" s="3"/>
      <c r="D4498" s="3"/>
    </row>
    <row r="4499" spans="1:4" x14ac:dyDescent="0.25">
      <c r="A4499" s="3"/>
      <c r="C4499" s="3"/>
      <c r="D4499" s="3"/>
    </row>
    <row r="4500" spans="1:4" x14ac:dyDescent="0.25">
      <c r="A4500" s="3"/>
      <c r="C4500" s="3"/>
      <c r="D4500" s="3"/>
    </row>
    <row r="4501" spans="1:4" x14ac:dyDescent="0.25">
      <c r="A4501" s="3"/>
      <c r="C4501" s="3"/>
      <c r="D4501" s="3"/>
    </row>
    <row r="4502" spans="1:4" x14ac:dyDescent="0.25">
      <c r="A4502" s="3"/>
      <c r="C4502" s="3"/>
      <c r="D4502" s="3"/>
    </row>
    <row r="4503" spans="1:4" x14ac:dyDescent="0.25">
      <c r="A4503" s="3"/>
      <c r="C4503" s="3"/>
      <c r="D4503" s="3"/>
    </row>
    <row r="4504" spans="1:4" x14ac:dyDescent="0.25">
      <c r="A4504" s="3"/>
      <c r="C4504" s="3"/>
      <c r="D4504" s="3"/>
    </row>
    <row r="4505" spans="1:4" x14ac:dyDescent="0.25">
      <c r="A4505" s="3"/>
      <c r="C4505" s="3"/>
      <c r="D4505" s="3"/>
    </row>
    <row r="4506" spans="1:4" x14ac:dyDescent="0.25">
      <c r="A4506" s="3"/>
      <c r="C4506" s="3"/>
      <c r="D4506" s="3"/>
    </row>
    <row r="4507" spans="1:4" x14ac:dyDescent="0.25">
      <c r="A4507" s="3"/>
      <c r="C4507" s="3"/>
      <c r="D4507" s="3"/>
    </row>
    <row r="4508" spans="1:4" x14ac:dyDescent="0.25">
      <c r="A4508" s="3"/>
      <c r="C4508" s="3"/>
      <c r="D4508" s="3"/>
    </row>
    <row r="4509" spans="1:4" x14ac:dyDescent="0.25">
      <c r="A4509" s="3"/>
      <c r="C4509" s="3"/>
      <c r="D4509" s="3"/>
    </row>
    <row r="4510" spans="1:4" x14ac:dyDescent="0.25">
      <c r="A4510" s="3"/>
      <c r="C4510" s="3"/>
      <c r="D4510" s="3"/>
    </row>
    <row r="4511" spans="1:4" x14ac:dyDescent="0.25">
      <c r="A4511" s="3"/>
      <c r="C4511" s="3"/>
      <c r="D4511" s="3"/>
    </row>
    <row r="4512" spans="1:4" x14ac:dyDescent="0.25">
      <c r="A4512" s="3"/>
      <c r="C4512" s="3"/>
      <c r="D4512" s="3"/>
    </row>
    <row r="4513" spans="1:4" x14ac:dyDescent="0.25">
      <c r="A4513" s="3"/>
      <c r="C4513" s="3"/>
      <c r="D4513" s="3"/>
    </row>
    <row r="4514" spans="1:4" x14ac:dyDescent="0.25">
      <c r="A4514" s="3"/>
      <c r="C4514" s="3"/>
      <c r="D4514" s="3"/>
    </row>
    <row r="4515" spans="1:4" x14ac:dyDescent="0.25">
      <c r="A4515" s="3"/>
      <c r="C4515" s="3"/>
      <c r="D4515" s="3"/>
    </row>
    <row r="4516" spans="1:4" x14ac:dyDescent="0.25">
      <c r="A4516" s="3"/>
      <c r="C4516" s="3"/>
      <c r="D4516" s="3"/>
    </row>
    <row r="4517" spans="1:4" x14ac:dyDescent="0.25">
      <c r="A4517" s="3"/>
      <c r="C4517" s="3"/>
      <c r="D4517" s="3"/>
    </row>
    <row r="4518" spans="1:4" x14ac:dyDescent="0.25">
      <c r="A4518" s="3"/>
      <c r="C4518" s="3"/>
      <c r="D4518" s="3"/>
    </row>
    <row r="4519" spans="1:4" x14ac:dyDescent="0.25">
      <c r="A4519" s="3"/>
      <c r="C4519" s="3"/>
      <c r="D4519" s="3"/>
    </row>
    <row r="4520" spans="1:4" x14ac:dyDescent="0.25">
      <c r="A4520" s="3"/>
      <c r="C4520" s="3"/>
      <c r="D4520" s="3"/>
    </row>
    <row r="4521" spans="1:4" x14ac:dyDescent="0.25">
      <c r="A4521" s="3"/>
      <c r="C4521" s="3"/>
      <c r="D4521" s="3"/>
    </row>
    <row r="4522" spans="1:4" x14ac:dyDescent="0.25">
      <c r="A4522" s="3"/>
      <c r="C4522" s="3"/>
      <c r="D4522" s="3"/>
    </row>
    <row r="4523" spans="1:4" x14ac:dyDescent="0.25">
      <c r="A4523" s="3"/>
      <c r="C4523" s="3"/>
      <c r="D4523" s="3"/>
    </row>
    <row r="4524" spans="1:4" x14ac:dyDescent="0.25">
      <c r="A4524" s="3"/>
      <c r="C4524" s="3"/>
      <c r="D4524" s="3"/>
    </row>
    <row r="4525" spans="1:4" x14ac:dyDescent="0.25">
      <c r="A4525" s="3"/>
      <c r="C4525" s="3"/>
      <c r="D4525" s="3"/>
    </row>
    <row r="4526" spans="1:4" x14ac:dyDescent="0.25">
      <c r="A4526" s="3"/>
      <c r="C4526" s="3"/>
      <c r="D4526" s="3"/>
    </row>
    <row r="4527" spans="1:4" x14ac:dyDescent="0.25">
      <c r="A4527" s="3"/>
      <c r="C4527" s="3"/>
      <c r="D4527" s="3"/>
    </row>
    <row r="4528" spans="1:4" x14ac:dyDescent="0.25">
      <c r="A4528" s="3"/>
      <c r="C4528" s="3"/>
      <c r="D4528" s="3"/>
    </row>
    <row r="4529" spans="1:4" x14ac:dyDescent="0.25">
      <c r="A4529" s="3"/>
      <c r="C4529" s="3"/>
      <c r="D4529" s="3"/>
    </row>
    <row r="4530" spans="1:4" x14ac:dyDescent="0.25">
      <c r="A4530" s="3"/>
      <c r="C4530" s="3"/>
      <c r="D4530" s="3"/>
    </row>
    <row r="4531" spans="1:4" x14ac:dyDescent="0.25">
      <c r="A4531" s="3"/>
      <c r="C4531" s="3"/>
      <c r="D4531" s="3"/>
    </row>
    <row r="4532" spans="1:4" x14ac:dyDescent="0.25">
      <c r="A4532" s="3"/>
      <c r="C4532" s="3"/>
      <c r="D4532" s="3"/>
    </row>
    <row r="4533" spans="1:4" x14ac:dyDescent="0.25">
      <c r="A4533" s="3"/>
      <c r="C4533" s="3"/>
      <c r="D4533" s="3"/>
    </row>
    <row r="4534" spans="1:4" x14ac:dyDescent="0.25">
      <c r="A4534" s="3"/>
      <c r="C4534" s="3"/>
      <c r="D4534" s="3"/>
    </row>
    <row r="4535" spans="1:4" x14ac:dyDescent="0.25">
      <c r="A4535" s="3"/>
      <c r="C4535" s="3"/>
      <c r="D4535" s="3"/>
    </row>
    <row r="4536" spans="1:4" x14ac:dyDescent="0.25">
      <c r="A4536" s="3"/>
      <c r="C4536" s="3"/>
      <c r="D4536" s="3"/>
    </row>
    <row r="4537" spans="1:4" x14ac:dyDescent="0.25">
      <c r="A4537" s="3"/>
      <c r="C4537" s="3"/>
      <c r="D4537" s="3"/>
    </row>
    <row r="4538" spans="1:4" x14ac:dyDescent="0.25">
      <c r="A4538" s="3"/>
      <c r="C4538" s="3"/>
      <c r="D4538" s="3"/>
    </row>
    <row r="4539" spans="1:4" x14ac:dyDescent="0.25">
      <c r="A4539" s="3"/>
      <c r="C4539" s="3"/>
      <c r="D4539" s="3"/>
    </row>
    <row r="4540" spans="1:4" x14ac:dyDescent="0.25">
      <c r="A4540" s="3"/>
      <c r="C4540" s="3"/>
      <c r="D4540" s="3"/>
    </row>
    <row r="4541" spans="1:4" x14ac:dyDescent="0.25">
      <c r="A4541" s="3"/>
      <c r="C4541" s="3"/>
      <c r="D4541" s="3"/>
    </row>
    <row r="4542" spans="1:4" x14ac:dyDescent="0.25">
      <c r="A4542" s="3"/>
      <c r="C4542" s="3"/>
      <c r="D4542" s="3"/>
    </row>
    <row r="4543" spans="1:4" x14ac:dyDescent="0.25">
      <c r="A4543" s="3"/>
      <c r="C4543" s="3"/>
      <c r="D4543" s="3"/>
    </row>
    <row r="4544" spans="1:4" x14ac:dyDescent="0.25">
      <c r="A4544" s="3"/>
      <c r="C4544" s="3"/>
      <c r="D4544" s="3"/>
    </row>
    <row r="4545" spans="1:4" x14ac:dyDescent="0.25">
      <c r="A4545" s="3"/>
      <c r="C4545" s="3"/>
      <c r="D4545" s="3"/>
    </row>
    <row r="4546" spans="1:4" x14ac:dyDescent="0.25">
      <c r="A4546" s="3"/>
      <c r="C4546" s="3"/>
      <c r="D4546" s="3"/>
    </row>
    <row r="4547" spans="1:4" x14ac:dyDescent="0.25">
      <c r="A4547" s="3"/>
      <c r="C4547" s="3"/>
      <c r="D4547" s="3"/>
    </row>
    <row r="4548" spans="1:4" x14ac:dyDescent="0.25">
      <c r="A4548" s="3"/>
      <c r="C4548" s="3"/>
      <c r="D4548" s="3"/>
    </row>
    <row r="4549" spans="1:4" x14ac:dyDescent="0.25">
      <c r="A4549" s="3"/>
      <c r="C4549" s="3"/>
      <c r="D4549" s="3"/>
    </row>
    <row r="4550" spans="1:4" x14ac:dyDescent="0.25">
      <c r="A4550" s="3"/>
      <c r="C4550" s="3"/>
      <c r="D4550" s="3"/>
    </row>
    <row r="4551" spans="1:4" x14ac:dyDescent="0.25">
      <c r="A4551" s="3"/>
      <c r="C4551" s="3"/>
      <c r="D4551" s="3"/>
    </row>
    <row r="4552" spans="1:4" x14ac:dyDescent="0.25">
      <c r="A4552" s="3"/>
      <c r="C4552" s="3"/>
      <c r="D4552" s="3"/>
    </row>
    <row r="4553" spans="1:4" x14ac:dyDescent="0.25">
      <c r="A4553" s="3"/>
      <c r="C4553" s="3"/>
      <c r="D4553" s="3"/>
    </row>
    <row r="4554" spans="1:4" x14ac:dyDescent="0.25">
      <c r="A4554" s="3"/>
      <c r="C4554" s="3"/>
      <c r="D4554" s="3"/>
    </row>
    <row r="4555" spans="1:4" x14ac:dyDescent="0.25">
      <c r="A4555" s="3"/>
      <c r="C4555" s="3"/>
      <c r="D4555" s="3"/>
    </row>
    <row r="4556" spans="1:4" x14ac:dyDescent="0.25">
      <c r="A4556" s="3"/>
      <c r="C4556" s="3"/>
      <c r="D4556" s="3"/>
    </row>
    <row r="4557" spans="1:4" x14ac:dyDescent="0.25">
      <c r="A4557" s="3"/>
      <c r="C4557" s="3"/>
      <c r="D4557" s="3"/>
    </row>
    <row r="4558" spans="1:4" x14ac:dyDescent="0.25">
      <c r="A4558" s="3"/>
      <c r="C4558" s="3"/>
      <c r="D4558" s="3"/>
    </row>
    <row r="4559" spans="1:4" x14ac:dyDescent="0.25">
      <c r="A4559" s="3"/>
      <c r="C4559" s="3"/>
      <c r="D4559" s="3"/>
    </row>
    <row r="4560" spans="1:4" x14ac:dyDescent="0.25">
      <c r="A4560" s="3"/>
      <c r="C4560" s="3"/>
      <c r="D4560" s="3"/>
    </row>
    <row r="4561" spans="1:4" x14ac:dyDescent="0.25">
      <c r="A4561" s="3"/>
      <c r="C4561" s="3"/>
      <c r="D4561" s="3"/>
    </row>
    <row r="4562" spans="1:4" x14ac:dyDescent="0.25">
      <c r="A4562" s="3"/>
      <c r="C4562" s="3"/>
      <c r="D4562" s="3"/>
    </row>
    <row r="4563" spans="1:4" x14ac:dyDescent="0.25">
      <c r="A4563" s="3"/>
      <c r="C4563" s="3"/>
      <c r="D4563" s="3"/>
    </row>
    <row r="4564" spans="1:4" x14ac:dyDescent="0.25">
      <c r="A4564" s="3"/>
      <c r="C4564" s="3"/>
      <c r="D4564" s="3"/>
    </row>
    <row r="4565" spans="1:4" x14ac:dyDescent="0.25">
      <c r="A4565" s="3"/>
      <c r="C4565" s="3"/>
      <c r="D4565" s="3"/>
    </row>
    <row r="4566" spans="1:4" x14ac:dyDescent="0.25">
      <c r="A4566" s="3"/>
      <c r="C4566" s="3"/>
      <c r="D4566" s="3"/>
    </row>
    <row r="4567" spans="1:4" x14ac:dyDescent="0.25">
      <c r="A4567" s="3"/>
      <c r="C4567" s="3"/>
      <c r="D4567" s="3"/>
    </row>
    <row r="4568" spans="1:4" x14ac:dyDescent="0.25">
      <c r="A4568" s="3"/>
      <c r="C4568" s="3"/>
      <c r="D4568" s="3"/>
    </row>
    <row r="4569" spans="1:4" x14ac:dyDescent="0.25">
      <c r="A4569" s="3"/>
      <c r="C4569" s="3"/>
      <c r="D4569" s="3"/>
    </row>
    <row r="4570" spans="1:4" x14ac:dyDescent="0.25">
      <c r="A4570" s="3"/>
      <c r="C4570" s="3"/>
      <c r="D4570" s="3"/>
    </row>
    <row r="4571" spans="1:4" x14ac:dyDescent="0.25">
      <c r="A4571" s="3"/>
      <c r="C4571" s="3"/>
      <c r="D4571" s="3"/>
    </row>
    <row r="4572" spans="1:4" x14ac:dyDescent="0.25">
      <c r="A4572" s="3"/>
      <c r="C4572" s="3"/>
      <c r="D4572" s="3"/>
    </row>
    <row r="4573" spans="1:4" x14ac:dyDescent="0.25">
      <c r="A4573" s="3"/>
      <c r="C4573" s="3"/>
      <c r="D4573" s="3"/>
    </row>
    <row r="4574" spans="1:4" x14ac:dyDescent="0.25">
      <c r="A4574" s="3"/>
      <c r="C4574" s="3"/>
      <c r="D4574" s="3"/>
    </row>
    <row r="4575" spans="1:4" x14ac:dyDescent="0.25">
      <c r="A4575" s="3"/>
      <c r="C4575" s="3"/>
      <c r="D4575" s="3"/>
    </row>
    <row r="4576" spans="1:4" x14ac:dyDescent="0.25">
      <c r="A4576" s="3"/>
      <c r="C4576" s="3"/>
      <c r="D4576" s="3"/>
    </row>
    <row r="4577" spans="1:4" x14ac:dyDescent="0.25">
      <c r="A4577" s="3"/>
      <c r="C4577" s="3"/>
      <c r="D4577" s="3"/>
    </row>
    <row r="4578" spans="1:4" x14ac:dyDescent="0.25">
      <c r="A4578" s="3"/>
      <c r="C4578" s="3"/>
      <c r="D4578" s="3"/>
    </row>
    <row r="4579" spans="1:4" x14ac:dyDescent="0.25">
      <c r="A4579" s="3"/>
      <c r="C4579" s="3"/>
      <c r="D4579" s="3"/>
    </row>
    <row r="4580" spans="1:4" x14ac:dyDescent="0.25">
      <c r="A4580" s="3"/>
      <c r="C4580" s="3"/>
      <c r="D4580" s="3"/>
    </row>
    <row r="4581" spans="1:4" x14ac:dyDescent="0.25">
      <c r="A4581" s="3"/>
      <c r="C4581" s="3"/>
      <c r="D4581" s="3"/>
    </row>
    <row r="4582" spans="1:4" x14ac:dyDescent="0.25">
      <c r="A4582" s="3"/>
      <c r="C4582" s="3"/>
      <c r="D4582" s="3"/>
    </row>
    <row r="4583" spans="1:4" x14ac:dyDescent="0.25">
      <c r="A4583" s="3"/>
      <c r="C4583" s="3"/>
      <c r="D4583" s="3"/>
    </row>
    <row r="4584" spans="1:4" x14ac:dyDescent="0.25">
      <c r="A4584" s="3"/>
      <c r="C4584" s="3"/>
      <c r="D4584" s="3"/>
    </row>
    <row r="4585" spans="1:4" x14ac:dyDescent="0.25">
      <c r="A4585" s="3"/>
      <c r="C4585" s="3"/>
      <c r="D4585" s="3"/>
    </row>
    <row r="4586" spans="1:4" x14ac:dyDescent="0.25">
      <c r="A4586" s="3"/>
      <c r="C4586" s="3"/>
      <c r="D4586" s="3"/>
    </row>
    <row r="4587" spans="1:4" x14ac:dyDescent="0.25">
      <c r="A4587" s="3"/>
      <c r="C4587" s="3"/>
      <c r="D4587" s="3"/>
    </row>
    <row r="4588" spans="1:4" x14ac:dyDescent="0.25">
      <c r="A4588" s="3"/>
      <c r="C4588" s="3"/>
      <c r="D4588" s="3"/>
    </row>
    <row r="4589" spans="1:4" x14ac:dyDescent="0.25">
      <c r="A4589" s="3"/>
      <c r="C4589" s="3"/>
      <c r="D4589" s="3"/>
    </row>
    <row r="4590" spans="1:4" x14ac:dyDescent="0.25">
      <c r="A4590" s="3"/>
      <c r="C4590" s="3"/>
      <c r="D4590" s="3"/>
    </row>
    <row r="4591" spans="1:4" x14ac:dyDescent="0.25">
      <c r="A4591" s="3"/>
      <c r="C4591" s="3"/>
      <c r="D4591" s="3"/>
    </row>
    <row r="4592" spans="1:4" x14ac:dyDescent="0.25">
      <c r="A4592" s="3"/>
      <c r="C4592" s="3"/>
      <c r="D4592" s="3"/>
    </row>
    <row r="4593" spans="1:4" x14ac:dyDescent="0.25">
      <c r="A4593" s="3"/>
      <c r="C4593" s="3"/>
      <c r="D4593" s="3"/>
    </row>
    <row r="4594" spans="1:4" x14ac:dyDescent="0.25">
      <c r="A4594" s="3"/>
      <c r="C4594" s="3"/>
      <c r="D4594" s="3"/>
    </row>
    <row r="4595" spans="1:4" x14ac:dyDescent="0.25">
      <c r="A4595" s="3"/>
      <c r="C4595" s="3"/>
      <c r="D4595" s="3"/>
    </row>
    <row r="4596" spans="1:4" x14ac:dyDescent="0.25">
      <c r="A4596" s="3"/>
      <c r="C4596" s="3"/>
      <c r="D4596" s="3"/>
    </row>
    <row r="4597" spans="1:4" x14ac:dyDescent="0.25">
      <c r="A4597" s="3"/>
      <c r="C4597" s="3"/>
      <c r="D4597" s="3"/>
    </row>
    <row r="4598" spans="1:4" x14ac:dyDescent="0.25">
      <c r="A4598" s="3"/>
      <c r="C4598" s="3"/>
      <c r="D4598" s="3"/>
    </row>
    <row r="4599" spans="1:4" x14ac:dyDescent="0.25">
      <c r="A4599" s="3"/>
      <c r="C4599" s="3"/>
      <c r="D4599" s="3"/>
    </row>
    <row r="4600" spans="1:4" x14ac:dyDescent="0.25">
      <c r="A4600" s="3"/>
      <c r="C4600" s="3"/>
      <c r="D4600" s="3"/>
    </row>
    <row r="4601" spans="1:4" x14ac:dyDescent="0.25">
      <c r="A4601" s="3"/>
      <c r="C4601" s="3"/>
      <c r="D4601" s="3"/>
    </row>
    <row r="4602" spans="1:4" x14ac:dyDescent="0.25">
      <c r="A4602" s="3"/>
      <c r="C4602" s="3"/>
      <c r="D4602" s="3"/>
    </row>
    <row r="4603" spans="1:4" x14ac:dyDescent="0.25">
      <c r="A4603" s="3"/>
      <c r="C4603" s="3"/>
      <c r="D4603" s="3"/>
    </row>
    <row r="4604" spans="1:4" x14ac:dyDescent="0.25">
      <c r="A4604" s="3"/>
      <c r="C4604" s="3"/>
      <c r="D4604" s="3"/>
    </row>
    <row r="4605" spans="1:4" x14ac:dyDescent="0.25">
      <c r="A4605" s="3"/>
      <c r="C4605" s="3"/>
      <c r="D4605" s="3"/>
    </row>
    <row r="4606" spans="1:4" x14ac:dyDescent="0.25">
      <c r="A4606" s="3"/>
      <c r="C4606" s="3"/>
      <c r="D4606" s="3"/>
    </row>
    <row r="4607" spans="1:4" x14ac:dyDescent="0.25">
      <c r="A4607" s="3"/>
      <c r="C4607" s="3"/>
      <c r="D4607" s="3"/>
    </row>
    <row r="4608" spans="1:4" x14ac:dyDescent="0.25">
      <c r="A4608" s="3"/>
      <c r="C4608" s="3"/>
      <c r="D4608" s="3"/>
    </row>
    <row r="4609" spans="1:4" x14ac:dyDescent="0.25">
      <c r="A4609" s="3"/>
      <c r="C4609" s="3"/>
      <c r="D4609" s="3"/>
    </row>
    <row r="4610" spans="1:4" x14ac:dyDescent="0.25">
      <c r="A4610" s="3"/>
      <c r="C4610" s="3"/>
      <c r="D4610" s="3"/>
    </row>
    <row r="4611" spans="1:4" x14ac:dyDescent="0.25">
      <c r="A4611" s="3"/>
      <c r="C4611" s="3"/>
      <c r="D4611" s="3"/>
    </row>
    <row r="4612" spans="1:4" x14ac:dyDescent="0.25">
      <c r="A4612" s="3"/>
      <c r="C4612" s="3"/>
      <c r="D4612" s="3"/>
    </row>
    <row r="4613" spans="1:4" x14ac:dyDescent="0.25">
      <c r="A4613" s="3"/>
      <c r="C4613" s="3"/>
      <c r="D4613" s="3"/>
    </row>
    <row r="4614" spans="1:4" x14ac:dyDescent="0.25">
      <c r="A4614" s="3"/>
      <c r="C4614" s="3"/>
      <c r="D4614" s="3"/>
    </row>
    <row r="4615" spans="1:4" x14ac:dyDescent="0.25">
      <c r="A4615" s="3"/>
      <c r="C4615" s="3"/>
      <c r="D4615" s="3"/>
    </row>
    <row r="4616" spans="1:4" x14ac:dyDescent="0.25">
      <c r="A4616" s="3"/>
      <c r="C4616" s="3"/>
      <c r="D4616" s="3"/>
    </row>
    <row r="4617" spans="1:4" x14ac:dyDescent="0.25">
      <c r="A4617" s="3"/>
      <c r="C4617" s="3"/>
      <c r="D4617" s="3"/>
    </row>
    <row r="4618" spans="1:4" x14ac:dyDescent="0.25">
      <c r="A4618" s="3"/>
      <c r="C4618" s="3"/>
      <c r="D4618" s="3"/>
    </row>
    <row r="4619" spans="1:4" x14ac:dyDescent="0.25">
      <c r="A4619" s="3"/>
      <c r="C4619" s="3"/>
      <c r="D4619" s="3"/>
    </row>
    <row r="4620" spans="1:4" x14ac:dyDescent="0.25">
      <c r="A4620" s="3"/>
      <c r="C4620" s="3"/>
      <c r="D4620" s="3"/>
    </row>
    <row r="4621" spans="1:4" x14ac:dyDescent="0.25">
      <c r="A4621" s="3"/>
      <c r="C4621" s="3"/>
      <c r="D4621" s="3"/>
    </row>
    <row r="4622" spans="1:4" x14ac:dyDescent="0.25">
      <c r="A4622" s="3"/>
      <c r="C4622" s="3"/>
      <c r="D4622" s="3"/>
    </row>
    <row r="4623" spans="1:4" x14ac:dyDescent="0.25">
      <c r="A4623" s="3"/>
      <c r="C4623" s="3"/>
      <c r="D4623" s="3"/>
    </row>
    <row r="4624" spans="1:4" x14ac:dyDescent="0.25">
      <c r="A4624" s="3"/>
      <c r="C4624" s="3"/>
      <c r="D4624" s="3"/>
    </row>
    <row r="4625" spans="1:4" x14ac:dyDescent="0.25">
      <c r="A4625" s="3"/>
      <c r="C4625" s="3"/>
      <c r="D4625" s="3"/>
    </row>
    <row r="4626" spans="1:4" x14ac:dyDescent="0.25">
      <c r="A4626" s="3"/>
      <c r="C4626" s="3"/>
      <c r="D4626" s="3"/>
    </row>
    <row r="4627" spans="1:4" x14ac:dyDescent="0.25">
      <c r="A4627" s="3"/>
      <c r="C4627" s="3"/>
      <c r="D4627" s="3"/>
    </row>
    <row r="4628" spans="1:4" x14ac:dyDescent="0.25">
      <c r="A4628" s="3"/>
      <c r="C4628" s="3"/>
      <c r="D4628" s="3"/>
    </row>
    <row r="4629" spans="1:4" x14ac:dyDescent="0.25">
      <c r="A4629" s="3"/>
      <c r="C4629" s="3"/>
      <c r="D4629" s="3"/>
    </row>
    <row r="4630" spans="1:4" x14ac:dyDescent="0.25">
      <c r="A4630" s="3"/>
      <c r="C4630" s="3"/>
      <c r="D4630" s="3"/>
    </row>
    <row r="4631" spans="1:4" x14ac:dyDescent="0.25">
      <c r="A4631" s="3"/>
      <c r="C4631" s="3"/>
      <c r="D4631" s="3"/>
    </row>
    <row r="4632" spans="1:4" x14ac:dyDescent="0.25">
      <c r="A4632" s="3"/>
      <c r="C4632" s="3"/>
      <c r="D4632" s="3"/>
    </row>
    <row r="4633" spans="1:4" x14ac:dyDescent="0.25">
      <c r="A4633" s="3"/>
      <c r="C4633" s="3"/>
      <c r="D4633" s="3"/>
    </row>
    <row r="4634" spans="1:4" x14ac:dyDescent="0.25">
      <c r="A4634" s="3"/>
      <c r="C4634" s="3"/>
      <c r="D4634" s="3"/>
    </row>
    <row r="4635" spans="1:4" x14ac:dyDescent="0.25">
      <c r="A4635" s="3"/>
      <c r="C4635" s="3"/>
      <c r="D4635" s="3"/>
    </row>
    <row r="4636" spans="1:4" x14ac:dyDescent="0.25">
      <c r="A4636" s="3"/>
      <c r="C4636" s="3"/>
      <c r="D4636" s="3"/>
    </row>
    <row r="4637" spans="1:4" x14ac:dyDescent="0.25">
      <c r="A4637" s="3"/>
      <c r="C4637" s="3"/>
      <c r="D4637" s="3"/>
    </row>
    <row r="4638" spans="1:4" x14ac:dyDescent="0.25">
      <c r="A4638" s="3"/>
      <c r="C4638" s="3"/>
      <c r="D4638" s="3"/>
    </row>
    <row r="4639" spans="1:4" x14ac:dyDescent="0.25">
      <c r="A4639" s="3"/>
      <c r="C4639" s="3"/>
      <c r="D4639" s="3"/>
    </row>
    <row r="4640" spans="1:4" x14ac:dyDescent="0.25">
      <c r="A4640" s="3"/>
      <c r="C4640" s="3"/>
      <c r="D4640" s="3"/>
    </row>
    <row r="4641" spans="1:4" x14ac:dyDescent="0.25">
      <c r="A4641" s="3"/>
      <c r="C4641" s="3"/>
      <c r="D4641" s="3"/>
    </row>
    <row r="4642" spans="1:4" x14ac:dyDescent="0.25">
      <c r="A4642" s="3"/>
      <c r="C4642" s="3"/>
      <c r="D4642" s="3"/>
    </row>
    <row r="4643" spans="1:4" x14ac:dyDescent="0.25">
      <c r="A4643" s="3"/>
      <c r="C4643" s="3"/>
      <c r="D4643" s="3"/>
    </row>
    <row r="4644" spans="1:4" x14ac:dyDescent="0.25">
      <c r="A4644" s="3"/>
      <c r="C4644" s="3"/>
      <c r="D4644" s="3"/>
    </row>
    <row r="4645" spans="1:4" x14ac:dyDescent="0.25">
      <c r="A4645" s="3"/>
      <c r="C4645" s="3"/>
      <c r="D4645" s="3"/>
    </row>
    <row r="4646" spans="1:4" x14ac:dyDescent="0.25">
      <c r="A4646" s="3"/>
      <c r="C4646" s="3"/>
      <c r="D4646" s="3"/>
    </row>
    <row r="4647" spans="1:4" x14ac:dyDescent="0.25">
      <c r="A4647" s="3"/>
      <c r="C4647" s="3"/>
      <c r="D4647" s="3"/>
    </row>
    <row r="4648" spans="1:4" x14ac:dyDescent="0.25">
      <c r="A4648" s="3"/>
      <c r="C4648" s="3"/>
      <c r="D4648" s="3"/>
    </row>
    <row r="4649" spans="1:4" x14ac:dyDescent="0.25">
      <c r="A4649" s="3"/>
      <c r="C4649" s="3"/>
      <c r="D4649" s="3"/>
    </row>
    <row r="4650" spans="1:4" x14ac:dyDescent="0.25">
      <c r="A4650" s="3"/>
      <c r="C4650" s="3"/>
      <c r="D4650" s="3"/>
    </row>
    <row r="4651" spans="1:4" x14ac:dyDescent="0.25">
      <c r="A4651" s="3"/>
      <c r="C4651" s="3"/>
      <c r="D4651" s="3"/>
    </row>
    <row r="4652" spans="1:4" x14ac:dyDescent="0.25">
      <c r="A4652" s="3"/>
      <c r="C4652" s="3"/>
      <c r="D4652" s="3"/>
    </row>
    <row r="4653" spans="1:4" x14ac:dyDescent="0.25">
      <c r="A4653" s="3"/>
      <c r="C4653" s="3"/>
      <c r="D4653" s="3"/>
    </row>
    <row r="4654" spans="1:4" x14ac:dyDescent="0.25">
      <c r="A4654" s="3"/>
      <c r="C4654" s="3"/>
      <c r="D4654" s="3"/>
    </row>
    <row r="4655" spans="1:4" x14ac:dyDescent="0.25">
      <c r="A4655" s="3"/>
      <c r="C4655" s="3"/>
      <c r="D4655" s="3"/>
    </row>
    <row r="4656" spans="1:4" x14ac:dyDescent="0.25">
      <c r="A4656" s="3"/>
      <c r="C4656" s="3"/>
      <c r="D4656" s="3"/>
    </row>
    <row r="4657" spans="1:4" x14ac:dyDescent="0.25">
      <c r="A4657" s="3"/>
      <c r="C4657" s="3"/>
      <c r="D4657" s="3"/>
    </row>
    <row r="4658" spans="1:4" x14ac:dyDescent="0.25">
      <c r="A4658" s="3"/>
      <c r="C4658" s="3"/>
      <c r="D4658" s="3"/>
    </row>
    <row r="4659" spans="1:4" x14ac:dyDescent="0.25">
      <c r="A4659" s="3"/>
      <c r="C4659" s="3"/>
      <c r="D4659" s="3"/>
    </row>
    <row r="4660" spans="1:4" x14ac:dyDescent="0.25">
      <c r="A4660" s="3"/>
      <c r="C4660" s="3"/>
      <c r="D4660" s="3"/>
    </row>
    <row r="4661" spans="1:4" x14ac:dyDescent="0.25">
      <c r="A4661" s="3"/>
      <c r="C4661" s="3"/>
      <c r="D4661" s="3"/>
    </row>
    <row r="4662" spans="1:4" x14ac:dyDescent="0.25">
      <c r="A4662" s="3"/>
      <c r="C4662" s="3"/>
      <c r="D4662" s="3"/>
    </row>
    <row r="4663" spans="1:4" x14ac:dyDescent="0.25">
      <c r="A4663" s="3"/>
      <c r="C4663" s="3"/>
      <c r="D4663" s="3"/>
    </row>
    <row r="4664" spans="1:4" x14ac:dyDescent="0.25">
      <c r="A4664" s="3"/>
      <c r="C4664" s="3"/>
      <c r="D4664" s="3"/>
    </row>
    <row r="4665" spans="1:4" x14ac:dyDescent="0.25">
      <c r="A4665" s="3"/>
      <c r="C4665" s="3"/>
      <c r="D4665" s="3"/>
    </row>
    <row r="4666" spans="1:4" x14ac:dyDescent="0.25">
      <c r="A4666" s="3"/>
      <c r="C4666" s="3"/>
      <c r="D4666" s="3"/>
    </row>
    <row r="4667" spans="1:4" x14ac:dyDescent="0.25">
      <c r="A4667" s="3"/>
      <c r="C4667" s="3"/>
      <c r="D4667" s="3"/>
    </row>
    <row r="4668" spans="1:4" x14ac:dyDescent="0.25">
      <c r="A4668" s="3"/>
      <c r="C4668" s="3"/>
      <c r="D4668" s="3"/>
    </row>
    <row r="4669" spans="1:4" x14ac:dyDescent="0.25">
      <c r="A4669" s="3"/>
      <c r="C4669" s="3"/>
      <c r="D4669" s="3"/>
    </row>
    <row r="4670" spans="1:4" x14ac:dyDescent="0.25">
      <c r="A4670" s="3"/>
      <c r="C4670" s="3"/>
      <c r="D4670" s="3"/>
    </row>
    <row r="4671" spans="1:4" x14ac:dyDescent="0.25">
      <c r="A4671" s="3"/>
      <c r="C4671" s="3"/>
      <c r="D4671" s="3"/>
    </row>
    <row r="4672" spans="1:4" x14ac:dyDescent="0.25">
      <c r="A4672" s="3"/>
      <c r="C4672" s="3"/>
      <c r="D4672" s="3"/>
    </row>
    <row r="4673" spans="1:4" x14ac:dyDescent="0.25">
      <c r="A4673" s="3"/>
      <c r="C4673" s="3"/>
      <c r="D4673" s="3"/>
    </row>
    <row r="4674" spans="1:4" x14ac:dyDescent="0.25">
      <c r="A4674" s="3"/>
      <c r="C4674" s="3"/>
      <c r="D4674" s="3"/>
    </row>
    <row r="4675" spans="1:4" x14ac:dyDescent="0.25">
      <c r="A4675" s="3"/>
      <c r="C4675" s="3"/>
      <c r="D4675" s="3"/>
    </row>
    <row r="4676" spans="1:4" x14ac:dyDescent="0.25">
      <c r="A4676" s="3"/>
      <c r="C4676" s="3"/>
      <c r="D4676" s="3"/>
    </row>
    <row r="4677" spans="1:4" x14ac:dyDescent="0.25">
      <c r="A4677" s="3"/>
      <c r="C4677" s="3"/>
      <c r="D4677" s="3"/>
    </row>
    <row r="4678" spans="1:4" x14ac:dyDescent="0.25">
      <c r="A4678" s="3"/>
      <c r="C4678" s="3"/>
      <c r="D4678" s="3"/>
    </row>
    <row r="4679" spans="1:4" x14ac:dyDescent="0.25">
      <c r="A4679" s="3"/>
      <c r="C4679" s="3"/>
      <c r="D4679" s="3"/>
    </row>
    <row r="4680" spans="1:4" x14ac:dyDescent="0.25">
      <c r="A4680" s="3"/>
      <c r="C4680" s="3"/>
      <c r="D4680" s="3"/>
    </row>
    <row r="4681" spans="1:4" x14ac:dyDescent="0.25">
      <c r="A4681" s="3"/>
      <c r="C4681" s="3"/>
      <c r="D4681" s="3"/>
    </row>
    <row r="4682" spans="1:4" x14ac:dyDescent="0.25">
      <c r="A4682" s="3"/>
      <c r="C4682" s="3"/>
      <c r="D4682" s="3"/>
    </row>
    <row r="4683" spans="1:4" x14ac:dyDescent="0.25">
      <c r="A4683" s="3"/>
      <c r="C4683" s="3"/>
      <c r="D4683" s="3"/>
    </row>
    <row r="4684" spans="1:4" x14ac:dyDescent="0.25">
      <c r="A4684" s="3"/>
      <c r="C4684" s="3"/>
      <c r="D4684" s="3"/>
    </row>
    <row r="4685" spans="1:4" x14ac:dyDescent="0.25">
      <c r="A4685" s="3"/>
      <c r="C4685" s="3"/>
      <c r="D4685" s="3"/>
    </row>
    <row r="4686" spans="1:4" x14ac:dyDescent="0.25">
      <c r="A4686" s="3"/>
      <c r="C4686" s="3"/>
      <c r="D4686" s="3"/>
    </row>
    <row r="4687" spans="1:4" x14ac:dyDescent="0.25">
      <c r="A4687" s="3"/>
      <c r="C4687" s="3"/>
      <c r="D4687" s="3"/>
    </row>
    <row r="4688" spans="1:4" x14ac:dyDescent="0.25">
      <c r="A4688" s="3"/>
      <c r="C4688" s="3"/>
      <c r="D4688" s="3"/>
    </row>
    <row r="4689" spans="1:4" x14ac:dyDescent="0.25">
      <c r="A4689" s="3"/>
      <c r="C4689" s="3"/>
      <c r="D4689" s="3"/>
    </row>
    <row r="4690" spans="1:4" x14ac:dyDescent="0.25">
      <c r="A4690" s="3"/>
      <c r="C4690" s="3"/>
      <c r="D4690" s="3"/>
    </row>
    <row r="4691" spans="1:4" x14ac:dyDescent="0.25">
      <c r="A4691" s="3"/>
      <c r="C4691" s="3"/>
      <c r="D4691" s="3"/>
    </row>
    <row r="4692" spans="1:4" x14ac:dyDescent="0.25">
      <c r="A4692" s="3"/>
      <c r="C4692" s="3"/>
      <c r="D4692" s="3"/>
    </row>
    <row r="4693" spans="1:4" x14ac:dyDescent="0.25">
      <c r="A4693" s="3"/>
      <c r="C4693" s="3"/>
      <c r="D4693" s="3"/>
    </row>
    <row r="4694" spans="1:4" x14ac:dyDescent="0.25">
      <c r="A4694" s="3"/>
      <c r="C4694" s="3"/>
      <c r="D4694" s="3"/>
    </row>
    <row r="4695" spans="1:4" x14ac:dyDescent="0.25">
      <c r="A4695" s="3"/>
      <c r="C4695" s="3"/>
      <c r="D4695" s="3"/>
    </row>
    <row r="4696" spans="1:4" x14ac:dyDescent="0.25">
      <c r="A4696" s="3"/>
      <c r="C4696" s="3"/>
      <c r="D4696" s="3"/>
    </row>
    <row r="4697" spans="1:4" x14ac:dyDescent="0.25">
      <c r="A4697" s="3"/>
      <c r="C4697" s="3"/>
      <c r="D4697" s="3"/>
    </row>
    <row r="4698" spans="1:4" x14ac:dyDescent="0.25">
      <c r="A4698" s="3"/>
      <c r="C4698" s="3"/>
      <c r="D4698" s="3"/>
    </row>
    <row r="4699" spans="1:4" x14ac:dyDescent="0.25">
      <c r="A4699" s="3"/>
      <c r="C4699" s="3"/>
      <c r="D4699" s="3"/>
    </row>
    <row r="4700" spans="1:4" x14ac:dyDescent="0.25">
      <c r="A4700" s="3"/>
      <c r="C4700" s="3"/>
      <c r="D4700" s="3"/>
    </row>
    <row r="4701" spans="1:4" x14ac:dyDescent="0.25">
      <c r="A4701" s="3"/>
      <c r="C4701" s="3"/>
      <c r="D4701" s="3"/>
    </row>
    <row r="4702" spans="1:4" x14ac:dyDescent="0.25">
      <c r="A4702" s="3"/>
      <c r="C4702" s="3"/>
      <c r="D4702" s="3"/>
    </row>
    <row r="4703" spans="1:4" x14ac:dyDescent="0.25">
      <c r="A4703" s="3"/>
      <c r="C4703" s="3"/>
      <c r="D4703" s="3"/>
    </row>
    <row r="4704" spans="1:4" x14ac:dyDescent="0.25">
      <c r="A4704" s="3"/>
      <c r="C4704" s="3"/>
      <c r="D4704" s="3"/>
    </row>
    <row r="4705" spans="1:4" x14ac:dyDescent="0.25">
      <c r="A4705" s="3"/>
      <c r="C4705" s="3"/>
      <c r="D4705" s="3"/>
    </row>
    <row r="4706" spans="1:4" x14ac:dyDescent="0.25">
      <c r="A4706" s="3"/>
      <c r="C4706" s="3"/>
      <c r="D4706" s="3"/>
    </row>
    <row r="4707" spans="1:4" x14ac:dyDescent="0.25">
      <c r="A4707" s="3"/>
      <c r="C4707" s="3"/>
      <c r="D4707" s="3"/>
    </row>
    <row r="4708" spans="1:4" x14ac:dyDescent="0.25">
      <c r="A4708" s="3"/>
      <c r="C4708" s="3"/>
      <c r="D4708" s="3"/>
    </row>
    <row r="4709" spans="1:4" x14ac:dyDescent="0.25">
      <c r="A4709" s="3"/>
      <c r="C4709" s="3"/>
      <c r="D4709" s="3"/>
    </row>
    <row r="4710" spans="1:4" x14ac:dyDescent="0.25">
      <c r="A4710" s="3"/>
      <c r="C4710" s="3"/>
      <c r="D4710" s="3"/>
    </row>
    <row r="4711" spans="1:4" x14ac:dyDescent="0.25">
      <c r="A4711" s="3"/>
      <c r="C4711" s="3"/>
      <c r="D4711" s="3"/>
    </row>
    <row r="4712" spans="1:4" x14ac:dyDescent="0.25">
      <c r="A4712" s="3"/>
      <c r="C4712" s="3"/>
      <c r="D4712" s="3"/>
    </row>
    <row r="4713" spans="1:4" x14ac:dyDescent="0.25">
      <c r="A4713" s="3"/>
      <c r="C4713" s="3"/>
      <c r="D4713" s="3"/>
    </row>
    <row r="4714" spans="1:4" x14ac:dyDescent="0.25">
      <c r="A4714" s="3"/>
      <c r="C4714" s="3"/>
      <c r="D4714" s="3"/>
    </row>
    <row r="4715" spans="1:4" x14ac:dyDescent="0.25">
      <c r="A4715" s="3"/>
      <c r="C4715" s="3"/>
      <c r="D4715" s="3"/>
    </row>
    <row r="4716" spans="1:4" x14ac:dyDescent="0.25">
      <c r="A4716" s="3"/>
      <c r="C4716" s="3"/>
      <c r="D4716" s="3"/>
    </row>
    <row r="4717" spans="1:4" x14ac:dyDescent="0.25">
      <c r="A4717" s="3"/>
      <c r="C4717" s="3"/>
      <c r="D4717" s="3"/>
    </row>
    <row r="4718" spans="1:4" x14ac:dyDescent="0.25">
      <c r="A4718" s="3"/>
      <c r="C4718" s="3"/>
      <c r="D4718" s="3"/>
    </row>
    <row r="4719" spans="1:4" x14ac:dyDescent="0.25">
      <c r="A4719" s="3"/>
      <c r="C4719" s="3"/>
      <c r="D4719" s="3"/>
    </row>
    <row r="4720" spans="1:4" x14ac:dyDescent="0.25">
      <c r="A4720" s="3"/>
      <c r="C4720" s="3"/>
      <c r="D4720" s="3"/>
    </row>
    <row r="4721" spans="1:4" x14ac:dyDescent="0.25">
      <c r="A4721" s="3"/>
      <c r="C4721" s="3"/>
      <c r="D4721" s="3"/>
    </row>
    <row r="4722" spans="1:4" x14ac:dyDescent="0.25">
      <c r="A4722" s="3"/>
      <c r="C4722" s="3"/>
      <c r="D4722" s="3"/>
    </row>
    <row r="4723" spans="1:4" x14ac:dyDescent="0.25">
      <c r="A4723" s="3"/>
      <c r="C4723" s="3"/>
      <c r="D4723" s="3"/>
    </row>
    <row r="4724" spans="1:4" x14ac:dyDescent="0.25">
      <c r="A4724" s="3"/>
      <c r="C4724" s="3"/>
      <c r="D4724" s="3"/>
    </row>
    <row r="4725" spans="1:4" x14ac:dyDescent="0.25">
      <c r="A4725" s="3"/>
      <c r="C4725" s="3"/>
      <c r="D4725" s="3"/>
    </row>
    <row r="4726" spans="1:4" x14ac:dyDescent="0.25">
      <c r="A4726" s="3"/>
      <c r="C4726" s="3"/>
      <c r="D4726" s="3"/>
    </row>
    <row r="4727" spans="1:4" x14ac:dyDescent="0.25">
      <c r="A4727" s="3"/>
      <c r="C4727" s="3"/>
      <c r="D4727" s="3"/>
    </row>
    <row r="4728" spans="1:4" x14ac:dyDescent="0.25">
      <c r="A4728" s="3"/>
      <c r="C4728" s="3"/>
      <c r="D4728" s="3"/>
    </row>
    <row r="4729" spans="1:4" x14ac:dyDescent="0.25">
      <c r="A4729" s="3"/>
      <c r="C4729" s="3"/>
      <c r="D4729" s="3"/>
    </row>
    <row r="4730" spans="1:4" x14ac:dyDescent="0.25">
      <c r="A4730" s="3"/>
      <c r="C4730" s="3"/>
      <c r="D4730" s="3"/>
    </row>
    <row r="4731" spans="1:4" x14ac:dyDescent="0.25">
      <c r="A4731" s="3"/>
      <c r="C4731" s="3"/>
      <c r="D4731" s="3"/>
    </row>
    <row r="4732" spans="1:4" x14ac:dyDescent="0.25">
      <c r="A4732" s="3"/>
      <c r="C4732" s="3"/>
      <c r="D4732" s="3"/>
    </row>
    <row r="4733" spans="1:4" x14ac:dyDescent="0.25">
      <c r="A4733" s="3"/>
      <c r="C4733" s="3"/>
      <c r="D4733" s="3"/>
    </row>
    <row r="4734" spans="1:4" x14ac:dyDescent="0.25">
      <c r="A4734" s="3"/>
      <c r="C4734" s="3"/>
      <c r="D4734" s="3"/>
    </row>
    <row r="4735" spans="1:4" x14ac:dyDescent="0.25">
      <c r="A4735" s="3"/>
      <c r="C4735" s="3"/>
      <c r="D4735" s="3"/>
    </row>
    <row r="4736" spans="1:4" x14ac:dyDescent="0.25">
      <c r="A4736" s="3"/>
      <c r="C4736" s="3"/>
      <c r="D4736" s="3"/>
    </row>
    <row r="4737" spans="1:4" x14ac:dyDescent="0.25">
      <c r="A4737" s="3"/>
      <c r="C4737" s="3"/>
      <c r="D4737" s="3"/>
    </row>
    <row r="4738" spans="1:4" x14ac:dyDescent="0.25">
      <c r="A4738" s="3"/>
      <c r="C4738" s="3"/>
      <c r="D4738" s="3"/>
    </row>
    <row r="4739" spans="1:4" x14ac:dyDescent="0.25">
      <c r="A4739" s="3"/>
      <c r="C4739" s="3"/>
      <c r="D4739" s="3"/>
    </row>
    <row r="4740" spans="1:4" x14ac:dyDescent="0.25">
      <c r="A4740" s="3"/>
      <c r="C4740" s="3"/>
      <c r="D4740" s="3"/>
    </row>
    <row r="4741" spans="1:4" x14ac:dyDescent="0.25">
      <c r="A4741" s="3"/>
      <c r="C4741" s="3"/>
      <c r="D4741" s="3"/>
    </row>
    <row r="4742" spans="1:4" x14ac:dyDescent="0.25">
      <c r="A4742" s="3"/>
      <c r="C4742" s="3"/>
      <c r="D4742" s="3"/>
    </row>
    <row r="4743" spans="1:4" x14ac:dyDescent="0.25">
      <c r="A4743" s="3"/>
      <c r="C4743" s="3"/>
      <c r="D4743" s="3"/>
    </row>
    <row r="4744" spans="1:4" x14ac:dyDescent="0.25">
      <c r="A4744" s="3"/>
      <c r="C4744" s="3"/>
      <c r="D4744" s="3"/>
    </row>
    <row r="4745" spans="1:4" x14ac:dyDescent="0.25">
      <c r="A4745" s="3"/>
      <c r="C4745" s="3"/>
      <c r="D4745" s="3"/>
    </row>
    <row r="4746" spans="1:4" x14ac:dyDescent="0.25">
      <c r="A4746" s="3"/>
      <c r="C4746" s="3"/>
      <c r="D4746" s="3"/>
    </row>
    <row r="4747" spans="1:4" x14ac:dyDescent="0.25">
      <c r="A4747" s="3"/>
      <c r="C4747" s="3"/>
      <c r="D4747" s="3"/>
    </row>
    <row r="4748" spans="1:4" x14ac:dyDescent="0.25">
      <c r="A4748" s="3"/>
      <c r="C4748" s="3"/>
      <c r="D4748" s="3"/>
    </row>
    <row r="4749" spans="1:4" x14ac:dyDescent="0.25">
      <c r="A4749" s="3"/>
      <c r="C4749" s="3"/>
      <c r="D4749" s="3"/>
    </row>
    <row r="4750" spans="1:4" x14ac:dyDescent="0.25">
      <c r="A4750" s="3"/>
      <c r="C4750" s="3"/>
      <c r="D4750" s="3"/>
    </row>
    <row r="4751" spans="1:4" x14ac:dyDescent="0.25">
      <c r="A4751" s="3"/>
      <c r="C4751" s="3"/>
      <c r="D4751" s="3"/>
    </row>
    <row r="4752" spans="1:4" x14ac:dyDescent="0.25">
      <c r="A4752" s="3"/>
      <c r="C4752" s="3"/>
      <c r="D4752" s="3"/>
    </row>
    <row r="4753" spans="1:4" x14ac:dyDescent="0.25">
      <c r="A4753" s="3"/>
      <c r="C4753" s="3"/>
      <c r="D4753" s="3"/>
    </row>
    <row r="4754" spans="1:4" x14ac:dyDescent="0.25">
      <c r="A4754" s="3"/>
      <c r="C4754" s="3"/>
      <c r="D4754" s="3"/>
    </row>
    <row r="4755" spans="1:4" x14ac:dyDescent="0.25">
      <c r="A4755" s="3"/>
      <c r="C4755" s="3"/>
      <c r="D4755" s="3"/>
    </row>
    <row r="4756" spans="1:4" x14ac:dyDescent="0.25">
      <c r="A4756" s="3"/>
      <c r="C4756" s="3"/>
      <c r="D4756" s="3"/>
    </row>
    <row r="4757" spans="1:4" x14ac:dyDescent="0.25">
      <c r="A4757" s="3"/>
      <c r="C4757" s="3"/>
      <c r="D4757" s="3"/>
    </row>
    <row r="4758" spans="1:4" x14ac:dyDescent="0.25">
      <c r="A4758" s="3"/>
      <c r="C4758" s="3"/>
      <c r="D4758" s="3"/>
    </row>
    <row r="4759" spans="1:4" x14ac:dyDescent="0.25">
      <c r="A4759" s="3"/>
      <c r="C4759" s="3"/>
      <c r="D4759" s="3"/>
    </row>
    <row r="4760" spans="1:4" x14ac:dyDescent="0.25">
      <c r="A4760" s="3"/>
      <c r="C4760" s="3"/>
      <c r="D4760" s="3"/>
    </row>
    <row r="4761" spans="1:4" x14ac:dyDescent="0.25">
      <c r="A4761" s="3"/>
      <c r="C4761" s="3"/>
      <c r="D4761" s="3"/>
    </row>
    <row r="4762" spans="1:4" x14ac:dyDescent="0.25">
      <c r="A4762" s="3"/>
      <c r="C4762" s="3"/>
      <c r="D4762" s="3"/>
    </row>
    <row r="4763" spans="1:4" x14ac:dyDescent="0.25">
      <c r="A4763" s="3"/>
      <c r="C4763" s="3"/>
      <c r="D4763" s="3"/>
    </row>
    <row r="4764" spans="1:4" x14ac:dyDescent="0.25">
      <c r="A4764" s="3"/>
      <c r="C4764" s="3"/>
      <c r="D4764" s="3"/>
    </row>
    <row r="4765" spans="1:4" x14ac:dyDescent="0.25">
      <c r="A4765" s="3"/>
      <c r="C4765" s="3"/>
      <c r="D4765" s="3"/>
    </row>
    <row r="4766" spans="1:4" x14ac:dyDescent="0.25">
      <c r="A4766" s="3"/>
      <c r="C4766" s="3"/>
      <c r="D4766" s="3"/>
    </row>
    <row r="4767" spans="1:4" x14ac:dyDescent="0.25">
      <c r="A4767" s="3"/>
      <c r="C4767" s="3"/>
      <c r="D4767" s="3"/>
    </row>
    <row r="4768" spans="1:4" x14ac:dyDescent="0.25">
      <c r="A4768" s="3"/>
      <c r="C4768" s="3"/>
      <c r="D4768" s="3"/>
    </row>
    <row r="4769" spans="1:4" x14ac:dyDescent="0.25">
      <c r="A4769" s="3"/>
      <c r="C4769" s="3"/>
      <c r="D4769" s="3"/>
    </row>
    <row r="4770" spans="1:4" x14ac:dyDescent="0.25">
      <c r="A4770" s="3"/>
      <c r="C4770" s="3"/>
      <c r="D4770" s="3"/>
    </row>
    <row r="4771" spans="1:4" x14ac:dyDescent="0.25">
      <c r="A4771" s="3"/>
      <c r="C4771" s="3"/>
      <c r="D4771" s="3"/>
    </row>
    <row r="4772" spans="1:4" x14ac:dyDescent="0.25">
      <c r="A4772" s="3"/>
      <c r="C4772" s="3"/>
      <c r="D4772" s="3"/>
    </row>
    <row r="4773" spans="1:4" x14ac:dyDescent="0.25">
      <c r="A4773" s="3"/>
      <c r="C4773" s="3"/>
      <c r="D4773" s="3"/>
    </row>
    <row r="4774" spans="1:4" x14ac:dyDescent="0.25">
      <c r="A4774" s="3"/>
      <c r="C4774" s="3"/>
      <c r="D4774" s="3"/>
    </row>
    <row r="4775" spans="1:4" x14ac:dyDescent="0.25">
      <c r="A4775" s="3"/>
      <c r="C4775" s="3"/>
      <c r="D4775" s="3"/>
    </row>
    <row r="4776" spans="1:4" x14ac:dyDescent="0.25">
      <c r="A4776" s="3"/>
      <c r="C4776" s="3"/>
      <c r="D4776" s="3"/>
    </row>
    <row r="4777" spans="1:4" x14ac:dyDescent="0.25">
      <c r="A4777" s="3"/>
      <c r="C4777" s="3"/>
      <c r="D4777" s="3"/>
    </row>
    <row r="4778" spans="1:4" x14ac:dyDescent="0.25">
      <c r="A4778" s="3"/>
      <c r="C4778" s="3"/>
      <c r="D4778" s="3"/>
    </row>
    <row r="4779" spans="1:4" x14ac:dyDescent="0.25">
      <c r="A4779" s="3"/>
      <c r="C4779" s="3"/>
      <c r="D4779" s="3"/>
    </row>
    <row r="4780" spans="1:4" x14ac:dyDescent="0.25">
      <c r="A4780" s="3"/>
      <c r="C4780" s="3"/>
      <c r="D4780" s="3"/>
    </row>
    <row r="4781" spans="1:4" x14ac:dyDescent="0.25">
      <c r="A4781" s="3"/>
      <c r="C4781" s="3"/>
      <c r="D4781" s="3"/>
    </row>
    <row r="4782" spans="1:4" x14ac:dyDescent="0.25">
      <c r="A4782" s="3"/>
      <c r="C4782" s="3"/>
      <c r="D4782" s="3"/>
    </row>
    <row r="4783" spans="1:4" x14ac:dyDescent="0.25">
      <c r="A4783" s="3"/>
      <c r="C4783" s="3"/>
      <c r="D4783" s="3"/>
    </row>
    <row r="4784" spans="1:4" x14ac:dyDescent="0.25">
      <c r="A4784" s="3"/>
      <c r="C4784" s="3"/>
      <c r="D4784" s="3"/>
    </row>
    <row r="4785" spans="1:4" x14ac:dyDescent="0.25">
      <c r="A4785" s="3"/>
      <c r="C4785" s="3"/>
      <c r="D4785" s="3"/>
    </row>
    <row r="4786" spans="1:4" x14ac:dyDescent="0.25">
      <c r="A4786" s="3"/>
      <c r="C4786" s="3"/>
      <c r="D4786" s="3"/>
    </row>
    <row r="4787" spans="1:4" x14ac:dyDescent="0.25">
      <c r="A4787" s="3"/>
      <c r="C4787" s="3"/>
      <c r="D4787" s="3"/>
    </row>
    <row r="4788" spans="1:4" x14ac:dyDescent="0.25">
      <c r="A4788" s="3"/>
      <c r="C4788" s="3"/>
      <c r="D4788" s="3"/>
    </row>
    <row r="4789" spans="1:4" x14ac:dyDescent="0.25">
      <c r="A4789" s="3"/>
      <c r="C4789" s="3"/>
      <c r="D4789" s="3"/>
    </row>
    <row r="4790" spans="1:4" x14ac:dyDescent="0.25">
      <c r="A4790" s="3"/>
      <c r="C4790" s="3"/>
      <c r="D4790" s="3"/>
    </row>
    <row r="4791" spans="1:4" x14ac:dyDescent="0.25">
      <c r="A4791" s="3"/>
      <c r="C4791" s="3"/>
      <c r="D4791" s="3"/>
    </row>
    <row r="4792" spans="1:4" x14ac:dyDescent="0.25">
      <c r="A4792" s="3"/>
      <c r="C4792" s="3"/>
      <c r="D4792" s="3"/>
    </row>
    <row r="4793" spans="1:4" x14ac:dyDescent="0.25">
      <c r="A4793" s="3"/>
      <c r="C4793" s="3"/>
      <c r="D4793" s="3"/>
    </row>
    <row r="4794" spans="1:4" x14ac:dyDescent="0.25">
      <c r="A4794" s="3"/>
      <c r="C4794" s="3"/>
      <c r="D4794" s="3"/>
    </row>
    <row r="4795" spans="1:4" x14ac:dyDescent="0.25">
      <c r="A4795" s="3"/>
      <c r="C4795" s="3"/>
      <c r="D4795" s="3"/>
    </row>
    <row r="4796" spans="1:4" x14ac:dyDescent="0.25">
      <c r="A4796" s="3"/>
      <c r="C4796" s="3"/>
      <c r="D4796" s="3"/>
    </row>
    <row r="4797" spans="1:4" x14ac:dyDescent="0.25">
      <c r="A4797" s="3"/>
      <c r="C4797" s="3"/>
      <c r="D4797" s="3"/>
    </row>
    <row r="4798" spans="1:4" x14ac:dyDescent="0.25">
      <c r="A4798" s="3"/>
      <c r="C4798" s="3"/>
      <c r="D4798" s="3"/>
    </row>
    <row r="4799" spans="1:4" x14ac:dyDescent="0.25">
      <c r="A4799" s="3"/>
      <c r="C4799" s="3"/>
      <c r="D4799" s="3"/>
    </row>
    <row r="4800" spans="1:4" x14ac:dyDescent="0.25">
      <c r="A4800" s="3"/>
      <c r="C4800" s="3"/>
      <c r="D4800" s="3"/>
    </row>
    <row r="4801" spans="1:4" x14ac:dyDescent="0.25">
      <c r="A4801" s="3"/>
      <c r="C4801" s="3"/>
      <c r="D4801" s="3"/>
    </row>
    <row r="4802" spans="1:4" x14ac:dyDescent="0.25">
      <c r="A4802" s="3"/>
      <c r="C4802" s="3"/>
      <c r="D4802" s="3"/>
    </row>
    <row r="4803" spans="1:4" x14ac:dyDescent="0.25">
      <c r="A4803" s="3"/>
      <c r="C4803" s="3"/>
      <c r="D4803" s="3"/>
    </row>
    <row r="4804" spans="1:4" x14ac:dyDescent="0.25">
      <c r="A4804" s="3"/>
      <c r="C4804" s="3"/>
      <c r="D4804" s="3"/>
    </row>
    <row r="4805" spans="1:4" x14ac:dyDescent="0.25">
      <c r="A4805" s="3"/>
      <c r="C4805" s="3"/>
      <c r="D4805" s="3"/>
    </row>
    <row r="4806" spans="1:4" x14ac:dyDescent="0.25">
      <c r="A4806" s="3"/>
      <c r="C4806" s="3"/>
      <c r="D4806" s="3"/>
    </row>
    <row r="4807" spans="1:4" x14ac:dyDescent="0.25">
      <c r="A4807" s="3"/>
      <c r="C4807" s="3"/>
      <c r="D4807" s="3"/>
    </row>
    <row r="4808" spans="1:4" x14ac:dyDescent="0.25">
      <c r="A4808" s="3"/>
      <c r="C4808" s="3"/>
      <c r="D4808" s="3"/>
    </row>
    <row r="4809" spans="1:4" x14ac:dyDescent="0.25">
      <c r="A4809" s="3"/>
      <c r="C4809" s="3"/>
      <c r="D4809" s="3"/>
    </row>
    <row r="4810" spans="1:4" x14ac:dyDescent="0.25">
      <c r="A4810" s="3"/>
      <c r="C4810" s="3"/>
      <c r="D4810" s="3"/>
    </row>
    <row r="4811" spans="1:4" x14ac:dyDescent="0.25">
      <c r="A4811" s="3"/>
      <c r="C4811" s="3"/>
      <c r="D4811" s="3"/>
    </row>
    <row r="4812" spans="1:4" x14ac:dyDescent="0.25">
      <c r="A4812" s="3"/>
      <c r="C4812" s="3"/>
      <c r="D4812" s="3"/>
    </row>
    <row r="4813" spans="1:4" x14ac:dyDescent="0.25">
      <c r="A4813" s="3"/>
      <c r="C4813" s="3"/>
      <c r="D4813" s="3"/>
    </row>
    <row r="4814" spans="1:4" x14ac:dyDescent="0.25">
      <c r="A4814" s="3"/>
      <c r="C4814" s="3"/>
      <c r="D4814" s="3"/>
    </row>
    <row r="4815" spans="1:4" x14ac:dyDescent="0.25">
      <c r="A4815" s="3"/>
      <c r="C4815" s="3"/>
      <c r="D4815" s="3"/>
    </row>
    <row r="4816" spans="1:4" x14ac:dyDescent="0.25">
      <c r="A4816" s="3"/>
      <c r="C4816" s="3"/>
      <c r="D4816" s="3"/>
    </row>
    <row r="4817" spans="1:4" x14ac:dyDescent="0.25">
      <c r="A4817" s="3"/>
      <c r="C4817" s="3"/>
      <c r="D4817" s="3"/>
    </row>
    <row r="4818" spans="1:4" x14ac:dyDescent="0.25">
      <c r="A4818" s="3"/>
      <c r="C4818" s="3"/>
      <c r="D4818" s="3"/>
    </row>
    <row r="4819" spans="1:4" x14ac:dyDescent="0.25">
      <c r="A4819" s="3"/>
      <c r="C4819" s="3"/>
      <c r="D4819" s="3"/>
    </row>
    <row r="4820" spans="1:4" x14ac:dyDescent="0.25">
      <c r="A4820" s="3"/>
      <c r="C4820" s="3"/>
      <c r="D4820" s="3"/>
    </row>
    <row r="4821" spans="1:4" x14ac:dyDescent="0.25">
      <c r="A4821" s="3"/>
      <c r="C4821" s="3"/>
      <c r="D4821" s="3"/>
    </row>
    <row r="4822" spans="1:4" x14ac:dyDescent="0.25">
      <c r="A4822" s="3"/>
      <c r="C4822" s="3"/>
      <c r="D4822" s="3"/>
    </row>
    <row r="4823" spans="1:4" x14ac:dyDescent="0.25">
      <c r="A4823" s="3"/>
      <c r="C4823" s="3"/>
      <c r="D4823" s="3"/>
    </row>
    <row r="4824" spans="1:4" x14ac:dyDescent="0.25">
      <c r="A4824" s="3"/>
      <c r="C4824" s="3"/>
      <c r="D4824" s="3"/>
    </row>
    <row r="4825" spans="1:4" x14ac:dyDescent="0.25">
      <c r="A4825" s="3"/>
      <c r="C4825" s="3"/>
      <c r="D4825" s="3"/>
    </row>
    <row r="4826" spans="1:4" x14ac:dyDescent="0.25">
      <c r="A4826" s="3"/>
      <c r="C4826" s="3"/>
      <c r="D4826" s="3"/>
    </row>
    <row r="4827" spans="1:4" x14ac:dyDescent="0.25">
      <c r="A4827" s="3"/>
      <c r="C4827" s="3"/>
      <c r="D4827" s="3"/>
    </row>
    <row r="4828" spans="1:4" x14ac:dyDescent="0.25">
      <c r="A4828" s="3"/>
      <c r="C4828" s="3"/>
      <c r="D4828" s="3"/>
    </row>
    <row r="4829" spans="1:4" x14ac:dyDescent="0.25">
      <c r="A4829" s="3"/>
      <c r="C4829" s="3"/>
      <c r="D4829" s="3"/>
    </row>
    <row r="4830" spans="1:4" x14ac:dyDescent="0.25">
      <c r="A4830" s="3"/>
      <c r="C4830" s="3"/>
      <c r="D4830" s="3"/>
    </row>
    <row r="4831" spans="1:4" x14ac:dyDescent="0.25">
      <c r="A4831" s="3"/>
      <c r="C4831" s="3"/>
      <c r="D4831" s="3"/>
    </row>
    <row r="4832" spans="1:4" x14ac:dyDescent="0.25">
      <c r="A4832" s="3"/>
      <c r="C4832" s="3"/>
      <c r="D4832" s="3"/>
    </row>
    <row r="4833" spans="1:4" x14ac:dyDescent="0.25">
      <c r="A4833" s="3"/>
      <c r="C4833" s="3"/>
      <c r="D4833" s="3"/>
    </row>
    <row r="4834" spans="1:4" x14ac:dyDescent="0.25">
      <c r="A4834" s="3"/>
      <c r="C4834" s="3"/>
      <c r="D4834" s="3"/>
    </row>
    <row r="4835" spans="1:4" x14ac:dyDescent="0.25">
      <c r="A4835" s="3"/>
      <c r="C4835" s="3"/>
      <c r="D4835" s="3"/>
    </row>
    <row r="4836" spans="1:4" x14ac:dyDescent="0.25">
      <c r="A4836" s="3"/>
      <c r="C4836" s="3"/>
      <c r="D4836" s="3"/>
    </row>
    <row r="4837" spans="1:4" x14ac:dyDescent="0.25">
      <c r="A4837" s="3"/>
      <c r="C4837" s="3"/>
      <c r="D4837" s="3"/>
    </row>
    <row r="4838" spans="1:4" x14ac:dyDescent="0.25">
      <c r="A4838" s="3"/>
      <c r="C4838" s="3"/>
      <c r="D4838" s="3"/>
    </row>
    <row r="4839" spans="1:4" x14ac:dyDescent="0.25">
      <c r="A4839" s="3"/>
      <c r="C4839" s="3"/>
      <c r="D4839" s="3"/>
    </row>
    <row r="4840" spans="1:4" x14ac:dyDescent="0.25">
      <c r="A4840" s="3"/>
      <c r="C4840" s="3"/>
      <c r="D4840" s="3"/>
    </row>
    <row r="4841" spans="1:4" x14ac:dyDescent="0.25">
      <c r="A4841" s="3"/>
      <c r="C4841" s="3"/>
      <c r="D4841" s="3"/>
    </row>
    <row r="4842" spans="1:4" x14ac:dyDescent="0.25">
      <c r="A4842" s="3"/>
      <c r="C4842" s="3"/>
      <c r="D4842" s="3"/>
    </row>
    <row r="4843" spans="1:4" x14ac:dyDescent="0.25">
      <c r="A4843" s="3"/>
      <c r="C4843" s="3"/>
      <c r="D4843" s="3"/>
    </row>
    <row r="4844" spans="1:4" x14ac:dyDescent="0.25">
      <c r="A4844" s="3"/>
      <c r="C4844" s="3"/>
      <c r="D4844" s="3"/>
    </row>
    <row r="4845" spans="1:4" x14ac:dyDescent="0.25">
      <c r="A4845" s="3"/>
      <c r="C4845" s="3"/>
      <c r="D4845" s="3"/>
    </row>
    <row r="4846" spans="1:4" x14ac:dyDescent="0.25">
      <c r="A4846" s="3"/>
      <c r="C4846" s="3"/>
      <c r="D4846" s="3"/>
    </row>
    <row r="4847" spans="1:4" x14ac:dyDescent="0.25">
      <c r="A4847" s="3"/>
      <c r="C4847" s="3"/>
      <c r="D4847" s="3"/>
    </row>
    <row r="4848" spans="1:4" x14ac:dyDescent="0.25">
      <c r="A4848" s="3"/>
      <c r="C4848" s="3"/>
      <c r="D4848" s="3"/>
    </row>
    <row r="4849" spans="1:4" x14ac:dyDescent="0.25">
      <c r="A4849" s="3"/>
      <c r="C4849" s="3"/>
      <c r="D4849" s="3"/>
    </row>
    <row r="4850" spans="1:4" x14ac:dyDescent="0.25">
      <c r="A4850" s="3"/>
      <c r="C4850" s="3"/>
      <c r="D4850" s="3"/>
    </row>
    <row r="4851" spans="1:4" x14ac:dyDescent="0.25">
      <c r="A4851" s="3"/>
      <c r="C4851" s="3"/>
      <c r="D4851" s="3"/>
    </row>
    <row r="4852" spans="1:4" x14ac:dyDescent="0.25">
      <c r="A4852" s="3"/>
      <c r="C4852" s="3"/>
      <c r="D4852" s="3"/>
    </row>
    <row r="4853" spans="1:4" x14ac:dyDescent="0.25">
      <c r="A4853" s="3"/>
      <c r="C4853" s="3"/>
      <c r="D4853" s="3"/>
    </row>
    <row r="4854" spans="1:4" x14ac:dyDescent="0.25">
      <c r="A4854" s="3"/>
      <c r="C4854" s="3"/>
      <c r="D4854" s="3"/>
    </row>
    <row r="4855" spans="1:4" x14ac:dyDescent="0.25">
      <c r="A4855" s="3"/>
      <c r="C4855" s="3"/>
      <c r="D4855" s="3"/>
    </row>
    <row r="4856" spans="1:4" x14ac:dyDescent="0.25">
      <c r="A4856" s="3"/>
      <c r="C4856" s="3"/>
      <c r="D4856" s="3"/>
    </row>
    <row r="4857" spans="1:4" x14ac:dyDescent="0.25">
      <c r="A4857" s="3"/>
      <c r="C4857" s="3"/>
      <c r="D4857" s="3"/>
    </row>
    <row r="4858" spans="1:4" x14ac:dyDescent="0.25">
      <c r="A4858" s="3"/>
      <c r="C4858" s="3"/>
      <c r="D4858" s="3"/>
    </row>
    <row r="4859" spans="1:4" x14ac:dyDescent="0.25">
      <c r="A4859" s="3"/>
      <c r="C4859" s="3"/>
      <c r="D4859" s="3"/>
    </row>
    <row r="4860" spans="1:4" x14ac:dyDescent="0.25">
      <c r="A4860" s="3"/>
      <c r="C4860" s="3"/>
      <c r="D4860" s="3"/>
    </row>
    <row r="4861" spans="1:4" x14ac:dyDescent="0.25">
      <c r="A4861" s="3"/>
      <c r="C4861" s="3"/>
      <c r="D4861" s="3"/>
    </row>
    <row r="4862" spans="1:4" x14ac:dyDescent="0.25">
      <c r="A4862" s="3"/>
      <c r="C4862" s="3"/>
      <c r="D4862" s="3"/>
    </row>
    <row r="4863" spans="1:4" x14ac:dyDescent="0.25">
      <c r="A4863" s="3"/>
      <c r="C4863" s="3"/>
      <c r="D4863" s="3"/>
    </row>
    <row r="4864" spans="1:4" x14ac:dyDescent="0.25">
      <c r="A4864" s="3"/>
      <c r="C4864" s="3"/>
      <c r="D4864" s="3"/>
    </row>
    <row r="4865" spans="1:4" x14ac:dyDescent="0.25">
      <c r="A4865" s="3"/>
      <c r="C4865" s="3"/>
      <c r="D4865" s="3"/>
    </row>
    <row r="4866" spans="1:4" x14ac:dyDescent="0.25">
      <c r="A4866" s="3"/>
      <c r="C4866" s="3"/>
      <c r="D4866" s="3"/>
    </row>
    <row r="4867" spans="1:4" x14ac:dyDescent="0.25">
      <c r="A4867" s="3"/>
      <c r="C4867" s="3"/>
      <c r="D4867" s="3"/>
    </row>
    <row r="4868" spans="1:4" x14ac:dyDescent="0.25">
      <c r="A4868" s="3"/>
      <c r="C4868" s="3"/>
      <c r="D4868" s="3"/>
    </row>
    <row r="4869" spans="1:4" x14ac:dyDescent="0.25">
      <c r="A4869" s="3"/>
      <c r="C4869" s="3"/>
      <c r="D4869" s="3"/>
    </row>
    <row r="4870" spans="1:4" x14ac:dyDescent="0.25">
      <c r="A4870" s="3"/>
      <c r="C4870" s="3"/>
      <c r="D4870" s="3"/>
    </row>
    <row r="4871" spans="1:4" x14ac:dyDescent="0.25">
      <c r="A4871" s="3"/>
      <c r="C4871" s="3"/>
      <c r="D4871" s="3"/>
    </row>
    <row r="4872" spans="1:4" x14ac:dyDescent="0.25">
      <c r="A4872" s="3"/>
      <c r="C4872" s="3"/>
      <c r="D4872" s="3"/>
    </row>
    <row r="4873" spans="1:4" x14ac:dyDescent="0.25">
      <c r="A4873" s="3"/>
      <c r="C4873" s="3"/>
      <c r="D4873" s="3"/>
    </row>
    <row r="4874" spans="1:4" x14ac:dyDescent="0.25">
      <c r="A4874" s="3"/>
      <c r="C4874" s="3"/>
      <c r="D4874" s="3"/>
    </row>
    <row r="4875" spans="1:4" x14ac:dyDescent="0.25">
      <c r="A4875" s="3"/>
      <c r="C4875" s="3"/>
      <c r="D4875" s="3"/>
    </row>
    <row r="4876" spans="1:4" x14ac:dyDescent="0.25">
      <c r="A4876" s="3"/>
      <c r="C4876" s="3"/>
      <c r="D4876" s="3"/>
    </row>
    <row r="4877" spans="1:4" x14ac:dyDescent="0.25">
      <c r="A4877" s="3"/>
      <c r="C4877" s="3"/>
      <c r="D4877" s="3"/>
    </row>
    <row r="4878" spans="1:4" x14ac:dyDescent="0.25">
      <c r="A4878" s="3"/>
      <c r="C4878" s="3"/>
      <c r="D4878" s="3"/>
    </row>
    <row r="4879" spans="1:4" x14ac:dyDescent="0.25">
      <c r="A4879" s="3"/>
      <c r="C4879" s="3"/>
      <c r="D4879" s="3"/>
    </row>
    <row r="4880" spans="1:4" x14ac:dyDescent="0.25">
      <c r="A4880" s="3"/>
      <c r="C4880" s="3"/>
      <c r="D4880" s="3"/>
    </row>
    <row r="4881" spans="1:4" x14ac:dyDescent="0.25">
      <c r="A4881" s="3"/>
      <c r="C4881" s="3"/>
      <c r="D4881" s="3"/>
    </row>
    <row r="4882" spans="1:4" x14ac:dyDescent="0.25">
      <c r="A4882" s="3"/>
      <c r="C4882" s="3"/>
      <c r="D4882" s="3"/>
    </row>
    <row r="4883" spans="1:4" x14ac:dyDescent="0.25">
      <c r="A4883" s="3"/>
      <c r="C4883" s="3"/>
      <c r="D4883" s="3"/>
    </row>
    <row r="4884" spans="1:4" x14ac:dyDescent="0.25">
      <c r="A4884" s="3"/>
      <c r="C4884" s="3"/>
      <c r="D4884" s="3"/>
    </row>
    <row r="4885" spans="1:4" x14ac:dyDescent="0.25">
      <c r="A4885" s="3"/>
      <c r="C4885" s="3"/>
      <c r="D4885" s="3"/>
    </row>
    <row r="4886" spans="1:4" x14ac:dyDescent="0.25">
      <c r="A4886" s="3"/>
      <c r="C4886" s="3"/>
      <c r="D4886" s="3"/>
    </row>
    <row r="4887" spans="1:4" x14ac:dyDescent="0.25">
      <c r="A4887" s="3"/>
      <c r="C4887" s="3"/>
      <c r="D4887" s="3"/>
    </row>
    <row r="4888" spans="1:4" x14ac:dyDescent="0.25">
      <c r="A4888" s="3"/>
      <c r="C4888" s="3"/>
      <c r="D4888" s="3"/>
    </row>
    <row r="4889" spans="1:4" x14ac:dyDescent="0.25">
      <c r="A4889" s="3"/>
      <c r="C4889" s="3"/>
      <c r="D4889" s="3"/>
    </row>
    <row r="4890" spans="1:4" x14ac:dyDescent="0.25">
      <c r="A4890" s="3"/>
      <c r="C4890" s="3"/>
      <c r="D4890" s="3"/>
    </row>
    <row r="4891" spans="1:4" x14ac:dyDescent="0.25">
      <c r="A4891" s="3"/>
      <c r="C4891" s="3"/>
      <c r="D4891" s="3"/>
    </row>
    <row r="4892" spans="1:4" x14ac:dyDescent="0.25">
      <c r="A4892" s="3"/>
      <c r="C4892" s="3"/>
      <c r="D4892" s="3"/>
    </row>
    <row r="4893" spans="1:4" x14ac:dyDescent="0.25">
      <c r="A4893" s="3"/>
      <c r="C4893" s="3"/>
      <c r="D4893" s="3"/>
    </row>
    <row r="4894" spans="1:4" x14ac:dyDescent="0.25">
      <c r="A4894" s="3"/>
      <c r="C4894" s="3"/>
      <c r="D4894" s="3"/>
    </row>
    <row r="4895" spans="1:4" x14ac:dyDescent="0.25">
      <c r="A4895" s="3"/>
      <c r="C4895" s="3"/>
      <c r="D4895" s="3"/>
    </row>
    <row r="4896" spans="1:4" x14ac:dyDescent="0.25">
      <c r="A4896" s="3"/>
      <c r="C4896" s="3"/>
      <c r="D4896" s="3"/>
    </row>
    <row r="4897" spans="1:4" x14ac:dyDescent="0.25">
      <c r="A4897" s="3"/>
      <c r="C4897" s="3"/>
      <c r="D4897" s="3"/>
    </row>
    <row r="4898" spans="1:4" x14ac:dyDescent="0.25">
      <c r="A4898" s="3"/>
      <c r="C4898" s="3"/>
      <c r="D4898" s="3"/>
    </row>
    <row r="4899" spans="1:4" x14ac:dyDescent="0.25">
      <c r="A4899" s="3"/>
      <c r="C4899" s="3"/>
      <c r="D4899" s="3"/>
    </row>
    <row r="4900" spans="1:4" x14ac:dyDescent="0.25">
      <c r="A4900" s="3"/>
      <c r="C4900" s="3"/>
      <c r="D4900" s="3"/>
    </row>
    <row r="4901" spans="1:4" x14ac:dyDescent="0.25">
      <c r="A4901" s="3"/>
      <c r="C4901" s="3"/>
      <c r="D4901" s="3"/>
    </row>
    <row r="4902" spans="1:4" x14ac:dyDescent="0.25">
      <c r="A4902" s="3"/>
      <c r="C4902" s="3"/>
      <c r="D4902" s="3"/>
    </row>
    <row r="4903" spans="1:4" x14ac:dyDescent="0.25">
      <c r="A4903" s="3"/>
      <c r="C4903" s="3"/>
      <c r="D4903" s="3"/>
    </row>
    <row r="4904" spans="1:4" x14ac:dyDescent="0.25">
      <c r="A4904" s="3"/>
      <c r="C4904" s="3"/>
      <c r="D4904" s="3"/>
    </row>
    <row r="4905" spans="1:4" x14ac:dyDescent="0.25">
      <c r="A4905" s="3"/>
      <c r="C4905" s="3"/>
      <c r="D4905" s="3"/>
    </row>
    <row r="4906" spans="1:4" x14ac:dyDescent="0.25">
      <c r="A4906" s="3"/>
      <c r="C4906" s="3"/>
      <c r="D4906" s="3"/>
    </row>
    <row r="4907" spans="1:4" x14ac:dyDescent="0.25">
      <c r="A4907" s="3"/>
      <c r="C4907" s="3"/>
      <c r="D4907" s="3"/>
    </row>
    <row r="4908" spans="1:4" x14ac:dyDescent="0.25">
      <c r="A4908" s="3"/>
      <c r="C4908" s="3"/>
      <c r="D4908" s="3"/>
    </row>
    <row r="4909" spans="1:4" x14ac:dyDescent="0.25">
      <c r="A4909" s="3"/>
      <c r="C4909" s="3"/>
      <c r="D4909" s="3"/>
    </row>
    <row r="4910" spans="1:4" x14ac:dyDescent="0.25">
      <c r="A4910" s="3"/>
      <c r="C4910" s="3"/>
      <c r="D4910" s="3"/>
    </row>
    <row r="4911" spans="1:4" x14ac:dyDescent="0.25">
      <c r="A4911" s="3"/>
      <c r="C4911" s="3"/>
      <c r="D4911" s="3"/>
    </row>
    <row r="4912" spans="1:4" x14ac:dyDescent="0.25">
      <c r="A4912" s="3"/>
      <c r="C4912" s="3"/>
      <c r="D4912" s="3"/>
    </row>
    <row r="4913" spans="1:4" x14ac:dyDescent="0.25">
      <c r="A4913" s="3"/>
      <c r="C4913" s="3"/>
      <c r="D4913" s="3"/>
    </row>
    <row r="4914" spans="1:4" x14ac:dyDescent="0.25">
      <c r="A4914" s="3"/>
      <c r="C4914" s="3"/>
      <c r="D4914" s="3"/>
    </row>
    <row r="4915" spans="1:4" x14ac:dyDescent="0.25">
      <c r="A4915" s="3"/>
      <c r="C4915" s="3"/>
      <c r="D4915" s="3"/>
    </row>
    <row r="4916" spans="1:4" x14ac:dyDescent="0.25">
      <c r="A4916" s="3"/>
      <c r="C4916" s="3"/>
      <c r="D4916" s="3"/>
    </row>
    <row r="4917" spans="1:4" x14ac:dyDescent="0.25">
      <c r="A4917" s="3"/>
      <c r="C4917" s="3"/>
      <c r="D4917" s="3"/>
    </row>
    <row r="4918" spans="1:4" x14ac:dyDescent="0.25">
      <c r="A4918" s="3"/>
      <c r="C4918" s="3"/>
      <c r="D4918" s="3"/>
    </row>
    <row r="4919" spans="1:4" x14ac:dyDescent="0.25">
      <c r="A4919" s="3"/>
      <c r="C4919" s="3"/>
      <c r="D4919" s="3"/>
    </row>
    <row r="4920" spans="1:4" x14ac:dyDescent="0.25">
      <c r="A4920" s="3"/>
      <c r="C4920" s="3"/>
      <c r="D4920" s="3"/>
    </row>
    <row r="4921" spans="1:4" x14ac:dyDescent="0.25">
      <c r="A4921" s="3"/>
      <c r="C4921" s="3"/>
      <c r="D4921" s="3"/>
    </row>
    <row r="4922" spans="1:4" x14ac:dyDescent="0.25">
      <c r="A4922" s="3"/>
      <c r="C4922" s="3"/>
      <c r="D4922" s="3"/>
    </row>
    <row r="4923" spans="1:4" x14ac:dyDescent="0.25">
      <c r="A4923" s="3"/>
      <c r="C4923" s="3"/>
      <c r="D4923" s="3"/>
    </row>
    <row r="4924" spans="1:4" x14ac:dyDescent="0.25">
      <c r="A4924" s="3"/>
      <c r="C4924" s="3"/>
      <c r="D4924" s="3"/>
    </row>
    <row r="4925" spans="1:4" x14ac:dyDescent="0.25">
      <c r="A4925" s="3"/>
      <c r="C4925" s="3"/>
      <c r="D4925" s="3"/>
    </row>
    <row r="4926" spans="1:4" x14ac:dyDescent="0.25">
      <c r="A4926" s="3"/>
      <c r="C4926" s="3"/>
      <c r="D4926" s="3"/>
    </row>
    <row r="4927" spans="1:4" x14ac:dyDescent="0.25">
      <c r="A4927" s="3"/>
      <c r="C4927" s="3"/>
      <c r="D4927" s="3"/>
    </row>
    <row r="4928" spans="1:4" x14ac:dyDescent="0.25">
      <c r="A4928" s="3"/>
      <c r="C4928" s="3"/>
      <c r="D4928" s="3"/>
    </row>
    <row r="4929" spans="1:4" x14ac:dyDescent="0.25">
      <c r="A4929" s="3"/>
      <c r="C4929" s="3"/>
      <c r="D4929" s="3"/>
    </row>
    <row r="4930" spans="1:4" x14ac:dyDescent="0.25">
      <c r="A4930" s="3"/>
      <c r="C4930" s="3"/>
      <c r="D4930" s="3"/>
    </row>
    <row r="4931" spans="1:4" x14ac:dyDescent="0.25">
      <c r="A4931" s="3"/>
      <c r="C4931" s="3"/>
      <c r="D4931" s="3"/>
    </row>
    <row r="4932" spans="1:4" x14ac:dyDescent="0.25">
      <c r="A4932" s="3"/>
      <c r="C4932" s="3"/>
      <c r="D4932" s="3"/>
    </row>
    <row r="4933" spans="1:4" x14ac:dyDescent="0.25">
      <c r="A4933" s="3"/>
      <c r="C4933" s="3"/>
      <c r="D4933" s="3"/>
    </row>
    <row r="4934" spans="1:4" x14ac:dyDescent="0.25">
      <c r="A4934" s="3"/>
      <c r="C4934" s="3"/>
      <c r="D4934" s="3"/>
    </row>
    <row r="4935" spans="1:4" x14ac:dyDescent="0.25">
      <c r="A4935" s="3"/>
      <c r="C4935" s="3"/>
      <c r="D4935" s="3"/>
    </row>
    <row r="4936" spans="1:4" x14ac:dyDescent="0.25">
      <c r="A4936" s="3"/>
      <c r="C4936" s="3"/>
      <c r="D4936" s="3"/>
    </row>
    <row r="4937" spans="1:4" x14ac:dyDescent="0.25">
      <c r="A4937" s="3"/>
      <c r="C4937" s="3"/>
      <c r="D4937" s="3"/>
    </row>
    <row r="4938" spans="1:4" x14ac:dyDescent="0.25">
      <c r="A4938" s="3"/>
      <c r="C4938" s="3"/>
      <c r="D4938" s="3"/>
    </row>
    <row r="4939" spans="1:4" x14ac:dyDescent="0.25">
      <c r="A4939" s="3"/>
      <c r="C4939" s="3"/>
      <c r="D4939" s="3"/>
    </row>
    <row r="4940" spans="1:4" x14ac:dyDescent="0.25">
      <c r="A4940" s="3"/>
      <c r="C4940" s="3"/>
      <c r="D4940" s="3"/>
    </row>
    <row r="4941" spans="1:4" x14ac:dyDescent="0.25">
      <c r="A4941" s="3"/>
      <c r="C4941" s="3"/>
      <c r="D4941" s="3"/>
    </row>
    <row r="4942" spans="1:4" x14ac:dyDescent="0.25">
      <c r="A4942" s="3"/>
      <c r="C4942" s="3"/>
      <c r="D4942" s="3"/>
    </row>
    <row r="4943" spans="1:4" x14ac:dyDescent="0.25">
      <c r="A4943" s="3"/>
      <c r="C4943" s="3"/>
      <c r="D4943" s="3"/>
    </row>
    <row r="4944" spans="1:4" x14ac:dyDescent="0.25">
      <c r="A4944" s="3"/>
      <c r="C4944" s="3"/>
      <c r="D4944" s="3"/>
    </row>
    <row r="4945" spans="1:4" x14ac:dyDescent="0.25">
      <c r="A4945" s="3"/>
      <c r="C4945" s="3"/>
      <c r="D4945" s="3"/>
    </row>
    <row r="4946" spans="1:4" x14ac:dyDescent="0.25">
      <c r="A4946" s="3"/>
      <c r="C4946" s="3"/>
      <c r="D4946" s="3"/>
    </row>
    <row r="4947" spans="1:4" x14ac:dyDescent="0.25">
      <c r="A4947" s="3"/>
      <c r="C4947" s="3"/>
      <c r="D4947" s="3"/>
    </row>
    <row r="4948" spans="1:4" x14ac:dyDescent="0.25">
      <c r="A4948" s="3"/>
      <c r="C4948" s="3"/>
      <c r="D4948" s="3"/>
    </row>
    <row r="4949" spans="1:4" x14ac:dyDescent="0.25">
      <c r="A4949" s="3"/>
      <c r="C4949" s="3"/>
      <c r="D4949" s="3"/>
    </row>
    <row r="4950" spans="1:4" x14ac:dyDescent="0.25">
      <c r="A4950" s="3"/>
      <c r="C4950" s="3"/>
      <c r="D4950" s="3"/>
    </row>
    <row r="4951" spans="1:4" x14ac:dyDescent="0.25">
      <c r="A4951" s="3"/>
      <c r="C4951" s="3"/>
      <c r="D4951" s="3"/>
    </row>
    <row r="4952" spans="1:4" x14ac:dyDescent="0.25">
      <c r="A4952" s="3"/>
      <c r="C4952" s="3"/>
      <c r="D4952" s="3"/>
    </row>
    <row r="4953" spans="1:4" x14ac:dyDescent="0.25">
      <c r="A4953" s="3"/>
      <c r="C4953" s="3"/>
      <c r="D4953" s="3"/>
    </row>
    <row r="4954" spans="1:4" x14ac:dyDescent="0.25">
      <c r="A4954" s="3"/>
      <c r="C4954" s="3"/>
      <c r="D4954" s="3"/>
    </row>
    <row r="4955" spans="1:4" x14ac:dyDescent="0.25">
      <c r="A4955" s="3"/>
      <c r="C4955" s="3"/>
      <c r="D4955" s="3"/>
    </row>
    <row r="4956" spans="1:4" x14ac:dyDescent="0.25">
      <c r="A4956" s="3"/>
      <c r="C4956" s="3"/>
      <c r="D4956" s="3"/>
    </row>
    <row r="4957" spans="1:4" x14ac:dyDescent="0.25">
      <c r="A4957" s="3"/>
      <c r="C4957" s="3"/>
      <c r="D4957" s="3"/>
    </row>
    <row r="4958" spans="1:4" x14ac:dyDescent="0.25">
      <c r="A4958" s="3"/>
      <c r="C4958" s="3"/>
      <c r="D4958" s="3"/>
    </row>
    <row r="4959" spans="1:4" x14ac:dyDescent="0.25">
      <c r="A4959" s="3"/>
      <c r="C4959" s="3"/>
      <c r="D4959" s="3"/>
    </row>
    <row r="4960" spans="1:4" x14ac:dyDescent="0.25">
      <c r="A4960" s="3"/>
      <c r="C4960" s="3"/>
      <c r="D4960" s="3"/>
    </row>
    <row r="4961" spans="1:4" x14ac:dyDescent="0.25">
      <c r="A4961" s="3"/>
      <c r="C4961" s="3"/>
      <c r="D4961" s="3"/>
    </row>
    <row r="4962" spans="1:4" x14ac:dyDescent="0.25">
      <c r="A4962" s="3"/>
      <c r="C4962" s="3"/>
      <c r="D4962" s="3"/>
    </row>
    <row r="4963" spans="1:4" x14ac:dyDescent="0.25">
      <c r="A4963" s="3"/>
      <c r="C4963" s="3"/>
      <c r="D4963" s="3"/>
    </row>
    <row r="4964" spans="1:4" x14ac:dyDescent="0.25">
      <c r="A4964" s="3"/>
      <c r="C4964" s="3"/>
      <c r="D4964" s="3"/>
    </row>
    <row r="4965" spans="1:4" x14ac:dyDescent="0.25">
      <c r="A4965" s="3"/>
      <c r="C4965" s="3"/>
      <c r="D4965" s="3"/>
    </row>
    <row r="4966" spans="1:4" x14ac:dyDescent="0.25">
      <c r="A4966" s="3"/>
      <c r="C4966" s="3"/>
      <c r="D4966" s="3"/>
    </row>
    <row r="4967" spans="1:4" x14ac:dyDescent="0.25">
      <c r="A4967" s="3"/>
      <c r="C4967" s="3"/>
      <c r="D4967" s="3"/>
    </row>
    <row r="4968" spans="1:4" x14ac:dyDescent="0.25">
      <c r="A4968" s="3"/>
      <c r="C4968" s="3"/>
      <c r="D4968" s="3"/>
    </row>
    <row r="4969" spans="1:4" x14ac:dyDescent="0.25">
      <c r="A4969" s="3"/>
      <c r="C4969" s="3"/>
      <c r="D4969" s="3"/>
    </row>
    <row r="4970" spans="1:4" x14ac:dyDescent="0.25">
      <c r="A4970" s="3"/>
      <c r="C4970" s="3"/>
      <c r="D4970" s="3"/>
    </row>
    <row r="4971" spans="1:4" x14ac:dyDescent="0.25">
      <c r="A4971" s="3"/>
      <c r="C4971" s="3"/>
      <c r="D4971" s="3"/>
    </row>
    <row r="4972" spans="1:4" x14ac:dyDescent="0.25">
      <c r="A4972" s="3"/>
      <c r="C4972" s="3"/>
      <c r="D4972" s="3"/>
    </row>
    <row r="4973" spans="1:4" x14ac:dyDescent="0.25">
      <c r="A4973" s="3"/>
      <c r="C4973" s="3"/>
      <c r="D4973" s="3"/>
    </row>
    <row r="4974" spans="1:4" x14ac:dyDescent="0.25">
      <c r="A4974" s="3"/>
      <c r="C4974" s="3"/>
      <c r="D4974" s="3"/>
    </row>
    <row r="4975" spans="1:4" x14ac:dyDescent="0.25">
      <c r="A4975" s="3"/>
      <c r="C4975" s="3"/>
      <c r="D4975" s="3"/>
    </row>
    <row r="4976" spans="1:4" x14ac:dyDescent="0.25">
      <c r="A4976" s="3"/>
      <c r="C4976" s="3"/>
      <c r="D4976" s="3"/>
    </row>
    <row r="4977" spans="1:4" x14ac:dyDescent="0.25">
      <c r="A4977" s="3"/>
      <c r="C4977" s="3"/>
      <c r="D4977" s="3"/>
    </row>
    <row r="4978" spans="1:4" x14ac:dyDescent="0.25">
      <c r="A4978" s="3"/>
      <c r="C4978" s="3"/>
      <c r="D4978" s="3"/>
    </row>
    <row r="4979" spans="1:4" x14ac:dyDescent="0.25">
      <c r="A4979" s="3"/>
      <c r="C4979" s="3"/>
      <c r="D4979" s="3"/>
    </row>
    <row r="4980" spans="1:4" x14ac:dyDescent="0.25">
      <c r="A4980" s="3"/>
      <c r="C4980" s="3"/>
      <c r="D4980" s="3"/>
    </row>
    <row r="4981" spans="1:4" x14ac:dyDescent="0.25">
      <c r="A4981" s="3"/>
      <c r="C4981" s="3"/>
      <c r="D4981" s="3"/>
    </row>
    <row r="4982" spans="1:4" x14ac:dyDescent="0.25">
      <c r="A4982" s="3"/>
      <c r="C4982" s="3"/>
      <c r="D4982" s="3"/>
    </row>
    <row r="4983" spans="1:4" x14ac:dyDescent="0.25">
      <c r="A4983" s="3"/>
      <c r="C4983" s="3"/>
      <c r="D4983" s="3"/>
    </row>
    <row r="4984" spans="1:4" x14ac:dyDescent="0.25">
      <c r="A4984" s="3"/>
      <c r="C4984" s="3"/>
      <c r="D4984" s="3"/>
    </row>
    <row r="4985" spans="1:4" x14ac:dyDescent="0.25">
      <c r="A4985" s="3"/>
      <c r="C4985" s="3"/>
      <c r="D4985" s="3"/>
    </row>
    <row r="4986" spans="1:4" x14ac:dyDescent="0.25">
      <c r="A4986" s="3"/>
      <c r="C4986" s="3"/>
      <c r="D4986" s="3"/>
    </row>
    <row r="4987" spans="1:4" x14ac:dyDescent="0.25">
      <c r="A4987" s="3"/>
      <c r="C4987" s="3"/>
      <c r="D4987" s="3"/>
    </row>
    <row r="4988" spans="1:4" x14ac:dyDescent="0.25">
      <c r="A4988" s="3"/>
      <c r="C4988" s="3"/>
      <c r="D4988" s="3"/>
    </row>
    <row r="4989" spans="1:4" x14ac:dyDescent="0.25">
      <c r="A4989" s="3"/>
      <c r="C4989" s="3"/>
      <c r="D4989" s="3"/>
    </row>
    <row r="4990" spans="1:4" x14ac:dyDescent="0.25">
      <c r="A4990" s="3"/>
      <c r="C4990" s="3"/>
      <c r="D4990" s="3"/>
    </row>
    <row r="4991" spans="1:4" x14ac:dyDescent="0.25">
      <c r="A4991" s="3"/>
      <c r="C4991" s="3"/>
      <c r="D4991" s="3"/>
    </row>
    <row r="4992" spans="1:4" x14ac:dyDescent="0.25">
      <c r="A4992" s="3"/>
      <c r="C4992" s="3"/>
      <c r="D4992" s="3"/>
    </row>
    <row r="4993" spans="1:4" x14ac:dyDescent="0.25">
      <c r="A4993" s="3"/>
      <c r="C4993" s="3"/>
      <c r="D4993" s="3"/>
    </row>
    <row r="4994" spans="1:4" x14ac:dyDescent="0.25">
      <c r="A4994" s="3"/>
      <c r="C4994" s="3"/>
      <c r="D4994" s="3"/>
    </row>
    <row r="4995" spans="1:4" x14ac:dyDescent="0.25">
      <c r="A4995" s="3"/>
      <c r="C4995" s="3"/>
      <c r="D4995" s="3"/>
    </row>
    <row r="4996" spans="1:4" x14ac:dyDescent="0.25">
      <c r="A4996" s="3"/>
      <c r="C4996" s="3"/>
      <c r="D4996" s="3"/>
    </row>
    <row r="4997" spans="1:4" x14ac:dyDescent="0.25">
      <c r="A4997" s="3"/>
      <c r="C4997" s="3"/>
      <c r="D4997" s="3"/>
    </row>
    <row r="4998" spans="1:4" x14ac:dyDescent="0.25">
      <c r="A4998" s="3"/>
      <c r="C4998" s="3"/>
      <c r="D4998" s="3"/>
    </row>
    <row r="4999" spans="1:4" x14ac:dyDescent="0.25">
      <c r="A4999" s="3"/>
      <c r="C4999" s="3"/>
      <c r="D4999" s="3"/>
    </row>
    <row r="5000" spans="1:4" x14ac:dyDescent="0.25">
      <c r="A5000" s="3"/>
      <c r="C5000" s="3"/>
      <c r="D5000" s="3"/>
    </row>
    <row r="5001" spans="1:4" x14ac:dyDescent="0.25">
      <c r="A5001" s="3"/>
      <c r="C5001" s="3"/>
      <c r="D5001" s="3"/>
    </row>
    <row r="5002" spans="1:4" x14ac:dyDescent="0.25">
      <c r="A5002" s="3"/>
      <c r="C5002" s="3"/>
      <c r="D5002" s="3"/>
    </row>
    <row r="5003" spans="1:4" x14ac:dyDescent="0.25">
      <c r="A5003" s="3"/>
      <c r="C5003" s="3"/>
      <c r="D5003" s="3"/>
    </row>
    <row r="5004" spans="1:4" x14ac:dyDescent="0.25">
      <c r="A5004" s="3"/>
      <c r="C5004" s="3"/>
      <c r="D5004" s="3"/>
    </row>
    <row r="5005" spans="1:4" x14ac:dyDescent="0.25">
      <c r="A5005" s="3"/>
      <c r="C5005" s="3"/>
      <c r="D5005" s="3"/>
    </row>
    <row r="5006" spans="1:4" x14ac:dyDescent="0.25">
      <c r="A5006" s="3"/>
      <c r="C5006" s="3"/>
      <c r="D5006" s="3"/>
    </row>
    <row r="5007" spans="1:4" x14ac:dyDescent="0.25">
      <c r="A5007" s="3"/>
      <c r="C5007" s="3"/>
      <c r="D5007" s="3"/>
    </row>
    <row r="5008" spans="1:4" x14ac:dyDescent="0.25">
      <c r="A5008" s="3"/>
      <c r="C5008" s="3"/>
      <c r="D5008" s="3"/>
    </row>
    <row r="5009" spans="1:4" x14ac:dyDescent="0.25">
      <c r="A5009" s="3"/>
      <c r="C5009" s="3"/>
      <c r="D5009" s="3"/>
    </row>
    <row r="5010" spans="1:4" x14ac:dyDescent="0.25">
      <c r="A5010" s="3"/>
      <c r="C5010" s="3"/>
      <c r="D5010" s="3"/>
    </row>
    <row r="5011" spans="1:4" x14ac:dyDescent="0.25">
      <c r="A5011" s="3"/>
      <c r="C5011" s="3"/>
      <c r="D5011" s="3"/>
    </row>
    <row r="5012" spans="1:4" x14ac:dyDescent="0.25">
      <c r="A5012" s="3"/>
      <c r="C5012" s="3"/>
      <c r="D5012" s="3"/>
    </row>
    <row r="5013" spans="1:4" x14ac:dyDescent="0.25">
      <c r="A5013" s="3"/>
      <c r="C5013" s="3"/>
      <c r="D5013" s="3"/>
    </row>
    <row r="5014" spans="1:4" x14ac:dyDescent="0.25">
      <c r="A5014" s="3"/>
      <c r="C5014" s="3"/>
      <c r="D5014" s="3"/>
    </row>
    <row r="5015" spans="1:4" x14ac:dyDescent="0.25">
      <c r="A5015" s="3"/>
      <c r="C5015" s="3"/>
      <c r="D5015" s="3"/>
    </row>
    <row r="5016" spans="1:4" x14ac:dyDescent="0.25">
      <c r="A5016" s="3"/>
      <c r="C5016" s="3"/>
      <c r="D5016" s="3"/>
    </row>
    <row r="5017" spans="1:4" x14ac:dyDescent="0.25">
      <c r="A5017" s="3"/>
      <c r="C5017" s="3"/>
      <c r="D5017" s="3"/>
    </row>
    <row r="5018" spans="1:4" x14ac:dyDescent="0.25">
      <c r="A5018" s="3"/>
      <c r="C5018" s="3"/>
      <c r="D5018" s="3"/>
    </row>
    <row r="5019" spans="1:4" x14ac:dyDescent="0.25">
      <c r="A5019" s="3"/>
      <c r="C5019" s="3"/>
      <c r="D5019" s="3"/>
    </row>
    <row r="5020" spans="1:4" x14ac:dyDescent="0.25">
      <c r="A5020" s="3"/>
      <c r="C5020" s="3"/>
      <c r="D5020" s="3"/>
    </row>
    <row r="5021" spans="1:4" x14ac:dyDescent="0.25">
      <c r="A5021" s="3"/>
      <c r="C5021" s="3"/>
      <c r="D5021" s="3"/>
    </row>
    <row r="5022" spans="1:4" x14ac:dyDescent="0.25">
      <c r="A5022" s="3"/>
      <c r="C5022" s="3"/>
      <c r="D5022" s="3"/>
    </row>
    <row r="5023" spans="1:4" x14ac:dyDescent="0.25">
      <c r="A5023" s="3"/>
      <c r="C5023" s="3"/>
      <c r="D5023" s="3"/>
    </row>
    <row r="5024" spans="1:4" x14ac:dyDescent="0.25">
      <c r="A5024" s="3"/>
      <c r="C5024" s="3"/>
      <c r="D5024" s="3"/>
    </row>
    <row r="5025" spans="1:4" x14ac:dyDescent="0.25">
      <c r="A5025" s="3"/>
      <c r="C5025" s="3"/>
      <c r="D5025" s="3"/>
    </row>
    <row r="5026" spans="1:4" x14ac:dyDescent="0.25">
      <c r="A5026" s="3"/>
      <c r="C5026" s="3"/>
      <c r="D5026" s="3"/>
    </row>
    <row r="5027" spans="1:4" x14ac:dyDescent="0.25">
      <c r="A5027" s="3"/>
      <c r="C5027" s="3"/>
      <c r="D5027" s="3"/>
    </row>
    <row r="5028" spans="1:4" x14ac:dyDescent="0.25">
      <c r="A5028" s="3"/>
      <c r="C5028" s="3"/>
      <c r="D5028" s="3"/>
    </row>
    <row r="5029" spans="1:4" x14ac:dyDescent="0.25">
      <c r="A5029" s="3"/>
      <c r="C5029" s="3"/>
      <c r="D5029" s="3"/>
    </row>
    <row r="5030" spans="1:4" x14ac:dyDescent="0.25">
      <c r="A5030" s="3"/>
      <c r="C5030" s="3"/>
      <c r="D5030" s="3"/>
    </row>
    <row r="5031" spans="1:4" x14ac:dyDescent="0.25">
      <c r="A5031" s="3"/>
      <c r="C5031" s="3"/>
      <c r="D5031" s="3"/>
    </row>
    <row r="5032" spans="1:4" x14ac:dyDescent="0.25">
      <c r="A5032" s="3"/>
      <c r="C5032" s="3"/>
      <c r="D5032" s="3"/>
    </row>
    <row r="5033" spans="1:4" x14ac:dyDescent="0.25">
      <c r="A5033" s="3"/>
      <c r="C5033" s="3"/>
      <c r="D5033" s="3"/>
    </row>
    <row r="5034" spans="1:4" x14ac:dyDescent="0.25">
      <c r="A5034" s="3"/>
      <c r="C5034" s="3"/>
      <c r="D5034" s="3"/>
    </row>
    <row r="5035" spans="1:4" x14ac:dyDescent="0.25">
      <c r="A5035" s="3"/>
      <c r="C5035" s="3"/>
      <c r="D5035" s="3"/>
    </row>
    <row r="5036" spans="1:4" x14ac:dyDescent="0.25">
      <c r="A5036" s="3"/>
      <c r="C5036" s="3"/>
      <c r="D5036" s="3"/>
    </row>
    <row r="5037" spans="1:4" x14ac:dyDescent="0.25">
      <c r="A5037" s="3"/>
      <c r="C5037" s="3"/>
      <c r="D5037" s="3"/>
    </row>
    <row r="5038" spans="1:4" x14ac:dyDescent="0.25">
      <c r="A5038" s="3"/>
      <c r="C5038" s="3"/>
      <c r="D5038" s="3"/>
    </row>
    <row r="5039" spans="1:4" x14ac:dyDescent="0.25">
      <c r="A5039" s="3"/>
      <c r="C5039" s="3"/>
      <c r="D5039" s="3"/>
    </row>
    <row r="5040" spans="1:4" x14ac:dyDescent="0.25">
      <c r="A5040" s="3"/>
      <c r="C5040" s="3"/>
      <c r="D5040" s="3"/>
    </row>
    <row r="5041" spans="1:4" x14ac:dyDescent="0.25">
      <c r="A5041" s="3"/>
      <c r="C5041" s="3"/>
      <c r="D5041" s="3"/>
    </row>
    <row r="5042" spans="1:4" x14ac:dyDescent="0.25">
      <c r="A5042" s="3"/>
      <c r="C5042" s="3"/>
      <c r="D5042" s="3"/>
    </row>
    <row r="5043" spans="1:4" x14ac:dyDescent="0.25">
      <c r="A5043" s="3"/>
      <c r="C5043" s="3"/>
      <c r="D5043" s="3"/>
    </row>
    <row r="5044" spans="1:4" x14ac:dyDescent="0.25">
      <c r="A5044" s="3"/>
      <c r="C5044" s="3"/>
      <c r="D5044" s="3"/>
    </row>
    <row r="5045" spans="1:4" x14ac:dyDescent="0.25">
      <c r="A5045" s="3"/>
      <c r="C5045" s="3"/>
      <c r="D5045" s="3"/>
    </row>
    <row r="5046" spans="1:4" x14ac:dyDescent="0.25">
      <c r="A5046" s="3"/>
      <c r="C5046" s="3"/>
      <c r="D5046" s="3"/>
    </row>
    <row r="5047" spans="1:4" x14ac:dyDescent="0.25">
      <c r="A5047" s="3"/>
      <c r="C5047" s="3"/>
      <c r="D5047" s="3"/>
    </row>
    <row r="5048" spans="1:4" x14ac:dyDescent="0.25">
      <c r="A5048" s="3"/>
      <c r="C5048" s="3"/>
      <c r="D5048" s="3"/>
    </row>
    <row r="5049" spans="1:4" x14ac:dyDescent="0.25">
      <c r="A5049" s="3"/>
      <c r="C5049" s="3"/>
      <c r="D5049" s="3"/>
    </row>
    <row r="5050" spans="1:4" x14ac:dyDescent="0.25">
      <c r="A5050" s="3"/>
      <c r="C5050" s="3"/>
      <c r="D5050" s="3"/>
    </row>
    <row r="5051" spans="1:4" x14ac:dyDescent="0.25">
      <c r="A5051" s="3"/>
      <c r="C5051" s="3"/>
      <c r="D5051" s="3"/>
    </row>
    <row r="5052" spans="1:4" x14ac:dyDescent="0.25">
      <c r="A5052" s="3"/>
      <c r="C5052" s="3"/>
      <c r="D5052" s="3"/>
    </row>
    <row r="5053" spans="1:4" x14ac:dyDescent="0.25">
      <c r="A5053" s="3"/>
      <c r="C5053" s="3"/>
      <c r="D5053" s="3"/>
    </row>
    <row r="5054" spans="1:4" x14ac:dyDescent="0.25">
      <c r="A5054" s="3"/>
      <c r="C5054" s="3"/>
      <c r="D5054" s="3"/>
    </row>
    <row r="5055" spans="1:4" x14ac:dyDescent="0.25">
      <c r="A5055" s="3"/>
      <c r="C5055" s="3"/>
      <c r="D5055" s="3"/>
    </row>
    <row r="5056" spans="1:4" x14ac:dyDescent="0.25">
      <c r="A5056" s="3"/>
      <c r="C5056" s="3"/>
      <c r="D5056" s="3"/>
    </row>
    <row r="5057" spans="1:4" x14ac:dyDescent="0.25">
      <c r="A5057" s="3"/>
      <c r="C5057" s="3"/>
      <c r="D5057" s="3"/>
    </row>
    <row r="5058" spans="1:4" x14ac:dyDescent="0.25">
      <c r="A5058" s="3"/>
      <c r="C5058" s="3"/>
      <c r="D5058" s="3"/>
    </row>
    <row r="5059" spans="1:4" x14ac:dyDescent="0.25">
      <c r="A5059" s="3"/>
      <c r="C5059" s="3"/>
      <c r="D5059" s="3"/>
    </row>
    <row r="5060" spans="1:4" x14ac:dyDescent="0.25">
      <c r="A5060" s="3"/>
      <c r="C5060" s="3"/>
      <c r="D5060" s="3"/>
    </row>
    <row r="5061" spans="1:4" x14ac:dyDescent="0.25">
      <c r="A5061" s="3"/>
      <c r="C5061" s="3"/>
      <c r="D5061" s="3"/>
    </row>
    <row r="5062" spans="1:4" x14ac:dyDescent="0.25">
      <c r="A5062" s="3"/>
      <c r="C5062" s="3"/>
      <c r="D5062" s="3"/>
    </row>
    <row r="5063" spans="1:4" x14ac:dyDescent="0.25">
      <c r="A5063" s="3"/>
      <c r="C5063" s="3"/>
      <c r="D5063" s="3"/>
    </row>
    <row r="5064" spans="1:4" x14ac:dyDescent="0.25">
      <c r="A5064" s="3"/>
      <c r="C5064" s="3"/>
      <c r="D5064" s="3"/>
    </row>
    <row r="5065" spans="1:4" x14ac:dyDescent="0.25">
      <c r="A5065" s="3"/>
      <c r="C5065" s="3"/>
      <c r="D5065" s="3"/>
    </row>
    <row r="5066" spans="1:4" x14ac:dyDescent="0.25">
      <c r="A5066" s="3"/>
      <c r="C5066" s="3"/>
      <c r="D5066" s="3"/>
    </row>
    <row r="5067" spans="1:4" x14ac:dyDescent="0.25">
      <c r="A5067" s="3"/>
      <c r="C5067" s="3"/>
      <c r="D5067" s="3"/>
    </row>
    <row r="5068" spans="1:4" x14ac:dyDescent="0.25">
      <c r="A5068" s="3"/>
      <c r="C5068" s="3"/>
      <c r="D5068" s="3"/>
    </row>
    <row r="5069" spans="1:4" x14ac:dyDescent="0.25">
      <c r="A5069" s="3"/>
      <c r="C5069" s="3"/>
      <c r="D5069" s="3"/>
    </row>
    <row r="5070" spans="1:4" x14ac:dyDescent="0.25">
      <c r="A5070" s="3"/>
      <c r="C5070" s="3"/>
      <c r="D5070" s="3"/>
    </row>
    <row r="5071" spans="1:4" x14ac:dyDescent="0.25">
      <c r="A5071" s="3"/>
      <c r="C5071" s="3"/>
      <c r="D5071" s="3"/>
    </row>
    <row r="5072" spans="1:4" x14ac:dyDescent="0.25">
      <c r="A5072" s="3"/>
      <c r="C5072" s="3"/>
      <c r="D5072" s="3"/>
    </row>
    <row r="5073" spans="1:4" x14ac:dyDescent="0.25">
      <c r="A5073" s="3"/>
      <c r="C5073" s="3"/>
      <c r="D5073" s="3"/>
    </row>
    <row r="5074" spans="1:4" x14ac:dyDescent="0.25">
      <c r="A5074" s="3"/>
      <c r="C5074" s="3"/>
      <c r="D5074" s="3"/>
    </row>
    <row r="5075" spans="1:4" x14ac:dyDescent="0.25">
      <c r="A5075" s="3"/>
      <c r="C5075" s="3"/>
      <c r="D5075" s="3"/>
    </row>
    <row r="5076" spans="1:4" x14ac:dyDescent="0.25">
      <c r="A5076" s="3"/>
      <c r="C5076" s="3"/>
      <c r="D5076" s="3"/>
    </row>
    <row r="5077" spans="1:4" x14ac:dyDescent="0.25">
      <c r="A5077" s="3"/>
      <c r="C5077" s="3"/>
      <c r="D5077" s="3"/>
    </row>
    <row r="5078" spans="1:4" x14ac:dyDescent="0.25">
      <c r="A5078" s="3"/>
      <c r="C5078" s="3"/>
      <c r="D5078" s="3"/>
    </row>
    <row r="5079" spans="1:4" x14ac:dyDescent="0.25">
      <c r="A5079" s="3"/>
      <c r="C5079" s="3"/>
      <c r="D5079" s="3"/>
    </row>
    <row r="5080" spans="1:4" x14ac:dyDescent="0.25">
      <c r="A5080" s="3"/>
      <c r="C5080" s="3"/>
      <c r="D5080" s="3"/>
    </row>
    <row r="5081" spans="1:4" x14ac:dyDescent="0.25">
      <c r="A5081" s="3"/>
      <c r="C5081" s="3"/>
      <c r="D5081" s="3"/>
    </row>
    <row r="5082" spans="1:4" x14ac:dyDescent="0.25">
      <c r="A5082" s="3"/>
      <c r="C5082" s="3"/>
      <c r="D5082" s="3"/>
    </row>
    <row r="5083" spans="1:4" x14ac:dyDescent="0.25">
      <c r="A5083" s="3"/>
      <c r="C5083" s="3"/>
      <c r="D5083" s="3"/>
    </row>
    <row r="5084" spans="1:4" x14ac:dyDescent="0.25">
      <c r="A5084" s="3"/>
      <c r="C5084" s="3"/>
      <c r="D5084" s="3"/>
    </row>
    <row r="5085" spans="1:4" x14ac:dyDescent="0.25">
      <c r="A5085" s="3"/>
      <c r="C5085" s="3"/>
      <c r="D5085" s="3"/>
    </row>
    <row r="5086" spans="1:4" x14ac:dyDescent="0.25">
      <c r="A5086" s="3"/>
      <c r="C5086" s="3"/>
      <c r="D5086" s="3"/>
    </row>
    <row r="5087" spans="1:4" x14ac:dyDescent="0.25">
      <c r="A5087" s="3"/>
      <c r="C5087" s="3"/>
      <c r="D5087" s="3"/>
    </row>
    <row r="5088" spans="1:4" x14ac:dyDescent="0.25">
      <c r="A5088" s="3"/>
      <c r="C5088" s="3"/>
      <c r="D5088" s="3"/>
    </row>
    <row r="5089" spans="1:4" x14ac:dyDescent="0.25">
      <c r="A5089" s="3"/>
      <c r="C5089" s="3"/>
      <c r="D5089" s="3"/>
    </row>
    <row r="5090" spans="1:4" x14ac:dyDescent="0.25">
      <c r="A5090" s="3"/>
      <c r="C5090" s="3"/>
      <c r="D5090" s="3"/>
    </row>
    <row r="5091" spans="1:4" x14ac:dyDescent="0.25">
      <c r="A5091" s="3"/>
      <c r="C5091" s="3"/>
      <c r="D5091" s="3"/>
    </row>
    <row r="5092" spans="1:4" x14ac:dyDescent="0.25">
      <c r="A5092" s="3"/>
      <c r="C5092" s="3"/>
      <c r="D5092" s="3"/>
    </row>
    <row r="5093" spans="1:4" x14ac:dyDescent="0.25">
      <c r="A5093" s="3"/>
      <c r="C5093" s="3"/>
      <c r="D5093" s="3"/>
    </row>
    <row r="5094" spans="1:4" x14ac:dyDescent="0.25">
      <c r="A5094" s="3"/>
      <c r="C5094" s="3"/>
      <c r="D5094" s="3"/>
    </row>
    <row r="5095" spans="1:4" x14ac:dyDescent="0.25">
      <c r="A5095" s="3"/>
      <c r="C5095" s="3"/>
      <c r="D5095" s="3"/>
    </row>
    <row r="5096" spans="1:4" x14ac:dyDescent="0.25">
      <c r="A5096" s="3"/>
      <c r="C5096" s="3"/>
      <c r="D5096" s="3"/>
    </row>
    <row r="5097" spans="1:4" x14ac:dyDescent="0.25">
      <c r="A5097" s="3"/>
      <c r="C5097" s="3"/>
      <c r="D5097" s="3"/>
    </row>
    <row r="5098" spans="1:4" x14ac:dyDescent="0.25">
      <c r="A5098" s="3"/>
      <c r="C5098" s="3"/>
      <c r="D5098" s="3"/>
    </row>
    <row r="5099" spans="1:4" x14ac:dyDescent="0.25">
      <c r="A5099" s="3"/>
      <c r="C5099" s="3"/>
      <c r="D5099" s="3"/>
    </row>
    <row r="5100" spans="1:4" x14ac:dyDescent="0.25">
      <c r="A5100" s="3"/>
      <c r="C5100" s="3"/>
      <c r="D5100" s="3"/>
    </row>
    <row r="5101" spans="1:4" x14ac:dyDescent="0.25">
      <c r="A5101" s="3"/>
      <c r="C5101" s="3"/>
      <c r="D5101" s="3"/>
    </row>
    <row r="5102" spans="1:4" x14ac:dyDescent="0.25">
      <c r="A5102" s="3"/>
      <c r="C5102" s="3"/>
      <c r="D5102" s="3"/>
    </row>
    <row r="5103" spans="1:4" x14ac:dyDescent="0.25">
      <c r="A5103" s="3"/>
      <c r="C5103" s="3"/>
      <c r="D5103" s="3"/>
    </row>
    <row r="5104" spans="1:4" x14ac:dyDescent="0.25">
      <c r="A5104" s="3"/>
      <c r="C5104" s="3"/>
      <c r="D5104" s="3"/>
    </row>
    <row r="5105" spans="1:4" x14ac:dyDescent="0.25">
      <c r="A5105" s="3"/>
      <c r="C5105" s="3"/>
      <c r="D5105" s="3"/>
    </row>
    <row r="5106" spans="1:4" x14ac:dyDescent="0.25">
      <c r="A5106" s="3"/>
      <c r="C5106" s="3"/>
      <c r="D5106" s="3"/>
    </row>
    <row r="5107" spans="1:4" x14ac:dyDescent="0.25">
      <c r="A5107" s="3"/>
      <c r="C5107" s="3"/>
      <c r="D5107" s="3"/>
    </row>
    <row r="5108" spans="1:4" x14ac:dyDescent="0.25">
      <c r="A5108" s="3"/>
      <c r="C5108" s="3"/>
      <c r="D5108" s="3"/>
    </row>
    <row r="5109" spans="1:4" x14ac:dyDescent="0.25">
      <c r="A5109" s="3"/>
      <c r="C5109" s="3"/>
      <c r="D5109" s="3"/>
    </row>
    <row r="5110" spans="1:4" x14ac:dyDescent="0.25">
      <c r="A5110" s="3"/>
      <c r="C5110" s="3"/>
      <c r="D5110" s="3"/>
    </row>
    <row r="5111" spans="1:4" x14ac:dyDescent="0.25">
      <c r="A5111" s="3"/>
      <c r="C5111" s="3"/>
      <c r="D5111" s="3"/>
    </row>
    <row r="5112" spans="1:4" x14ac:dyDescent="0.25">
      <c r="A5112" s="3"/>
      <c r="C5112" s="3"/>
      <c r="D5112" s="3"/>
    </row>
    <row r="5113" spans="1:4" x14ac:dyDescent="0.25">
      <c r="A5113" s="3"/>
      <c r="C5113" s="3"/>
      <c r="D5113" s="3"/>
    </row>
    <row r="5114" spans="1:4" x14ac:dyDescent="0.25">
      <c r="A5114" s="3"/>
      <c r="C5114" s="3"/>
      <c r="D5114" s="3"/>
    </row>
    <row r="5115" spans="1:4" x14ac:dyDescent="0.25">
      <c r="A5115" s="3"/>
      <c r="C5115" s="3"/>
      <c r="D5115" s="3"/>
    </row>
    <row r="5116" spans="1:4" x14ac:dyDescent="0.25">
      <c r="A5116" s="3"/>
      <c r="C5116" s="3"/>
      <c r="D5116" s="3"/>
    </row>
    <row r="5117" spans="1:4" x14ac:dyDescent="0.25">
      <c r="A5117" s="3"/>
      <c r="C5117" s="3"/>
      <c r="D5117" s="3"/>
    </row>
    <row r="5118" spans="1:4" x14ac:dyDescent="0.25">
      <c r="A5118" s="3"/>
      <c r="C5118" s="3"/>
      <c r="D5118" s="3"/>
    </row>
    <row r="5119" spans="1:4" x14ac:dyDescent="0.25">
      <c r="A5119" s="3"/>
      <c r="C5119" s="3"/>
      <c r="D5119" s="3"/>
    </row>
    <row r="5120" spans="1:4" x14ac:dyDescent="0.25">
      <c r="A5120" s="3"/>
      <c r="C5120" s="3"/>
      <c r="D5120" s="3"/>
    </row>
    <row r="5121" spans="1:4" x14ac:dyDescent="0.25">
      <c r="A5121" s="3"/>
      <c r="C5121" s="3"/>
      <c r="D5121" s="3"/>
    </row>
    <row r="5122" spans="1:4" x14ac:dyDescent="0.25">
      <c r="A5122" s="3"/>
      <c r="C5122" s="3"/>
      <c r="D5122" s="3"/>
    </row>
    <row r="5123" spans="1:4" x14ac:dyDescent="0.25">
      <c r="A5123" s="3"/>
      <c r="C5123" s="3"/>
      <c r="D5123" s="3"/>
    </row>
    <row r="5124" spans="1:4" x14ac:dyDescent="0.25">
      <c r="A5124" s="3"/>
      <c r="C5124" s="3"/>
      <c r="D5124" s="3"/>
    </row>
    <row r="5125" spans="1:4" x14ac:dyDescent="0.25">
      <c r="A5125" s="3"/>
      <c r="C5125" s="3"/>
      <c r="D5125" s="3"/>
    </row>
    <row r="5126" spans="1:4" x14ac:dyDescent="0.25">
      <c r="A5126" s="3"/>
      <c r="C5126" s="3"/>
      <c r="D5126" s="3"/>
    </row>
    <row r="5127" spans="1:4" x14ac:dyDescent="0.25">
      <c r="A5127" s="3"/>
      <c r="C5127" s="3"/>
      <c r="D5127" s="3"/>
    </row>
    <row r="5128" spans="1:4" x14ac:dyDescent="0.25">
      <c r="A5128" s="3"/>
      <c r="C5128" s="3"/>
      <c r="D5128" s="3"/>
    </row>
    <row r="5129" spans="1:4" x14ac:dyDescent="0.25">
      <c r="A5129" s="3"/>
      <c r="C5129" s="3"/>
      <c r="D5129" s="3"/>
    </row>
    <row r="5130" spans="1:4" x14ac:dyDescent="0.25">
      <c r="A5130" s="3"/>
      <c r="C5130" s="3"/>
      <c r="D5130" s="3"/>
    </row>
    <row r="5131" spans="1:4" x14ac:dyDescent="0.25">
      <c r="A5131" s="3"/>
      <c r="C5131" s="3"/>
      <c r="D5131" s="3"/>
    </row>
    <row r="5132" spans="1:4" x14ac:dyDescent="0.25">
      <c r="A5132" s="3"/>
      <c r="C5132" s="3"/>
      <c r="D5132" s="3"/>
    </row>
    <row r="5133" spans="1:4" x14ac:dyDescent="0.25">
      <c r="A5133" s="3"/>
      <c r="C5133" s="3"/>
      <c r="D5133" s="3"/>
    </row>
    <row r="5134" spans="1:4" x14ac:dyDescent="0.25">
      <c r="A5134" s="3"/>
      <c r="C5134" s="3"/>
      <c r="D5134" s="3"/>
    </row>
    <row r="5135" spans="1:4" x14ac:dyDescent="0.25">
      <c r="A5135" s="3"/>
      <c r="C5135" s="3"/>
      <c r="D5135" s="3"/>
    </row>
    <row r="5136" spans="1:4" x14ac:dyDescent="0.25">
      <c r="A5136" s="3"/>
      <c r="C5136" s="3"/>
      <c r="D5136" s="3"/>
    </row>
    <row r="5137" spans="1:4" x14ac:dyDescent="0.25">
      <c r="A5137" s="3"/>
      <c r="C5137" s="3"/>
      <c r="D5137" s="3"/>
    </row>
    <row r="5138" spans="1:4" x14ac:dyDescent="0.25">
      <c r="A5138" s="3"/>
      <c r="C5138" s="3"/>
      <c r="D5138" s="3"/>
    </row>
    <row r="5139" spans="1:4" x14ac:dyDescent="0.25">
      <c r="A5139" s="3"/>
      <c r="C5139" s="3"/>
      <c r="D5139" s="3"/>
    </row>
    <row r="5140" spans="1:4" x14ac:dyDescent="0.25">
      <c r="A5140" s="3"/>
      <c r="C5140" s="3"/>
      <c r="D5140" s="3"/>
    </row>
    <row r="5141" spans="1:4" x14ac:dyDescent="0.25">
      <c r="A5141" s="3"/>
      <c r="C5141" s="3"/>
      <c r="D5141" s="3"/>
    </row>
    <row r="5142" spans="1:4" x14ac:dyDescent="0.25">
      <c r="A5142" s="3"/>
      <c r="C5142" s="3"/>
      <c r="D5142" s="3"/>
    </row>
    <row r="5143" spans="1:4" x14ac:dyDescent="0.25">
      <c r="A5143" s="3"/>
      <c r="C5143" s="3"/>
      <c r="D5143" s="3"/>
    </row>
    <row r="5144" spans="1:4" x14ac:dyDescent="0.25">
      <c r="A5144" s="3"/>
      <c r="C5144" s="3"/>
      <c r="D5144" s="3"/>
    </row>
    <row r="5145" spans="1:4" x14ac:dyDescent="0.25">
      <c r="A5145" s="3"/>
      <c r="C5145" s="3"/>
      <c r="D5145" s="3"/>
    </row>
    <row r="5146" spans="1:4" x14ac:dyDescent="0.25">
      <c r="A5146" s="3"/>
      <c r="C5146" s="3"/>
      <c r="D5146" s="3"/>
    </row>
    <row r="5147" spans="1:4" x14ac:dyDescent="0.25">
      <c r="A5147" s="3"/>
      <c r="C5147" s="3"/>
      <c r="D5147" s="3"/>
    </row>
    <row r="5148" spans="1:4" x14ac:dyDescent="0.25">
      <c r="A5148" s="3"/>
      <c r="C5148" s="3"/>
      <c r="D5148" s="3"/>
    </row>
    <row r="5149" spans="1:4" x14ac:dyDescent="0.25">
      <c r="A5149" s="3"/>
      <c r="C5149" s="3"/>
      <c r="D5149" s="3"/>
    </row>
    <row r="5150" spans="1:4" x14ac:dyDescent="0.25">
      <c r="A5150" s="3"/>
      <c r="C5150" s="3"/>
      <c r="D5150" s="3"/>
    </row>
    <row r="5151" spans="1:4" x14ac:dyDescent="0.25">
      <c r="A5151" s="3"/>
      <c r="C5151" s="3"/>
      <c r="D5151" s="3"/>
    </row>
    <row r="5152" spans="1:4" x14ac:dyDescent="0.25">
      <c r="A5152" s="3"/>
      <c r="C5152" s="3"/>
      <c r="D5152" s="3"/>
    </row>
    <row r="5153" spans="1:4" x14ac:dyDescent="0.25">
      <c r="A5153" s="3"/>
      <c r="C5153" s="3"/>
      <c r="D5153" s="3"/>
    </row>
    <row r="5154" spans="1:4" x14ac:dyDescent="0.25">
      <c r="A5154" s="3"/>
      <c r="C5154" s="3"/>
      <c r="D5154" s="3"/>
    </row>
    <row r="5155" spans="1:4" x14ac:dyDescent="0.25">
      <c r="A5155" s="3"/>
      <c r="C5155" s="3"/>
      <c r="D5155" s="3"/>
    </row>
    <row r="5156" spans="1:4" x14ac:dyDescent="0.25">
      <c r="A5156" s="3"/>
      <c r="C5156" s="3"/>
      <c r="D5156" s="3"/>
    </row>
    <row r="5157" spans="1:4" x14ac:dyDescent="0.25">
      <c r="A5157" s="3"/>
      <c r="C5157" s="3"/>
      <c r="D5157" s="3"/>
    </row>
    <row r="5158" spans="1:4" x14ac:dyDescent="0.25">
      <c r="A5158" s="3"/>
      <c r="C5158" s="3"/>
      <c r="D5158" s="3"/>
    </row>
    <row r="5159" spans="1:4" x14ac:dyDescent="0.25">
      <c r="A5159" s="3"/>
      <c r="C5159" s="3"/>
      <c r="D5159" s="3"/>
    </row>
    <row r="5160" spans="1:4" x14ac:dyDescent="0.25">
      <c r="A5160" s="3"/>
      <c r="C5160" s="3"/>
      <c r="D5160" s="3"/>
    </row>
    <row r="5161" spans="1:4" x14ac:dyDescent="0.25">
      <c r="A5161" s="3"/>
      <c r="C5161" s="3"/>
      <c r="D5161" s="3"/>
    </row>
    <row r="5162" spans="1:4" x14ac:dyDescent="0.25">
      <c r="A5162" s="3"/>
      <c r="C5162" s="3"/>
      <c r="D5162" s="3"/>
    </row>
    <row r="5163" spans="1:4" x14ac:dyDescent="0.25">
      <c r="A5163" s="3"/>
      <c r="C5163" s="3"/>
      <c r="D5163" s="3"/>
    </row>
    <row r="5164" spans="1:4" x14ac:dyDescent="0.25">
      <c r="A5164" s="3"/>
      <c r="C5164" s="3"/>
      <c r="D5164" s="3"/>
    </row>
    <row r="5165" spans="1:4" x14ac:dyDescent="0.25">
      <c r="A5165" s="3"/>
      <c r="C5165" s="3"/>
      <c r="D5165" s="3"/>
    </row>
    <row r="5166" spans="1:4" x14ac:dyDescent="0.25">
      <c r="A5166" s="3"/>
      <c r="C5166" s="3"/>
      <c r="D5166" s="3"/>
    </row>
    <row r="5167" spans="1:4" x14ac:dyDescent="0.25">
      <c r="A5167" s="3"/>
      <c r="C5167" s="3"/>
      <c r="D5167" s="3"/>
    </row>
    <row r="5168" spans="1:4" x14ac:dyDescent="0.25">
      <c r="A5168" s="3"/>
      <c r="C5168" s="3"/>
      <c r="D5168" s="3"/>
    </row>
    <row r="5169" spans="1:4" x14ac:dyDescent="0.25">
      <c r="A5169" s="3"/>
      <c r="C5169" s="3"/>
      <c r="D5169" s="3"/>
    </row>
    <row r="5170" spans="1:4" x14ac:dyDescent="0.25">
      <c r="A5170" s="3"/>
      <c r="C5170" s="3"/>
      <c r="D5170" s="3"/>
    </row>
    <row r="5171" spans="1:4" x14ac:dyDescent="0.25">
      <c r="A5171" s="3"/>
      <c r="C5171" s="3"/>
      <c r="D5171" s="3"/>
    </row>
    <row r="5172" spans="1:4" x14ac:dyDescent="0.25">
      <c r="A5172" s="3"/>
      <c r="C5172" s="3"/>
      <c r="D5172" s="3"/>
    </row>
    <row r="5173" spans="1:4" x14ac:dyDescent="0.25">
      <c r="A5173" s="3"/>
      <c r="C5173" s="3"/>
      <c r="D5173" s="3"/>
    </row>
    <row r="5174" spans="1:4" x14ac:dyDescent="0.25">
      <c r="A5174" s="3"/>
      <c r="C5174" s="3"/>
      <c r="D5174" s="3"/>
    </row>
    <row r="5175" spans="1:4" x14ac:dyDescent="0.25">
      <c r="A5175" s="3"/>
      <c r="C5175" s="3"/>
      <c r="D5175" s="3"/>
    </row>
    <row r="5176" spans="1:4" x14ac:dyDescent="0.25">
      <c r="A5176" s="3"/>
      <c r="C5176" s="3"/>
      <c r="D5176" s="3"/>
    </row>
    <row r="5177" spans="1:4" x14ac:dyDescent="0.25">
      <c r="A5177" s="3"/>
      <c r="C5177" s="3"/>
      <c r="D5177" s="3"/>
    </row>
    <row r="5178" spans="1:4" x14ac:dyDescent="0.25">
      <c r="A5178" s="3"/>
      <c r="C5178" s="3"/>
      <c r="D5178" s="3"/>
    </row>
    <row r="5179" spans="1:4" x14ac:dyDescent="0.25">
      <c r="A5179" s="3"/>
      <c r="C5179" s="3"/>
      <c r="D5179" s="3"/>
    </row>
    <row r="5180" spans="1:4" x14ac:dyDescent="0.25">
      <c r="A5180" s="3"/>
      <c r="C5180" s="3"/>
      <c r="D5180" s="3"/>
    </row>
    <row r="5181" spans="1:4" x14ac:dyDescent="0.25">
      <c r="A5181" s="3"/>
      <c r="C5181" s="3"/>
      <c r="D5181" s="3"/>
    </row>
    <row r="5182" spans="1:4" x14ac:dyDescent="0.25">
      <c r="A5182" s="3"/>
      <c r="C5182" s="3"/>
      <c r="D5182" s="3"/>
    </row>
    <row r="5183" spans="1:4" x14ac:dyDescent="0.25">
      <c r="A5183" s="3"/>
      <c r="C5183" s="3"/>
      <c r="D5183" s="3"/>
    </row>
    <row r="5184" spans="1:4" x14ac:dyDescent="0.25">
      <c r="A5184" s="3"/>
      <c r="C5184" s="3"/>
      <c r="D5184" s="3"/>
    </row>
    <row r="5185" spans="1:4" x14ac:dyDescent="0.25">
      <c r="A5185" s="3"/>
      <c r="C5185" s="3"/>
      <c r="D5185" s="3"/>
    </row>
    <row r="5186" spans="1:4" x14ac:dyDescent="0.25">
      <c r="A5186" s="3"/>
      <c r="C5186" s="3"/>
      <c r="D5186" s="3"/>
    </row>
    <row r="5187" spans="1:4" x14ac:dyDescent="0.25">
      <c r="A5187" s="3"/>
      <c r="C5187" s="3"/>
      <c r="D5187" s="3"/>
    </row>
    <row r="5188" spans="1:4" x14ac:dyDescent="0.25">
      <c r="A5188" s="3"/>
      <c r="C5188" s="3"/>
      <c r="D5188" s="3"/>
    </row>
    <row r="5189" spans="1:4" x14ac:dyDescent="0.25">
      <c r="A5189" s="3"/>
      <c r="C5189" s="3"/>
      <c r="D5189" s="3"/>
    </row>
    <row r="5190" spans="1:4" x14ac:dyDescent="0.25">
      <c r="A5190" s="3"/>
      <c r="C5190" s="3"/>
      <c r="D5190" s="3"/>
    </row>
    <row r="5191" spans="1:4" x14ac:dyDescent="0.25">
      <c r="A5191" s="3"/>
      <c r="C5191" s="3"/>
      <c r="D5191" s="3"/>
    </row>
    <row r="5192" spans="1:4" x14ac:dyDescent="0.25">
      <c r="A5192" s="3"/>
      <c r="C5192" s="3"/>
      <c r="D5192" s="3"/>
    </row>
    <row r="5193" spans="1:4" x14ac:dyDescent="0.25">
      <c r="A5193" s="3"/>
      <c r="C5193" s="3"/>
      <c r="D5193" s="3"/>
    </row>
    <row r="5194" spans="1:4" x14ac:dyDescent="0.25">
      <c r="A5194" s="3"/>
      <c r="C5194" s="3"/>
      <c r="D5194" s="3"/>
    </row>
    <row r="5195" spans="1:4" x14ac:dyDescent="0.25">
      <c r="A5195" s="3"/>
      <c r="C5195" s="3"/>
      <c r="D5195" s="3"/>
    </row>
    <row r="5196" spans="1:4" x14ac:dyDescent="0.25">
      <c r="A5196" s="3"/>
      <c r="C5196" s="3"/>
      <c r="D5196" s="3"/>
    </row>
    <row r="5197" spans="1:4" x14ac:dyDescent="0.25">
      <c r="A5197" s="3"/>
      <c r="C5197" s="3"/>
      <c r="D5197" s="3"/>
    </row>
    <row r="5198" spans="1:4" x14ac:dyDescent="0.25">
      <c r="A5198" s="3"/>
      <c r="C5198" s="3"/>
      <c r="D5198" s="3"/>
    </row>
    <row r="5199" spans="1:4" x14ac:dyDescent="0.25">
      <c r="A5199" s="3"/>
      <c r="C5199" s="3"/>
      <c r="D5199" s="3"/>
    </row>
    <row r="5200" spans="1:4" x14ac:dyDescent="0.25">
      <c r="A5200" s="3"/>
      <c r="C5200" s="3"/>
      <c r="D5200" s="3"/>
    </row>
    <row r="5201" spans="1:4" x14ac:dyDescent="0.25">
      <c r="A5201" s="3"/>
      <c r="C5201" s="3"/>
      <c r="D5201" s="3"/>
    </row>
    <row r="5202" spans="1:4" x14ac:dyDescent="0.25">
      <c r="A5202" s="3"/>
      <c r="C5202" s="3"/>
      <c r="D5202" s="3"/>
    </row>
    <row r="5203" spans="1:4" x14ac:dyDescent="0.25">
      <c r="A5203" s="3"/>
      <c r="C5203" s="3"/>
      <c r="D5203" s="3"/>
    </row>
    <row r="5204" spans="1:4" x14ac:dyDescent="0.25">
      <c r="A5204" s="3"/>
      <c r="C5204" s="3"/>
      <c r="D5204" s="3"/>
    </row>
    <row r="5205" spans="1:4" x14ac:dyDescent="0.25">
      <c r="A5205" s="3"/>
      <c r="C5205" s="3"/>
      <c r="D5205" s="3"/>
    </row>
    <row r="5206" spans="1:4" x14ac:dyDescent="0.25">
      <c r="A5206" s="3"/>
      <c r="C5206" s="3"/>
      <c r="D5206" s="3"/>
    </row>
    <row r="5207" spans="1:4" x14ac:dyDescent="0.25">
      <c r="A5207" s="3"/>
      <c r="C5207" s="3"/>
      <c r="D5207" s="3"/>
    </row>
    <row r="5208" spans="1:4" x14ac:dyDescent="0.25">
      <c r="A5208" s="3"/>
      <c r="C5208" s="3"/>
      <c r="D5208" s="3"/>
    </row>
    <row r="5209" spans="1:4" x14ac:dyDescent="0.25">
      <c r="A5209" s="3"/>
      <c r="C5209" s="3"/>
      <c r="D5209" s="3"/>
    </row>
    <row r="5210" spans="1:4" x14ac:dyDescent="0.25">
      <c r="A5210" s="3"/>
      <c r="C5210" s="3"/>
      <c r="D5210" s="3"/>
    </row>
    <row r="5211" spans="1:4" x14ac:dyDescent="0.25">
      <c r="A5211" s="3"/>
      <c r="C5211" s="3"/>
      <c r="D5211" s="3"/>
    </row>
    <row r="5212" spans="1:4" x14ac:dyDescent="0.25">
      <c r="A5212" s="3"/>
      <c r="C5212" s="3"/>
      <c r="D5212" s="3"/>
    </row>
    <row r="5213" spans="1:4" x14ac:dyDescent="0.25">
      <c r="A5213" s="3"/>
      <c r="C5213" s="3"/>
      <c r="D5213" s="3"/>
    </row>
    <row r="5214" spans="1:4" x14ac:dyDescent="0.25">
      <c r="A5214" s="3"/>
      <c r="C5214" s="3"/>
      <c r="D5214" s="3"/>
    </row>
    <row r="5215" spans="1:4" x14ac:dyDescent="0.25">
      <c r="A5215" s="3"/>
      <c r="C5215" s="3"/>
      <c r="D5215" s="3"/>
    </row>
    <row r="5216" spans="1:4" x14ac:dyDescent="0.25">
      <c r="A5216" s="3"/>
      <c r="C5216" s="3"/>
      <c r="D5216" s="3"/>
    </row>
    <row r="5217" spans="1:4" x14ac:dyDescent="0.25">
      <c r="A5217" s="3"/>
      <c r="C5217" s="3"/>
      <c r="D5217" s="3"/>
    </row>
    <row r="5218" spans="1:4" x14ac:dyDescent="0.25">
      <c r="A5218" s="3"/>
      <c r="C5218" s="3"/>
      <c r="D5218" s="3"/>
    </row>
    <row r="5219" spans="1:4" x14ac:dyDescent="0.25">
      <c r="A5219" s="3"/>
      <c r="C5219" s="3"/>
      <c r="D5219" s="3"/>
    </row>
    <row r="5220" spans="1:4" x14ac:dyDescent="0.25">
      <c r="A5220" s="3"/>
      <c r="C5220" s="3"/>
      <c r="D5220" s="3"/>
    </row>
    <row r="5221" spans="1:4" x14ac:dyDescent="0.25">
      <c r="A5221" s="3"/>
      <c r="C5221" s="3"/>
      <c r="D5221" s="3"/>
    </row>
    <row r="5222" spans="1:4" x14ac:dyDescent="0.25">
      <c r="A5222" s="3"/>
      <c r="C5222" s="3"/>
      <c r="D5222" s="3"/>
    </row>
    <row r="5223" spans="1:4" x14ac:dyDescent="0.25">
      <c r="A5223" s="3"/>
      <c r="C5223" s="3"/>
      <c r="D5223" s="3"/>
    </row>
    <row r="5224" spans="1:4" x14ac:dyDescent="0.25">
      <c r="A5224" s="3"/>
      <c r="C5224" s="3"/>
      <c r="D5224" s="3"/>
    </row>
    <row r="5225" spans="1:4" x14ac:dyDescent="0.25">
      <c r="A5225" s="3"/>
      <c r="C5225" s="3"/>
      <c r="D5225" s="3"/>
    </row>
    <row r="5226" spans="1:4" x14ac:dyDescent="0.25">
      <c r="A5226" s="3"/>
      <c r="C5226" s="3"/>
      <c r="D5226" s="3"/>
    </row>
    <row r="5227" spans="1:4" x14ac:dyDescent="0.25">
      <c r="A5227" s="3"/>
      <c r="C5227" s="3"/>
      <c r="D5227" s="3"/>
    </row>
    <row r="5228" spans="1:4" x14ac:dyDescent="0.25">
      <c r="A5228" s="3"/>
      <c r="C5228" s="3"/>
      <c r="D5228" s="3"/>
    </row>
    <row r="5229" spans="1:4" x14ac:dyDescent="0.25">
      <c r="A5229" s="3"/>
      <c r="C5229" s="3"/>
      <c r="D5229" s="3"/>
    </row>
    <row r="5230" spans="1:4" x14ac:dyDescent="0.25">
      <c r="A5230" s="3"/>
      <c r="C5230" s="3"/>
      <c r="D5230" s="3"/>
    </row>
    <row r="5231" spans="1:4" x14ac:dyDescent="0.25">
      <c r="A5231" s="3"/>
      <c r="C5231" s="3"/>
      <c r="D5231" s="3"/>
    </row>
    <row r="5232" spans="1:4" x14ac:dyDescent="0.25">
      <c r="A5232" s="3"/>
      <c r="C5232" s="3"/>
      <c r="D5232" s="3"/>
    </row>
    <row r="5233" spans="1:4" x14ac:dyDescent="0.25">
      <c r="A5233" s="3"/>
      <c r="C5233" s="3"/>
      <c r="D5233" s="3"/>
    </row>
    <row r="5234" spans="1:4" x14ac:dyDescent="0.25">
      <c r="A5234" s="3"/>
      <c r="C5234" s="3"/>
      <c r="D5234" s="3"/>
    </row>
    <row r="5235" spans="1:4" x14ac:dyDescent="0.25">
      <c r="A5235" s="3"/>
      <c r="C5235" s="3"/>
      <c r="D5235" s="3"/>
    </row>
    <row r="5236" spans="1:4" x14ac:dyDescent="0.25">
      <c r="A5236" s="3"/>
      <c r="C5236" s="3"/>
      <c r="D5236" s="3"/>
    </row>
    <row r="5237" spans="1:4" x14ac:dyDescent="0.25">
      <c r="A5237" s="3"/>
      <c r="C5237" s="3"/>
      <c r="D5237" s="3"/>
    </row>
    <row r="5238" spans="1:4" x14ac:dyDescent="0.25">
      <c r="A5238" s="3"/>
      <c r="C5238" s="3"/>
      <c r="D5238" s="3"/>
    </row>
    <row r="5239" spans="1:4" x14ac:dyDescent="0.25">
      <c r="A5239" s="3"/>
      <c r="C5239" s="3"/>
      <c r="D5239" s="3"/>
    </row>
    <row r="5240" spans="1:4" x14ac:dyDescent="0.25">
      <c r="A5240" s="3"/>
      <c r="C5240" s="3"/>
      <c r="D5240" s="3"/>
    </row>
    <row r="5241" spans="1:4" x14ac:dyDescent="0.25">
      <c r="A5241" s="3"/>
      <c r="C5241" s="3"/>
      <c r="D5241" s="3"/>
    </row>
    <row r="5242" spans="1:4" x14ac:dyDescent="0.25">
      <c r="A5242" s="3"/>
      <c r="C5242" s="3"/>
      <c r="D5242" s="3"/>
    </row>
    <row r="5243" spans="1:4" x14ac:dyDescent="0.25">
      <c r="A5243" s="3"/>
      <c r="C5243" s="3"/>
      <c r="D5243" s="3"/>
    </row>
    <row r="5244" spans="1:4" x14ac:dyDescent="0.25">
      <c r="A5244" s="3"/>
      <c r="C5244" s="3"/>
      <c r="D5244" s="3"/>
    </row>
    <row r="5245" spans="1:4" x14ac:dyDescent="0.25">
      <c r="A5245" s="3"/>
      <c r="C5245" s="3"/>
      <c r="D5245" s="3"/>
    </row>
    <row r="5246" spans="1:4" x14ac:dyDescent="0.25">
      <c r="A5246" s="3"/>
      <c r="C5246" s="3"/>
      <c r="D5246" s="3"/>
    </row>
    <row r="5247" spans="1:4" x14ac:dyDescent="0.25">
      <c r="A5247" s="3"/>
      <c r="C5247" s="3"/>
      <c r="D5247" s="3"/>
    </row>
    <row r="5248" spans="1:4" x14ac:dyDescent="0.25">
      <c r="A5248" s="3"/>
      <c r="C5248" s="3"/>
      <c r="D5248" s="3"/>
    </row>
    <row r="5249" spans="1:4" x14ac:dyDescent="0.25">
      <c r="A5249" s="3"/>
      <c r="C5249" s="3"/>
      <c r="D5249" s="3"/>
    </row>
    <row r="5250" spans="1:4" x14ac:dyDescent="0.25">
      <c r="A5250" s="3"/>
      <c r="C5250" s="3"/>
      <c r="D5250" s="3"/>
    </row>
    <row r="5251" spans="1:4" x14ac:dyDescent="0.25">
      <c r="A5251" s="3"/>
      <c r="C5251" s="3"/>
      <c r="D5251" s="3"/>
    </row>
    <row r="5252" spans="1:4" x14ac:dyDescent="0.25">
      <c r="A5252" s="3"/>
      <c r="C5252" s="3"/>
      <c r="D5252" s="3"/>
    </row>
    <row r="5253" spans="1:4" x14ac:dyDescent="0.25">
      <c r="A5253" s="3"/>
      <c r="C5253" s="3"/>
      <c r="D5253" s="3"/>
    </row>
    <row r="5254" spans="1:4" x14ac:dyDescent="0.25">
      <c r="A5254" s="3"/>
      <c r="C5254" s="3"/>
      <c r="D5254" s="3"/>
    </row>
    <row r="5255" spans="1:4" x14ac:dyDescent="0.25">
      <c r="A5255" s="3"/>
      <c r="C5255" s="3"/>
      <c r="D5255" s="3"/>
    </row>
    <row r="5256" spans="1:4" x14ac:dyDescent="0.25">
      <c r="A5256" s="3"/>
      <c r="C5256" s="3"/>
      <c r="D5256" s="3"/>
    </row>
    <row r="5257" spans="1:4" x14ac:dyDescent="0.25">
      <c r="A5257" s="3"/>
      <c r="C5257" s="3"/>
      <c r="D5257" s="3"/>
    </row>
    <row r="5258" spans="1:4" x14ac:dyDescent="0.25">
      <c r="A5258" s="3"/>
      <c r="C5258" s="3"/>
      <c r="D5258" s="3"/>
    </row>
    <row r="5259" spans="1:4" x14ac:dyDescent="0.25">
      <c r="A5259" s="3"/>
      <c r="C5259" s="3"/>
      <c r="D5259" s="3"/>
    </row>
    <row r="5260" spans="1:4" x14ac:dyDescent="0.25">
      <c r="A5260" s="3"/>
      <c r="C5260" s="3"/>
      <c r="D5260" s="3"/>
    </row>
    <row r="5261" spans="1:4" x14ac:dyDescent="0.25">
      <c r="A5261" s="3"/>
      <c r="C5261" s="3"/>
      <c r="D5261" s="3"/>
    </row>
    <row r="5262" spans="1:4" x14ac:dyDescent="0.25">
      <c r="A5262" s="3"/>
      <c r="C5262" s="3"/>
      <c r="D5262" s="3"/>
    </row>
    <row r="5263" spans="1:4" x14ac:dyDescent="0.25">
      <c r="A5263" s="3"/>
      <c r="C5263" s="3"/>
      <c r="D5263" s="3"/>
    </row>
    <row r="5264" spans="1:4" x14ac:dyDescent="0.25">
      <c r="A5264" s="3"/>
      <c r="C5264" s="3"/>
      <c r="D5264" s="3"/>
    </row>
    <row r="5265" spans="1:4" x14ac:dyDescent="0.25">
      <c r="A5265" s="3"/>
      <c r="C5265" s="3"/>
      <c r="D5265" s="3"/>
    </row>
    <row r="5266" spans="1:4" x14ac:dyDescent="0.25">
      <c r="A5266" s="3"/>
      <c r="C5266" s="3"/>
      <c r="D5266" s="3"/>
    </row>
    <row r="5267" spans="1:4" x14ac:dyDescent="0.25">
      <c r="A5267" s="3"/>
      <c r="C5267" s="3"/>
      <c r="D5267" s="3"/>
    </row>
    <row r="5268" spans="1:4" x14ac:dyDescent="0.25">
      <c r="A5268" s="3"/>
      <c r="C5268" s="3"/>
      <c r="D5268" s="3"/>
    </row>
    <row r="5269" spans="1:4" x14ac:dyDescent="0.25">
      <c r="A5269" s="3"/>
      <c r="C5269" s="3"/>
      <c r="D5269" s="3"/>
    </row>
    <row r="5270" spans="1:4" x14ac:dyDescent="0.25">
      <c r="A5270" s="3"/>
      <c r="C5270" s="3"/>
      <c r="D5270" s="3"/>
    </row>
    <row r="5271" spans="1:4" x14ac:dyDescent="0.25">
      <c r="A5271" s="3"/>
      <c r="C5271" s="3"/>
      <c r="D5271" s="3"/>
    </row>
    <row r="5272" spans="1:4" x14ac:dyDescent="0.25">
      <c r="A5272" s="3"/>
      <c r="C5272" s="3"/>
      <c r="D5272" s="3"/>
    </row>
    <row r="5273" spans="1:4" x14ac:dyDescent="0.25">
      <c r="A5273" s="3"/>
      <c r="C5273" s="3"/>
      <c r="D5273" s="3"/>
    </row>
    <row r="5274" spans="1:4" x14ac:dyDescent="0.25">
      <c r="A5274" s="3"/>
      <c r="C5274" s="3"/>
      <c r="D5274" s="3"/>
    </row>
    <row r="5275" spans="1:4" x14ac:dyDescent="0.25">
      <c r="A5275" s="3"/>
      <c r="C5275" s="3"/>
      <c r="D5275" s="3"/>
    </row>
    <row r="5276" spans="1:4" x14ac:dyDescent="0.25">
      <c r="A5276" s="3"/>
      <c r="C5276" s="3"/>
      <c r="D5276" s="3"/>
    </row>
    <row r="5277" spans="1:4" x14ac:dyDescent="0.25">
      <c r="A5277" s="3"/>
      <c r="C5277" s="3"/>
      <c r="D5277" s="3"/>
    </row>
    <row r="5278" spans="1:4" x14ac:dyDescent="0.25">
      <c r="A5278" s="3"/>
      <c r="C5278" s="3"/>
      <c r="D5278" s="3"/>
    </row>
    <row r="5279" spans="1:4" x14ac:dyDescent="0.25">
      <c r="A5279" s="3"/>
      <c r="C5279" s="3"/>
      <c r="D5279" s="3"/>
    </row>
    <row r="5280" spans="1:4" x14ac:dyDescent="0.25">
      <c r="A5280" s="3"/>
      <c r="C5280" s="3"/>
      <c r="D5280" s="3"/>
    </row>
    <row r="5281" spans="1:4" x14ac:dyDescent="0.25">
      <c r="A5281" s="3"/>
      <c r="C5281" s="3"/>
      <c r="D5281" s="3"/>
    </row>
    <row r="5282" spans="1:4" x14ac:dyDescent="0.25">
      <c r="A5282" s="3"/>
      <c r="C5282" s="3"/>
      <c r="D5282" s="3"/>
    </row>
    <row r="5283" spans="1:4" x14ac:dyDescent="0.25">
      <c r="A5283" s="3"/>
      <c r="C5283" s="3"/>
      <c r="D5283" s="3"/>
    </row>
    <row r="5284" spans="1:4" x14ac:dyDescent="0.25">
      <c r="A5284" s="3"/>
      <c r="C5284" s="3"/>
      <c r="D5284" s="3"/>
    </row>
    <row r="5285" spans="1:4" x14ac:dyDescent="0.25">
      <c r="A5285" s="3"/>
      <c r="C5285" s="3"/>
      <c r="D5285" s="3"/>
    </row>
    <row r="5286" spans="1:4" x14ac:dyDescent="0.25">
      <c r="A5286" s="3"/>
      <c r="C5286" s="3"/>
      <c r="D5286" s="3"/>
    </row>
    <row r="5287" spans="1:4" x14ac:dyDescent="0.25">
      <c r="A5287" s="3"/>
      <c r="C5287" s="3"/>
      <c r="D5287" s="3"/>
    </row>
    <row r="5288" spans="1:4" x14ac:dyDescent="0.25">
      <c r="A5288" s="3"/>
      <c r="C5288" s="3"/>
      <c r="D5288" s="3"/>
    </row>
    <row r="5289" spans="1:4" x14ac:dyDescent="0.25">
      <c r="A5289" s="3"/>
      <c r="C5289" s="3"/>
      <c r="D5289" s="3"/>
    </row>
    <row r="5290" spans="1:4" x14ac:dyDescent="0.25">
      <c r="A5290" s="3"/>
      <c r="C5290" s="3"/>
      <c r="D5290" s="3"/>
    </row>
    <row r="5291" spans="1:4" x14ac:dyDescent="0.25">
      <c r="A5291" s="3"/>
      <c r="C5291" s="3"/>
      <c r="D5291" s="3"/>
    </row>
    <row r="5292" spans="1:4" x14ac:dyDescent="0.25">
      <c r="A5292" s="3"/>
      <c r="C5292" s="3"/>
      <c r="D5292" s="3"/>
    </row>
    <row r="5293" spans="1:4" x14ac:dyDescent="0.25">
      <c r="A5293" s="3"/>
      <c r="C5293" s="3"/>
      <c r="D5293" s="3"/>
    </row>
    <row r="5294" spans="1:4" x14ac:dyDescent="0.25">
      <c r="A5294" s="3"/>
      <c r="C5294" s="3"/>
      <c r="D5294" s="3"/>
    </row>
    <row r="5295" spans="1:4" x14ac:dyDescent="0.25">
      <c r="A5295" s="3"/>
      <c r="C5295" s="3"/>
      <c r="D5295" s="3"/>
    </row>
    <row r="5296" spans="1:4" x14ac:dyDescent="0.25">
      <c r="A5296" s="3"/>
      <c r="C5296" s="3"/>
      <c r="D5296" s="3"/>
    </row>
    <row r="5297" spans="1:4" x14ac:dyDescent="0.25">
      <c r="A5297" s="3"/>
      <c r="C5297" s="3"/>
      <c r="D5297" s="3"/>
    </row>
    <row r="5298" spans="1:4" x14ac:dyDescent="0.25">
      <c r="A5298" s="3"/>
      <c r="C5298" s="3"/>
      <c r="D5298" s="3"/>
    </row>
    <row r="5299" spans="1:4" x14ac:dyDescent="0.25">
      <c r="A5299" s="3"/>
      <c r="C5299" s="3"/>
      <c r="D5299" s="3"/>
    </row>
    <row r="5300" spans="1:4" x14ac:dyDescent="0.25">
      <c r="A5300" s="3"/>
      <c r="C5300" s="3"/>
      <c r="D5300" s="3"/>
    </row>
    <row r="5301" spans="1:4" x14ac:dyDescent="0.25">
      <c r="A5301" s="3"/>
      <c r="C5301" s="3"/>
      <c r="D5301" s="3"/>
    </row>
    <row r="5302" spans="1:4" x14ac:dyDescent="0.25">
      <c r="A5302" s="3"/>
      <c r="C5302" s="3"/>
      <c r="D5302" s="3"/>
    </row>
    <row r="5303" spans="1:4" x14ac:dyDescent="0.25">
      <c r="A5303" s="3"/>
      <c r="C5303" s="3"/>
      <c r="D5303" s="3"/>
    </row>
    <row r="5304" spans="1:4" x14ac:dyDescent="0.25">
      <c r="A5304" s="3"/>
      <c r="C5304" s="3"/>
      <c r="D5304" s="3"/>
    </row>
    <row r="5305" spans="1:4" x14ac:dyDescent="0.25">
      <c r="A5305" s="3"/>
      <c r="C5305" s="3"/>
      <c r="D5305" s="3"/>
    </row>
    <row r="5306" spans="1:4" x14ac:dyDescent="0.25">
      <c r="A5306" s="3"/>
      <c r="C5306" s="3"/>
      <c r="D5306" s="3"/>
    </row>
    <row r="5307" spans="1:4" x14ac:dyDescent="0.25">
      <c r="A5307" s="3"/>
      <c r="C5307" s="3"/>
      <c r="D5307" s="3"/>
    </row>
    <row r="5308" spans="1:4" x14ac:dyDescent="0.25">
      <c r="A5308" s="3"/>
      <c r="C5308" s="3"/>
      <c r="D5308" s="3"/>
    </row>
    <row r="5309" spans="1:4" x14ac:dyDescent="0.25">
      <c r="A5309" s="3"/>
      <c r="C5309" s="3"/>
      <c r="D5309" s="3"/>
    </row>
    <row r="5310" spans="1:4" x14ac:dyDescent="0.25">
      <c r="A5310" s="3"/>
      <c r="C5310" s="3"/>
      <c r="D5310" s="3"/>
    </row>
    <row r="5311" spans="1:4" x14ac:dyDescent="0.25">
      <c r="A5311" s="3"/>
      <c r="C5311" s="3"/>
      <c r="D5311" s="3"/>
    </row>
    <row r="5312" spans="1:4" x14ac:dyDescent="0.25">
      <c r="A5312" s="3"/>
      <c r="C5312" s="3"/>
      <c r="D5312" s="3"/>
    </row>
    <row r="5313" spans="1:4" x14ac:dyDescent="0.25">
      <c r="A5313" s="3"/>
      <c r="C5313" s="3"/>
      <c r="D5313" s="3"/>
    </row>
    <row r="5314" spans="1:4" x14ac:dyDescent="0.25">
      <c r="A5314" s="3"/>
      <c r="C5314" s="3"/>
      <c r="D5314" s="3"/>
    </row>
    <row r="5315" spans="1:4" x14ac:dyDescent="0.25">
      <c r="A5315" s="3"/>
      <c r="C5315" s="3"/>
      <c r="D5315" s="3"/>
    </row>
    <row r="5316" spans="1:4" x14ac:dyDescent="0.25">
      <c r="A5316" s="3"/>
      <c r="C5316" s="3"/>
      <c r="D5316" s="3"/>
    </row>
    <row r="5317" spans="1:4" x14ac:dyDescent="0.25">
      <c r="A5317" s="3"/>
      <c r="C5317" s="3"/>
      <c r="D5317" s="3"/>
    </row>
    <row r="5318" spans="1:4" x14ac:dyDescent="0.25">
      <c r="A5318" s="3"/>
      <c r="C5318" s="3"/>
      <c r="D5318" s="3"/>
    </row>
    <row r="5319" spans="1:4" x14ac:dyDescent="0.25">
      <c r="A5319" s="3"/>
      <c r="C5319" s="3"/>
      <c r="D5319" s="3"/>
    </row>
    <row r="5320" spans="1:4" x14ac:dyDescent="0.25">
      <c r="A5320" s="3"/>
      <c r="C5320" s="3"/>
      <c r="D5320" s="3"/>
    </row>
    <row r="5321" spans="1:4" x14ac:dyDescent="0.25">
      <c r="A5321" s="3"/>
      <c r="C5321" s="3"/>
      <c r="D5321" s="3"/>
    </row>
    <row r="5322" spans="1:4" x14ac:dyDescent="0.25">
      <c r="A5322" s="3"/>
      <c r="C5322" s="3"/>
      <c r="D5322" s="3"/>
    </row>
    <row r="5323" spans="1:4" x14ac:dyDescent="0.25">
      <c r="A5323" s="3"/>
      <c r="C5323" s="3"/>
      <c r="D5323" s="3"/>
    </row>
    <row r="5324" spans="1:4" x14ac:dyDescent="0.25">
      <c r="A5324" s="3"/>
      <c r="C5324" s="3"/>
      <c r="D5324" s="3"/>
    </row>
    <row r="5325" spans="1:4" x14ac:dyDescent="0.25">
      <c r="A5325" s="3"/>
      <c r="C5325" s="3"/>
      <c r="D5325" s="3"/>
    </row>
    <row r="5326" spans="1:4" x14ac:dyDescent="0.25">
      <c r="A5326" s="3"/>
      <c r="C5326" s="3"/>
      <c r="D5326" s="3"/>
    </row>
    <row r="5327" spans="1:4" x14ac:dyDescent="0.25">
      <c r="A5327" s="3"/>
      <c r="C5327" s="3"/>
      <c r="D5327" s="3"/>
    </row>
    <row r="5328" spans="1:4" x14ac:dyDescent="0.25">
      <c r="A5328" s="3"/>
      <c r="C5328" s="3"/>
      <c r="D5328" s="3"/>
    </row>
    <row r="5329" spans="1:4" x14ac:dyDescent="0.25">
      <c r="A5329" s="3"/>
      <c r="C5329" s="3"/>
      <c r="D5329" s="3"/>
    </row>
    <row r="5330" spans="1:4" x14ac:dyDescent="0.25">
      <c r="A5330" s="3"/>
      <c r="C5330" s="3"/>
      <c r="D5330" s="3"/>
    </row>
    <row r="5331" spans="1:4" x14ac:dyDescent="0.25">
      <c r="A5331" s="3"/>
      <c r="C5331" s="3"/>
      <c r="D5331" s="3"/>
    </row>
    <row r="5332" spans="1:4" x14ac:dyDescent="0.25">
      <c r="A5332" s="3"/>
      <c r="C5332" s="3"/>
      <c r="D5332" s="3"/>
    </row>
    <row r="5333" spans="1:4" x14ac:dyDescent="0.25">
      <c r="A5333" s="3"/>
      <c r="C5333" s="3"/>
      <c r="D5333" s="3"/>
    </row>
    <row r="5334" spans="1:4" x14ac:dyDescent="0.25">
      <c r="A5334" s="3"/>
      <c r="C5334" s="3"/>
      <c r="D5334" s="3"/>
    </row>
    <row r="5335" spans="1:4" x14ac:dyDescent="0.25">
      <c r="A5335" s="3"/>
      <c r="C5335" s="3"/>
      <c r="D5335" s="3"/>
    </row>
    <row r="5336" spans="1:4" x14ac:dyDescent="0.25">
      <c r="A5336" s="3"/>
      <c r="C5336" s="3"/>
      <c r="D5336" s="3"/>
    </row>
    <row r="5337" spans="1:4" x14ac:dyDescent="0.25">
      <c r="A5337" s="3"/>
      <c r="C5337" s="3"/>
      <c r="D5337" s="3"/>
    </row>
    <row r="5338" spans="1:4" x14ac:dyDescent="0.25">
      <c r="A5338" s="3"/>
      <c r="C5338" s="3"/>
      <c r="D5338" s="3"/>
    </row>
    <row r="5339" spans="1:4" x14ac:dyDescent="0.25">
      <c r="A5339" s="3"/>
      <c r="C5339" s="3"/>
      <c r="D5339" s="3"/>
    </row>
    <row r="5340" spans="1:4" x14ac:dyDescent="0.25">
      <c r="A5340" s="3"/>
      <c r="C5340" s="3"/>
      <c r="D5340" s="3"/>
    </row>
    <row r="5341" spans="1:4" x14ac:dyDescent="0.25">
      <c r="A5341" s="3"/>
      <c r="C5341" s="3"/>
      <c r="D5341" s="3"/>
    </row>
    <row r="5342" spans="1:4" x14ac:dyDescent="0.25">
      <c r="A5342" s="3"/>
      <c r="C5342" s="3"/>
      <c r="D5342" s="3"/>
    </row>
    <row r="5343" spans="1:4" x14ac:dyDescent="0.25">
      <c r="A5343" s="3"/>
      <c r="C5343" s="3"/>
      <c r="D5343" s="3"/>
    </row>
    <row r="5344" spans="1:4" x14ac:dyDescent="0.25">
      <c r="A5344" s="3"/>
      <c r="C5344" s="3"/>
      <c r="D5344" s="3"/>
    </row>
    <row r="5345" spans="1:4" x14ac:dyDescent="0.25">
      <c r="A5345" s="3"/>
      <c r="C5345" s="3"/>
      <c r="D5345" s="3"/>
    </row>
    <row r="5346" spans="1:4" x14ac:dyDescent="0.25">
      <c r="A5346" s="3"/>
      <c r="C5346" s="3"/>
      <c r="D5346" s="3"/>
    </row>
    <row r="5347" spans="1:4" x14ac:dyDescent="0.25">
      <c r="A5347" s="3"/>
      <c r="C5347" s="3"/>
      <c r="D5347" s="3"/>
    </row>
    <row r="5348" spans="1:4" x14ac:dyDescent="0.25">
      <c r="A5348" s="3"/>
      <c r="C5348" s="3"/>
      <c r="D5348" s="3"/>
    </row>
    <row r="5349" spans="1:4" x14ac:dyDescent="0.25">
      <c r="A5349" s="3"/>
      <c r="C5349" s="3"/>
      <c r="D5349" s="3"/>
    </row>
    <row r="5350" spans="1:4" x14ac:dyDescent="0.25">
      <c r="A5350" s="3"/>
      <c r="C5350" s="3"/>
      <c r="D5350" s="3"/>
    </row>
    <row r="5351" spans="1:4" x14ac:dyDescent="0.25">
      <c r="A5351" s="3"/>
      <c r="C5351" s="3"/>
      <c r="D5351" s="3"/>
    </row>
    <row r="5352" spans="1:4" x14ac:dyDescent="0.25">
      <c r="A5352" s="3"/>
      <c r="C5352" s="3"/>
      <c r="D5352" s="3"/>
    </row>
    <row r="5353" spans="1:4" x14ac:dyDescent="0.25">
      <c r="A5353" s="3"/>
      <c r="C5353" s="3"/>
      <c r="D5353" s="3"/>
    </row>
    <row r="5354" spans="1:4" x14ac:dyDescent="0.25">
      <c r="A5354" s="3"/>
      <c r="C5354" s="3"/>
      <c r="D5354" s="3"/>
    </row>
    <row r="5355" spans="1:4" x14ac:dyDescent="0.25">
      <c r="A5355" s="3"/>
      <c r="C5355" s="3"/>
      <c r="D5355" s="3"/>
    </row>
    <row r="5356" spans="1:4" x14ac:dyDescent="0.25">
      <c r="A5356" s="3"/>
      <c r="C5356" s="3"/>
      <c r="D5356" s="3"/>
    </row>
    <row r="5357" spans="1:4" x14ac:dyDescent="0.25">
      <c r="A5357" s="3"/>
      <c r="C5357" s="3"/>
      <c r="D5357" s="3"/>
    </row>
    <row r="5358" spans="1:4" x14ac:dyDescent="0.25">
      <c r="A5358" s="3"/>
      <c r="C5358" s="3"/>
      <c r="D5358" s="3"/>
    </row>
    <row r="5359" spans="1:4" x14ac:dyDescent="0.25">
      <c r="A5359" s="3"/>
      <c r="C5359" s="3"/>
      <c r="D5359" s="3"/>
    </row>
    <row r="5360" spans="1:4" x14ac:dyDescent="0.25">
      <c r="A5360" s="3"/>
      <c r="C5360" s="3"/>
      <c r="D5360" s="3"/>
    </row>
    <row r="5361" spans="1:4" x14ac:dyDescent="0.25">
      <c r="A5361" s="3"/>
      <c r="C5361" s="3"/>
      <c r="D5361" s="3"/>
    </row>
    <row r="5362" spans="1:4" x14ac:dyDescent="0.25">
      <c r="A5362" s="3"/>
      <c r="C5362" s="3"/>
      <c r="D5362" s="3"/>
    </row>
    <row r="5363" spans="1:4" x14ac:dyDescent="0.25">
      <c r="A5363" s="3"/>
      <c r="C5363" s="3"/>
      <c r="D5363" s="3"/>
    </row>
    <row r="5364" spans="1:4" x14ac:dyDescent="0.25">
      <c r="A5364" s="3"/>
      <c r="C5364" s="3"/>
      <c r="D5364" s="3"/>
    </row>
    <row r="5365" spans="1:4" x14ac:dyDescent="0.25">
      <c r="A5365" s="3"/>
      <c r="C5365" s="3"/>
      <c r="D5365" s="3"/>
    </row>
    <row r="5366" spans="1:4" x14ac:dyDescent="0.25">
      <c r="A5366" s="3"/>
      <c r="C5366" s="3"/>
      <c r="D5366" s="3"/>
    </row>
    <row r="5367" spans="1:4" x14ac:dyDescent="0.25">
      <c r="A5367" s="3"/>
      <c r="C5367" s="3"/>
      <c r="D5367" s="3"/>
    </row>
    <row r="5368" spans="1:4" x14ac:dyDescent="0.25">
      <c r="A5368" s="3"/>
      <c r="C5368" s="3"/>
      <c r="D5368" s="3"/>
    </row>
    <row r="5369" spans="1:4" x14ac:dyDescent="0.25">
      <c r="A5369" s="3"/>
      <c r="C5369" s="3"/>
      <c r="D5369" s="3"/>
    </row>
    <row r="5370" spans="1:4" x14ac:dyDescent="0.25">
      <c r="A5370" s="3"/>
      <c r="C5370" s="3"/>
      <c r="D5370" s="3"/>
    </row>
    <row r="5371" spans="1:4" x14ac:dyDescent="0.25">
      <c r="A5371" s="3"/>
      <c r="C5371" s="3"/>
      <c r="D5371" s="3"/>
    </row>
    <row r="5372" spans="1:4" x14ac:dyDescent="0.25">
      <c r="A5372" s="3"/>
      <c r="C5372" s="3"/>
      <c r="D5372" s="3"/>
    </row>
    <row r="5373" spans="1:4" x14ac:dyDescent="0.25">
      <c r="A5373" s="3"/>
      <c r="C5373" s="3"/>
      <c r="D5373" s="3"/>
    </row>
    <row r="5374" spans="1:4" x14ac:dyDescent="0.25">
      <c r="A5374" s="3"/>
      <c r="C5374" s="3"/>
      <c r="D5374" s="3"/>
    </row>
    <row r="5375" spans="1:4" x14ac:dyDescent="0.25">
      <c r="A5375" s="3"/>
      <c r="C5375" s="3"/>
      <c r="D5375" s="3"/>
    </row>
    <row r="5376" spans="1:4" x14ac:dyDescent="0.25">
      <c r="A5376" s="3"/>
      <c r="C5376" s="3"/>
      <c r="D5376" s="3"/>
    </row>
    <row r="5377" spans="1:4" x14ac:dyDescent="0.25">
      <c r="A5377" s="3"/>
      <c r="C5377" s="3"/>
      <c r="D5377" s="3"/>
    </row>
    <row r="5378" spans="1:4" x14ac:dyDescent="0.25">
      <c r="A5378" s="3"/>
      <c r="C5378" s="3"/>
      <c r="D5378" s="3"/>
    </row>
    <row r="5379" spans="1:4" x14ac:dyDescent="0.25">
      <c r="A5379" s="3"/>
      <c r="C5379" s="3"/>
      <c r="D5379" s="3"/>
    </row>
    <row r="5380" spans="1:4" x14ac:dyDescent="0.25">
      <c r="A5380" s="3"/>
      <c r="C5380" s="3"/>
      <c r="D5380" s="3"/>
    </row>
    <row r="5381" spans="1:4" x14ac:dyDescent="0.25">
      <c r="A5381" s="3"/>
      <c r="C5381" s="3"/>
      <c r="D5381" s="3"/>
    </row>
    <row r="5382" spans="1:4" x14ac:dyDescent="0.25">
      <c r="A5382" s="3"/>
      <c r="C5382" s="3"/>
      <c r="D5382" s="3"/>
    </row>
    <row r="5383" spans="1:4" x14ac:dyDescent="0.25">
      <c r="A5383" s="3"/>
      <c r="C5383" s="3"/>
      <c r="D5383" s="3"/>
    </row>
    <row r="5384" spans="1:4" x14ac:dyDescent="0.25">
      <c r="A5384" s="3"/>
      <c r="C5384" s="3"/>
      <c r="D5384" s="3"/>
    </row>
    <row r="5385" spans="1:4" x14ac:dyDescent="0.25">
      <c r="A5385" s="3"/>
      <c r="C5385" s="3"/>
      <c r="D5385" s="3"/>
    </row>
    <row r="5386" spans="1:4" x14ac:dyDescent="0.25">
      <c r="A5386" s="3"/>
      <c r="C5386" s="3"/>
      <c r="D5386" s="3"/>
    </row>
    <row r="5387" spans="1:4" x14ac:dyDescent="0.25">
      <c r="A5387" s="3"/>
      <c r="C5387" s="3"/>
      <c r="D5387" s="3"/>
    </row>
    <row r="5388" spans="1:4" x14ac:dyDescent="0.25">
      <c r="A5388" s="3"/>
      <c r="C5388" s="3"/>
      <c r="D5388" s="3"/>
    </row>
    <row r="5389" spans="1:4" x14ac:dyDescent="0.25">
      <c r="A5389" s="3"/>
      <c r="C5389" s="3"/>
      <c r="D5389" s="3"/>
    </row>
    <row r="5390" spans="1:4" x14ac:dyDescent="0.25">
      <c r="A5390" s="3"/>
      <c r="C5390" s="3"/>
      <c r="D5390" s="3"/>
    </row>
    <row r="5391" spans="1:4" x14ac:dyDescent="0.25">
      <c r="A5391" s="3"/>
      <c r="C5391" s="3"/>
      <c r="D5391" s="3"/>
    </row>
    <row r="5392" spans="1:4" x14ac:dyDescent="0.25">
      <c r="A5392" s="3"/>
      <c r="C5392" s="3"/>
      <c r="D5392" s="3"/>
    </row>
    <row r="5393" spans="1:4" x14ac:dyDescent="0.25">
      <c r="A5393" s="3"/>
      <c r="C5393" s="3"/>
      <c r="D5393" s="3"/>
    </row>
    <row r="5394" spans="1:4" x14ac:dyDescent="0.25">
      <c r="A5394" s="3"/>
      <c r="C5394" s="3"/>
      <c r="D5394" s="3"/>
    </row>
    <row r="5395" spans="1:4" x14ac:dyDescent="0.25">
      <c r="A5395" s="3"/>
      <c r="C5395" s="3"/>
      <c r="D5395" s="3"/>
    </row>
    <row r="5396" spans="1:4" x14ac:dyDescent="0.25">
      <c r="A5396" s="3"/>
      <c r="C5396" s="3"/>
      <c r="D5396" s="3"/>
    </row>
    <row r="5397" spans="1:4" x14ac:dyDescent="0.25">
      <c r="A5397" s="3"/>
      <c r="C5397" s="3"/>
      <c r="D5397" s="3"/>
    </row>
    <row r="5398" spans="1:4" x14ac:dyDescent="0.25">
      <c r="A5398" s="3"/>
      <c r="C5398" s="3"/>
      <c r="D5398" s="3"/>
    </row>
    <row r="5399" spans="1:4" x14ac:dyDescent="0.25">
      <c r="A5399" s="3"/>
      <c r="C5399" s="3"/>
      <c r="D5399" s="3"/>
    </row>
    <row r="5400" spans="1:4" x14ac:dyDescent="0.25">
      <c r="A5400" s="3"/>
      <c r="C5400" s="3"/>
      <c r="D5400" s="3"/>
    </row>
    <row r="5401" spans="1:4" x14ac:dyDescent="0.25">
      <c r="A5401" s="3"/>
      <c r="C5401" s="3"/>
      <c r="D5401" s="3"/>
    </row>
    <row r="5402" spans="1:4" x14ac:dyDescent="0.25">
      <c r="A5402" s="3"/>
      <c r="C5402" s="3"/>
      <c r="D5402" s="3"/>
    </row>
    <row r="5403" spans="1:4" x14ac:dyDescent="0.25">
      <c r="A5403" s="3"/>
      <c r="C5403" s="3"/>
      <c r="D5403" s="3"/>
    </row>
    <row r="5404" spans="1:4" x14ac:dyDescent="0.25">
      <c r="A5404" s="3"/>
      <c r="C5404" s="3"/>
      <c r="D5404" s="3"/>
    </row>
    <row r="5405" spans="1:4" x14ac:dyDescent="0.25">
      <c r="A5405" s="3"/>
      <c r="C5405" s="3"/>
      <c r="D5405" s="3"/>
    </row>
    <row r="5406" spans="1:4" x14ac:dyDescent="0.25">
      <c r="A5406" s="3"/>
      <c r="C5406" s="3"/>
      <c r="D5406" s="3"/>
    </row>
    <row r="5407" spans="1:4" x14ac:dyDescent="0.25">
      <c r="A5407" s="3"/>
      <c r="C5407" s="3"/>
      <c r="D5407" s="3"/>
    </row>
    <row r="5408" spans="1:4" x14ac:dyDescent="0.25">
      <c r="A5408" s="3"/>
      <c r="C5408" s="3"/>
      <c r="D5408" s="3"/>
    </row>
    <row r="5409" spans="1:4" x14ac:dyDescent="0.25">
      <c r="A5409" s="3"/>
      <c r="C5409" s="3"/>
      <c r="D5409" s="3"/>
    </row>
    <row r="5410" spans="1:4" x14ac:dyDescent="0.25">
      <c r="A5410" s="3"/>
      <c r="C5410" s="3"/>
      <c r="D5410" s="3"/>
    </row>
    <row r="5411" spans="1:4" x14ac:dyDescent="0.25">
      <c r="A5411" s="3"/>
      <c r="C5411" s="3"/>
      <c r="D5411" s="3"/>
    </row>
    <row r="5412" spans="1:4" x14ac:dyDescent="0.25">
      <c r="A5412" s="3"/>
      <c r="C5412" s="3"/>
      <c r="D5412" s="3"/>
    </row>
    <row r="5413" spans="1:4" x14ac:dyDescent="0.25">
      <c r="A5413" s="3"/>
      <c r="C5413" s="3"/>
      <c r="D5413" s="3"/>
    </row>
    <row r="5414" spans="1:4" x14ac:dyDescent="0.25">
      <c r="A5414" s="3"/>
      <c r="C5414" s="3"/>
      <c r="D5414" s="3"/>
    </row>
    <row r="5415" spans="1:4" x14ac:dyDescent="0.25">
      <c r="A5415" s="3"/>
      <c r="C5415" s="3"/>
      <c r="D5415" s="3"/>
    </row>
    <row r="5416" spans="1:4" x14ac:dyDescent="0.25">
      <c r="A5416" s="3"/>
      <c r="C5416" s="3"/>
      <c r="D5416" s="3"/>
    </row>
    <row r="5417" spans="1:4" x14ac:dyDescent="0.25">
      <c r="A5417" s="3"/>
      <c r="C5417" s="3"/>
      <c r="D5417" s="3"/>
    </row>
    <row r="5418" spans="1:4" x14ac:dyDescent="0.25">
      <c r="A5418" s="3"/>
      <c r="C5418" s="3"/>
      <c r="D5418" s="3"/>
    </row>
    <row r="5419" spans="1:4" x14ac:dyDescent="0.25">
      <c r="A5419" s="3"/>
      <c r="C5419" s="3"/>
      <c r="D5419" s="3"/>
    </row>
    <row r="5420" spans="1:4" x14ac:dyDescent="0.25">
      <c r="A5420" s="3"/>
      <c r="C5420" s="3"/>
      <c r="D5420" s="3"/>
    </row>
    <row r="5421" spans="1:4" x14ac:dyDescent="0.25">
      <c r="A5421" s="3"/>
      <c r="C5421" s="3"/>
      <c r="D5421" s="3"/>
    </row>
    <row r="5422" spans="1:4" x14ac:dyDescent="0.25">
      <c r="A5422" s="3"/>
      <c r="C5422" s="3"/>
      <c r="D5422" s="3"/>
    </row>
    <row r="5423" spans="1:4" x14ac:dyDescent="0.25">
      <c r="A5423" s="3"/>
      <c r="C5423" s="3"/>
      <c r="D5423" s="3"/>
    </row>
    <row r="5424" spans="1:4" x14ac:dyDescent="0.25">
      <c r="A5424" s="3"/>
      <c r="C5424" s="3"/>
      <c r="D5424" s="3"/>
    </row>
    <row r="5425" spans="1:4" x14ac:dyDescent="0.25">
      <c r="A5425" s="3"/>
      <c r="C5425" s="3"/>
      <c r="D5425" s="3"/>
    </row>
    <row r="5426" spans="1:4" x14ac:dyDescent="0.25">
      <c r="A5426" s="3"/>
      <c r="C5426" s="3"/>
      <c r="D5426" s="3"/>
    </row>
    <row r="5427" spans="1:4" x14ac:dyDescent="0.25">
      <c r="A5427" s="3"/>
      <c r="C5427" s="3"/>
      <c r="D5427" s="3"/>
    </row>
    <row r="5428" spans="1:4" x14ac:dyDescent="0.25">
      <c r="A5428" s="3"/>
      <c r="C5428" s="3"/>
      <c r="D5428" s="3"/>
    </row>
    <row r="5429" spans="1:4" x14ac:dyDescent="0.25">
      <c r="A5429" s="3"/>
      <c r="C5429" s="3"/>
      <c r="D5429" s="3"/>
    </row>
    <row r="5430" spans="1:4" x14ac:dyDescent="0.25">
      <c r="A5430" s="3"/>
      <c r="C5430" s="3"/>
      <c r="D5430" s="3"/>
    </row>
    <row r="5431" spans="1:4" x14ac:dyDescent="0.25">
      <c r="A5431" s="3"/>
      <c r="C5431" s="3"/>
      <c r="D5431" s="3"/>
    </row>
    <row r="5432" spans="1:4" x14ac:dyDescent="0.25">
      <c r="A5432" s="3"/>
      <c r="C5432" s="3"/>
      <c r="D5432" s="3"/>
    </row>
    <row r="5433" spans="1:4" x14ac:dyDescent="0.25">
      <c r="A5433" s="3"/>
      <c r="C5433" s="3"/>
      <c r="D5433" s="3"/>
    </row>
    <row r="5434" spans="1:4" x14ac:dyDescent="0.25">
      <c r="A5434" s="3"/>
      <c r="C5434" s="3"/>
      <c r="D5434" s="3"/>
    </row>
    <row r="5435" spans="1:4" x14ac:dyDescent="0.25">
      <c r="A5435" s="3"/>
      <c r="C5435" s="3"/>
      <c r="D5435" s="3"/>
    </row>
    <row r="5436" spans="1:4" x14ac:dyDescent="0.25">
      <c r="A5436" s="3"/>
      <c r="C5436" s="3"/>
      <c r="D5436" s="3"/>
    </row>
    <row r="5437" spans="1:4" x14ac:dyDescent="0.25">
      <c r="A5437" s="3"/>
      <c r="C5437" s="3"/>
      <c r="D5437" s="3"/>
    </row>
    <row r="5438" spans="1:4" x14ac:dyDescent="0.25">
      <c r="A5438" s="3"/>
      <c r="C5438" s="3"/>
      <c r="D5438" s="3"/>
    </row>
    <row r="5439" spans="1:4" x14ac:dyDescent="0.25">
      <c r="A5439" s="3"/>
      <c r="C5439" s="3"/>
      <c r="D5439" s="3"/>
    </row>
    <row r="5440" spans="1:4" x14ac:dyDescent="0.25">
      <c r="A5440" s="3"/>
      <c r="C5440" s="3"/>
      <c r="D5440" s="3"/>
    </row>
    <row r="5441" spans="1:4" x14ac:dyDescent="0.25">
      <c r="A5441" s="3"/>
      <c r="C5441" s="3"/>
      <c r="D5441" s="3"/>
    </row>
    <row r="5442" spans="1:4" x14ac:dyDescent="0.25">
      <c r="A5442" s="3"/>
      <c r="C5442" s="3"/>
      <c r="D5442" s="3"/>
    </row>
    <row r="5443" spans="1:4" x14ac:dyDescent="0.25">
      <c r="A5443" s="3"/>
      <c r="C5443" s="3"/>
      <c r="D5443" s="3"/>
    </row>
    <row r="5444" spans="1:4" x14ac:dyDescent="0.25">
      <c r="A5444" s="3"/>
      <c r="C5444" s="3"/>
      <c r="D5444" s="3"/>
    </row>
    <row r="5445" spans="1:4" x14ac:dyDescent="0.25">
      <c r="A5445" s="3"/>
      <c r="C5445" s="3"/>
      <c r="D5445" s="3"/>
    </row>
    <row r="5446" spans="1:4" x14ac:dyDescent="0.25">
      <c r="A5446" s="3"/>
      <c r="C5446" s="3"/>
      <c r="D5446" s="3"/>
    </row>
    <row r="5447" spans="1:4" x14ac:dyDescent="0.25">
      <c r="A5447" s="3"/>
      <c r="C5447" s="3"/>
      <c r="D5447" s="3"/>
    </row>
    <row r="5448" spans="1:4" x14ac:dyDescent="0.25">
      <c r="A5448" s="3"/>
      <c r="C5448" s="3"/>
      <c r="D5448" s="3"/>
    </row>
    <row r="5449" spans="1:4" x14ac:dyDescent="0.25">
      <c r="A5449" s="3"/>
      <c r="C5449" s="3"/>
      <c r="D5449" s="3"/>
    </row>
    <row r="5450" spans="1:4" x14ac:dyDescent="0.25">
      <c r="A5450" s="3"/>
      <c r="C5450" s="3"/>
      <c r="D5450" s="3"/>
    </row>
    <row r="5451" spans="1:4" x14ac:dyDescent="0.25">
      <c r="A5451" s="3"/>
      <c r="C5451" s="3"/>
      <c r="D5451" s="3"/>
    </row>
    <row r="5452" spans="1:4" x14ac:dyDescent="0.25">
      <c r="A5452" s="3"/>
      <c r="C5452" s="3"/>
      <c r="D5452" s="3"/>
    </row>
    <row r="5453" spans="1:4" x14ac:dyDescent="0.25">
      <c r="A5453" s="3"/>
      <c r="C5453" s="3"/>
      <c r="D5453" s="3"/>
    </row>
    <row r="5454" spans="1:4" x14ac:dyDescent="0.25">
      <c r="A5454" s="3"/>
      <c r="C5454" s="3"/>
      <c r="D5454" s="3"/>
    </row>
    <row r="5455" spans="1:4" x14ac:dyDescent="0.25">
      <c r="A5455" s="3"/>
      <c r="C5455" s="3"/>
      <c r="D5455" s="3"/>
    </row>
    <row r="5456" spans="1:4" x14ac:dyDescent="0.25">
      <c r="A5456" s="3"/>
      <c r="C5456" s="3"/>
      <c r="D5456" s="3"/>
    </row>
    <row r="5457" spans="1:4" x14ac:dyDescent="0.25">
      <c r="A5457" s="3"/>
      <c r="C5457" s="3"/>
      <c r="D5457" s="3"/>
    </row>
    <row r="5458" spans="1:4" x14ac:dyDescent="0.25">
      <c r="A5458" s="3"/>
      <c r="C5458" s="3"/>
      <c r="D5458" s="3"/>
    </row>
    <row r="5459" spans="1:4" x14ac:dyDescent="0.25">
      <c r="A5459" s="3"/>
      <c r="C5459" s="3"/>
      <c r="D5459" s="3"/>
    </row>
    <row r="5460" spans="1:4" x14ac:dyDescent="0.25">
      <c r="A5460" s="3"/>
      <c r="C5460" s="3"/>
      <c r="D5460" s="3"/>
    </row>
    <row r="5461" spans="1:4" x14ac:dyDescent="0.25">
      <c r="A5461" s="3"/>
      <c r="C5461" s="3"/>
      <c r="D5461" s="3"/>
    </row>
    <row r="5462" spans="1:4" x14ac:dyDescent="0.25">
      <c r="A5462" s="3"/>
      <c r="C5462" s="3"/>
      <c r="D5462" s="3"/>
    </row>
    <row r="5463" spans="1:4" x14ac:dyDescent="0.25">
      <c r="A5463" s="3"/>
      <c r="C5463" s="3"/>
      <c r="D5463" s="3"/>
    </row>
    <row r="5464" spans="1:4" x14ac:dyDescent="0.25">
      <c r="A5464" s="3"/>
      <c r="C5464" s="3"/>
      <c r="D5464" s="3"/>
    </row>
    <row r="5465" spans="1:4" x14ac:dyDescent="0.25">
      <c r="A5465" s="3"/>
      <c r="C5465" s="3"/>
      <c r="D5465" s="3"/>
    </row>
    <row r="5466" spans="1:4" x14ac:dyDescent="0.25">
      <c r="A5466" s="3"/>
      <c r="C5466" s="3"/>
      <c r="D5466" s="3"/>
    </row>
    <row r="5467" spans="1:4" x14ac:dyDescent="0.25">
      <c r="A5467" s="3"/>
      <c r="C5467" s="3"/>
      <c r="D5467" s="3"/>
    </row>
    <row r="5468" spans="1:4" x14ac:dyDescent="0.25">
      <c r="A5468" s="3"/>
      <c r="C5468" s="3"/>
      <c r="D5468" s="3"/>
    </row>
    <row r="5469" spans="1:4" x14ac:dyDescent="0.25">
      <c r="A5469" s="3"/>
      <c r="C5469" s="3"/>
      <c r="D5469" s="3"/>
    </row>
    <row r="5470" spans="1:4" x14ac:dyDescent="0.25">
      <c r="A5470" s="3"/>
      <c r="C5470" s="3"/>
      <c r="D5470" s="3"/>
    </row>
    <row r="5471" spans="1:4" x14ac:dyDescent="0.25">
      <c r="A5471" s="3"/>
      <c r="C5471" s="3"/>
      <c r="D5471" s="3"/>
    </row>
    <row r="5472" spans="1:4" x14ac:dyDescent="0.25">
      <c r="A5472" s="3"/>
      <c r="C5472" s="3"/>
      <c r="D5472" s="3"/>
    </row>
    <row r="5473" spans="1:4" x14ac:dyDescent="0.25">
      <c r="A5473" s="3"/>
      <c r="C5473" s="3"/>
      <c r="D5473" s="3"/>
    </row>
    <row r="5474" spans="1:4" x14ac:dyDescent="0.25">
      <c r="A5474" s="3"/>
      <c r="C5474" s="3"/>
      <c r="D5474" s="3"/>
    </row>
    <row r="5475" spans="1:4" x14ac:dyDescent="0.25">
      <c r="A5475" s="3"/>
      <c r="C5475" s="3"/>
      <c r="D5475" s="3"/>
    </row>
    <row r="5476" spans="1:4" x14ac:dyDescent="0.25">
      <c r="A5476" s="3"/>
      <c r="C5476" s="3"/>
      <c r="D5476" s="3"/>
    </row>
    <row r="5477" spans="1:4" x14ac:dyDescent="0.25">
      <c r="A5477" s="3"/>
      <c r="C5477" s="3"/>
      <c r="D5477" s="3"/>
    </row>
    <row r="5478" spans="1:4" x14ac:dyDescent="0.25">
      <c r="A5478" s="3"/>
      <c r="C5478" s="3"/>
      <c r="D5478" s="3"/>
    </row>
    <row r="5479" spans="1:4" x14ac:dyDescent="0.25">
      <c r="A5479" s="3"/>
      <c r="C5479" s="3"/>
      <c r="D5479" s="3"/>
    </row>
    <row r="5480" spans="1:4" x14ac:dyDescent="0.25">
      <c r="A5480" s="3"/>
      <c r="C5480" s="3"/>
      <c r="D5480" s="3"/>
    </row>
    <row r="5481" spans="1:4" x14ac:dyDescent="0.25">
      <c r="A5481" s="3"/>
      <c r="C5481" s="3"/>
      <c r="D5481" s="3"/>
    </row>
    <row r="5482" spans="1:4" x14ac:dyDescent="0.25">
      <c r="A5482" s="3"/>
      <c r="C5482" s="3"/>
      <c r="D5482" s="3"/>
    </row>
    <row r="5483" spans="1:4" x14ac:dyDescent="0.25">
      <c r="A5483" s="3"/>
      <c r="C5483" s="3"/>
      <c r="D5483" s="3"/>
    </row>
    <row r="5484" spans="1:4" x14ac:dyDescent="0.25">
      <c r="A5484" s="3"/>
      <c r="C5484" s="3"/>
      <c r="D5484" s="3"/>
    </row>
    <row r="5485" spans="1:4" x14ac:dyDescent="0.25">
      <c r="A5485" s="3"/>
      <c r="C5485" s="3"/>
      <c r="D5485" s="3"/>
    </row>
    <row r="5486" spans="1:4" x14ac:dyDescent="0.25">
      <c r="A5486" s="3"/>
      <c r="C5486" s="3"/>
      <c r="D5486" s="3"/>
    </row>
    <row r="5487" spans="1:4" x14ac:dyDescent="0.25">
      <c r="A5487" s="3"/>
      <c r="C5487" s="3"/>
      <c r="D5487" s="3"/>
    </row>
    <row r="5488" spans="1:4" x14ac:dyDescent="0.25">
      <c r="A5488" s="3"/>
      <c r="C5488" s="3"/>
      <c r="D5488" s="3"/>
    </row>
    <row r="5489" spans="1:4" x14ac:dyDescent="0.25">
      <c r="A5489" s="3"/>
      <c r="C5489" s="3"/>
      <c r="D5489" s="3"/>
    </row>
    <row r="5490" spans="1:4" x14ac:dyDescent="0.25">
      <c r="A5490" s="3"/>
      <c r="C5490" s="3"/>
      <c r="D5490" s="3"/>
    </row>
    <row r="5491" spans="1:4" x14ac:dyDescent="0.25">
      <c r="A5491" s="3"/>
      <c r="C5491" s="3"/>
      <c r="D5491" s="3"/>
    </row>
    <row r="5492" spans="1:4" x14ac:dyDescent="0.25">
      <c r="A5492" s="3"/>
      <c r="C5492" s="3"/>
      <c r="D5492" s="3"/>
    </row>
    <row r="5493" spans="1:4" x14ac:dyDescent="0.25">
      <c r="A5493" s="3"/>
      <c r="C5493" s="3"/>
      <c r="D5493" s="3"/>
    </row>
    <row r="5494" spans="1:4" x14ac:dyDescent="0.25">
      <c r="A5494" s="3"/>
      <c r="C5494" s="3"/>
      <c r="D5494" s="3"/>
    </row>
    <row r="5495" spans="1:4" x14ac:dyDescent="0.25">
      <c r="A5495" s="3"/>
      <c r="C5495" s="3"/>
      <c r="D5495" s="3"/>
    </row>
    <row r="5496" spans="1:4" x14ac:dyDescent="0.25">
      <c r="A5496" s="3"/>
      <c r="C5496" s="3"/>
      <c r="D5496" s="3"/>
    </row>
    <row r="5497" spans="1:4" x14ac:dyDescent="0.25">
      <c r="A5497" s="3"/>
      <c r="C5497" s="3"/>
      <c r="D5497" s="3"/>
    </row>
    <row r="5498" spans="1:4" x14ac:dyDescent="0.25">
      <c r="A5498" s="3"/>
      <c r="C5498" s="3"/>
      <c r="D5498" s="3"/>
    </row>
    <row r="5499" spans="1:4" x14ac:dyDescent="0.25">
      <c r="A5499" s="3"/>
      <c r="C5499" s="3"/>
      <c r="D5499" s="3"/>
    </row>
    <row r="5500" spans="1:4" x14ac:dyDescent="0.25">
      <c r="A5500" s="3"/>
      <c r="C5500" s="3"/>
      <c r="D5500" s="3"/>
    </row>
    <row r="5501" spans="1:4" x14ac:dyDescent="0.25">
      <c r="A5501" s="3"/>
      <c r="C5501" s="3"/>
      <c r="D5501" s="3"/>
    </row>
    <row r="5502" spans="1:4" x14ac:dyDescent="0.25">
      <c r="A5502" s="3"/>
      <c r="C5502" s="3"/>
      <c r="D5502" s="3"/>
    </row>
    <row r="5503" spans="1:4" x14ac:dyDescent="0.25">
      <c r="A5503" s="3"/>
      <c r="C5503" s="3"/>
      <c r="D5503" s="3"/>
    </row>
    <row r="5504" spans="1:4" x14ac:dyDescent="0.25">
      <c r="A5504" s="3"/>
      <c r="C5504" s="3"/>
      <c r="D5504" s="3"/>
    </row>
    <row r="5505" spans="1:4" x14ac:dyDescent="0.25">
      <c r="A5505" s="3"/>
      <c r="C5505" s="3"/>
      <c r="D5505" s="3"/>
    </row>
    <row r="5506" spans="1:4" x14ac:dyDescent="0.25">
      <c r="A5506" s="3"/>
      <c r="C5506" s="3"/>
      <c r="D5506" s="3"/>
    </row>
    <row r="5507" spans="1:4" x14ac:dyDescent="0.25">
      <c r="A5507" s="3"/>
      <c r="C5507" s="3"/>
      <c r="D5507" s="3"/>
    </row>
    <row r="5508" spans="1:4" x14ac:dyDescent="0.25">
      <c r="A5508" s="3"/>
      <c r="C5508" s="3"/>
      <c r="D5508" s="3"/>
    </row>
    <row r="5509" spans="1:4" x14ac:dyDescent="0.25">
      <c r="A5509" s="3"/>
      <c r="C5509" s="3"/>
      <c r="D5509" s="3"/>
    </row>
    <row r="5510" spans="1:4" x14ac:dyDescent="0.25">
      <c r="A5510" s="3"/>
      <c r="C5510" s="3"/>
      <c r="D5510" s="3"/>
    </row>
    <row r="5511" spans="1:4" x14ac:dyDescent="0.25">
      <c r="A5511" s="3"/>
      <c r="C5511" s="3"/>
      <c r="D5511" s="3"/>
    </row>
    <row r="5512" spans="1:4" x14ac:dyDescent="0.25">
      <c r="A5512" s="3"/>
      <c r="C5512" s="3"/>
      <c r="D5512" s="3"/>
    </row>
    <row r="5513" spans="1:4" x14ac:dyDescent="0.25">
      <c r="A5513" s="3"/>
      <c r="C5513" s="3"/>
      <c r="D5513" s="3"/>
    </row>
    <row r="5514" spans="1:4" x14ac:dyDescent="0.25">
      <c r="A5514" s="3"/>
      <c r="C5514" s="3"/>
      <c r="D5514" s="3"/>
    </row>
    <row r="5515" spans="1:4" x14ac:dyDescent="0.25">
      <c r="A5515" s="3"/>
      <c r="C5515" s="3"/>
      <c r="D5515" s="3"/>
    </row>
    <row r="5516" spans="1:4" x14ac:dyDescent="0.25">
      <c r="A5516" s="3"/>
      <c r="C5516" s="3"/>
      <c r="D5516" s="3"/>
    </row>
    <row r="5517" spans="1:4" x14ac:dyDescent="0.25">
      <c r="A5517" s="3"/>
      <c r="C5517" s="3"/>
      <c r="D5517" s="3"/>
    </row>
    <row r="5518" spans="1:4" x14ac:dyDescent="0.25">
      <c r="A5518" s="3"/>
      <c r="C5518" s="3"/>
      <c r="D5518" s="3"/>
    </row>
    <row r="5519" spans="1:4" x14ac:dyDescent="0.25">
      <c r="A5519" s="3"/>
      <c r="C5519" s="3"/>
      <c r="D5519" s="3"/>
    </row>
    <row r="5520" spans="1:4" x14ac:dyDescent="0.25">
      <c r="A5520" s="3"/>
      <c r="C5520" s="3"/>
      <c r="D5520" s="3"/>
    </row>
    <row r="5521" spans="1:4" x14ac:dyDescent="0.25">
      <c r="A5521" s="3"/>
      <c r="C5521" s="3"/>
      <c r="D5521" s="3"/>
    </row>
    <row r="5522" spans="1:4" x14ac:dyDescent="0.25">
      <c r="A5522" s="3"/>
      <c r="C5522" s="3"/>
      <c r="D5522" s="3"/>
    </row>
    <row r="5523" spans="1:4" x14ac:dyDescent="0.25">
      <c r="A5523" s="3"/>
      <c r="C5523" s="3"/>
      <c r="D5523" s="3"/>
    </row>
    <row r="5524" spans="1:4" x14ac:dyDescent="0.25">
      <c r="A5524" s="3"/>
      <c r="C5524" s="3"/>
      <c r="D5524" s="3"/>
    </row>
    <row r="5525" spans="1:4" x14ac:dyDescent="0.25">
      <c r="A5525" s="3"/>
      <c r="C5525" s="3"/>
      <c r="D5525" s="3"/>
    </row>
    <row r="5526" spans="1:4" x14ac:dyDescent="0.25">
      <c r="A5526" s="3"/>
      <c r="C5526" s="3"/>
      <c r="D5526" s="3"/>
    </row>
    <row r="5527" spans="1:4" x14ac:dyDescent="0.25">
      <c r="A5527" s="3"/>
      <c r="C5527" s="3"/>
      <c r="D5527" s="3"/>
    </row>
    <row r="5528" spans="1:4" x14ac:dyDescent="0.25">
      <c r="A5528" s="3"/>
      <c r="C5528" s="3"/>
      <c r="D5528" s="3"/>
    </row>
    <row r="5529" spans="1:4" x14ac:dyDescent="0.25">
      <c r="A5529" s="3"/>
      <c r="C5529" s="3"/>
      <c r="D5529" s="3"/>
    </row>
    <row r="5530" spans="1:4" x14ac:dyDescent="0.25">
      <c r="A5530" s="3"/>
      <c r="C5530" s="3"/>
      <c r="D5530" s="3"/>
    </row>
    <row r="5531" spans="1:4" x14ac:dyDescent="0.25">
      <c r="A5531" s="3"/>
      <c r="C5531" s="3"/>
      <c r="D5531" s="3"/>
    </row>
    <row r="5532" spans="1:4" x14ac:dyDescent="0.25">
      <c r="A5532" s="3"/>
      <c r="C5532" s="3"/>
      <c r="D5532" s="3"/>
    </row>
    <row r="5533" spans="1:4" x14ac:dyDescent="0.25">
      <c r="A5533" s="3"/>
      <c r="C5533" s="3"/>
      <c r="D5533" s="3"/>
    </row>
    <row r="5534" spans="1:4" x14ac:dyDescent="0.25">
      <c r="A5534" s="3"/>
      <c r="C5534" s="3"/>
      <c r="D5534" s="3"/>
    </row>
    <row r="5535" spans="1:4" x14ac:dyDescent="0.25">
      <c r="A5535" s="3"/>
      <c r="C5535" s="3"/>
      <c r="D5535" s="3"/>
    </row>
    <row r="5536" spans="1:4" x14ac:dyDescent="0.25">
      <c r="A5536" s="3"/>
      <c r="C5536" s="3"/>
      <c r="D5536" s="3"/>
    </row>
    <row r="5537" spans="1:4" x14ac:dyDescent="0.25">
      <c r="A5537" s="3"/>
      <c r="C5537" s="3"/>
      <c r="D5537" s="3"/>
    </row>
    <row r="5538" spans="1:4" x14ac:dyDescent="0.25">
      <c r="A5538" s="3"/>
      <c r="C5538" s="3"/>
      <c r="D5538" s="3"/>
    </row>
    <row r="5539" spans="1:4" x14ac:dyDescent="0.25">
      <c r="A5539" s="3"/>
      <c r="C5539" s="3"/>
      <c r="D5539" s="3"/>
    </row>
    <row r="5540" spans="1:4" x14ac:dyDescent="0.25">
      <c r="A5540" s="3"/>
      <c r="C5540" s="3"/>
      <c r="D5540" s="3"/>
    </row>
    <row r="5541" spans="1:4" x14ac:dyDescent="0.25">
      <c r="A5541" s="3"/>
      <c r="C5541" s="3"/>
      <c r="D5541" s="3"/>
    </row>
    <row r="5542" spans="1:4" x14ac:dyDescent="0.25">
      <c r="A5542" s="3"/>
      <c r="C5542" s="3"/>
      <c r="D5542" s="3"/>
    </row>
    <row r="5543" spans="1:4" x14ac:dyDescent="0.25">
      <c r="A5543" s="3"/>
      <c r="C5543" s="3"/>
      <c r="D5543" s="3"/>
    </row>
    <row r="5544" spans="1:4" x14ac:dyDescent="0.25">
      <c r="A5544" s="3"/>
      <c r="C5544" s="3"/>
      <c r="D5544" s="3"/>
    </row>
    <row r="5545" spans="1:4" x14ac:dyDescent="0.25">
      <c r="A5545" s="3"/>
      <c r="C5545" s="3"/>
      <c r="D5545" s="3"/>
    </row>
    <row r="5546" spans="1:4" x14ac:dyDescent="0.25">
      <c r="A5546" s="3"/>
      <c r="C5546" s="3"/>
      <c r="D5546" s="3"/>
    </row>
    <row r="5547" spans="1:4" x14ac:dyDescent="0.25">
      <c r="A5547" s="3"/>
      <c r="C5547" s="3"/>
      <c r="D5547" s="3"/>
    </row>
    <row r="5548" spans="1:4" x14ac:dyDescent="0.25">
      <c r="A5548" s="3"/>
      <c r="C5548" s="3"/>
      <c r="D5548" s="3"/>
    </row>
    <row r="5549" spans="1:4" x14ac:dyDescent="0.25">
      <c r="A5549" s="3"/>
      <c r="C5549" s="3"/>
      <c r="D5549" s="3"/>
    </row>
    <row r="5550" spans="1:4" x14ac:dyDescent="0.25">
      <c r="A5550" s="3"/>
      <c r="C5550" s="3"/>
      <c r="D5550" s="3"/>
    </row>
    <row r="5551" spans="1:4" x14ac:dyDescent="0.25">
      <c r="A5551" s="3"/>
      <c r="C5551" s="3"/>
      <c r="D5551" s="3"/>
    </row>
    <row r="5552" spans="1:4" x14ac:dyDescent="0.25">
      <c r="A5552" s="3"/>
      <c r="C5552" s="3"/>
      <c r="D5552" s="3"/>
    </row>
    <row r="5553" spans="1:4" x14ac:dyDescent="0.25">
      <c r="A5553" s="3"/>
      <c r="C5553" s="3"/>
      <c r="D5553" s="3"/>
    </row>
    <row r="5554" spans="1:4" x14ac:dyDescent="0.25">
      <c r="A5554" s="3"/>
      <c r="C5554" s="3"/>
      <c r="D5554" s="3"/>
    </row>
    <row r="5555" spans="1:4" x14ac:dyDescent="0.25">
      <c r="A5555" s="3"/>
      <c r="C5555" s="3"/>
      <c r="D5555" s="3"/>
    </row>
    <row r="5556" spans="1:4" x14ac:dyDescent="0.25">
      <c r="A5556" s="3"/>
      <c r="C5556" s="3"/>
      <c r="D5556" s="3"/>
    </row>
    <row r="5557" spans="1:4" x14ac:dyDescent="0.25">
      <c r="A5557" s="3"/>
      <c r="C5557" s="3"/>
      <c r="D5557" s="3"/>
    </row>
    <row r="5558" spans="1:4" x14ac:dyDescent="0.25">
      <c r="A5558" s="3"/>
      <c r="C5558" s="3"/>
      <c r="D5558" s="3"/>
    </row>
    <row r="5559" spans="1:4" x14ac:dyDescent="0.25">
      <c r="A5559" s="3"/>
      <c r="C5559" s="3"/>
      <c r="D5559" s="3"/>
    </row>
    <row r="5560" spans="1:4" x14ac:dyDescent="0.25">
      <c r="A5560" s="3"/>
      <c r="C5560" s="3"/>
      <c r="D5560" s="3"/>
    </row>
    <row r="5561" spans="1:4" x14ac:dyDescent="0.25">
      <c r="A5561" s="3"/>
      <c r="C5561" s="3"/>
      <c r="D5561" s="3"/>
    </row>
    <row r="5562" spans="1:4" x14ac:dyDescent="0.25">
      <c r="A5562" s="3"/>
      <c r="C5562" s="3"/>
      <c r="D5562" s="3"/>
    </row>
    <row r="5563" spans="1:4" x14ac:dyDescent="0.25">
      <c r="A5563" s="3"/>
      <c r="C5563" s="3"/>
      <c r="D5563" s="3"/>
    </row>
    <row r="5564" spans="1:4" x14ac:dyDescent="0.25">
      <c r="A5564" s="3"/>
      <c r="C5564" s="3"/>
      <c r="D5564" s="3"/>
    </row>
    <row r="5565" spans="1:4" x14ac:dyDescent="0.25">
      <c r="A5565" s="3"/>
      <c r="C5565" s="3"/>
      <c r="D5565" s="3"/>
    </row>
    <row r="5566" spans="1:4" x14ac:dyDescent="0.25">
      <c r="A5566" s="3"/>
      <c r="C5566" s="3"/>
      <c r="D5566" s="3"/>
    </row>
    <row r="5567" spans="1:4" x14ac:dyDescent="0.25">
      <c r="A5567" s="3"/>
      <c r="C5567" s="3"/>
      <c r="D5567" s="3"/>
    </row>
    <row r="5568" spans="1:4" x14ac:dyDescent="0.25">
      <c r="A5568" s="3"/>
      <c r="C5568" s="3"/>
      <c r="D5568" s="3"/>
    </row>
    <row r="5569" spans="1:4" x14ac:dyDescent="0.25">
      <c r="A5569" s="3"/>
      <c r="C5569" s="3"/>
      <c r="D5569" s="3"/>
    </row>
    <row r="5570" spans="1:4" x14ac:dyDescent="0.25">
      <c r="A5570" s="3"/>
      <c r="C5570" s="3"/>
      <c r="D5570" s="3"/>
    </row>
    <row r="5571" spans="1:4" x14ac:dyDescent="0.25">
      <c r="A5571" s="3"/>
      <c r="C5571" s="3"/>
      <c r="D5571" s="3"/>
    </row>
    <row r="5572" spans="1:4" x14ac:dyDescent="0.25">
      <c r="A5572" s="3"/>
      <c r="C5572" s="3"/>
      <c r="D5572" s="3"/>
    </row>
    <row r="5573" spans="1:4" x14ac:dyDescent="0.25">
      <c r="A5573" s="3"/>
      <c r="C5573" s="3"/>
      <c r="D5573" s="3"/>
    </row>
    <row r="5574" spans="1:4" x14ac:dyDescent="0.25">
      <c r="A5574" s="3"/>
      <c r="C5574" s="3"/>
      <c r="D5574" s="3"/>
    </row>
    <row r="5575" spans="1:4" x14ac:dyDescent="0.25">
      <c r="A5575" s="3"/>
      <c r="C5575" s="3"/>
      <c r="D5575" s="3"/>
    </row>
    <row r="5576" spans="1:4" x14ac:dyDescent="0.25">
      <c r="A5576" s="3"/>
      <c r="C5576" s="3"/>
      <c r="D5576" s="3"/>
    </row>
    <row r="5577" spans="1:4" x14ac:dyDescent="0.25">
      <c r="A5577" s="3"/>
      <c r="C5577" s="3"/>
      <c r="D5577" s="3"/>
    </row>
    <row r="5578" spans="1:4" x14ac:dyDescent="0.25">
      <c r="A5578" s="3"/>
      <c r="C5578" s="3"/>
      <c r="D5578" s="3"/>
    </row>
    <row r="5579" spans="1:4" x14ac:dyDescent="0.25">
      <c r="A5579" s="3"/>
      <c r="C5579" s="3"/>
      <c r="D5579" s="3"/>
    </row>
    <row r="5580" spans="1:4" x14ac:dyDescent="0.25">
      <c r="A5580" s="3"/>
      <c r="C5580" s="3"/>
      <c r="D5580" s="3"/>
    </row>
    <row r="5581" spans="1:4" x14ac:dyDescent="0.25">
      <c r="A5581" s="3"/>
      <c r="C5581" s="3"/>
      <c r="D5581" s="3"/>
    </row>
    <row r="5582" spans="1:4" x14ac:dyDescent="0.25">
      <c r="A5582" s="3"/>
      <c r="C5582" s="3"/>
      <c r="D5582" s="3"/>
    </row>
    <row r="5583" spans="1:4" x14ac:dyDescent="0.25">
      <c r="A5583" s="3"/>
      <c r="C5583" s="3"/>
      <c r="D5583" s="3"/>
    </row>
    <row r="5584" spans="1:4" x14ac:dyDescent="0.25">
      <c r="A5584" s="3"/>
      <c r="C5584" s="3"/>
      <c r="D5584" s="3"/>
    </row>
    <row r="5585" spans="1:4" x14ac:dyDescent="0.25">
      <c r="A5585" s="3"/>
      <c r="C5585" s="3"/>
      <c r="D5585" s="3"/>
    </row>
    <row r="5586" spans="1:4" x14ac:dyDescent="0.25">
      <c r="A5586" s="3"/>
      <c r="C5586" s="3"/>
      <c r="D5586" s="3"/>
    </row>
    <row r="5587" spans="1:4" x14ac:dyDescent="0.25">
      <c r="A5587" s="3"/>
      <c r="C5587" s="3"/>
      <c r="D5587" s="3"/>
    </row>
    <row r="5588" spans="1:4" x14ac:dyDescent="0.25">
      <c r="A5588" s="3"/>
      <c r="C5588" s="3"/>
      <c r="D5588" s="3"/>
    </row>
    <row r="5589" spans="1:4" x14ac:dyDescent="0.25">
      <c r="A5589" s="3"/>
      <c r="C5589" s="3"/>
      <c r="D5589" s="3"/>
    </row>
    <row r="5590" spans="1:4" x14ac:dyDescent="0.25">
      <c r="A5590" s="3"/>
      <c r="C5590" s="3"/>
      <c r="D5590" s="3"/>
    </row>
    <row r="5591" spans="1:4" x14ac:dyDescent="0.25">
      <c r="A5591" s="3"/>
      <c r="C5591" s="3"/>
      <c r="D5591" s="3"/>
    </row>
    <row r="5592" spans="1:4" x14ac:dyDescent="0.25">
      <c r="A5592" s="3"/>
      <c r="C5592" s="3"/>
      <c r="D5592" s="3"/>
    </row>
    <row r="5593" spans="1:4" x14ac:dyDescent="0.25">
      <c r="A5593" s="3"/>
      <c r="C5593" s="3"/>
      <c r="D5593" s="3"/>
    </row>
    <row r="5594" spans="1:4" x14ac:dyDescent="0.25">
      <c r="A5594" s="3"/>
      <c r="C5594" s="3"/>
      <c r="D5594" s="3"/>
    </row>
    <row r="5595" spans="1:4" x14ac:dyDescent="0.25">
      <c r="A5595" s="3"/>
      <c r="C5595" s="3"/>
      <c r="D5595" s="3"/>
    </row>
    <row r="5596" spans="1:4" x14ac:dyDescent="0.25">
      <c r="A5596" s="3"/>
      <c r="C5596" s="3"/>
      <c r="D5596" s="3"/>
    </row>
    <row r="5597" spans="1:4" x14ac:dyDescent="0.25">
      <c r="A5597" s="3"/>
      <c r="C5597" s="3"/>
      <c r="D5597" s="3"/>
    </row>
    <row r="5598" spans="1:4" x14ac:dyDescent="0.25">
      <c r="A5598" s="3"/>
      <c r="C5598" s="3"/>
      <c r="D5598" s="3"/>
    </row>
    <row r="5599" spans="1:4" x14ac:dyDescent="0.25">
      <c r="A5599" s="3"/>
      <c r="C5599" s="3"/>
      <c r="D5599" s="3"/>
    </row>
    <row r="5600" spans="1:4" x14ac:dyDescent="0.25">
      <c r="A5600" s="3"/>
      <c r="C5600" s="3"/>
      <c r="D5600" s="3"/>
    </row>
    <row r="5601" spans="1:4" x14ac:dyDescent="0.25">
      <c r="A5601" s="3"/>
      <c r="C5601" s="3"/>
      <c r="D5601" s="3"/>
    </row>
    <row r="5602" spans="1:4" x14ac:dyDescent="0.25">
      <c r="A5602" s="3"/>
      <c r="C5602" s="3"/>
      <c r="D5602" s="3"/>
    </row>
    <row r="5603" spans="1:4" x14ac:dyDescent="0.25">
      <c r="A5603" s="3"/>
      <c r="C5603" s="3"/>
      <c r="D5603" s="3"/>
    </row>
    <row r="5604" spans="1:4" x14ac:dyDescent="0.25">
      <c r="A5604" s="3"/>
      <c r="C5604" s="3"/>
      <c r="D5604" s="3"/>
    </row>
    <row r="5605" spans="1:4" x14ac:dyDescent="0.25">
      <c r="A5605" s="3"/>
      <c r="C5605" s="3"/>
      <c r="D5605" s="3"/>
    </row>
    <row r="5606" spans="1:4" x14ac:dyDescent="0.25">
      <c r="A5606" s="3"/>
      <c r="C5606" s="3"/>
      <c r="D5606" s="3"/>
    </row>
    <row r="5607" spans="1:4" x14ac:dyDescent="0.25">
      <c r="A5607" s="3"/>
      <c r="C5607" s="3"/>
      <c r="D5607" s="3"/>
    </row>
    <row r="5608" spans="1:4" x14ac:dyDescent="0.25">
      <c r="A5608" s="3"/>
      <c r="C5608" s="3"/>
      <c r="D5608" s="3"/>
    </row>
    <row r="5609" spans="1:4" x14ac:dyDescent="0.25">
      <c r="A5609" s="3"/>
      <c r="C5609" s="3"/>
      <c r="D5609" s="3"/>
    </row>
    <row r="5610" spans="1:4" x14ac:dyDescent="0.25">
      <c r="A5610" s="3"/>
      <c r="C5610" s="3"/>
      <c r="D5610" s="3"/>
    </row>
    <row r="5611" spans="1:4" x14ac:dyDescent="0.25">
      <c r="A5611" s="3"/>
      <c r="C5611" s="3"/>
      <c r="D5611" s="3"/>
    </row>
    <row r="5612" spans="1:4" x14ac:dyDescent="0.25">
      <c r="A5612" s="3"/>
      <c r="C5612" s="3"/>
      <c r="D5612" s="3"/>
    </row>
    <row r="5613" spans="1:4" x14ac:dyDescent="0.25">
      <c r="A5613" s="3"/>
      <c r="C5613" s="3"/>
      <c r="D5613" s="3"/>
    </row>
    <row r="5614" spans="1:4" x14ac:dyDescent="0.25">
      <c r="A5614" s="3"/>
      <c r="C5614" s="3"/>
      <c r="D5614" s="3"/>
    </row>
    <row r="5615" spans="1:4" x14ac:dyDescent="0.25">
      <c r="A5615" s="3"/>
      <c r="C5615" s="3"/>
      <c r="D5615" s="3"/>
    </row>
    <row r="5616" spans="1:4" x14ac:dyDescent="0.25">
      <c r="A5616" s="3"/>
      <c r="C5616" s="3"/>
      <c r="D5616" s="3"/>
    </row>
    <row r="5617" spans="1:12" x14ac:dyDescent="0.25">
      <c r="A5617" s="3"/>
      <c r="C5617" s="3"/>
      <c r="D5617" s="3"/>
    </row>
    <row r="5618" spans="1:12" x14ac:dyDescent="0.25">
      <c r="A5618" s="3"/>
      <c r="C5618" s="3"/>
      <c r="D5618" s="3"/>
    </row>
    <row r="5619" spans="1:12" x14ac:dyDescent="0.25">
      <c r="A5619" s="3"/>
      <c r="C5619" s="3"/>
      <c r="D5619" s="3"/>
    </row>
    <row r="5620" spans="1:12" x14ac:dyDescent="0.25">
      <c r="A5620" s="3"/>
      <c r="C5620" s="3"/>
      <c r="D5620" s="3"/>
    </row>
    <row r="5621" spans="1:12" x14ac:dyDescent="0.25">
      <c r="A5621" s="3"/>
      <c r="C5621" s="3"/>
      <c r="D5621" s="3"/>
    </row>
    <row r="5622" spans="1:12" x14ac:dyDescent="0.25">
      <c r="A5622" s="3"/>
      <c r="C5622" s="3"/>
      <c r="D5622" s="3"/>
    </row>
    <row r="5623" spans="1:12" x14ac:dyDescent="0.25">
      <c r="A5623" s="3"/>
      <c r="C5623" s="3"/>
      <c r="D5623" s="3"/>
    </row>
    <row r="5624" spans="1:12" x14ac:dyDescent="0.25">
      <c r="A5624" s="3"/>
      <c r="C5624" s="3"/>
      <c r="D5624" s="3"/>
    </row>
    <row r="5625" spans="1:12" x14ac:dyDescent="0.25">
      <c r="A5625" s="3"/>
      <c r="C5625" s="3"/>
      <c r="D5625" s="3"/>
    </row>
    <row r="5626" spans="1:12" x14ac:dyDescent="0.25">
      <c r="A5626" s="3"/>
      <c r="C5626" s="3"/>
      <c r="D5626" s="3"/>
    </row>
    <row r="5627" spans="1:12" x14ac:dyDescent="0.25">
      <c r="A5627" s="3"/>
      <c r="C5627" s="3"/>
      <c r="D5627" s="3"/>
    </row>
    <row r="5628" spans="1:12" x14ac:dyDescent="0.25">
      <c r="A5628" s="3"/>
      <c r="C5628" s="3"/>
      <c r="D5628" s="3"/>
    </row>
    <row r="5629" spans="1:12" x14ac:dyDescent="0.25">
      <c r="A5629" s="3"/>
      <c r="C5629" s="3"/>
      <c r="D5629" s="3"/>
    </row>
    <row r="5630" spans="1:12" x14ac:dyDescent="0.25">
      <c r="A5630" s="3"/>
      <c r="C5630" s="3"/>
      <c r="D5630" s="3"/>
    </row>
    <row r="5631" spans="1:12" x14ac:dyDescent="0.25">
      <c r="A5631" s="3"/>
      <c r="C5631" s="3"/>
      <c r="D5631" s="3"/>
    </row>
    <row r="5632" spans="1:12" x14ac:dyDescent="0.25">
      <c r="A5632" s="3"/>
      <c r="C5632" s="3"/>
      <c r="D5632" s="3"/>
      <c r="F5632" s="3"/>
      <c r="H5632" s="3"/>
      <c r="K5632" s="3"/>
      <c r="L5632" s="3"/>
    </row>
    <row r="5633" spans="1:12" x14ac:dyDescent="0.25">
      <c r="A5633" s="3"/>
      <c r="C5633" s="3"/>
      <c r="D5633" s="3"/>
      <c r="F5633" s="3"/>
      <c r="H5633" s="3"/>
      <c r="K5633" s="3"/>
      <c r="L5633" s="3"/>
    </row>
    <row r="5634" spans="1:12" x14ac:dyDescent="0.25">
      <c r="A5634" s="3"/>
      <c r="C5634" s="3"/>
      <c r="D5634" s="3"/>
      <c r="F5634" s="3"/>
      <c r="H5634" s="3"/>
      <c r="K5634" s="3"/>
      <c r="L5634" s="3"/>
    </row>
    <row r="5635" spans="1:12" x14ac:dyDescent="0.25">
      <c r="A5635" s="3"/>
      <c r="C5635" s="3"/>
      <c r="D5635" s="3"/>
      <c r="F5635" s="3"/>
      <c r="H5635" s="3"/>
      <c r="K5635" s="3"/>
      <c r="L5635" s="3"/>
    </row>
    <row r="5636" spans="1:12" x14ac:dyDescent="0.25">
      <c r="A5636" s="3"/>
      <c r="C5636" s="3"/>
      <c r="D5636" s="3"/>
      <c r="F5636" s="3"/>
      <c r="H5636" s="3"/>
      <c r="K5636" s="3"/>
      <c r="L5636" s="3"/>
    </row>
    <row r="5637" spans="1:12" x14ac:dyDescent="0.25">
      <c r="A5637" s="3"/>
      <c r="C5637" s="3"/>
      <c r="D5637" s="3"/>
      <c r="F5637" s="3"/>
      <c r="H5637" s="3"/>
      <c r="K5637" s="3"/>
      <c r="L5637" s="3"/>
    </row>
    <row r="5638" spans="1:12" x14ac:dyDescent="0.25">
      <c r="A5638" s="3"/>
      <c r="C5638" s="3"/>
      <c r="D5638" s="3"/>
      <c r="F5638" s="3"/>
      <c r="H5638" s="3"/>
      <c r="K5638" s="3"/>
      <c r="L5638" s="3"/>
    </row>
    <row r="5639" spans="1:12" x14ac:dyDescent="0.25">
      <c r="A5639" s="3"/>
      <c r="C5639" s="3"/>
      <c r="D5639" s="3"/>
      <c r="F5639" s="3"/>
      <c r="H5639" s="3"/>
      <c r="K5639" s="3"/>
      <c r="L5639" s="3"/>
    </row>
    <row r="5640" spans="1:12" x14ac:dyDescent="0.25">
      <c r="A5640" s="3"/>
      <c r="C5640" s="3"/>
      <c r="D5640" s="3"/>
      <c r="F5640" s="3"/>
      <c r="H5640" s="3"/>
      <c r="K5640" s="3"/>
      <c r="L5640" s="3"/>
    </row>
    <row r="5641" spans="1:12" x14ac:dyDescent="0.25">
      <c r="A5641" s="3"/>
      <c r="C5641" s="3"/>
      <c r="D5641" s="3"/>
      <c r="F5641" s="3"/>
      <c r="H5641" s="3"/>
      <c r="K5641" s="3"/>
      <c r="L5641" s="3"/>
    </row>
    <row r="5642" spans="1:12" x14ac:dyDescent="0.25">
      <c r="A5642" s="3"/>
      <c r="C5642" s="3"/>
      <c r="D5642" s="3"/>
      <c r="F5642" s="3"/>
      <c r="H5642" s="3"/>
      <c r="K5642" s="3"/>
      <c r="L5642" s="3"/>
    </row>
    <row r="5643" spans="1:12" x14ac:dyDescent="0.25">
      <c r="A5643" s="3"/>
      <c r="C5643" s="3"/>
      <c r="D5643" s="3"/>
      <c r="F5643" s="3"/>
      <c r="H5643" s="3"/>
      <c r="K5643" s="3"/>
      <c r="L5643" s="3"/>
    </row>
    <row r="5644" spans="1:12" x14ac:dyDescent="0.25">
      <c r="A5644" s="3"/>
      <c r="C5644" s="3"/>
      <c r="D5644" s="3"/>
      <c r="F5644" s="3"/>
      <c r="H5644" s="3"/>
      <c r="K5644" s="3"/>
      <c r="L5644" s="3"/>
    </row>
    <row r="5645" spans="1:12" x14ac:dyDescent="0.25">
      <c r="A5645" s="3"/>
      <c r="C5645" s="3"/>
      <c r="D5645" s="3"/>
      <c r="F5645" s="3"/>
      <c r="H5645" s="3"/>
      <c r="K5645" s="3"/>
      <c r="L5645" s="3"/>
    </row>
    <row r="5646" spans="1:12" x14ac:dyDescent="0.25">
      <c r="A5646" s="3"/>
      <c r="C5646" s="3"/>
      <c r="D5646" s="3"/>
      <c r="F5646" s="3"/>
      <c r="H5646" s="3"/>
      <c r="K5646" s="3"/>
      <c r="L5646" s="3"/>
    </row>
    <row r="5647" spans="1:12" x14ac:dyDescent="0.25">
      <c r="A5647" s="3"/>
      <c r="C5647" s="3"/>
      <c r="D5647" s="3"/>
      <c r="F5647" s="3"/>
      <c r="H5647" s="3"/>
      <c r="K5647" s="3"/>
      <c r="L5647" s="3"/>
    </row>
    <row r="5648" spans="1:12" x14ac:dyDescent="0.25">
      <c r="A5648" s="3"/>
      <c r="C5648" s="3"/>
      <c r="D5648" s="3"/>
      <c r="F5648" s="3"/>
      <c r="H5648" s="3"/>
      <c r="K5648" s="3"/>
      <c r="L5648" s="3"/>
    </row>
    <row r="5649" spans="1:12" x14ac:dyDescent="0.25">
      <c r="A5649" s="3"/>
      <c r="C5649" s="3"/>
      <c r="D5649" s="3"/>
      <c r="F5649" s="3"/>
      <c r="H5649" s="3"/>
      <c r="K5649" s="3"/>
      <c r="L5649" s="3"/>
    </row>
    <row r="5650" spans="1:12" x14ac:dyDescent="0.25">
      <c r="A5650" s="3"/>
      <c r="C5650" s="3"/>
      <c r="D5650" s="3"/>
      <c r="F5650" s="3"/>
      <c r="H5650" s="3"/>
      <c r="K5650" s="3"/>
      <c r="L5650" s="3"/>
    </row>
    <row r="5651" spans="1:12" x14ac:dyDescent="0.25">
      <c r="A5651" s="3"/>
      <c r="C5651" s="3"/>
      <c r="D5651" s="3"/>
      <c r="F5651" s="3"/>
      <c r="H5651" s="3"/>
      <c r="K5651" s="3"/>
      <c r="L5651" s="3"/>
    </row>
    <row r="5652" spans="1:12" x14ac:dyDescent="0.25">
      <c r="A5652" s="3"/>
      <c r="C5652" s="3"/>
      <c r="D5652" s="3"/>
      <c r="F5652" s="3"/>
      <c r="H5652" s="3"/>
      <c r="K5652" s="3"/>
      <c r="L5652" s="3"/>
    </row>
    <row r="5653" spans="1:12" x14ac:dyDescent="0.25">
      <c r="A5653" s="3"/>
      <c r="C5653" s="3"/>
      <c r="D5653" s="3"/>
      <c r="F5653" s="3"/>
      <c r="H5653" s="3"/>
      <c r="K5653" s="3"/>
      <c r="L5653" s="3"/>
    </row>
    <row r="5654" spans="1:12" x14ac:dyDescent="0.25">
      <c r="A5654" s="3"/>
      <c r="C5654" s="3"/>
      <c r="D5654" s="3"/>
      <c r="F5654" s="3"/>
      <c r="H5654" s="3"/>
      <c r="K5654" s="3"/>
      <c r="L5654" s="3"/>
    </row>
    <row r="5655" spans="1:12" x14ac:dyDescent="0.25">
      <c r="A5655" s="3"/>
      <c r="C5655" s="3"/>
      <c r="D5655" s="3"/>
      <c r="F5655" s="3"/>
      <c r="H5655" s="3"/>
      <c r="K5655" s="3"/>
      <c r="L5655" s="3"/>
    </row>
    <row r="5656" spans="1:12" x14ac:dyDescent="0.25">
      <c r="A5656" s="3"/>
      <c r="C5656" s="3"/>
      <c r="D5656" s="3"/>
      <c r="F5656" s="3"/>
      <c r="H5656" s="3"/>
      <c r="K5656" s="3"/>
      <c r="L5656" s="3"/>
    </row>
    <row r="5657" spans="1:12" x14ac:dyDescent="0.25">
      <c r="A5657" s="3"/>
      <c r="C5657" s="3"/>
      <c r="D5657" s="3"/>
      <c r="F5657" s="3"/>
      <c r="H5657" s="3"/>
      <c r="K5657" s="3"/>
      <c r="L5657" s="3"/>
    </row>
    <row r="5658" spans="1:12" x14ac:dyDescent="0.25">
      <c r="A5658" s="3"/>
      <c r="C5658" s="3"/>
      <c r="D5658" s="3"/>
      <c r="F5658" s="3"/>
      <c r="H5658" s="3"/>
      <c r="K5658" s="3"/>
      <c r="L5658" s="3"/>
    </row>
    <row r="5659" spans="1:12" x14ac:dyDescent="0.25">
      <c r="A5659" s="3"/>
      <c r="C5659" s="3"/>
      <c r="D5659" s="3"/>
      <c r="F5659" s="3"/>
      <c r="H5659" s="3"/>
      <c r="K5659" s="3"/>
      <c r="L5659" s="3"/>
    </row>
    <row r="5660" spans="1:12" x14ac:dyDescent="0.25">
      <c r="A5660" s="3"/>
      <c r="C5660" s="3"/>
      <c r="D5660" s="3"/>
      <c r="F5660" s="3"/>
      <c r="H5660" s="3"/>
      <c r="K5660" s="3"/>
      <c r="L5660" s="3"/>
    </row>
    <row r="5661" spans="1:12" x14ac:dyDescent="0.25">
      <c r="A5661" s="3"/>
      <c r="C5661" s="3"/>
      <c r="D5661" s="3"/>
      <c r="F5661" s="3"/>
      <c r="H5661" s="3"/>
      <c r="K5661" s="3"/>
      <c r="L5661" s="3"/>
    </row>
    <row r="5662" spans="1:12" x14ac:dyDescent="0.25">
      <c r="A5662" s="3"/>
      <c r="C5662" s="3"/>
      <c r="D5662" s="3"/>
      <c r="F5662" s="3"/>
      <c r="H5662" s="3"/>
      <c r="K5662" s="3"/>
      <c r="L5662" s="3"/>
    </row>
    <row r="5663" spans="1:12" x14ac:dyDescent="0.25">
      <c r="A5663" s="3"/>
      <c r="C5663" s="3"/>
      <c r="D5663" s="3"/>
      <c r="F5663" s="3"/>
      <c r="H5663" s="3"/>
      <c r="K5663" s="3"/>
      <c r="L5663" s="3"/>
    </row>
    <row r="5664" spans="1:12" x14ac:dyDescent="0.25">
      <c r="A5664" s="3"/>
      <c r="C5664" s="3"/>
      <c r="D5664" s="3"/>
      <c r="F5664" s="3"/>
      <c r="H5664" s="3"/>
      <c r="K5664" s="3"/>
      <c r="L5664" s="3"/>
    </row>
    <row r="5665" spans="1:12" x14ac:dyDescent="0.25">
      <c r="A5665" s="3"/>
      <c r="C5665" s="3"/>
      <c r="D5665" s="3"/>
      <c r="F5665" s="3"/>
      <c r="H5665" s="3"/>
      <c r="K5665" s="3"/>
      <c r="L5665" s="3"/>
    </row>
    <row r="5666" spans="1:12" x14ac:dyDescent="0.25">
      <c r="A5666" s="3"/>
      <c r="C5666" s="3"/>
      <c r="D5666" s="3"/>
      <c r="F5666" s="3"/>
      <c r="H5666" s="3"/>
      <c r="K5666" s="3"/>
      <c r="L5666" s="3"/>
    </row>
    <row r="5667" spans="1:12" x14ac:dyDescent="0.25">
      <c r="A5667" s="3"/>
      <c r="C5667" s="3"/>
      <c r="D5667" s="3"/>
      <c r="F5667" s="3"/>
      <c r="H5667" s="3"/>
      <c r="K5667" s="3"/>
      <c r="L5667" s="3"/>
    </row>
    <row r="5668" spans="1:12" x14ac:dyDescent="0.25">
      <c r="A5668" s="3"/>
      <c r="C5668" s="3"/>
      <c r="D5668" s="3"/>
      <c r="F5668" s="3"/>
      <c r="H5668" s="3"/>
      <c r="K5668" s="3"/>
      <c r="L5668" s="3"/>
    </row>
    <row r="5669" spans="1:12" x14ac:dyDescent="0.25">
      <c r="A5669" s="3"/>
      <c r="C5669" s="3"/>
      <c r="D5669" s="3"/>
      <c r="F5669" s="3"/>
      <c r="H5669" s="3"/>
      <c r="K5669" s="3"/>
      <c r="L5669" s="3"/>
    </row>
    <row r="5670" spans="1:12" x14ac:dyDescent="0.25">
      <c r="A5670" s="3"/>
      <c r="C5670" s="3"/>
      <c r="D5670" s="3"/>
      <c r="F5670" s="3"/>
      <c r="H5670" s="3"/>
      <c r="K5670" s="3"/>
      <c r="L5670" s="3"/>
    </row>
    <row r="5671" spans="1:12" x14ac:dyDescent="0.25">
      <c r="A5671" s="3"/>
      <c r="C5671" s="3"/>
      <c r="D5671" s="3"/>
      <c r="F5671" s="3"/>
      <c r="H5671" s="3"/>
      <c r="K5671" s="3"/>
      <c r="L5671" s="3"/>
    </row>
    <row r="5672" spans="1:12" x14ac:dyDescent="0.25">
      <c r="A5672" s="3"/>
      <c r="C5672" s="3"/>
      <c r="D5672" s="3"/>
      <c r="F5672" s="3"/>
      <c r="H5672" s="3"/>
      <c r="K5672" s="3"/>
      <c r="L5672" s="3"/>
    </row>
    <row r="5673" spans="1:12" x14ac:dyDescent="0.25">
      <c r="A5673" s="3"/>
      <c r="C5673" s="3"/>
      <c r="D5673" s="3"/>
      <c r="F5673" s="3"/>
      <c r="H5673" s="3"/>
      <c r="K5673" s="3"/>
      <c r="L5673" s="3"/>
    </row>
    <row r="5674" spans="1:12" x14ac:dyDescent="0.25">
      <c r="A5674" s="3"/>
      <c r="C5674" s="3"/>
      <c r="D5674" s="3"/>
      <c r="F5674" s="3"/>
      <c r="H5674" s="3"/>
      <c r="K5674" s="3"/>
      <c r="L5674" s="3"/>
    </row>
    <row r="5675" spans="1:12" x14ac:dyDescent="0.25">
      <c r="A5675" s="3"/>
      <c r="C5675" s="3"/>
      <c r="D5675" s="3"/>
      <c r="F5675" s="3"/>
      <c r="H5675" s="3"/>
      <c r="K5675" s="3"/>
      <c r="L5675" s="3"/>
    </row>
    <row r="5676" spans="1:12" x14ac:dyDescent="0.25">
      <c r="A5676" s="3"/>
      <c r="C5676" s="3"/>
      <c r="D5676" s="3"/>
      <c r="F5676" s="3"/>
      <c r="H5676" s="3"/>
      <c r="K5676" s="3"/>
      <c r="L5676" s="3"/>
    </row>
    <row r="5677" spans="1:12" x14ac:dyDescent="0.25">
      <c r="A5677" s="3"/>
      <c r="C5677" s="3"/>
      <c r="D5677" s="3"/>
      <c r="F5677" s="3"/>
      <c r="H5677" s="3"/>
      <c r="K5677" s="3"/>
      <c r="L5677" s="3"/>
    </row>
    <row r="5678" spans="1:12" x14ac:dyDescent="0.25">
      <c r="A5678" s="3"/>
      <c r="C5678" s="3"/>
      <c r="D5678" s="3"/>
      <c r="F5678" s="3"/>
      <c r="H5678" s="3"/>
      <c r="K5678" s="3"/>
      <c r="L5678" s="3"/>
    </row>
    <row r="5679" spans="1:12" x14ac:dyDescent="0.25">
      <c r="A5679" s="3"/>
      <c r="C5679" s="3"/>
      <c r="D5679" s="3"/>
      <c r="F5679" s="3"/>
      <c r="H5679" s="3"/>
      <c r="K5679" s="3"/>
      <c r="L5679" s="3"/>
    </row>
    <row r="5680" spans="1:12" x14ac:dyDescent="0.25">
      <c r="A5680" s="3"/>
      <c r="C5680" s="3"/>
      <c r="D5680" s="3"/>
      <c r="F5680" s="3"/>
      <c r="H5680" s="3"/>
      <c r="K5680" s="3"/>
      <c r="L5680" s="3"/>
    </row>
    <row r="5681" spans="1:12" x14ac:dyDescent="0.25">
      <c r="A5681" s="3"/>
      <c r="C5681" s="3"/>
      <c r="D5681" s="3"/>
      <c r="F5681" s="3"/>
      <c r="H5681" s="3"/>
      <c r="K5681" s="3"/>
      <c r="L5681" s="3"/>
    </row>
    <row r="5682" spans="1:12" x14ac:dyDescent="0.25">
      <c r="A5682" s="3"/>
      <c r="C5682" s="3"/>
      <c r="D5682" s="3"/>
      <c r="F5682" s="3"/>
      <c r="H5682" s="3"/>
      <c r="K5682" s="3"/>
      <c r="L5682" s="3"/>
    </row>
    <row r="5683" spans="1:12" x14ac:dyDescent="0.25">
      <c r="A5683" s="3"/>
      <c r="C5683" s="3"/>
      <c r="D5683" s="3"/>
      <c r="F5683" s="3"/>
      <c r="H5683" s="3"/>
      <c r="K5683" s="3"/>
      <c r="L5683" s="3"/>
    </row>
    <row r="5684" spans="1:12" x14ac:dyDescent="0.25">
      <c r="A5684" s="3"/>
      <c r="C5684" s="3"/>
      <c r="D5684" s="3"/>
      <c r="F5684" s="3"/>
      <c r="H5684" s="3"/>
      <c r="K5684" s="3"/>
      <c r="L5684" s="3"/>
    </row>
    <row r="5685" spans="1:12" x14ac:dyDescent="0.25">
      <c r="A5685" s="3"/>
      <c r="C5685" s="3"/>
      <c r="D5685" s="3"/>
      <c r="F5685" s="3"/>
      <c r="H5685" s="3"/>
      <c r="K5685" s="3"/>
      <c r="L5685" s="3"/>
    </row>
    <row r="5686" spans="1:12" x14ac:dyDescent="0.25">
      <c r="A5686" s="3"/>
      <c r="C5686" s="3"/>
      <c r="D5686" s="3"/>
      <c r="F5686" s="3"/>
      <c r="H5686" s="3"/>
      <c r="K5686" s="3"/>
      <c r="L5686" s="3"/>
    </row>
    <row r="5687" spans="1:12" x14ac:dyDescent="0.25">
      <c r="A5687" s="3"/>
      <c r="C5687" s="3"/>
      <c r="D5687" s="3"/>
      <c r="F5687" s="3"/>
      <c r="H5687" s="3"/>
      <c r="K5687" s="3"/>
      <c r="L5687" s="3"/>
    </row>
    <row r="5688" spans="1:12" x14ac:dyDescent="0.25">
      <c r="A5688" s="3"/>
      <c r="C5688" s="3"/>
      <c r="D5688" s="3"/>
      <c r="F5688" s="3"/>
      <c r="H5688" s="3"/>
      <c r="K5688" s="3"/>
      <c r="L5688" s="3"/>
    </row>
    <row r="5689" spans="1:12" x14ac:dyDescent="0.25">
      <c r="A5689" s="3"/>
      <c r="C5689" s="3"/>
      <c r="D5689" s="3"/>
      <c r="F5689" s="3"/>
      <c r="H5689" s="3"/>
      <c r="K5689" s="3"/>
      <c r="L5689" s="3"/>
    </row>
    <row r="5690" spans="1:12" x14ac:dyDescent="0.25">
      <c r="A5690" s="3"/>
      <c r="C5690" s="3"/>
      <c r="D5690" s="3"/>
      <c r="F5690" s="3"/>
      <c r="H5690" s="3"/>
      <c r="K5690" s="3"/>
      <c r="L5690" s="3"/>
    </row>
    <row r="5691" spans="1:12" x14ac:dyDescent="0.25">
      <c r="A5691" s="3"/>
      <c r="C5691" s="3"/>
      <c r="D5691" s="3"/>
      <c r="F5691" s="3"/>
      <c r="H5691" s="3"/>
      <c r="K5691" s="3"/>
      <c r="L5691" s="3"/>
    </row>
    <row r="5692" spans="1:12" x14ac:dyDescent="0.25">
      <c r="A5692" s="3"/>
      <c r="C5692" s="3"/>
      <c r="D5692" s="3"/>
      <c r="F5692" s="3"/>
      <c r="H5692" s="3"/>
      <c r="K5692" s="3"/>
      <c r="L5692" s="3"/>
    </row>
    <row r="5693" spans="1:12" x14ac:dyDescent="0.25">
      <c r="A5693" s="3"/>
      <c r="C5693" s="3"/>
      <c r="D5693" s="3"/>
      <c r="F5693" s="3"/>
      <c r="H5693" s="3"/>
      <c r="K5693" s="3"/>
      <c r="L5693" s="3"/>
    </row>
    <row r="5694" spans="1:12" x14ac:dyDescent="0.25">
      <c r="A5694" s="3"/>
      <c r="C5694" s="3"/>
      <c r="D5694" s="3"/>
      <c r="F5694" s="3"/>
      <c r="H5694" s="3"/>
      <c r="K5694" s="3"/>
      <c r="L5694" s="3"/>
    </row>
    <row r="5695" spans="1:12" x14ac:dyDescent="0.25">
      <c r="A5695" s="3"/>
      <c r="C5695" s="3"/>
      <c r="D5695" s="3"/>
      <c r="F5695" s="3"/>
      <c r="H5695" s="3"/>
      <c r="K5695" s="3"/>
      <c r="L5695" s="3"/>
    </row>
    <row r="5696" spans="1:12" x14ac:dyDescent="0.25">
      <c r="A5696" s="3"/>
      <c r="C5696" s="3"/>
      <c r="D5696" s="3"/>
      <c r="F5696" s="3"/>
      <c r="H5696" s="3"/>
      <c r="K5696" s="3"/>
      <c r="L5696" s="3"/>
    </row>
    <row r="5697" spans="1:12" x14ac:dyDescent="0.25">
      <c r="A5697" s="3"/>
      <c r="C5697" s="3"/>
      <c r="D5697" s="3"/>
      <c r="F5697" s="3"/>
      <c r="H5697" s="3"/>
      <c r="K5697" s="3"/>
      <c r="L5697" s="3"/>
    </row>
    <row r="5698" spans="1:12" x14ac:dyDescent="0.25">
      <c r="A5698" s="3"/>
      <c r="C5698" s="3"/>
      <c r="D5698" s="3"/>
      <c r="F5698" s="3"/>
      <c r="H5698" s="3"/>
      <c r="K5698" s="3"/>
      <c r="L5698" s="3"/>
    </row>
    <row r="5699" spans="1:12" x14ac:dyDescent="0.25">
      <c r="A5699" s="3"/>
      <c r="C5699" s="3"/>
      <c r="D5699" s="3"/>
      <c r="F5699" s="3"/>
      <c r="H5699" s="3"/>
      <c r="K5699" s="3"/>
      <c r="L5699" s="3"/>
    </row>
    <row r="5700" spans="1:12" x14ac:dyDescent="0.25">
      <c r="A5700" s="3"/>
      <c r="C5700" s="3"/>
      <c r="D5700" s="3"/>
      <c r="F5700" s="3"/>
      <c r="H5700" s="3"/>
      <c r="K5700" s="3"/>
      <c r="L5700" s="3"/>
    </row>
    <row r="5701" spans="1:12" x14ac:dyDescent="0.25">
      <c r="A5701" s="3"/>
      <c r="C5701" s="3"/>
      <c r="D5701" s="3"/>
      <c r="F5701" s="3"/>
      <c r="H5701" s="3"/>
      <c r="K5701" s="3"/>
      <c r="L5701" s="3"/>
    </row>
    <row r="5702" spans="1:12" x14ac:dyDescent="0.25">
      <c r="A5702" s="3"/>
      <c r="C5702" s="3"/>
      <c r="D5702" s="3"/>
      <c r="F5702" s="3"/>
      <c r="H5702" s="3"/>
      <c r="K5702" s="3"/>
      <c r="L5702" s="3"/>
    </row>
    <row r="5703" spans="1:12" x14ac:dyDescent="0.25">
      <c r="A5703" s="3"/>
      <c r="C5703" s="3"/>
      <c r="D5703" s="3"/>
      <c r="F5703" s="3"/>
      <c r="H5703" s="3"/>
      <c r="K5703" s="3"/>
      <c r="L5703" s="3"/>
    </row>
    <row r="5704" spans="1:12" x14ac:dyDescent="0.25">
      <c r="A5704" s="3"/>
      <c r="C5704" s="3"/>
      <c r="D5704" s="3"/>
      <c r="F5704" s="3"/>
      <c r="H5704" s="3"/>
      <c r="K5704" s="3"/>
      <c r="L5704" s="3"/>
    </row>
    <row r="5705" spans="1:12" x14ac:dyDescent="0.25">
      <c r="A5705" s="3"/>
      <c r="C5705" s="3"/>
      <c r="D5705" s="3"/>
      <c r="F5705" s="3"/>
      <c r="H5705" s="3"/>
      <c r="K5705" s="3"/>
      <c r="L5705" s="3"/>
    </row>
    <row r="5706" spans="1:12" x14ac:dyDescent="0.25">
      <c r="A5706" s="3"/>
      <c r="C5706" s="3"/>
      <c r="D5706" s="3"/>
      <c r="F5706" s="3"/>
      <c r="H5706" s="3"/>
      <c r="K5706" s="3"/>
      <c r="L5706" s="3"/>
    </row>
    <row r="5707" spans="1:12" x14ac:dyDescent="0.25">
      <c r="A5707" s="3"/>
      <c r="C5707" s="3"/>
      <c r="D5707" s="3"/>
      <c r="F5707" s="3"/>
      <c r="H5707" s="3"/>
      <c r="K5707" s="3"/>
      <c r="L5707" s="3"/>
    </row>
    <row r="5708" spans="1:12" x14ac:dyDescent="0.25">
      <c r="A5708" s="3"/>
      <c r="C5708" s="3"/>
      <c r="D5708" s="3"/>
      <c r="F5708" s="3"/>
      <c r="H5708" s="3"/>
      <c r="K5708" s="3"/>
      <c r="L5708" s="3"/>
    </row>
    <row r="5709" spans="1:12" x14ac:dyDescent="0.25">
      <c r="A5709" s="3"/>
      <c r="C5709" s="3"/>
      <c r="D5709" s="3"/>
      <c r="F5709" s="3"/>
      <c r="H5709" s="3"/>
      <c r="K5709" s="3"/>
      <c r="L5709" s="3"/>
    </row>
    <row r="5710" spans="1:12" x14ac:dyDescent="0.25">
      <c r="A5710" s="3"/>
      <c r="C5710" s="3"/>
      <c r="D5710" s="3"/>
      <c r="F5710" s="3"/>
      <c r="H5710" s="3"/>
      <c r="K5710" s="3"/>
      <c r="L5710" s="3"/>
    </row>
    <row r="5711" spans="1:12" x14ac:dyDescent="0.25">
      <c r="A5711" s="3"/>
      <c r="C5711" s="3"/>
      <c r="D5711" s="3"/>
      <c r="F5711" s="3"/>
      <c r="H5711" s="3"/>
      <c r="K5711" s="3"/>
      <c r="L5711" s="3"/>
    </row>
    <row r="5712" spans="1:12" x14ac:dyDescent="0.25">
      <c r="A5712" s="3"/>
      <c r="C5712" s="3"/>
      <c r="D5712" s="3"/>
      <c r="F5712" s="3"/>
      <c r="H5712" s="3"/>
      <c r="K5712" s="3"/>
      <c r="L5712" s="3"/>
    </row>
    <row r="5713" spans="1:12" x14ac:dyDescent="0.25">
      <c r="A5713" s="3"/>
      <c r="C5713" s="3"/>
      <c r="D5713" s="3"/>
      <c r="F5713" s="3"/>
      <c r="H5713" s="3"/>
      <c r="K5713" s="3"/>
      <c r="L5713" s="3"/>
    </row>
    <row r="5714" spans="1:12" x14ac:dyDescent="0.25">
      <c r="A5714" s="3"/>
      <c r="C5714" s="3"/>
      <c r="D5714" s="3"/>
      <c r="F5714" s="3"/>
      <c r="H5714" s="3"/>
      <c r="K5714" s="3"/>
      <c r="L5714" s="3"/>
    </row>
    <row r="5715" spans="1:12" x14ac:dyDescent="0.25">
      <c r="A5715" s="3"/>
      <c r="C5715" s="3"/>
      <c r="D5715" s="3"/>
      <c r="F5715" s="3"/>
      <c r="H5715" s="3"/>
      <c r="K5715" s="3"/>
      <c r="L5715" s="3"/>
    </row>
    <row r="5716" spans="1:12" x14ac:dyDescent="0.25">
      <c r="A5716" s="3"/>
      <c r="C5716" s="3"/>
      <c r="D5716" s="3"/>
      <c r="F5716" s="3"/>
      <c r="H5716" s="3"/>
      <c r="K5716" s="3"/>
      <c r="L5716" s="3"/>
    </row>
    <row r="5717" spans="1:12" x14ac:dyDescent="0.25">
      <c r="A5717" s="3"/>
      <c r="C5717" s="3"/>
      <c r="D5717" s="3"/>
      <c r="F5717" s="3"/>
      <c r="H5717" s="3"/>
      <c r="K5717" s="3"/>
      <c r="L5717" s="3"/>
    </row>
    <row r="5718" spans="1:12" x14ac:dyDescent="0.25">
      <c r="A5718" s="3"/>
      <c r="C5718" s="3"/>
      <c r="D5718" s="3"/>
      <c r="F5718" s="3"/>
      <c r="H5718" s="3"/>
      <c r="K5718" s="3"/>
      <c r="L5718" s="3"/>
    </row>
    <row r="5719" spans="1:12" x14ac:dyDescent="0.25">
      <c r="A5719" s="3"/>
      <c r="C5719" s="3"/>
      <c r="D5719" s="3"/>
      <c r="F5719" s="3"/>
      <c r="H5719" s="3"/>
      <c r="K5719" s="3"/>
      <c r="L5719" s="3"/>
    </row>
    <row r="5720" spans="1:12" x14ac:dyDescent="0.25">
      <c r="A5720" s="3"/>
      <c r="C5720" s="3"/>
      <c r="D5720" s="3"/>
      <c r="F5720" s="3"/>
      <c r="H5720" s="3"/>
      <c r="K5720" s="3"/>
      <c r="L5720" s="3"/>
    </row>
    <row r="5721" spans="1:12" x14ac:dyDescent="0.25">
      <c r="A5721" s="3"/>
      <c r="C5721" s="3"/>
      <c r="D5721" s="3"/>
      <c r="F5721" s="3"/>
      <c r="H5721" s="3"/>
      <c r="K5721" s="3"/>
      <c r="L5721" s="3"/>
    </row>
    <row r="5722" spans="1:12" x14ac:dyDescent="0.25">
      <c r="A5722" s="3"/>
      <c r="C5722" s="3"/>
      <c r="D5722" s="3"/>
      <c r="F5722" s="3"/>
      <c r="H5722" s="3"/>
      <c r="K5722" s="3"/>
      <c r="L5722" s="3"/>
    </row>
    <row r="5723" spans="1:12" x14ac:dyDescent="0.25">
      <c r="A5723" s="3"/>
      <c r="C5723" s="3"/>
      <c r="D5723" s="3"/>
      <c r="F5723" s="3"/>
      <c r="H5723" s="3"/>
      <c r="K5723" s="3"/>
      <c r="L5723" s="3"/>
    </row>
    <row r="5724" spans="1:12" x14ac:dyDescent="0.25">
      <c r="A5724" s="3"/>
      <c r="C5724" s="3"/>
      <c r="D5724" s="3"/>
      <c r="F5724" s="3"/>
      <c r="H5724" s="3"/>
      <c r="K5724" s="3"/>
      <c r="L5724" s="3"/>
    </row>
    <row r="5725" spans="1:12" x14ac:dyDescent="0.25">
      <c r="A5725" s="3"/>
      <c r="C5725" s="3"/>
      <c r="D5725" s="3"/>
      <c r="F5725" s="3"/>
      <c r="H5725" s="3"/>
      <c r="K5725" s="3"/>
      <c r="L5725" s="3"/>
    </row>
    <row r="5726" spans="1:12" x14ac:dyDescent="0.25">
      <c r="A5726" s="3"/>
      <c r="C5726" s="3"/>
      <c r="D5726" s="3"/>
      <c r="F5726" s="3"/>
      <c r="H5726" s="3"/>
      <c r="K5726" s="3"/>
      <c r="L5726" s="3"/>
    </row>
    <row r="5727" spans="1:12" x14ac:dyDescent="0.25">
      <c r="A5727" s="3"/>
      <c r="C5727" s="3"/>
      <c r="D5727" s="3"/>
      <c r="F5727" s="3"/>
      <c r="H5727" s="3"/>
      <c r="K5727" s="3"/>
      <c r="L5727" s="3"/>
    </row>
    <row r="5728" spans="1:12" x14ac:dyDescent="0.25">
      <c r="A5728" s="3"/>
      <c r="C5728" s="3"/>
      <c r="D5728" s="3"/>
      <c r="F5728" s="3"/>
      <c r="H5728" s="3"/>
      <c r="K5728" s="3"/>
      <c r="L5728" s="3"/>
    </row>
    <row r="5729" spans="1:12" x14ac:dyDescent="0.25">
      <c r="A5729" s="3"/>
      <c r="C5729" s="3"/>
      <c r="D5729" s="3"/>
      <c r="F5729" s="3"/>
      <c r="H5729" s="3"/>
      <c r="K5729" s="3"/>
      <c r="L5729" s="3"/>
    </row>
    <row r="5730" spans="1:12" x14ac:dyDescent="0.25">
      <c r="A5730" s="3"/>
      <c r="C5730" s="3"/>
      <c r="D5730" s="3"/>
      <c r="F5730" s="3"/>
      <c r="H5730" s="3"/>
      <c r="K5730" s="3"/>
      <c r="L5730" s="3"/>
    </row>
    <row r="5731" spans="1:12" x14ac:dyDescent="0.25">
      <c r="A5731" s="3"/>
      <c r="C5731" s="3"/>
      <c r="D5731" s="3"/>
      <c r="F5731" s="3"/>
      <c r="H5731" s="3"/>
      <c r="K5731" s="3"/>
      <c r="L5731" s="3"/>
    </row>
    <row r="5732" spans="1:12" x14ac:dyDescent="0.25">
      <c r="A5732" s="3"/>
      <c r="C5732" s="3"/>
      <c r="D5732" s="3"/>
      <c r="F5732" s="3"/>
      <c r="H5732" s="3"/>
      <c r="K5732" s="3"/>
      <c r="L5732" s="3"/>
    </row>
    <row r="5733" spans="1:12" x14ac:dyDescent="0.25">
      <c r="A5733" s="3"/>
      <c r="C5733" s="3"/>
      <c r="D5733" s="3"/>
      <c r="F5733" s="3"/>
      <c r="H5733" s="3"/>
      <c r="K5733" s="3"/>
      <c r="L5733" s="3"/>
    </row>
    <row r="5734" spans="1:12" x14ac:dyDescent="0.25">
      <c r="A5734" s="3"/>
      <c r="C5734" s="3"/>
      <c r="D5734" s="3"/>
      <c r="F5734" s="3"/>
      <c r="H5734" s="3"/>
      <c r="K5734" s="3"/>
      <c r="L5734" s="3"/>
    </row>
    <row r="5735" spans="1:12" x14ac:dyDescent="0.25">
      <c r="A5735" s="3"/>
      <c r="C5735" s="3"/>
      <c r="D5735" s="3"/>
      <c r="F5735" s="3"/>
      <c r="H5735" s="3"/>
      <c r="K5735" s="3"/>
      <c r="L5735" s="3"/>
    </row>
    <row r="5736" spans="1:12" x14ac:dyDescent="0.25">
      <c r="A5736" s="3"/>
      <c r="C5736" s="3"/>
      <c r="D5736" s="3"/>
      <c r="F5736" s="3"/>
      <c r="H5736" s="3"/>
      <c r="K5736" s="3"/>
      <c r="L5736" s="3"/>
    </row>
    <row r="5737" spans="1:12" x14ac:dyDescent="0.25">
      <c r="A5737" s="3"/>
      <c r="C5737" s="3"/>
      <c r="D5737" s="3"/>
      <c r="F5737" s="3"/>
      <c r="H5737" s="3"/>
      <c r="K5737" s="3"/>
      <c r="L5737" s="3"/>
    </row>
    <row r="5738" spans="1:12" x14ac:dyDescent="0.25">
      <c r="A5738" s="3"/>
      <c r="C5738" s="3"/>
      <c r="D5738" s="3"/>
      <c r="F5738" s="3"/>
      <c r="H5738" s="3"/>
      <c r="K5738" s="3"/>
      <c r="L5738" s="3"/>
    </row>
    <row r="5739" spans="1:12" x14ac:dyDescent="0.25">
      <c r="A5739" s="3"/>
      <c r="C5739" s="3"/>
      <c r="D5739" s="3"/>
      <c r="F5739" s="3"/>
      <c r="H5739" s="3"/>
      <c r="K5739" s="3"/>
      <c r="L5739" s="3"/>
    </row>
    <row r="5740" spans="1:12" x14ac:dyDescent="0.25">
      <c r="A5740" s="3"/>
      <c r="C5740" s="3"/>
      <c r="D5740" s="3"/>
      <c r="F5740" s="3"/>
      <c r="H5740" s="3"/>
      <c r="K5740" s="3"/>
      <c r="L5740" s="3"/>
    </row>
    <row r="5741" spans="1:12" x14ac:dyDescent="0.25">
      <c r="A5741" s="3"/>
      <c r="C5741" s="3"/>
      <c r="D5741" s="3"/>
      <c r="F5741" s="3"/>
      <c r="H5741" s="3"/>
      <c r="K5741" s="3"/>
      <c r="L5741" s="3"/>
    </row>
    <row r="5742" spans="1:12" x14ac:dyDescent="0.25">
      <c r="A5742" s="3"/>
      <c r="C5742" s="3"/>
      <c r="D5742" s="3"/>
      <c r="F5742" s="3"/>
      <c r="H5742" s="3"/>
      <c r="K5742" s="3"/>
      <c r="L5742" s="3"/>
    </row>
    <row r="5743" spans="1:12" x14ac:dyDescent="0.25">
      <c r="A5743" s="3"/>
      <c r="C5743" s="3"/>
      <c r="D5743" s="3"/>
      <c r="F5743" s="3"/>
      <c r="H5743" s="3"/>
      <c r="K5743" s="3"/>
      <c r="L5743" s="3"/>
    </row>
    <row r="5744" spans="1:12" x14ac:dyDescent="0.25">
      <c r="A5744" s="3"/>
      <c r="C5744" s="3"/>
      <c r="D5744" s="3"/>
      <c r="F5744" s="3"/>
      <c r="H5744" s="3"/>
      <c r="K5744" s="3"/>
      <c r="L5744" s="3"/>
    </row>
    <row r="5745" spans="1:12" x14ac:dyDescent="0.25">
      <c r="A5745" s="3"/>
      <c r="C5745" s="3"/>
      <c r="D5745" s="3"/>
      <c r="F5745" s="3"/>
      <c r="H5745" s="3"/>
      <c r="K5745" s="3"/>
      <c r="L5745" s="3"/>
    </row>
    <row r="5746" spans="1:12" x14ac:dyDescent="0.25">
      <c r="A5746" s="3"/>
      <c r="C5746" s="3"/>
      <c r="D5746" s="3"/>
      <c r="F5746" s="3"/>
      <c r="H5746" s="3"/>
      <c r="K5746" s="3"/>
      <c r="L5746" s="3"/>
    </row>
    <row r="5747" spans="1:12" x14ac:dyDescent="0.25">
      <c r="A5747" s="3"/>
      <c r="C5747" s="3"/>
      <c r="D5747" s="3"/>
      <c r="F5747" s="3"/>
      <c r="H5747" s="3"/>
      <c r="K5747" s="3"/>
      <c r="L5747" s="3"/>
    </row>
    <row r="5748" spans="1:12" x14ac:dyDescent="0.25">
      <c r="A5748" s="3"/>
      <c r="C5748" s="3"/>
      <c r="D5748" s="3"/>
      <c r="F5748" s="3"/>
      <c r="H5748" s="3"/>
      <c r="K5748" s="3"/>
      <c r="L5748" s="3"/>
    </row>
    <row r="5749" spans="1:12" x14ac:dyDescent="0.25">
      <c r="A5749" s="3"/>
      <c r="C5749" s="3"/>
      <c r="D5749" s="3"/>
      <c r="F5749" s="3"/>
      <c r="H5749" s="3"/>
      <c r="K5749" s="3"/>
      <c r="L5749" s="3"/>
    </row>
    <row r="5750" spans="1:12" x14ac:dyDescent="0.25">
      <c r="A5750" s="3"/>
      <c r="C5750" s="3"/>
      <c r="D5750" s="3"/>
      <c r="F5750" s="3"/>
      <c r="H5750" s="3"/>
      <c r="K5750" s="3"/>
      <c r="L5750" s="3"/>
    </row>
    <row r="5751" spans="1:12" x14ac:dyDescent="0.25">
      <c r="A5751" s="3"/>
      <c r="C5751" s="3"/>
      <c r="D5751" s="3"/>
      <c r="F5751" s="3"/>
      <c r="H5751" s="3"/>
      <c r="K5751" s="3"/>
      <c r="L5751" s="3"/>
    </row>
    <row r="5752" spans="1:12" x14ac:dyDescent="0.25">
      <c r="A5752" s="3"/>
      <c r="C5752" s="3"/>
      <c r="D5752" s="3"/>
      <c r="F5752" s="3"/>
      <c r="H5752" s="3"/>
      <c r="K5752" s="3"/>
      <c r="L5752" s="3"/>
    </row>
    <row r="5753" spans="1:12" x14ac:dyDescent="0.25">
      <c r="A5753" s="3"/>
      <c r="C5753" s="3"/>
      <c r="D5753" s="3"/>
      <c r="F5753" s="3"/>
      <c r="H5753" s="3"/>
      <c r="K5753" s="3"/>
      <c r="L5753" s="3"/>
    </row>
    <row r="5754" spans="1:12" x14ac:dyDescent="0.25">
      <c r="A5754" s="3"/>
      <c r="C5754" s="3"/>
      <c r="D5754" s="3"/>
      <c r="F5754" s="3"/>
      <c r="H5754" s="3"/>
      <c r="K5754" s="3"/>
      <c r="L5754" s="3"/>
    </row>
    <row r="5755" spans="1:12" x14ac:dyDescent="0.25">
      <c r="A5755" s="3"/>
      <c r="C5755" s="3"/>
      <c r="D5755" s="3"/>
      <c r="F5755" s="3"/>
      <c r="H5755" s="3"/>
      <c r="K5755" s="3"/>
      <c r="L5755" s="3"/>
    </row>
    <row r="5756" spans="1:12" x14ac:dyDescent="0.25">
      <c r="A5756" s="3"/>
      <c r="C5756" s="3"/>
      <c r="D5756" s="3"/>
      <c r="F5756" s="3"/>
      <c r="H5756" s="3"/>
      <c r="K5756" s="3"/>
      <c r="L5756" s="3"/>
    </row>
    <row r="5757" spans="1:12" x14ac:dyDescent="0.25">
      <c r="A5757" s="3"/>
      <c r="C5757" s="3"/>
      <c r="D5757" s="3"/>
      <c r="F5757" s="3"/>
      <c r="H5757" s="3"/>
      <c r="K5757" s="3"/>
      <c r="L5757" s="3"/>
    </row>
    <row r="5758" spans="1:12" x14ac:dyDescent="0.25">
      <c r="A5758" s="3"/>
      <c r="C5758" s="3"/>
      <c r="D5758" s="3"/>
      <c r="F5758" s="3"/>
      <c r="H5758" s="3"/>
      <c r="K5758" s="3"/>
      <c r="L5758" s="3"/>
    </row>
    <row r="5759" spans="1:12" x14ac:dyDescent="0.25">
      <c r="A5759" s="3"/>
      <c r="C5759" s="3"/>
      <c r="D5759" s="3"/>
      <c r="F5759" s="3"/>
      <c r="H5759" s="3"/>
      <c r="K5759" s="3"/>
      <c r="L5759" s="3"/>
    </row>
    <row r="5760" spans="1:12" x14ac:dyDescent="0.25">
      <c r="A5760" s="3"/>
      <c r="C5760" s="3"/>
      <c r="D5760" s="3"/>
      <c r="F5760" s="3"/>
      <c r="H5760" s="3"/>
      <c r="K5760" s="3"/>
      <c r="L5760" s="3"/>
    </row>
    <row r="5761" spans="1:12" x14ac:dyDescent="0.25">
      <c r="A5761" s="3"/>
      <c r="C5761" s="3"/>
      <c r="D5761" s="3"/>
      <c r="F5761" s="3"/>
      <c r="H5761" s="3"/>
      <c r="K5761" s="3"/>
      <c r="L5761" s="3"/>
    </row>
    <row r="5762" spans="1:12" x14ac:dyDescent="0.25">
      <c r="A5762" s="3"/>
      <c r="C5762" s="3"/>
      <c r="D5762" s="3"/>
      <c r="F5762" s="3"/>
      <c r="H5762" s="3"/>
      <c r="K5762" s="3"/>
      <c r="L5762" s="3"/>
    </row>
    <row r="5763" spans="1:12" x14ac:dyDescent="0.25">
      <c r="A5763" s="3"/>
      <c r="C5763" s="3"/>
      <c r="D5763" s="3"/>
      <c r="F5763" s="3"/>
      <c r="H5763" s="3"/>
      <c r="K5763" s="3"/>
      <c r="L5763" s="3"/>
    </row>
    <row r="5764" spans="1:12" x14ac:dyDescent="0.25">
      <c r="A5764" s="3"/>
      <c r="C5764" s="3"/>
      <c r="D5764" s="3"/>
      <c r="F5764" s="3"/>
      <c r="H5764" s="3"/>
      <c r="K5764" s="3"/>
      <c r="L5764" s="3"/>
    </row>
    <row r="5765" spans="1:12" x14ac:dyDescent="0.25">
      <c r="A5765" s="3"/>
      <c r="C5765" s="3"/>
      <c r="D5765" s="3"/>
      <c r="F5765" s="3"/>
      <c r="H5765" s="3"/>
      <c r="K5765" s="3"/>
      <c r="L5765" s="3"/>
    </row>
    <row r="5766" spans="1:12" x14ac:dyDescent="0.25">
      <c r="A5766" s="3"/>
      <c r="C5766" s="3"/>
      <c r="D5766" s="3"/>
      <c r="F5766" s="3"/>
      <c r="H5766" s="3"/>
      <c r="K5766" s="3"/>
      <c r="L5766" s="3"/>
    </row>
    <row r="5767" spans="1:12" x14ac:dyDescent="0.25">
      <c r="A5767" s="3"/>
      <c r="C5767" s="3"/>
      <c r="D5767" s="3"/>
      <c r="F5767" s="3"/>
      <c r="H5767" s="3"/>
      <c r="K5767" s="3"/>
      <c r="L5767" s="3"/>
    </row>
    <row r="5768" spans="1:12" x14ac:dyDescent="0.25">
      <c r="A5768" s="3"/>
      <c r="C5768" s="3"/>
      <c r="D5768" s="3"/>
      <c r="F5768" s="3"/>
      <c r="H5768" s="3"/>
      <c r="K5768" s="3"/>
      <c r="L5768" s="3"/>
    </row>
    <row r="5769" spans="1:12" x14ac:dyDescent="0.25">
      <c r="A5769" s="3"/>
      <c r="C5769" s="3"/>
      <c r="D5769" s="3"/>
      <c r="F5769" s="3"/>
      <c r="H5769" s="3"/>
      <c r="K5769" s="3"/>
      <c r="L5769" s="3"/>
    </row>
    <row r="5770" spans="1:12" x14ac:dyDescent="0.25">
      <c r="A5770" s="3"/>
      <c r="C5770" s="3"/>
      <c r="D5770" s="3"/>
      <c r="F5770" s="3"/>
      <c r="H5770" s="3"/>
      <c r="K5770" s="3"/>
      <c r="L5770" s="3"/>
    </row>
    <row r="5771" spans="1:12" x14ac:dyDescent="0.25">
      <c r="A5771" s="3"/>
      <c r="C5771" s="3"/>
      <c r="D5771" s="3"/>
      <c r="F5771" s="3"/>
      <c r="H5771" s="3"/>
      <c r="K5771" s="3"/>
      <c r="L5771" s="3"/>
    </row>
    <row r="5772" spans="1:12" x14ac:dyDescent="0.25">
      <c r="A5772" s="3"/>
      <c r="C5772" s="3"/>
      <c r="D5772" s="3"/>
      <c r="F5772" s="3"/>
      <c r="H5772" s="3"/>
      <c r="K5772" s="3"/>
      <c r="L5772" s="3"/>
    </row>
    <row r="5773" spans="1:12" x14ac:dyDescent="0.25">
      <c r="A5773" s="3"/>
      <c r="C5773" s="3"/>
      <c r="D5773" s="3"/>
      <c r="F5773" s="3"/>
      <c r="H5773" s="3"/>
      <c r="K5773" s="3"/>
      <c r="L5773" s="3"/>
    </row>
    <row r="5774" spans="1:12" x14ac:dyDescent="0.25">
      <c r="A5774" s="3"/>
      <c r="C5774" s="3"/>
      <c r="D5774" s="3"/>
      <c r="F5774" s="3"/>
      <c r="H5774" s="3"/>
      <c r="K5774" s="3"/>
      <c r="L5774" s="3"/>
    </row>
    <row r="5775" spans="1:12" x14ac:dyDescent="0.25">
      <c r="A5775" s="3"/>
      <c r="C5775" s="3"/>
      <c r="D5775" s="3"/>
      <c r="F5775" s="3"/>
      <c r="H5775" s="3"/>
      <c r="K5775" s="3"/>
      <c r="L5775" s="3"/>
    </row>
    <row r="5776" spans="1:12" x14ac:dyDescent="0.25">
      <c r="A5776" s="3"/>
      <c r="C5776" s="3"/>
      <c r="D5776" s="3"/>
      <c r="F5776" s="3"/>
      <c r="H5776" s="3"/>
      <c r="K5776" s="3"/>
      <c r="L5776" s="3"/>
    </row>
    <row r="5777" spans="1:12" x14ac:dyDescent="0.25">
      <c r="A5777" s="3"/>
      <c r="C5777" s="3"/>
      <c r="D5777" s="3"/>
      <c r="F5777" s="3"/>
      <c r="H5777" s="3"/>
      <c r="K5777" s="3"/>
      <c r="L5777" s="3"/>
    </row>
    <row r="5778" spans="1:12" x14ac:dyDescent="0.25">
      <c r="A5778" s="3"/>
      <c r="C5778" s="3"/>
      <c r="D5778" s="3"/>
      <c r="F5778" s="3"/>
      <c r="H5778" s="3"/>
      <c r="K5778" s="3"/>
      <c r="L5778" s="3"/>
    </row>
    <row r="5779" spans="1:12" x14ac:dyDescent="0.25">
      <c r="A5779" s="3"/>
      <c r="C5779" s="3"/>
      <c r="D5779" s="3"/>
      <c r="F5779" s="3"/>
      <c r="H5779" s="3"/>
      <c r="K5779" s="3"/>
      <c r="L5779" s="3"/>
    </row>
    <row r="5780" spans="1:12" x14ac:dyDescent="0.25">
      <c r="A5780" s="3"/>
      <c r="C5780" s="3"/>
      <c r="D5780" s="3"/>
      <c r="F5780" s="3"/>
      <c r="H5780" s="3"/>
      <c r="K5780" s="3"/>
      <c r="L5780" s="3"/>
    </row>
    <row r="5781" spans="1:12" x14ac:dyDescent="0.25">
      <c r="A5781" s="3"/>
      <c r="C5781" s="3"/>
      <c r="D5781" s="3"/>
      <c r="F5781" s="3"/>
      <c r="H5781" s="3"/>
      <c r="K5781" s="3"/>
      <c r="L5781" s="3"/>
    </row>
    <row r="5782" spans="1:12" x14ac:dyDescent="0.25">
      <c r="A5782" s="3"/>
      <c r="C5782" s="3"/>
      <c r="D5782" s="3"/>
      <c r="F5782" s="3"/>
      <c r="H5782" s="3"/>
      <c r="K5782" s="3"/>
      <c r="L5782" s="3"/>
    </row>
    <row r="5783" spans="1:12" x14ac:dyDescent="0.25">
      <c r="A5783" s="3"/>
      <c r="C5783" s="3"/>
      <c r="D5783" s="3"/>
      <c r="F5783" s="3"/>
      <c r="H5783" s="3"/>
      <c r="K5783" s="3"/>
      <c r="L5783" s="3"/>
    </row>
    <row r="5784" spans="1:12" x14ac:dyDescent="0.25">
      <c r="A5784" s="3"/>
      <c r="C5784" s="3"/>
      <c r="D5784" s="3"/>
      <c r="F5784" s="3"/>
      <c r="H5784" s="3"/>
      <c r="K5784" s="3"/>
      <c r="L5784" s="3"/>
    </row>
    <row r="5785" spans="1:12" x14ac:dyDescent="0.25">
      <c r="A5785" s="3"/>
      <c r="C5785" s="3"/>
      <c r="D5785" s="3"/>
      <c r="F5785" s="3"/>
      <c r="H5785" s="3"/>
      <c r="K5785" s="3"/>
      <c r="L5785" s="3"/>
    </row>
    <row r="5786" spans="1:12" x14ac:dyDescent="0.25">
      <c r="A5786" s="3"/>
      <c r="C5786" s="3"/>
      <c r="D5786" s="3"/>
      <c r="F5786" s="3"/>
      <c r="H5786" s="3"/>
      <c r="K5786" s="3"/>
      <c r="L5786" s="3"/>
    </row>
    <row r="5787" spans="1:12" x14ac:dyDescent="0.25">
      <c r="A5787" s="3"/>
      <c r="C5787" s="3"/>
      <c r="D5787" s="3"/>
      <c r="F5787" s="3"/>
      <c r="H5787" s="3"/>
      <c r="K5787" s="3"/>
      <c r="L5787" s="3"/>
    </row>
    <row r="5788" spans="1:12" x14ac:dyDescent="0.25">
      <c r="A5788" s="3"/>
      <c r="C5788" s="3"/>
      <c r="D5788" s="3"/>
      <c r="F5788" s="3"/>
      <c r="H5788" s="3"/>
      <c r="K5788" s="3"/>
      <c r="L5788" s="3"/>
    </row>
    <row r="5789" spans="1:12" x14ac:dyDescent="0.25">
      <c r="A5789" s="3"/>
      <c r="C5789" s="3"/>
      <c r="D5789" s="3"/>
      <c r="F5789" s="3"/>
      <c r="H5789" s="3"/>
      <c r="K5789" s="3"/>
      <c r="L5789" s="3"/>
    </row>
    <row r="5790" spans="1:12" x14ac:dyDescent="0.25">
      <c r="A5790" s="3"/>
      <c r="C5790" s="3"/>
      <c r="D5790" s="3"/>
      <c r="F5790" s="3"/>
      <c r="H5790" s="3"/>
      <c r="K5790" s="3"/>
      <c r="L5790" s="3"/>
    </row>
    <row r="5791" spans="1:12" x14ac:dyDescent="0.25">
      <c r="A5791" s="3"/>
      <c r="C5791" s="3"/>
      <c r="D5791" s="3"/>
      <c r="F5791" s="3"/>
      <c r="H5791" s="3"/>
      <c r="K5791" s="3"/>
      <c r="L5791" s="3"/>
    </row>
    <row r="5792" spans="1:12" x14ac:dyDescent="0.25">
      <c r="A5792" s="3"/>
      <c r="C5792" s="3"/>
      <c r="D5792" s="3"/>
      <c r="F5792" s="3"/>
      <c r="H5792" s="3"/>
      <c r="K5792" s="3"/>
      <c r="L5792" s="3"/>
    </row>
    <row r="5793" spans="1:12" x14ac:dyDescent="0.25">
      <c r="A5793" s="3"/>
      <c r="C5793" s="3"/>
      <c r="D5793" s="3"/>
      <c r="F5793" s="3"/>
      <c r="H5793" s="3"/>
      <c r="K5793" s="3"/>
      <c r="L5793" s="3"/>
    </row>
    <row r="5794" spans="1:12" x14ac:dyDescent="0.25">
      <c r="A5794" s="3"/>
      <c r="C5794" s="3"/>
      <c r="D5794" s="3"/>
      <c r="F5794" s="3"/>
      <c r="H5794" s="3"/>
      <c r="K5794" s="3"/>
      <c r="L5794" s="3"/>
    </row>
    <row r="5795" spans="1:12" x14ac:dyDescent="0.25">
      <c r="A5795" s="3"/>
      <c r="C5795" s="3"/>
      <c r="D5795" s="3"/>
      <c r="F5795" s="3"/>
      <c r="H5795" s="3"/>
      <c r="K5795" s="3"/>
      <c r="L5795" s="3"/>
    </row>
    <row r="5796" spans="1:12" x14ac:dyDescent="0.25">
      <c r="A5796" s="3"/>
      <c r="C5796" s="3"/>
      <c r="D5796" s="3"/>
      <c r="F5796" s="3"/>
      <c r="H5796" s="3"/>
      <c r="K5796" s="3"/>
      <c r="L5796" s="3"/>
    </row>
    <row r="5797" spans="1:12" x14ac:dyDescent="0.25">
      <c r="A5797" s="3"/>
      <c r="C5797" s="3"/>
      <c r="D5797" s="3"/>
      <c r="F5797" s="3"/>
      <c r="H5797" s="3"/>
      <c r="K5797" s="3"/>
      <c r="L5797" s="3"/>
    </row>
    <row r="5798" spans="1:12" x14ac:dyDescent="0.25">
      <c r="A5798" s="3"/>
      <c r="C5798" s="3"/>
      <c r="D5798" s="3"/>
      <c r="F5798" s="3"/>
      <c r="H5798" s="3"/>
      <c r="K5798" s="3"/>
      <c r="L5798" s="3"/>
    </row>
    <row r="5799" spans="1:12" x14ac:dyDescent="0.25">
      <c r="A5799" s="3"/>
      <c r="C5799" s="3"/>
      <c r="D5799" s="3"/>
      <c r="F5799" s="3"/>
      <c r="H5799" s="3"/>
      <c r="K5799" s="3"/>
      <c r="L5799" s="3"/>
    </row>
    <row r="5800" spans="1:12" x14ac:dyDescent="0.25">
      <c r="A5800" s="3"/>
      <c r="C5800" s="3"/>
      <c r="D5800" s="3"/>
      <c r="F5800" s="3"/>
      <c r="H5800" s="3"/>
      <c r="K5800" s="3"/>
      <c r="L5800" s="3"/>
    </row>
    <row r="5801" spans="1:12" x14ac:dyDescent="0.25">
      <c r="A5801" s="3"/>
      <c r="C5801" s="3"/>
      <c r="D5801" s="3"/>
      <c r="F5801" s="3"/>
      <c r="H5801" s="3"/>
      <c r="K5801" s="3"/>
      <c r="L5801" s="3"/>
    </row>
    <row r="5802" spans="1:12" x14ac:dyDescent="0.25">
      <c r="A5802" s="3"/>
      <c r="C5802" s="3"/>
      <c r="D5802" s="3"/>
      <c r="F5802" s="3"/>
      <c r="H5802" s="3"/>
      <c r="K5802" s="3"/>
      <c r="L5802" s="3"/>
    </row>
    <row r="5803" spans="1:12" x14ac:dyDescent="0.25">
      <c r="A5803" s="3"/>
      <c r="C5803" s="3"/>
      <c r="D5803" s="3"/>
      <c r="F5803" s="3"/>
      <c r="H5803" s="3"/>
      <c r="K5803" s="3"/>
      <c r="L5803" s="3"/>
    </row>
    <row r="5804" spans="1:12" x14ac:dyDescent="0.25">
      <c r="A5804" s="3"/>
      <c r="C5804" s="3"/>
      <c r="D5804" s="3"/>
      <c r="F5804" s="3"/>
      <c r="H5804" s="3"/>
      <c r="K5804" s="3"/>
      <c r="L5804" s="3"/>
    </row>
    <row r="5805" spans="1:12" x14ac:dyDescent="0.25">
      <c r="A5805" s="3"/>
      <c r="C5805" s="3"/>
      <c r="D5805" s="3"/>
      <c r="F5805" s="3"/>
      <c r="H5805" s="3"/>
      <c r="K5805" s="3"/>
      <c r="L5805" s="3"/>
    </row>
    <row r="5806" spans="1:12" x14ac:dyDescent="0.25">
      <c r="A5806" s="3"/>
      <c r="C5806" s="3"/>
      <c r="D5806" s="3"/>
      <c r="F5806" s="3"/>
      <c r="H5806" s="3"/>
      <c r="K5806" s="3"/>
      <c r="L5806" s="3"/>
    </row>
    <row r="5807" spans="1:12" x14ac:dyDescent="0.25">
      <c r="A5807" s="3"/>
      <c r="C5807" s="3"/>
      <c r="D5807" s="3"/>
      <c r="F5807" s="3"/>
      <c r="H5807" s="3"/>
      <c r="K5807" s="3"/>
      <c r="L5807" s="3"/>
    </row>
    <row r="5808" spans="1:12" x14ac:dyDescent="0.25">
      <c r="A5808" s="3"/>
      <c r="C5808" s="3"/>
      <c r="D5808" s="3"/>
      <c r="F5808" s="3"/>
      <c r="H5808" s="3"/>
      <c r="K5808" s="3"/>
      <c r="L5808" s="3"/>
    </row>
    <row r="5809" spans="1:12" x14ac:dyDescent="0.25">
      <c r="A5809" s="3"/>
      <c r="C5809" s="3"/>
      <c r="D5809" s="3"/>
      <c r="F5809" s="3"/>
      <c r="H5809" s="3"/>
      <c r="K5809" s="3"/>
      <c r="L5809" s="3"/>
    </row>
    <row r="5810" spans="1:12" x14ac:dyDescent="0.25">
      <c r="A5810" s="3"/>
      <c r="C5810" s="3"/>
      <c r="D5810" s="3"/>
      <c r="F5810" s="3"/>
      <c r="H5810" s="3"/>
      <c r="K5810" s="3"/>
      <c r="L5810" s="3"/>
    </row>
    <row r="5811" spans="1:12" x14ac:dyDescent="0.25">
      <c r="A5811" s="3"/>
      <c r="C5811" s="3"/>
      <c r="D5811" s="3"/>
      <c r="F5811" s="3"/>
      <c r="H5811" s="3"/>
      <c r="K5811" s="3"/>
      <c r="L5811" s="3"/>
    </row>
    <row r="5812" spans="1:12" x14ac:dyDescent="0.25">
      <c r="A5812" s="3"/>
      <c r="C5812" s="3"/>
      <c r="D5812" s="3"/>
      <c r="F5812" s="3"/>
      <c r="H5812" s="3"/>
      <c r="K5812" s="3"/>
      <c r="L5812" s="3"/>
    </row>
    <row r="5813" spans="1:12" x14ac:dyDescent="0.25">
      <c r="A5813" s="3"/>
      <c r="C5813" s="3"/>
      <c r="D5813" s="3"/>
      <c r="F5813" s="3"/>
      <c r="H5813" s="3"/>
      <c r="K5813" s="3"/>
      <c r="L5813" s="3"/>
    </row>
    <row r="5814" spans="1:12" x14ac:dyDescent="0.25">
      <c r="A5814" s="3"/>
      <c r="C5814" s="3"/>
      <c r="D5814" s="3"/>
      <c r="F5814" s="3"/>
      <c r="H5814" s="3"/>
      <c r="K5814" s="3"/>
      <c r="L5814" s="3"/>
    </row>
    <row r="5815" spans="1:12" x14ac:dyDescent="0.25">
      <c r="A5815" s="3"/>
      <c r="C5815" s="3"/>
      <c r="D5815" s="3"/>
      <c r="F5815" s="3"/>
      <c r="H5815" s="3"/>
      <c r="K5815" s="3"/>
      <c r="L5815" s="3"/>
    </row>
    <row r="5816" spans="1:12" x14ac:dyDescent="0.25">
      <c r="A5816" s="3"/>
      <c r="C5816" s="3"/>
      <c r="D5816" s="3"/>
      <c r="F5816" s="3"/>
      <c r="H5816" s="3"/>
      <c r="K5816" s="3"/>
      <c r="L5816" s="3"/>
    </row>
    <row r="5817" spans="1:12" x14ac:dyDescent="0.25">
      <c r="A5817" s="3"/>
      <c r="C5817" s="3"/>
      <c r="D5817" s="3"/>
      <c r="F5817" s="3"/>
      <c r="H5817" s="3"/>
      <c r="K5817" s="3"/>
      <c r="L5817" s="3"/>
    </row>
    <row r="5818" spans="1:12" x14ac:dyDescent="0.25">
      <c r="A5818" s="3"/>
      <c r="C5818" s="3"/>
      <c r="D5818" s="3"/>
      <c r="F5818" s="3"/>
      <c r="H5818" s="3"/>
      <c r="K5818" s="3"/>
      <c r="L5818" s="3"/>
    </row>
    <row r="5819" spans="1:12" x14ac:dyDescent="0.25">
      <c r="A5819" s="3"/>
      <c r="C5819" s="3"/>
      <c r="D5819" s="3"/>
      <c r="F5819" s="3"/>
      <c r="H5819" s="3"/>
      <c r="K5819" s="3"/>
      <c r="L5819" s="3"/>
    </row>
    <row r="5820" spans="1:12" x14ac:dyDescent="0.25">
      <c r="A5820" s="3"/>
      <c r="C5820" s="3"/>
      <c r="D5820" s="3"/>
      <c r="F5820" s="3"/>
      <c r="H5820" s="3"/>
      <c r="K5820" s="3"/>
      <c r="L5820" s="3"/>
    </row>
    <row r="5821" spans="1:12" x14ac:dyDescent="0.25">
      <c r="A5821" s="3"/>
      <c r="C5821" s="3"/>
      <c r="D5821" s="3"/>
      <c r="F5821" s="3"/>
      <c r="H5821" s="3"/>
      <c r="K5821" s="3"/>
      <c r="L5821" s="3"/>
    </row>
    <row r="5822" spans="1:12" x14ac:dyDescent="0.25">
      <c r="A5822" s="3"/>
      <c r="C5822" s="3"/>
      <c r="D5822" s="3"/>
      <c r="F5822" s="3"/>
      <c r="H5822" s="3"/>
      <c r="K5822" s="3"/>
      <c r="L5822" s="3"/>
    </row>
    <row r="5823" spans="1:12" x14ac:dyDescent="0.25">
      <c r="A5823" s="3"/>
      <c r="C5823" s="3"/>
      <c r="D5823" s="3"/>
      <c r="F5823" s="3"/>
      <c r="H5823" s="3"/>
      <c r="K5823" s="3"/>
      <c r="L5823" s="3"/>
    </row>
    <row r="5824" spans="1:12" x14ac:dyDescent="0.25">
      <c r="A5824" s="3"/>
      <c r="C5824" s="3"/>
      <c r="D5824" s="3"/>
      <c r="F5824" s="3"/>
      <c r="H5824" s="3"/>
      <c r="K5824" s="3"/>
      <c r="L5824" s="3"/>
    </row>
    <row r="5825" spans="1:12" x14ac:dyDescent="0.25">
      <c r="A5825" s="3"/>
      <c r="C5825" s="3"/>
      <c r="D5825" s="3"/>
      <c r="F5825" s="3"/>
      <c r="H5825" s="3"/>
      <c r="K5825" s="3"/>
      <c r="L5825" s="3"/>
    </row>
    <row r="5826" spans="1:12" x14ac:dyDescent="0.25">
      <c r="A5826" s="3"/>
      <c r="C5826" s="3"/>
      <c r="D5826" s="3"/>
      <c r="F5826" s="3"/>
      <c r="H5826" s="3"/>
      <c r="K5826" s="3"/>
      <c r="L5826" s="3"/>
    </row>
    <row r="5827" spans="1:12" x14ac:dyDescent="0.25">
      <c r="A5827" s="3"/>
      <c r="C5827" s="3"/>
      <c r="D5827" s="3"/>
      <c r="F5827" s="3"/>
      <c r="H5827" s="3"/>
      <c r="K5827" s="3"/>
      <c r="L5827" s="3"/>
    </row>
    <row r="5828" spans="1:12" x14ac:dyDescent="0.25">
      <c r="A5828" s="3"/>
      <c r="C5828" s="3"/>
      <c r="D5828" s="3"/>
      <c r="F5828" s="3"/>
      <c r="H5828" s="3"/>
      <c r="K5828" s="3"/>
      <c r="L5828" s="3"/>
    </row>
    <row r="5829" spans="1:12" x14ac:dyDescent="0.25">
      <c r="A5829" s="3"/>
      <c r="C5829" s="3"/>
      <c r="D5829" s="3"/>
      <c r="F5829" s="3"/>
      <c r="H5829" s="3"/>
      <c r="K5829" s="3"/>
      <c r="L5829" s="3"/>
    </row>
    <row r="5830" spans="1:12" x14ac:dyDescent="0.25">
      <c r="A5830" s="3"/>
      <c r="C5830" s="3"/>
      <c r="D5830" s="3"/>
      <c r="F5830" s="3"/>
      <c r="H5830" s="3"/>
      <c r="K5830" s="3"/>
      <c r="L5830" s="3"/>
    </row>
    <row r="5831" spans="1:12" x14ac:dyDescent="0.25">
      <c r="A5831" s="3"/>
      <c r="C5831" s="3"/>
      <c r="D5831" s="3"/>
      <c r="F5831" s="3"/>
      <c r="H5831" s="3"/>
      <c r="K5831" s="3"/>
      <c r="L5831" s="3"/>
    </row>
    <row r="5832" spans="1:12" x14ac:dyDescent="0.25">
      <c r="A5832" s="3"/>
      <c r="C5832" s="3"/>
      <c r="D5832" s="3"/>
      <c r="F5832" s="3"/>
      <c r="H5832" s="3"/>
      <c r="K5832" s="3"/>
      <c r="L5832" s="3"/>
    </row>
    <row r="5833" spans="1:12" x14ac:dyDescent="0.25">
      <c r="A5833" s="3"/>
      <c r="C5833" s="3"/>
      <c r="D5833" s="3"/>
      <c r="F5833" s="3"/>
      <c r="H5833" s="3"/>
      <c r="K5833" s="3"/>
      <c r="L5833" s="3"/>
    </row>
    <row r="5834" spans="1:12" x14ac:dyDescent="0.25">
      <c r="A5834" s="3"/>
      <c r="C5834" s="3"/>
      <c r="D5834" s="3"/>
      <c r="F5834" s="3"/>
      <c r="H5834" s="3"/>
      <c r="K5834" s="3"/>
      <c r="L5834" s="3"/>
    </row>
    <row r="5835" spans="1:12" x14ac:dyDescent="0.25">
      <c r="A5835" s="3"/>
      <c r="C5835" s="3"/>
      <c r="D5835" s="3"/>
      <c r="F5835" s="3"/>
      <c r="H5835" s="3"/>
      <c r="K5835" s="3"/>
      <c r="L5835" s="3"/>
    </row>
    <row r="5836" spans="1:12" x14ac:dyDescent="0.25">
      <c r="A5836" s="3"/>
      <c r="C5836" s="3"/>
      <c r="D5836" s="3"/>
      <c r="F5836" s="3"/>
      <c r="H5836" s="3"/>
      <c r="K5836" s="3"/>
      <c r="L5836" s="3"/>
    </row>
    <row r="5837" spans="1:12" x14ac:dyDescent="0.25">
      <c r="A5837" s="3"/>
      <c r="C5837" s="3"/>
      <c r="D5837" s="3"/>
      <c r="F5837" s="3"/>
      <c r="H5837" s="3"/>
      <c r="K5837" s="3"/>
      <c r="L5837" s="3"/>
    </row>
    <row r="5838" spans="1:12" x14ac:dyDescent="0.25">
      <c r="A5838" s="3"/>
      <c r="C5838" s="3"/>
      <c r="D5838" s="3"/>
      <c r="F5838" s="3"/>
      <c r="H5838" s="3"/>
      <c r="K5838" s="3"/>
      <c r="L5838" s="3"/>
    </row>
    <row r="5839" spans="1:12" x14ac:dyDescent="0.25">
      <c r="A5839" s="3"/>
      <c r="C5839" s="3"/>
      <c r="D5839" s="3"/>
      <c r="F5839" s="3"/>
      <c r="H5839" s="3"/>
      <c r="K5839" s="3"/>
      <c r="L5839" s="3"/>
    </row>
    <row r="5840" spans="1:12" x14ac:dyDescent="0.25">
      <c r="A5840" s="3"/>
      <c r="C5840" s="3"/>
      <c r="D5840" s="3"/>
      <c r="F5840" s="3"/>
      <c r="H5840" s="3"/>
      <c r="K5840" s="3"/>
      <c r="L5840" s="3"/>
    </row>
    <row r="5841" spans="1:12" x14ac:dyDescent="0.25">
      <c r="A5841" s="3"/>
      <c r="C5841" s="3"/>
      <c r="D5841" s="3"/>
      <c r="F5841" s="3"/>
      <c r="H5841" s="3"/>
      <c r="K5841" s="3"/>
      <c r="L5841" s="3"/>
    </row>
    <row r="5842" spans="1:12" x14ac:dyDescent="0.25">
      <c r="A5842" s="3"/>
      <c r="C5842" s="3"/>
      <c r="D5842" s="3"/>
      <c r="F5842" s="3"/>
      <c r="H5842" s="3"/>
      <c r="K5842" s="3"/>
      <c r="L5842" s="3"/>
    </row>
    <row r="5843" spans="1:12" x14ac:dyDescent="0.25">
      <c r="A5843" s="3"/>
      <c r="C5843" s="3"/>
      <c r="D5843" s="3"/>
      <c r="F5843" s="3"/>
      <c r="H5843" s="3"/>
      <c r="K5843" s="3"/>
      <c r="L5843" s="3"/>
    </row>
    <row r="5844" spans="1:12" x14ac:dyDescent="0.25">
      <c r="A5844" s="3"/>
      <c r="C5844" s="3"/>
      <c r="D5844" s="3"/>
      <c r="F5844" s="3"/>
      <c r="H5844" s="3"/>
      <c r="K5844" s="3"/>
      <c r="L5844" s="3"/>
    </row>
    <row r="5845" spans="1:12" x14ac:dyDescent="0.25">
      <c r="A5845" s="3"/>
      <c r="C5845" s="3"/>
      <c r="D5845" s="3"/>
      <c r="F5845" s="3"/>
      <c r="H5845" s="3"/>
      <c r="K5845" s="3"/>
      <c r="L5845" s="3"/>
    </row>
    <row r="5846" spans="1:12" x14ac:dyDescent="0.25">
      <c r="A5846" s="3"/>
      <c r="C5846" s="3"/>
      <c r="D5846" s="3"/>
      <c r="F5846" s="3"/>
      <c r="H5846" s="3"/>
      <c r="K5846" s="3"/>
      <c r="L5846" s="3"/>
    </row>
    <row r="5847" spans="1:12" x14ac:dyDescent="0.25">
      <c r="A5847" s="3"/>
      <c r="C5847" s="3"/>
      <c r="D5847" s="3"/>
      <c r="F5847" s="3"/>
      <c r="H5847" s="3"/>
      <c r="K5847" s="3"/>
      <c r="L5847" s="3"/>
    </row>
    <row r="5848" spans="1:12" x14ac:dyDescent="0.25">
      <c r="A5848" s="3"/>
      <c r="C5848" s="3"/>
      <c r="D5848" s="3"/>
      <c r="F5848" s="3"/>
      <c r="H5848" s="3"/>
      <c r="K5848" s="3"/>
      <c r="L5848" s="3"/>
    </row>
    <row r="5849" spans="1:12" x14ac:dyDescent="0.25">
      <c r="A5849" s="3"/>
      <c r="C5849" s="3"/>
      <c r="D5849" s="3"/>
      <c r="F5849" s="3"/>
      <c r="H5849" s="3"/>
      <c r="K5849" s="3"/>
      <c r="L5849" s="3"/>
    </row>
    <row r="5850" spans="1:12" x14ac:dyDescent="0.25">
      <c r="A5850" s="3"/>
      <c r="C5850" s="3"/>
      <c r="D5850" s="3"/>
      <c r="F5850" s="3"/>
      <c r="H5850" s="3"/>
      <c r="K5850" s="3"/>
      <c r="L5850" s="3"/>
    </row>
    <row r="5851" spans="1:12" x14ac:dyDescent="0.25">
      <c r="A5851" s="3"/>
      <c r="C5851" s="3"/>
      <c r="D5851" s="3"/>
      <c r="F5851" s="3"/>
      <c r="H5851" s="3"/>
      <c r="K5851" s="3"/>
      <c r="L5851" s="3"/>
    </row>
    <row r="5852" spans="1:12" x14ac:dyDescent="0.25">
      <c r="A5852" s="3"/>
      <c r="C5852" s="3"/>
      <c r="D5852" s="3"/>
      <c r="F5852" s="3"/>
      <c r="H5852" s="3"/>
      <c r="K5852" s="3"/>
      <c r="L5852" s="3"/>
    </row>
    <row r="5853" spans="1:12" x14ac:dyDescent="0.25">
      <c r="A5853" s="3"/>
      <c r="C5853" s="3"/>
      <c r="D5853" s="3"/>
      <c r="F5853" s="3"/>
      <c r="H5853" s="3"/>
      <c r="K5853" s="3"/>
      <c r="L5853" s="3"/>
    </row>
    <row r="5854" spans="1:12" x14ac:dyDescent="0.25">
      <c r="A5854" s="3"/>
      <c r="C5854" s="3"/>
      <c r="D5854" s="3"/>
      <c r="F5854" s="3"/>
      <c r="H5854" s="3"/>
      <c r="K5854" s="3"/>
      <c r="L5854" s="3"/>
    </row>
    <row r="5855" spans="1:12" x14ac:dyDescent="0.25">
      <c r="A5855" s="3"/>
      <c r="C5855" s="3"/>
      <c r="D5855" s="3"/>
      <c r="F5855" s="3"/>
      <c r="H5855" s="3"/>
      <c r="K5855" s="3"/>
      <c r="L5855" s="3"/>
    </row>
    <row r="5856" spans="1:12" x14ac:dyDescent="0.25">
      <c r="A5856" s="3"/>
      <c r="C5856" s="3"/>
      <c r="D5856" s="3"/>
      <c r="F5856" s="3"/>
      <c r="H5856" s="3"/>
      <c r="K5856" s="3"/>
      <c r="L5856" s="3"/>
    </row>
    <row r="5857" spans="1:12" x14ac:dyDescent="0.25">
      <c r="A5857" s="3"/>
      <c r="C5857" s="3"/>
      <c r="D5857" s="3"/>
      <c r="F5857" s="3"/>
      <c r="H5857" s="3"/>
      <c r="K5857" s="3"/>
      <c r="L5857" s="3"/>
    </row>
    <row r="5858" spans="1:12" x14ac:dyDescent="0.25">
      <c r="A5858" s="3"/>
      <c r="C5858" s="3"/>
      <c r="D5858" s="3"/>
      <c r="F5858" s="3"/>
      <c r="H5858" s="3"/>
      <c r="K5858" s="3"/>
      <c r="L5858" s="3"/>
    </row>
    <row r="5859" spans="1:12" x14ac:dyDescent="0.25">
      <c r="A5859" s="3"/>
      <c r="C5859" s="3"/>
      <c r="D5859" s="3"/>
      <c r="F5859" s="3"/>
      <c r="H5859" s="3"/>
      <c r="K5859" s="3"/>
      <c r="L5859" s="3"/>
    </row>
    <row r="5860" spans="1:12" x14ac:dyDescent="0.25">
      <c r="A5860" s="3"/>
      <c r="C5860" s="3"/>
      <c r="D5860" s="3"/>
      <c r="F5860" s="3"/>
      <c r="H5860" s="3"/>
      <c r="K5860" s="3"/>
      <c r="L5860" s="3"/>
    </row>
    <row r="5861" spans="1:12" x14ac:dyDescent="0.25">
      <c r="A5861" s="3"/>
      <c r="C5861" s="3"/>
      <c r="D5861" s="3"/>
      <c r="F5861" s="3"/>
      <c r="H5861" s="3"/>
      <c r="K5861" s="3"/>
      <c r="L5861" s="3"/>
    </row>
    <row r="5862" spans="1:12" x14ac:dyDescent="0.25">
      <c r="A5862" s="3"/>
      <c r="C5862" s="3"/>
      <c r="D5862" s="3"/>
      <c r="F5862" s="3"/>
      <c r="H5862" s="3"/>
      <c r="K5862" s="3"/>
      <c r="L5862" s="3"/>
    </row>
    <row r="5863" spans="1:12" x14ac:dyDescent="0.25">
      <c r="A5863" s="3"/>
      <c r="C5863" s="3"/>
      <c r="D5863" s="3"/>
      <c r="F5863" s="3"/>
      <c r="H5863" s="3"/>
      <c r="K5863" s="3"/>
      <c r="L5863" s="3"/>
    </row>
    <row r="5864" spans="1:12" x14ac:dyDescent="0.25">
      <c r="A5864" s="3"/>
      <c r="C5864" s="3"/>
      <c r="D5864" s="3"/>
      <c r="F5864" s="3"/>
      <c r="H5864" s="3"/>
      <c r="K5864" s="3"/>
      <c r="L5864" s="3"/>
    </row>
    <row r="5865" spans="1:12" x14ac:dyDescent="0.25">
      <c r="A5865" s="3"/>
      <c r="C5865" s="3"/>
      <c r="D5865" s="3"/>
      <c r="F5865" s="3"/>
      <c r="H5865" s="3"/>
      <c r="K5865" s="3"/>
      <c r="L5865" s="3"/>
    </row>
    <row r="5866" spans="1:12" x14ac:dyDescent="0.25">
      <c r="A5866" s="3"/>
      <c r="C5866" s="3"/>
      <c r="D5866" s="3"/>
      <c r="F5866" s="3"/>
      <c r="H5866" s="3"/>
      <c r="K5866" s="3"/>
      <c r="L5866" s="3"/>
    </row>
    <row r="5867" spans="1:12" x14ac:dyDescent="0.25">
      <c r="A5867" s="3"/>
      <c r="C5867" s="3"/>
      <c r="D5867" s="3"/>
      <c r="F5867" s="3"/>
      <c r="H5867" s="3"/>
      <c r="K5867" s="3"/>
      <c r="L5867" s="3"/>
    </row>
    <row r="5868" spans="1:12" x14ac:dyDescent="0.25">
      <c r="A5868" s="3"/>
      <c r="C5868" s="3"/>
      <c r="D5868" s="3"/>
      <c r="F5868" s="3"/>
      <c r="H5868" s="3"/>
      <c r="K5868" s="3"/>
      <c r="L5868" s="3"/>
    </row>
    <row r="5869" spans="1:12" x14ac:dyDescent="0.25">
      <c r="A5869" s="3"/>
      <c r="C5869" s="3"/>
      <c r="D5869" s="3"/>
      <c r="F5869" s="3"/>
      <c r="H5869" s="3"/>
      <c r="K5869" s="3"/>
      <c r="L5869" s="3"/>
    </row>
    <row r="5870" spans="1:12" x14ac:dyDescent="0.25">
      <c r="A5870" s="3"/>
      <c r="C5870" s="3"/>
      <c r="D5870" s="3"/>
      <c r="F5870" s="3"/>
      <c r="H5870" s="3"/>
      <c r="K5870" s="3"/>
      <c r="L5870" s="3"/>
    </row>
    <row r="5871" spans="1:12" x14ac:dyDescent="0.25">
      <c r="A5871" s="3"/>
      <c r="C5871" s="3"/>
      <c r="D5871" s="3"/>
      <c r="F5871" s="3"/>
      <c r="H5871" s="3"/>
      <c r="K5871" s="3"/>
      <c r="L5871" s="3"/>
    </row>
    <row r="5872" spans="1:12" x14ac:dyDescent="0.25">
      <c r="A5872" s="3"/>
      <c r="C5872" s="3"/>
      <c r="D5872" s="3"/>
      <c r="F5872" s="3"/>
      <c r="H5872" s="3"/>
      <c r="K5872" s="3"/>
      <c r="L5872" s="3"/>
    </row>
    <row r="5873" spans="1:12" x14ac:dyDescent="0.25">
      <c r="A5873" s="3"/>
      <c r="C5873" s="3"/>
      <c r="D5873" s="3"/>
      <c r="F5873" s="3"/>
      <c r="H5873" s="3"/>
      <c r="K5873" s="3"/>
      <c r="L5873" s="3"/>
    </row>
    <row r="5874" spans="1:12" x14ac:dyDescent="0.25">
      <c r="A5874" s="3"/>
      <c r="C5874" s="3"/>
      <c r="D5874" s="3"/>
      <c r="F5874" s="3"/>
      <c r="H5874" s="3"/>
      <c r="K5874" s="3"/>
      <c r="L5874" s="3"/>
    </row>
    <row r="5875" spans="1:12" x14ac:dyDescent="0.25">
      <c r="A5875" s="3"/>
      <c r="C5875" s="3"/>
      <c r="D5875" s="3"/>
      <c r="F5875" s="3"/>
      <c r="H5875" s="3"/>
      <c r="K5875" s="3"/>
      <c r="L5875" s="3"/>
    </row>
    <row r="5876" spans="1:12" x14ac:dyDescent="0.25">
      <c r="A5876" s="3"/>
      <c r="C5876" s="3"/>
      <c r="D5876" s="3"/>
      <c r="F5876" s="3"/>
      <c r="H5876" s="3"/>
      <c r="K5876" s="3"/>
      <c r="L5876" s="3"/>
    </row>
    <row r="5877" spans="1:12" x14ac:dyDescent="0.25">
      <c r="A5877" s="3"/>
      <c r="C5877" s="3"/>
      <c r="D5877" s="3"/>
      <c r="F5877" s="3"/>
      <c r="H5877" s="3"/>
      <c r="K5877" s="3"/>
      <c r="L5877" s="3"/>
    </row>
    <row r="5878" spans="1:12" x14ac:dyDescent="0.25">
      <c r="A5878" s="3"/>
      <c r="C5878" s="3"/>
      <c r="D5878" s="3"/>
      <c r="F5878" s="3"/>
      <c r="H5878" s="3"/>
      <c r="K5878" s="3"/>
      <c r="L5878" s="3"/>
    </row>
    <row r="5879" spans="1:12" x14ac:dyDescent="0.25">
      <c r="A5879" s="3"/>
      <c r="C5879" s="3"/>
      <c r="D5879" s="3"/>
      <c r="F5879" s="3"/>
      <c r="H5879" s="3"/>
      <c r="K5879" s="3"/>
      <c r="L5879" s="3"/>
    </row>
    <row r="5880" spans="1:12" x14ac:dyDescent="0.25">
      <c r="A5880" s="3"/>
      <c r="C5880" s="3"/>
      <c r="D5880" s="3"/>
      <c r="F5880" s="3"/>
      <c r="H5880" s="3"/>
      <c r="K5880" s="3"/>
      <c r="L5880" s="3"/>
    </row>
    <row r="5881" spans="1:12" x14ac:dyDescent="0.25">
      <c r="A5881" s="3"/>
      <c r="C5881" s="3"/>
      <c r="D5881" s="3"/>
      <c r="F5881" s="3"/>
      <c r="H5881" s="3"/>
      <c r="K5881" s="3"/>
      <c r="L5881" s="3"/>
    </row>
    <row r="5882" spans="1:12" x14ac:dyDescent="0.25">
      <c r="A5882" s="3"/>
      <c r="C5882" s="3"/>
      <c r="D5882" s="3"/>
      <c r="F5882" s="3"/>
      <c r="H5882" s="3"/>
      <c r="K5882" s="3"/>
      <c r="L5882" s="3"/>
    </row>
    <row r="5883" spans="1:12" x14ac:dyDescent="0.25">
      <c r="A5883" s="3"/>
      <c r="C5883" s="3"/>
      <c r="D5883" s="3"/>
      <c r="F5883" s="3"/>
      <c r="H5883" s="3"/>
      <c r="K5883" s="3"/>
      <c r="L5883" s="3"/>
    </row>
    <row r="5884" spans="1:12" x14ac:dyDescent="0.25">
      <c r="A5884" s="3"/>
      <c r="C5884" s="3"/>
      <c r="D5884" s="3"/>
      <c r="F5884" s="3"/>
      <c r="H5884" s="3"/>
      <c r="K5884" s="3"/>
      <c r="L5884" s="3"/>
    </row>
    <row r="5885" spans="1:12" x14ac:dyDescent="0.25">
      <c r="A5885" s="3"/>
      <c r="C5885" s="3"/>
      <c r="D5885" s="3"/>
      <c r="F5885" s="3"/>
      <c r="H5885" s="3"/>
      <c r="K5885" s="3"/>
      <c r="L5885" s="3"/>
    </row>
    <row r="5886" spans="1:12" x14ac:dyDescent="0.25">
      <c r="A5886" s="3"/>
      <c r="C5886" s="3"/>
      <c r="D5886" s="3"/>
      <c r="F5886" s="3"/>
      <c r="H5886" s="3"/>
      <c r="K5886" s="3"/>
      <c r="L5886" s="3"/>
    </row>
    <row r="5887" spans="1:12" x14ac:dyDescent="0.25">
      <c r="A5887" s="3"/>
      <c r="C5887" s="3"/>
      <c r="D5887" s="3"/>
      <c r="F5887" s="3"/>
      <c r="H5887" s="3"/>
      <c r="K5887" s="3"/>
      <c r="L5887" s="3"/>
    </row>
    <row r="5888" spans="1:12" x14ac:dyDescent="0.25">
      <c r="A5888" s="3"/>
      <c r="C5888" s="3"/>
      <c r="D5888" s="3"/>
      <c r="F5888" s="3"/>
      <c r="H5888" s="3"/>
      <c r="K5888" s="3"/>
      <c r="L5888" s="3"/>
    </row>
    <row r="5889" spans="1:12" x14ac:dyDescent="0.25">
      <c r="A5889" s="3"/>
      <c r="C5889" s="3"/>
      <c r="D5889" s="3"/>
      <c r="F5889" s="3"/>
      <c r="H5889" s="3"/>
      <c r="K5889" s="3"/>
      <c r="L5889" s="3"/>
    </row>
    <row r="5890" spans="1:12" x14ac:dyDescent="0.25">
      <c r="A5890" s="3"/>
      <c r="C5890" s="3"/>
      <c r="D5890" s="3"/>
      <c r="F5890" s="3"/>
      <c r="H5890" s="3"/>
      <c r="K5890" s="3"/>
      <c r="L5890" s="3"/>
    </row>
    <row r="5891" spans="1:12" x14ac:dyDescent="0.25">
      <c r="A5891" s="3"/>
      <c r="C5891" s="3"/>
      <c r="D5891" s="3"/>
      <c r="F5891" s="3"/>
      <c r="H5891" s="3"/>
      <c r="K5891" s="3"/>
      <c r="L5891" s="3"/>
    </row>
    <row r="5892" spans="1:12" x14ac:dyDescent="0.25">
      <c r="A5892" s="3"/>
      <c r="C5892" s="3"/>
      <c r="D5892" s="3"/>
      <c r="F5892" s="3"/>
      <c r="H5892" s="3"/>
      <c r="K5892" s="3"/>
      <c r="L5892" s="3"/>
    </row>
    <row r="5893" spans="1:12" x14ac:dyDescent="0.25">
      <c r="A5893" s="3"/>
      <c r="C5893" s="3"/>
      <c r="D5893" s="3"/>
      <c r="F5893" s="3"/>
      <c r="H5893" s="3"/>
      <c r="K5893" s="3"/>
      <c r="L5893" s="3"/>
    </row>
    <row r="5894" spans="1:12" x14ac:dyDescent="0.25">
      <c r="A5894" s="3"/>
      <c r="C5894" s="3"/>
      <c r="D5894" s="3"/>
      <c r="F5894" s="3"/>
      <c r="H5894" s="3"/>
      <c r="K5894" s="3"/>
      <c r="L5894" s="3"/>
    </row>
    <row r="5895" spans="1:12" x14ac:dyDescent="0.25">
      <c r="A5895" s="3"/>
      <c r="C5895" s="3"/>
      <c r="D5895" s="3"/>
      <c r="F5895" s="3"/>
      <c r="H5895" s="3"/>
      <c r="K5895" s="3"/>
      <c r="L5895" s="3"/>
    </row>
    <row r="5896" spans="1:12" x14ac:dyDescent="0.25">
      <c r="A5896" s="3"/>
      <c r="C5896" s="3"/>
      <c r="D5896" s="3"/>
      <c r="F5896" s="3"/>
      <c r="H5896" s="3"/>
      <c r="K5896" s="3"/>
      <c r="L5896" s="3"/>
    </row>
    <row r="5897" spans="1:12" x14ac:dyDescent="0.25">
      <c r="A5897" s="3"/>
      <c r="C5897" s="3"/>
      <c r="D5897" s="3"/>
      <c r="F5897" s="3"/>
      <c r="H5897" s="3"/>
      <c r="K5897" s="3"/>
      <c r="L5897" s="3"/>
    </row>
    <row r="5898" spans="1:12" x14ac:dyDescent="0.25">
      <c r="A5898" s="3"/>
      <c r="C5898" s="3"/>
      <c r="D5898" s="3"/>
      <c r="F5898" s="3"/>
      <c r="H5898" s="3"/>
      <c r="K5898" s="3"/>
      <c r="L5898" s="3"/>
    </row>
    <row r="5899" spans="1:12" x14ac:dyDescent="0.25">
      <c r="A5899" s="3"/>
      <c r="C5899" s="3"/>
      <c r="D5899" s="3"/>
      <c r="F5899" s="3"/>
      <c r="H5899" s="3"/>
      <c r="K5899" s="3"/>
      <c r="L5899" s="3"/>
    </row>
    <row r="5900" spans="1:12" x14ac:dyDescent="0.25">
      <c r="A5900" s="3"/>
      <c r="C5900" s="3"/>
      <c r="D5900" s="3"/>
      <c r="F5900" s="3"/>
      <c r="H5900" s="3"/>
      <c r="K5900" s="3"/>
      <c r="L5900" s="3"/>
    </row>
    <row r="5901" spans="1:12" x14ac:dyDescent="0.25">
      <c r="A5901" s="3"/>
      <c r="C5901" s="3"/>
      <c r="D5901" s="3"/>
      <c r="F5901" s="3"/>
      <c r="H5901" s="3"/>
      <c r="K5901" s="3"/>
      <c r="L5901" s="3"/>
    </row>
    <row r="5902" spans="1:12" x14ac:dyDescent="0.25">
      <c r="A5902" s="3"/>
      <c r="C5902" s="3"/>
      <c r="D5902" s="3"/>
      <c r="F5902" s="3"/>
      <c r="H5902" s="3"/>
      <c r="K5902" s="3"/>
      <c r="L5902" s="3"/>
    </row>
    <row r="5903" spans="1:12" x14ac:dyDescent="0.25">
      <c r="A5903" s="3"/>
      <c r="C5903" s="3"/>
      <c r="D5903" s="3"/>
      <c r="F5903" s="3"/>
      <c r="H5903" s="3"/>
      <c r="K5903" s="3"/>
      <c r="L5903" s="3"/>
    </row>
    <row r="5904" spans="1:12" x14ac:dyDescent="0.25">
      <c r="A5904" s="3"/>
      <c r="C5904" s="3"/>
      <c r="D5904" s="3"/>
      <c r="F5904" s="3"/>
      <c r="H5904" s="3"/>
      <c r="K5904" s="3"/>
      <c r="L5904" s="3"/>
    </row>
    <row r="5905" spans="1:12" x14ac:dyDescent="0.25">
      <c r="A5905" s="3"/>
      <c r="C5905" s="3"/>
      <c r="D5905" s="3"/>
      <c r="F5905" s="3"/>
      <c r="H5905" s="3"/>
      <c r="K5905" s="3"/>
      <c r="L5905" s="3"/>
    </row>
    <row r="5906" spans="1:12" x14ac:dyDescent="0.25">
      <c r="A5906" s="3"/>
      <c r="C5906" s="3"/>
      <c r="D5906" s="3"/>
      <c r="F5906" s="3"/>
      <c r="H5906" s="3"/>
      <c r="K5906" s="3"/>
      <c r="L5906" s="3"/>
    </row>
    <row r="5907" spans="1:12" x14ac:dyDescent="0.25">
      <c r="A5907" s="3"/>
      <c r="C5907" s="3"/>
      <c r="D5907" s="3"/>
      <c r="F5907" s="3"/>
      <c r="H5907" s="3"/>
      <c r="K5907" s="3"/>
      <c r="L5907" s="3"/>
    </row>
    <row r="5908" spans="1:12" x14ac:dyDescent="0.25">
      <c r="A5908" s="3"/>
      <c r="C5908" s="3"/>
      <c r="D5908" s="3"/>
      <c r="F5908" s="3"/>
      <c r="H5908" s="3"/>
      <c r="K5908" s="3"/>
      <c r="L5908" s="3"/>
    </row>
    <row r="5909" spans="1:12" x14ac:dyDescent="0.25">
      <c r="A5909" s="3"/>
      <c r="C5909" s="3"/>
      <c r="D5909" s="3"/>
      <c r="F5909" s="3"/>
      <c r="H5909" s="3"/>
      <c r="K5909" s="3"/>
      <c r="L5909" s="3"/>
    </row>
    <row r="5910" spans="1:12" x14ac:dyDescent="0.25">
      <c r="A5910" s="3"/>
      <c r="C5910" s="3"/>
      <c r="D5910" s="3"/>
      <c r="F5910" s="3"/>
      <c r="H5910" s="3"/>
      <c r="K5910" s="3"/>
      <c r="L5910" s="3"/>
    </row>
    <row r="5911" spans="1:12" x14ac:dyDescent="0.25">
      <c r="A5911" s="3"/>
      <c r="C5911" s="3"/>
      <c r="D5911" s="3"/>
      <c r="F5911" s="3"/>
      <c r="H5911" s="3"/>
      <c r="K5911" s="3"/>
      <c r="L5911" s="3"/>
    </row>
    <row r="5912" spans="1:12" x14ac:dyDescent="0.25">
      <c r="A5912" s="3"/>
      <c r="C5912" s="3"/>
      <c r="D5912" s="3"/>
      <c r="F5912" s="3"/>
      <c r="H5912" s="3"/>
      <c r="K5912" s="3"/>
      <c r="L5912" s="3"/>
    </row>
    <row r="5913" spans="1:12" x14ac:dyDescent="0.25">
      <c r="A5913" s="3"/>
      <c r="C5913" s="3"/>
      <c r="D5913" s="3"/>
      <c r="F5913" s="3"/>
      <c r="H5913" s="3"/>
      <c r="K5913" s="3"/>
      <c r="L5913" s="3"/>
    </row>
    <row r="5914" spans="1:12" x14ac:dyDescent="0.25">
      <c r="A5914" s="3"/>
      <c r="C5914" s="3"/>
      <c r="D5914" s="3"/>
      <c r="F5914" s="3"/>
      <c r="H5914" s="3"/>
      <c r="K5914" s="3"/>
      <c r="L5914" s="3"/>
    </row>
    <row r="5915" spans="1:12" x14ac:dyDescent="0.25">
      <c r="A5915" s="3"/>
      <c r="C5915" s="3"/>
      <c r="D5915" s="3"/>
      <c r="F5915" s="3"/>
      <c r="H5915" s="3"/>
      <c r="K5915" s="3"/>
      <c r="L5915" s="3"/>
    </row>
    <row r="5916" spans="1:12" x14ac:dyDescent="0.25">
      <c r="A5916" s="3"/>
      <c r="C5916" s="3"/>
      <c r="D5916" s="3"/>
      <c r="F5916" s="3"/>
      <c r="H5916" s="3"/>
      <c r="K5916" s="3"/>
      <c r="L5916" s="3"/>
    </row>
    <row r="5917" spans="1:12" x14ac:dyDescent="0.25">
      <c r="A5917" s="3"/>
      <c r="C5917" s="3"/>
      <c r="D5917" s="3"/>
      <c r="F5917" s="3"/>
      <c r="H5917" s="3"/>
      <c r="K5917" s="3"/>
      <c r="L5917" s="3"/>
    </row>
    <row r="5918" spans="1:12" x14ac:dyDescent="0.25">
      <c r="A5918" s="3"/>
      <c r="C5918" s="3"/>
      <c r="D5918" s="3"/>
      <c r="F5918" s="3"/>
      <c r="H5918" s="3"/>
      <c r="K5918" s="3"/>
      <c r="L5918" s="3"/>
    </row>
    <row r="5919" spans="1:12" x14ac:dyDescent="0.25">
      <c r="A5919" s="3"/>
      <c r="C5919" s="3"/>
      <c r="D5919" s="3"/>
      <c r="F5919" s="3"/>
      <c r="H5919" s="3"/>
      <c r="K5919" s="3"/>
      <c r="L5919" s="3"/>
    </row>
    <row r="5920" spans="1:12" x14ac:dyDescent="0.25">
      <c r="A5920" s="3"/>
      <c r="C5920" s="3"/>
      <c r="D5920" s="3"/>
      <c r="F5920" s="3"/>
      <c r="H5920" s="3"/>
      <c r="K5920" s="3"/>
      <c r="L5920" s="3"/>
    </row>
    <row r="5921" spans="1:12" x14ac:dyDescent="0.25">
      <c r="A5921" s="3"/>
      <c r="C5921" s="3"/>
      <c r="D5921" s="3"/>
      <c r="F5921" s="3"/>
      <c r="H5921" s="3"/>
      <c r="K5921" s="3"/>
      <c r="L5921" s="3"/>
    </row>
    <row r="5922" spans="1:12" x14ac:dyDescent="0.25">
      <c r="A5922" s="3"/>
      <c r="C5922" s="3"/>
      <c r="D5922" s="3"/>
      <c r="F5922" s="3"/>
      <c r="H5922" s="3"/>
      <c r="K5922" s="3"/>
      <c r="L5922" s="3"/>
    </row>
    <row r="5923" spans="1:12" x14ac:dyDescent="0.25">
      <c r="A5923" s="3"/>
      <c r="C5923" s="3"/>
      <c r="D5923" s="3"/>
      <c r="F5923" s="3"/>
      <c r="H5923" s="3"/>
      <c r="K5923" s="3"/>
      <c r="L5923" s="3"/>
    </row>
    <row r="5924" spans="1:12" x14ac:dyDescent="0.25">
      <c r="A5924" s="3"/>
      <c r="C5924" s="3"/>
      <c r="D5924" s="3"/>
      <c r="F5924" s="3"/>
      <c r="H5924" s="3"/>
      <c r="K5924" s="3"/>
      <c r="L5924" s="3"/>
    </row>
    <row r="5925" spans="1:12" x14ac:dyDescent="0.25">
      <c r="A5925" s="3"/>
      <c r="C5925" s="3"/>
      <c r="D5925" s="3"/>
      <c r="F5925" s="3"/>
      <c r="H5925" s="3"/>
      <c r="K5925" s="3"/>
      <c r="L5925" s="3"/>
    </row>
    <row r="5926" spans="1:12" x14ac:dyDescent="0.25">
      <c r="A5926" s="3"/>
      <c r="C5926" s="3"/>
      <c r="D5926" s="3"/>
      <c r="F5926" s="3"/>
      <c r="H5926" s="3"/>
      <c r="K5926" s="3"/>
      <c r="L5926" s="3"/>
    </row>
    <row r="5927" spans="1:12" x14ac:dyDescent="0.25">
      <c r="A5927" s="3"/>
      <c r="C5927" s="3"/>
      <c r="D5927" s="3"/>
      <c r="F5927" s="3"/>
      <c r="H5927" s="3"/>
      <c r="K5927" s="3"/>
      <c r="L5927" s="3"/>
    </row>
    <row r="5928" spans="1:12" x14ac:dyDescent="0.25">
      <c r="A5928" s="3"/>
      <c r="C5928" s="3"/>
      <c r="D5928" s="3"/>
      <c r="F5928" s="3"/>
      <c r="H5928" s="3"/>
      <c r="K5928" s="3"/>
      <c r="L5928" s="3"/>
    </row>
    <row r="5929" spans="1:12" x14ac:dyDescent="0.25">
      <c r="A5929" s="3"/>
      <c r="C5929" s="3"/>
      <c r="D5929" s="3"/>
      <c r="F5929" s="3"/>
      <c r="H5929" s="3"/>
      <c r="K5929" s="3"/>
      <c r="L5929" s="3"/>
    </row>
    <row r="5930" spans="1:12" x14ac:dyDescent="0.25">
      <c r="A5930" s="3"/>
      <c r="C5930" s="3"/>
      <c r="D5930" s="3"/>
      <c r="F5930" s="3"/>
      <c r="H5930" s="3"/>
      <c r="K5930" s="3"/>
      <c r="L5930" s="3"/>
    </row>
    <row r="5931" spans="1:12" x14ac:dyDescent="0.25">
      <c r="A5931" s="3"/>
      <c r="C5931" s="3"/>
      <c r="D5931" s="3"/>
      <c r="F5931" s="3"/>
      <c r="H5931" s="3"/>
      <c r="K5931" s="3"/>
      <c r="L5931" s="3"/>
    </row>
    <row r="5932" spans="1:12" x14ac:dyDescent="0.25">
      <c r="A5932" s="3"/>
      <c r="C5932" s="3"/>
      <c r="D5932" s="3"/>
      <c r="F5932" s="3"/>
      <c r="H5932" s="3"/>
      <c r="K5932" s="3"/>
      <c r="L5932" s="3"/>
    </row>
    <row r="5933" spans="1:12" x14ac:dyDescent="0.25">
      <c r="A5933" s="3"/>
      <c r="C5933" s="3"/>
      <c r="D5933" s="3"/>
      <c r="F5933" s="3"/>
      <c r="H5933" s="3"/>
      <c r="K5933" s="3"/>
      <c r="L5933" s="3"/>
    </row>
    <row r="5934" spans="1:12" x14ac:dyDescent="0.25">
      <c r="A5934" s="3"/>
      <c r="C5934" s="3"/>
      <c r="D5934" s="3"/>
      <c r="F5934" s="3"/>
      <c r="H5934" s="3"/>
      <c r="K5934" s="3"/>
      <c r="L5934" s="3"/>
    </row>
    <row r="5935" spans="1:12" x14ac:dyDescent="0.25">
      <c r="A5935" s="3"/>
      <c r="C5935" s="3"/>
      <c r="D5935" s="3"/>
      <c r="F5935" s="3"/>
      <c r="H5935" s="3"/>
      <c r="K5935" s="3"/>
      <c r="L5935" s="3"/>
    </row>
    <row r="5936" spans="1:12" x14ac:dyDescent="0.25">
      <c r="A5936" s="3"/>
      <c r="C5936" s="3"/>
      <c r="D5936" s="3"/>
      <c r="F5936" s="3"/>
      <c r="H5936" s="3"/>
      <c r="K5936" s="3"/>
      <c r="L5936" s="3"/>
    </row>
    <row r="5937" spans="1:12" x14ac:dyDescent="0.25">
      <c r="A5937" s="3"/>
      <c r="C5937" s="3"/>
      <c r="D5937" s="3"/>
      <c r="F5937" s="3"/>
      <c r="H5937" s="3"/>
      <c r="K5937" s="3"/>
      <c r="L5937" s="3"/>
    </row>
    <row r="5938" spans="1:12" x14ac:dyDescent="0.25">
      <c r="A5938" s="3"/>
      <c r="C5938" s="3"/>
      <c r="D5938" s="3"/>
      <c r="F5938" s="3"/>
      <c r="H5938" s="3"/>
      <c r="K5938" s="3"/>
      <c r="L5938" s="3"/>
    </row>
    <row r="5939" spans="1:12" x14ac:dyDescent="0.25">
      <c r="A5939" s="3"/>
      <c r="C5939" s="3"/>
      <c r="D5939" s="3"/>
      <c r="F5939" s="3"/>
      <c r="H5939" s="3"/>
      <c r="K5939" s="3"/>
      <c r="L5939" s="3"/>
    </row>
    <row r="5940" spans="1:12" x14ac:dyDescent="0.25">
      <c r="A5940" s="3"/>
      <c r="C5940" s="3"/>
      <c r="D5940" s="3"/>
      <c r="F5940" s="3"/>
      <c r="H5940" s="3"/>
      <c r="K5940" s="3"/>
      <c r="L5940" s="3"/>
    </row>
    <row r="5941" spans="1:12" x14ac:dyDescent="0.25">
      <c r="A5941" s="3"/>
      <c r="C5941" s="3"/>
      <c r="D5941" s="3"/>
      <c r="F5941" s="3"/>
      <c r="H5941" s="3"/>
      <c r="K5941" s="3"/>
      <c r="L5941" s="3"/>
    </row>
    <row r="5942" spans="1:12" x14ac:dyDescent="0.25">
      <c r="A5942" s="3"/>
      <c r="C5942" s="3"/>
      <c r="D5942" s="3"/>
      <c r="F5942" s="3"/>
      <c r="H5942" s="3"/>
      <c r="K5942" s="3"/>
      <c r="L5942" s="3"/>
    </row>
    <row r="5943" spans="1:12" x14ac:dyDescent="0.25">
      <c r="A5943" s="3"/>
      <c r="C5943" s="3"/>
      <c r="D5943" s="3"/>
      <c r="F5943" s="3"/>
      <c r="H5943" s="3"/>
      <c r="K5943" s="3"/>
      <c r="L5943" s="3"/>
    </row>
    <row r="5944" spans="1:12" x14ac:dyDescent="0.25">
      <c r="A5944" s="3"/>
      <c r="C5944" s="3"/>
      <c r="D5944" s="3"/>
      <c r="F5944" s="3"/>
      <c r="H5944" s="3"/>
      <c r="K5944" s="3"/>
      <c r="L5944" s="3"/>
    </row>
    <row r="5945" spans="1:12" x14ac:dyDescent="0.25">
      <c r="A5945" s="3"/>
      <c r="C5945" s="3"/>
      <c r="D5945" s="3"/>
      <c r="F5945" s="3"/>
      <c r="H5945" s="3"/>
      <c r="K5945" s="3"/>
      <c r="L5945" s="3"/>
    </row>
    <row r="5946" spans="1:12" x14ac:dyDescent="0.25">
      <c r="A5946" s="3"/>
      <c r="C5946" s="3"/>
      <c r="D5946" s="3"/>
      <c r="F5946" s="3"/>
      <c r="H5946" s="3"/>
      <c r="K5946" s="3"/>
      <c r="L5946" s="3"/>
    </row>
    <row r="5947" spans="1:12" x14ac:dyDescent="0.25">
      <c r="A5947" s="3"/>
      <c r="C5947" s="3"/>
      <c r="D5947" s="3"/>
      <c r="F5947" s="3"/>
      <c r="H5947" s="3"/>
      <c r="K5947" s="3"/>
      <c r="L5947" s="3"/>
    </row>
    <row r="5948" spans="1:12" x14ac:dyDescent="0.25">
      <c r="A5948" s="3"/>
      <c r="C5948" s="3"/>
      <c r="D5948" s="3"/>
      <c r="F5948" s="3"/>
      <c r="H5948" s="3"/>
      <c r="K5948" s="3"/>
      <c r="L5948" s="3"/>
    </row>
    <row r="5949" spans="1:12" x14ac:dyDescent="0.25">
      <c r="A5949" s="3"/>
      <c r="C5949" s="3"/>
      <c r="D5949" s="3"/>
      <c r="F5949" s="3"/>
      <c r="H5949" s="3"/>
      <c r="K5949" s="3"/>
      <c r="L5949" s="3"/>
    </row>
    <row r="5950" spans="1:12" x14ac:dyDescent="0.25">
      <c r="A5950" s="3"/>
      <c r="C5950" s="3"/>
      <c r="D5950" s="3"/>
      <c r="F5950" s="3"/>
      <c r="H5950" s="3"/>
      <c r="K5950" s="3"/>
      <c r="L5950" s="3"/>
    </row>
    <row r="5951" spans="1:12" x14ac:dyDescent="0.25">
      <c r="A5951" s="3"/>
      <c r="C5951" s="3"/>
      <c r="D5951" s="3"/>
      <c r="F5951" s="3"/>
      <c r="H5951" s="3"/>
      <c r="K5951" s="3"/>
      <c r="L5951" s="3"/>
    </row>
    <row r="5952" spans="1:12" x14ac:dyDescent="0.25">
      <c r="A5952" s="3"/>
      <c r="C5952" s="3"/>
      <c r="D5952" s="3"/>
      <c r="F5952" s="3"/>
      <c r="H5952" s="3"/>
      <c r="K5952" s="3"/>
      <c r="L5952" s="3"/>
    </row>
    <row r="5953" spans="1:12" x14ac:dyDescent="0.25">
      <c r="A5953" s="3"/>
      <c r="C5953" s="3"/>
      <c r="D5953" s="3"/>
      <c r="F5953" s="3"/>
      <c r="H5953" s="3"/>
      <c r="K5953" s="3"/>
      <c r="L5953" s="3"/>
    </row>
    <row r="5954" spans="1:12" x14ac:dyDescent="0.25">
      <c r="A5954" s="3"/>
      <c r="C5954" s="3"/>
      <c r="D5954" s="3"/>
      <c r="F5954" s="3"/>
      <c r="H5954" s="3"/>
      <c r="K5954" s="3"/>
      <c r="L5954" s="3"/>
    </row>
    <row r="5955" spans="1:12" x14ac:dyDescent="0.25">
      <c r="A5955" s="3"/>
      <c r="C5955" s="3"/>
      <c r="D5955" s="3"/>
      <c r="F5955" s="3"/>
      <c r="H5955" s="3"/>
      <c r="K5955" s="3"/>
      <c r="L5955" s="3"/>
    </row>
    <row r="5956" spans="1:12" x14ac:dyDescent="0.25">
      <c r="A5956" s="3"/>
      <c r="C5956" s="3"/>
      <c r="D5956" s="3"/>
      <c r="F5956" s="3"/>
      <c r="H5956" s="3"/>
      <c r="K5956" s="3"/>
      <c r="L5956" s="3"/>
    </row>
    <row r="5957" spans="1:12" x14ac:dyDescent="0.25">
      <c r="A5957" s="3"/>
      <c r="C5957" s="3"/>
      <c r="D5957" s="3"/>
      <c r="F5957" s="3"/>
      <c r="H5957" s="3"/>
      <c r="K5957" s="3"/>
      <c r="L5957" s="3"/>
    </row>
    <row r="5958" spans="1:12" x14ac:dyDescent="0.25">
      <c r="A5958" s="3"/>
      <c r="C5958" s="3"/>
      <c r="D5958" s="3"/>
      <c r="F5958" s="3"/>
      <c r="H5958" s="3"/>
      <c r="K5958" s="3"/>
      <c r="L5958" s="3"/>
    </row>
    <row r="5959" spans="1:12" x14ac:dyDescent="0.25">
      <c r="A5959" s="3"/>
      <c r="C5959" s="3"/>
      <c r="D5959" s="3"/>
      <c r="F5959" s="3"/>
      <c r="H5959" s="3"/>
      <c r="K5959" s="3"/>
      <c r="L5959" s="3"/>
    </row>
    <row r="5960" spans="1:12" x14ac:dyDescent="0.25">
      <c r="A5960" s="3"/>
      <c r="C5960" s="3"/>
      <c r="D5960" s="3"/>
      <c r="F5960" s="3"/>
      <c r="H5960" s="3"/>
      <c r="K5960" s="3"/>
      <c r="L5960" s="3"/>
    </row>
    <row r="5961" spans="1:12" x14ac:dyDescent="0.25">
      <c r="A5961" s="3"/>
      <c r="C5961" s="3"/>
      <c r="D5961" s="3"/>
      <c r="F5961" s="3"/>
      <c r="H5961" s="3"/>
      <c r="K5961" s="3"/>
      <c r="L5961" s="3"/>
    </row>
    <row r="5962" spans="1:12" x14ac:dyDescent="0.25">
      <c r="A5962" s="3"/>
      <c r="C5962" s="3"/>
      <c r="D5962" s="3"/>
      <c r="F5962" s="3"/>
      <c r="H5962" s="3"/>
      <c r="K5962" s="3"/>
      <c r="L5962" s="3"/>
    </row>
    <row r="5963" spans="1:12" x14ac:dyDescent="0.25">
      <c r="A5963" s="3"/>
      <c r="C5963" s="3"/>
      <c r="D5963" s="3"/>
      <c r="F5963" s="3"/>
      <c r="H5963" s="3"/>
      <c r="K5963" s="3"/>
      <c r="L5963" s="3"/>
    </row>
    <row r="5964" spans="1:12" x14ac:dyDescent="0.25">
      <c r="A5964" s="3"/>
      <c r="C5964" s="3"/>
      <c r="D5964" s="3"/>
      <c r="F5964" s="3"/>
      <c r="H5964" s="3"/>
      <c r="K5964" s="3"/>
      <c r="L5964" s="3"/>
    </row>
    <row r="5965" spans="1:12" x14ac:dyDescent="0.25">
      <c r="A5965" s="3"/>
      <c r="C5965" s="3"/>
      <c r="D5965" s="3"/>
      <c r="F5965" s="3"/>
      <c r="H5965" s="3"/>
      <c r="K5965" s="3"/>
      <c r="L5965" s="3"/>
    </row>
    <row r="5966" spans="1:12" x14ac:dyDescent="0.25">
      <c r="A5966" s="3"/>
      <c r="C5966" s="3"/>
      <c r="D5966" s="3"/>
      <c r="F5966" s="3"/>
      <c r="H5966" s="3"/>
      <c r="K5966" s="3"/>
      <c r="L5966" s="3"/>
    </row>
    <row r="5967" spans="1:12" x14ac:dyDescent="0.25">
      <c r="A5967" s="3"/>
      <c r="C5967" s="3"/>
      <c r="D5967" s="3"/>
      <c r="F5967" s="3"/>
      <c r="H5967" s="3"/>
      <c r="K5967" s="3"/>
      <c r="L5967" s="3"/>
    </row>
    <row r="5968" spans="1:12" x14ac:dyDescent="0.25">
      <c r="A5968" s="3"/>
      <c r="C5968" s="3"/>
      <c r="D5968" s="3"/>
      <c r="F5968" s="3"/>
      <c r="H5968" s="3"/>
      <c r="K5968" s="3"/>
      <c r="L5968" s="3"/>
    </row>
    <row r="5969" spans="1:12" x14ac:dyDescent="0.25">
      <c r="A5969" s="3"/>
      <c r="C5969" s="3"/>
      <c r="D5969" s="3"/>
      <c r="F5969" s="3"/>
      <c r="H5969" s="3"/>
      <c r="K5969" s="3"/>
      <c r="L5969" s="3"/>
    </row>
    <row r="5970" spans="1:12" x14ac:dyDescent="0.25">
      <c r="A5970" s="3"/>
      <c r="C5970" s="3"/>
      <c r="D5970" s="3"/>
      <c r="F5970" s="3"/>
      <c r="H5970" s="3"/>
      <c r="K5970" s="3"/>
      <c r="L5970" s="3"/>
    </row>
    <row r="5971" spans="1:12" x14ac:dyDescent="0.25">
      <c r="A5971" s="3"/>
      <c r="C5971" s="3"/>
      <c r="D5971" s="3"/>
      <c r="F5971" s="3"/>
      <c r="H5971" s="3"/>
      <c r="K5971" s="3"/>
      <c r="L5971" s="3"/>
    </row>
    <row r="5972" spans="1:12" x14ac:dyDescent="0.25">
      <c r="A5972" s="3"/>
      <c r="C5972" s="3"/>
      <c r="D5972" s="3"/>
      <c r="F5972" s="3"/>
      <c r="H5972" s="3"/>
      <c r="K5972" s="3"/>
      <c r="L5972" s="3"/>
    </row>
    <row r="5973" spans="1:12" x14ac:dyDescent="0.25">
      <c r="A5973" s="3"/>
      <c r="C5973" s="3"/>
      <c r="D5973" s="3"/>
      <c r="F5973" s="3"/>
      <c r="H5973" s="3"/>
      <c r="K5973" s="3"/>
      <c r="L5973" s="3"/>
    </row>
    <row r="5974" spans="1:12" x14ac:dyDescent="0.25">
      <c r="A5974" s="3"/>
      <c r="C5974" s="3"/>
      <c r="D5974" s="3"/>
      <c r="F5974" s="3"/>
      <c r="H5974" s="3"/>
      <c r="K5974" s="3"/>
      <c r="L5974" s="3"/>
    </row>
    <row r="5975" spans="1:12" x14ac:dyDescent="0.25">
      <c r="A5975" s="3"/>
      <c r="C5975" s="3"/>
      <c r="D5975" s="3"/>
      <c r="F5975" s="3"/>
      <c r="H5975" s="3"/>
      <c r="K5975" s="3"/>
      <c r="L5975" s="3"/>
    </row>
    <row r="5976" spans="1:12" x14ac:dyDescent="0.25">
      <c r="A5976" s="3"/>
      <c r="C5976" s="3"/>
      <c r="D5976" s="3"/>
      <c r="F5976" s="3"/>
      <c r="H5976" s="3"/>
      <c r="K5976" s="3"/>
      <c r="L5976" s="3"/>
    </row>
    <row r="5977" spans="1:12" x14ac:dyDescent="0.25">
      <c r="A5977" s="3"/>
      <c r="C5977" s="3"/>
      <c r="D5977" s="3"/>
      <c r="F5977" s="3"/>
      <c r="H5977" s="3"/>
      <c r="K5977" s="3"/>
      <c r="L5977" s="3"/>
    </row>
    <row r="5978" spans="1:12" x14ac:dyDescent="0.25">
      <c r="A5978" s="3"/>
      <c r="C5978" s="3"/>
      <c r="D5978" s="3"/>
      <c r="F5978" s="3"/>
      <c r="H5978" s="3"/>
      <c r="K5978" s="3"/>
      <c r="L5978" s="3"/>
    </row>
    <row r="5979" spans="1:12" x14ac:dyDescent="0.25">
      <c r="A5979" s="3"/>
      <c r="C5979" s="3"/>
      <c r="D5979" s="3"/>
      <c r="F5979" s="3"/>
      <c r="H5979" s="3"/>
      <c r="K5979" s="3"/>
      <c r="L5979" s="3"/>
    </row>
    <row r="5980" spans="1:12" x14ac:dyDescent="0.25">
      <c r="A5980" s="3"/>
      <c r="C5980" s="3"/>
      <c r="D5980" s="3"/>
      <c r="F5980" s="3"/>
      <c r="H5980" s="3"/>
      <c r="K5980" s="3"/>
      <c r="L5980" s="3"/>
    </row>
    <row r="5981" spans="1:12" x14ac:dyDescent="0.25">
      <c r="A5981" s="3"/>
      <c r="C5981" s="3"/>
      <c r="D5981" s="3"/>
      <c r="F5981" s="3"/>
      <c r="H5981" s="3"/>
      <c r="K5981" s="3"/>
      <c r="L5981" s="3"/>
    </row>
    <row r="5982" spans="1:12" x14ac:dyDescent="0.25">
      <c r="A5982" s="3"/>
      <c r="C5982" s="3"/>
      <c r="D5982" s="3"/>
      <c r="F5982" s="3"/>
      <c r="H5982" s="3"/>
      <c r="K5982" s="3"/>
      <c r="L5982" s="3"/>
    </row>
    <row r="5983" spans="1:12" x14ac:dyDescent="0.25">
      <c r="A5983" s="3"/>
      <c r="C5983" s="3"/>
      <c r="D5983" s="3"/>
      <c r="F5983" s="3"/>
      <c r="H5983" s="3"/>
      <c r="K5983" s="3"/>
      <c r="L5983" s="3"/>
    </row>
    <row r="5984" spans="1:12" x14ac:dyDescent="0.25">
      <c r="A5984" s="3"/>
      <c r="C5984" s="3"/>
      <c r="D5984" s="3"/>
      <c r="F5984" s="3"/>
      <c r="H5984" s="3"/>
      <c r="K5984" s="3"/>
      <c r="L5984" s="3"/>
    </row>
    <row r="5985" spans="1:12" x14ac:dyDescent="0.25">
      <c r="A5985" s="3"/>
      <c r="C5985" s="3"/>
      <c r="D5985" s="3"/>
      <c r="F5985" s="3"/>
      <c r="H5985" s="3"/>
      <c r="K5985" s="3"/>
      <c r="L5985" s="3"/>
    </row>
    <row r="5986" spans="1:12" x14ac:dyDescent="0.25">
      <c r="A5986" s="3"/>
      <c r="C5986" s="3"/>
      <c r="D5986" s="3"/>
      <c r="F5986" s="3"/>
      <c r="H5986" s="3"/>
      <c r="K5986" s="3"/>
      <c r="L5986" s="3"/>
    </row>
    <row r="5987" spans="1:12" x14ac:dyDescent="0.25">
      <c r="A5987" s="3"/>
      <c r="C5987" s="3"/>
      <c r="D5987" s="3"/>
      <c r="F5987" s="3"/>
      <c r="H5987" s="3"/>
      <c r="K5987" s="3"/>
      <c r="L5987" s="3"/>
    </row>
    <row r="5988" spans="1:12" x14ac:dyDescent="0.25">
      <c r="A5988" s="3"/>
      <c r="C5988" s="3"/>
      <c r="D5988" s="3"/>
      <c r="F5988" s="3"/>
      <c r="H5988" s="3"/>
      <c r="K5988" s="3"/>
      <c r="L5988" s="3"/>
    </row>
    <row r="5989" spans="1:12" x14ac:dyDescent="0.25">
      <c r="A5989" s="3"/>
      <c r="C5989" s="3"/>
      <c r="D5989" s="3"/>
      <c r="F5989" s="3"/>
      <c r="H5989" s="3"/>
      <c r="K5989" s="3"/>
      <c r="L5989" s="3"/>
    </row>
    <row r="5990" spans="1:12" x14ac:dyDescent="0.25">
      <c r="A5990" s="3"/>
      <c r="C5990" s="3"/>
      <c r="D5990" s="3"/>
      <c r="F5990" s="3"/>
      <c r="H5990" s="3"/>
      <c r="K5990" s="3"/>
      <c r="L5990" s="3"/>
    </row>
    <row r="5991" spans="1:12" x14ac:dyDescent="0.25">
      <c r="A5991" s="3"/>
      <c r="C5991" s="3"/>
      <c r="D5991" s="3"/>
      <c r="F5991" s="3"/>
      <c r="H5991" s="3"/>
      <c r="K5991" s="3"/>
      <c r="L5991" s="3"/>
    </row>
    <row r="5992" spans="1:12" x14ac:dyDescent="0.25">
      <c r="A5992" s="3"/>
      <c r="C5992" s="3"/>
      <c r="D5992" s="3"/>
      <c r="F5992" s="3"/>
      <c r="H5992" s="3"/>
      <c r="K5992" s="3"/>
      <c r="L5992" s="3"/>
    </row>
    <row r="5993" spans="1:12" x14ac:dyDescent="0.25">
      <c r="A5993" s="3"/>
      <c r="C5993" s="3"/>
      <c r="D5993" s="3"/>
      <c r="F5993" s="3"/>
      <c r="H5993" s="3"/>
      <c r="K5993" s="3"/>
      <c r="L5993" s="3"/>
    </row>
    <row r="5994" spans="1:12" x14ac:dyDescent="0.25">
      <c r="A5994" s="3"/>
      <c r="C5994" s="3"/>
      <c r="D5994" s="3"/>
      <c r="F5994" s="3"/>
      <c r="H5994" s="3"/>
      <c r="K5994" s="3"/>
      <c r="L5994" s="3"/>
    </row>
    <row r="5995" spans="1:12" x14ac:dyDescent="0.25">
      <c r="A5995" s="3"/>
      <c r="C5995" s="3"/>
      <c r="D5995" s="3"/>
      <c r="F5995" s="3"/>
      <c r="H5995" s="3"/>
      <c r="K5995" s="3"/>
      <c r="L5995" s="3"/>
    </row>
    <row r="5996" spans="1:12" x14ac:dyDescent="0.25">
      <c r="A5996" s="3"/>
      <c r="C5996" s="3"/>
      <c r="D5996" s="3"/>
      <c r="F5996" s="3"/>
      <c r="H5996" s="3"/>
      <c r="K5996" s="3"/>
      <c r="L5996" s="3"/>
    </row>
    <row r="5997" spans="1:12" x14ac:dyDescent="0.25">
      <c r="A5997" s="3"/>
      <c r="C5997" s="3"/>
      <c r="D5997" s="3"/>
      <c r="F5997" s="3"/>
      <c r="H5997" s="3"/>
      <c r="K5997" s="3"/>
      <c r="L5997" s="3"/>
    </row>
    <row r="5998" spans="1:12" x14ac:dyDescent="0.25">
      <c r="A5998" s="3"/>
      <c r="C5998" s="3"/>
      <c r="D5998" s="3"/>
      <c r="F5998" s="3"/>
      <c r="H5998" s="3"/>
      <c r="K5998" s="3"/>
      <c r="L5998" s="3"/>
    </row>
    <row r="5999" spans="1:12" x14ac:dyDescent="0.25">
      <c r="A5999" s="3"/>
      <c r="C5999" s="3"/>
      <c r="D5999" s="3"/>
      <c r="F5999" s="3"/>
      <c r="H5999" s="3"/>
      <c r="K5999" s="3"/>
      <c r="L5999" s="3"/>
    </row>
    <row r="6000" spans="1:12" x14ac:dyDescent="0.25">
      <c r="A6000" s="3"/>
      <c r="C6000" s="3"/>
      <c r="D6000" s="3"/>
      <c r="F6000" s="3"/>
      <c r="H6000" s="3"/>
      <c r="K6000" s="3"/>
      <c r="L6000" s="3"/>
    </row>
    <row r="6001" spans="1:12" x14ac:dyDescent="0.25">
      <c r="A6001" s="3"/>
      <c r="C6001" s="3"/>
      <c r="D6001" s="3"/>
      <c r="F6001" s="3"/>
      <c r="H6001" s="3"/>
      <c r="K6001" s="3"/>
      <c r="L6001" s="3"/>
    </row>
    <row r="6002" spans="1:12" x14ac:dyDescent="0.25">
      <c r="A6002" s="3"/>
      <c r="C6002" s="3"/>
      <c r="D6002" s="3"/>
      <c r="F6002" s="3"/>
      <c r="H6002" s="3"/>
      <c r="K6002" s="3"/>
      <c r="L6002" s="3"/>
    </row>
    <row r="6003" spans="1:12" x14ac:dyDescent="0.25">
      <c r="A6003" s="3"/>
      <c r="C6003" s="3"/>
      <c r="D6003" s="3"/>
      <c r="F6003" s="3"/>
      <c r="H6003" s="3"/>
      <c r="K6003" s="3"/>
      <c r="L6003" s="3"/>
    </row>
    <row r="6004" spans="1:12" x14ac:dyDescent="0.25">
      <c r="A6004" s="3"/>
      <c r="C6004" s="3"/>
      <c r="D6004" s="3"/>
      <c r="F6004" s="3"/>
      <c r="H6004" s="3"/>
      <c r="K6004" s="3"/>
      <c r="L6004" s="3"/>
    </row>
    <row r="6005" spans="1:12" x14ac:dyDescent="0.25">
      <c r="A6005" s="3"/>
      <c r="C6005" s="3"/>
      <c r="D6005" s="3"/>
      <c r="F6005" s="3"/>
      <c r="H6005" s="3"/>
      <c r="K6005" s="3"/>
      <c r="L6005" s="3"/>
    </row>
    <row r="6006" spans="1:12" x14ac:dyDescent="0.25">
      <c r="A6006" s="3"/>
      <c r="C6006" s="3"/>
      <c r="D6006" s="3"/>
      <c r="F6006" s="3"/>
      <c r="H6006" s="3"/>
      <c r="K6006" s="3"/>
      <c r="L6006" s="3"/>
    </row>
    <row r="6007" spans="1:12" x14ac:dyDescent="0.25">
      <c r="A6007" s="3"/>
      <c r="C6007" s="3"/>
      <c r="D6007" s="3"/>
      <c r="F6007" s="3"/>
      <c r="H6007" s="3"/>
      <c r="K6007" s="3"/>
      <c r="L6007" s="3"/>
    </row>
    <row r="6008" spans="1:12" x14ac:dyDescent="0.25">
      <c r="A6008" s="3"/>
      <c r="C6008" s="3"/>
      <c r="D6008" s="3"/>
      <c r="F6008" s="3"/>
      <c r="H6008" s="3"/>
      <c r="K6008" s="3"/>
      <c r="L6008" s="3"/>
    </row>
    <row r="6009" spans="1:12" x14ac:dyDescent="0.25">
      <c r="A6009" s="3"/>
      <c r="C6009" s="3"/>
      <c r="D6009" s="3"/>
      <c r="F6009" s="3"/>
      <c r="H6009" s="3"/>
      <c r="K6009" s="3"/>
      <c r="L6009" s="3"/>
    </row>
    <row r="6010" spans="1:12" x14ac:dyDescent="0.25">
      <c r="A6010" s="3"/>
      <c r="C6010" s="3"/>
      <c r="D6010" s="3"/>
      <c r="F6010" s="3"/>
      <c r="H6010" s="3"/>
      <c r="K6010" s="3"/>
      <c r="L6010" s="3"/>
    </row>
    <row r="6011" spans="1:12" x14ac:dyDescent="0.25">
      <c r="A6011" s="3"/>
      <c r="C6011" s="3"/>
      <c r="D6011" s="3"/>
      <c r="F6011" s="3"/>
      <c r="H6011" s="3"/>
      <c r="K6011" s="3"/>
      <c r="L6011" s="3"/>
    </row>
    <row r="6012" spans="1:12" x14ac:dyDescent="0.25">
      <c r="A6012" s="3"/>
      <c r="C6012" s="3"/>
      <c r="D6012" s="3"/>
      <c r="F6012" s="3"/>
      <c r="H6012" s="3"/>
      <c r="K6012" s="3"/>
      <c r="L6012" s="3"/>
    </row>
    <row r="6013" spans="1:12" x14ac:dyDescent="0.25">
      <c r="A6013" s="3"/>
      <c r="C6013" s="3"/>
      <c r="D6013" s="3"/>
      <c r="F6013" s="3"/>
      <c r="H6013" s="3"/>
      <c r="K6013" s="3"/>
      <c r="L6013" s="3"/>
    </row>
    <row r="6014" spans="1:12" x14ac:dyDescent="0.25">
      <c r="A6014" s="3"/>
      <c r="C6014" s="3"/>
      <c r="D6014" s="3"/>
      <c r="F6014" s="3"/>
      <c r="H6014" s="3"/>
      <c r="K6014" s="3"/>
      <c r="L6014" s="3"/>
    </row>
    <row r="6015" spans="1:12" x14ac:dyDescent="0.25">
      <c r="A6015" s="3"/>
      <c r="C6015" s="3"/>
      <c r="D6015" s="3"/>
      <c r="F6015" s="3"/>
      <c r="H6015" s="3"/>
      <c r="K6015" s="3"/>
      <c r="L6015" s="3"/>
    </row>
    <row r="6016" spans="1:12" x14ac:dyDescent="0.25">
      <c r="A6016" s="3"/>
      <c r="C6016" s="3"/>
      <c r="D6016" s="3"/>
      <c r="F6016" s="3"/>
      <c r="H6016" s="3"/>
      <c r="K6016" s="3"/>
      <c r="L6016" s="3"/>
    </row>
    <row r="6017" spans="1:12" x14ac:dyDescent="0.25">
      <c r="A6017" s="3"/>
      <c r="C6017" s="3"/>
      <c r="D6017" s="3"/>
      <c r="F6017" s="3"/>
      <c r="H6017" s="3"/>
      <c r="K6017" s="3"/>
      <c r="L6017" s="3"/>
    </row>
    <row r="6018" spans="1:12" x14ac:dyDescent="0.25">
      <c r="A6018" s="3"/>
      <c r="C6018" s="3"/>
      <c r="D6018" s="3"/>
      <c r="F6018" s="3"/>
      <c r="H6018" s="3"/>
      <c r="K6018" s="3"/>
      <c r="L6018" s="3"/>
    </row>
    <row r="6019" spans="1:12" x14ac:dyDescent="0.25">
      <c r="A6019" s="3"/>
      <c r="C6019" s="3"/>
      <c r="D6019" s="3"/>
      <c r="F6019" s="3"/>
      <c r="H6019" s="3"/>
      <c r="K6019" s="3"/>
      <c r="L6019" s="3"/>
    </row>
    <row r="6020" spans="1:12" x14ac:dyDescent="0.25">
      <c r="A6020" s="3"/>
      <c r="C6020" s="3"/>
      <c r="D6020" s="3"/>
      <c r="F6020" s="3"/>
      <c r="H6020" s="3"/>
      <c r="K6020" s="3"/>
      <c r="L6020" s="3"/>
    </row>
    <row r="6021" spans="1:12" x14ac:dyDescent="0.25">
      <c r="A6021" s="3"/>
      <c r="C6021" s="3"/>
      <c r="D6021" s="3"/>
      <c r="F6021" s="3"/>
      <c r="H6021" s="3"/>
      <c r="K6021" s="3"/>
      <c r="L6021" s="3"/>
    </row>
    <row r="6022" spans="1:12" x14ac:dyDescent="0.25">
      <c r="A6022" s="3"/>
      <c r="C6022" s="3"/>
      <c r="D6022" s="3"/>
      <c r="F6022" s="3"/>
      <c r="H6022" s="3"/>
      <c r="K6022" s="3"/>
      <c r="L6022" s="3"/>
    </row>
    <row r="6023" spans="1:12" x14ac:dyDescent="0.25">
      <c r="A6023" s="3"/>
      <c r="C6023" s="3"/>
      <c r="D6023" s="3"/>
      <c r="F6023" s="3"/>
      <c r="H6023" s="3"/>
      <c r="K6023" s="3"/>
      <c r="L6023" s="3"/>
    </row>
    <row r="6024" spans="1:12" x14ac:dyDescent="0.25">
      <c r="A6024" s="3"/>
      <c r="C6024" s="3"/>
      <c r="D6024" s="3"/>
      <c r="F6024" s="3"/>
      <c r="H6024" s="3"/>
      <c r="K6024" s="3"/>
      <c r="L6024" s="3"/>
    </row>
    <row r="6025" spans="1:12" x14ac:dyDescent="0.25">
      <c r="A6025" s="3"/>
      <c r="C6025" s="3"/>
      <c r="D6025" s="3"/>
      <c r="F6025" s="3"/>
      <c r="H6025" s="3"/>
      <c r="K6025" s="3"/>
      <c r="L6025" s="3"/>
    </row>
    <row r="6026" spans="1:12" x14ac:dyDescent="0.25">
      <c r="A6026" s="3"/>
      <c r="C6026" s="3"/>
      <c r="D6026" s="3"/>
      <c r="F6026" s="3"/>
      <c r="H6026" s="3"/>
      <c r="K6026" s="3"/>
      <c r="L6026" s="3"/>
    </row>
    <row r="6027" spans="1:12" x14ac:dyDescent="0.25">
      <c r="A6027" s="3"/>
      <c r="C6027" s="3"/>
      <c r="D6027" s="3"/>
      <c r="F6027" s="3"/>
      <c r="H6027" s="3"/>
      <c r="K6027" s="3"/>
      <c r="L6027" s="3"/>
    </row>
    <row r="6028" spans="1:12" x14ac:dyDescent="0.25">
      <c r="A6028" s="3"/>
      <c r="C6028" s="3"/>
      <c r="D6028" s="3"/>
      <c r="F6028" s="3"/>
      <c r="H6028" s="3"/>
      <c r="K6028" s="3"/>
      <c r="L6028" s="3"/>
    </row>
    <row r="6029" spans="1:12" x14ac:dyDescent="0.25">
      <c r="A6029" s="3"/>
      <c r="C6029" s="3"/>
      <c r="D6029" s="3"/>
      <c r="F6029" s="3"/>
      <c r="H6029" s="3"/>
      <c r="K6029" s="3"/>
      <c r="L6029" s="3"/>
    </row>
    <row r="6030" spans="1:12" x14ac:dyDescent="0.25">
      <c r="A6030" s="3"/>
      <c r="C6030" s="3"/>
      <c r="D6030" s="3"/>
      <c r="F6030" s="3"/>
      <c r="H6030" s="3"/>
      <c r="K6030" s="3"/>
      <c r="L6030" s="3"/>
    </row>
    <row r="6031" spans="1:12" x14ac:dyDescent="0.25">
      <c r="A6031" s="3"/>
      <c r="C6031" s="3"/>
      <c r="D6031" s="3"/>
      <c r="F6031" s="3"/>
      <c r="H6031" s="3"/>
      <c r="K6031" s="3"/>
      <c r="L6031" s="3"/>
    </row>
    <row r="6032" spans="1:12" x14ac:dyDescent="0.25">
      <c r="A6032" s="3"/>
      <c r="C6032" s="3"/>
      <c r="D6032" s="3"/>
      <c r="F6032" s="3"/>
      <c r="H6032" s="3"/>
      <c r="K6032" s="3"/>
      <c r="L6032" s="3"/>
    </row>
    <row r="6033" spans="1:12" x14ac:dyDescent="0.25">
      <c r="A6033" s="3"/>
      <c r="C6033" s="3"/>
      <c r="D6033" s="3"/>
      <c r="F6033" s="3"/>
      <c r="H6033" s="3"/>
      <c r="K6033" s="3"/>
      <c r="L6033" s="3"/>
    </row>
    <row r="6034" spans="1:12" x14ac:dyDescent="0.25">
      <c r="A6034" s="3"/>
      <c r="C6034" s="3"/>
      <c r="D6034" s="3"/>
      <c r="F6034" s="3"/>
      <c r="H6034" s="3"/>
      <c r="K6034" s="3"/>
      <c r="L6034" s="3"/>
    </row>
    <row r="6035" spans="1:12" x14ac:dyDescent="0.25">
      <c r="A6035" s="3"/>
      <c r="C6035" s="3"/>
      <c r="D6035" s="3"/>
      <c r="F6035" s="3"/>
      <c r="H6035" s="3"/>
      <c r="K6035" s="3"/>
      <c r="L6035" s="3"/>
    </row>
    <row r="6036" spans="1:12" x14ac:dyDescent="0.25">
      <c r="A6036" s="3"/>
      <c r="C6036" s="3"/>
      <c r="D6036" s="3"/>
      <c r="F6036" s="3"/>
      <c r="H6036" s="3"/>
      <c r="K6036" s="3"/>
      <c r="L6036" s="3"/>
    </row>
    <row r="6037" spans="1:12" x14ac:dyDescent="0.25">
      <c r="A6037" s="3"/>
      <c r="C6037" s="3"/>
      <c r="D6037" s="3"/>
      <c r="F6037" s="3"/>
      <c r="H6037" s="3"/>
      <c r="K6037" s="3"/>
      <c r="L6037" s="3"/>
    </row>
    <row r="6038" spans="1:12" x14ac:dyDescent="0.25">
      <c r="A6038" s="3"/>
      <c r="C6038" s="3"/>
      <c r="D6038" s="3"/>
      <c r="F6038" s="3"/>
      <c r="H6038" s="3"/>
      <c r="K6038" s="3"/>
      <c r="L6038" s="3"/>
    </row>
    <row r="6039" spans="1:12" x14ac:dyDescent="0.25">
      <c r="A6039" s="3"/>
      <c r="C6039" s="3"/>
      <c r="D6039" s="3"/>
      <c r="F6039" s="3"/>
      <c r="H6039" s="3"/>
      <c r="K6039" s="3"/>
      <c r="L6039" s="3"/>
    </row>
    <row r="6040" spans="1:12" x14ac:dyDescent="0.25">
      <c r="A6040" s="3"/>
      <c r="C6040" s="3"/>
      <c r="D6040" s="3"/>
      <c r="F6040" s="3"/>
      <c r="H6040" s="3"/>
      <c r="K6040" s="3"/>
      <c r="L6040" s="3"/>
    </row>
    <row r="6041" spans="1:12" x14ac:dyDescent="0.25">
      <c r="A6041" s="3"/>
      <c r="C6041" s="3"/>
      <c r="D6041" s="3"/>
      <c r="F6041" s="3"/>
      <c r="H6041" s="3"/>
      <c r="K6041" s="3"/>
      <c r="L6041" s="3"/>
    </row>
    <row r="6042" spans="1:12" x14ac:dyDescent="0.25">
      <c r="A6042" s="3"/>
      <c r="C6042" s="3"/>
      <c r="D6042" s="3"/>
      <c r="F6042" s="3"/>
      <c r="H6042" s="3"/>
      <c r="K6042" s="3"/>
      <c r="L6042" s="3"/>
    </row>
    <row r="6043" spans="1:12" x14ac:dyDescent="0.25">
      <c r="A6043" s="3"/>
      <c r="C6043" s="3"/>
      <c r="D6043" s="3"/>
      <c r="F6043" s="3"/>
      <c r="H6043" s="3"/>
      <c r="K6043" s="3"/>
      <c r="L6043" s="3"/>
    </row>
    <row r="6044" spans="1:12" x14ac:dyDescent="0.25">
      <c r="A6044" s="3"/>
      <c r="C6044" s="3"/>
      <c r="D6044" s="3"/>
      <c r="F6044" s="3"/>
      <c r="H6044" s="3"/>
      <c r="K6044" s="3"/>
      <c r="L6044" s="3"/>
    </row>
    <row r="6045" spans="1:12" x14ac:dyDescent="0.25">
      <c r="A6045" s="3"/>
      <c r="C6045" s="3"/>
      <c r="D6045" s="3"/>
      <c r="F6045" s="3"/>
      <c r="H6045" s="3"/>
      <c r="K6045" s="3"/>
      <c r="L6045" s="3"/>
    </row>
    <row r="6046" spans="1:12" x14ac:dyDescent="0.25">
      <c r="A6046" s="3"/>
      <c r="C6046" s="3"/>
      <c r="D6046" s="3"/>
      <c r="F6046" s="3"/>
      <c r="H6046" s="3"/>
      <c r="K6046" s="3"/>
      <c r="L6046" s="3"/>
    </row>
    <row r="6047" spans="1:12" x14ac:dyDescent="0.25">
      <c r="A6047" s="3"/>
      <c r="C6047" s="3"/>
      <c r="D6047" s="3"/>
      <c r="F6047" s="3"/>
      <c r="H6047" s="3"/>
      <c r="K6047" s="3"/>
      <c r="L6047" s="3"/>
    </row>
    <row r="6048" spans="1:12" x14ac:dyDescent="0.25">
      <c r="A6048" s="3"/>
      <c r="C6048" s="3"/>
      <c r="D6048" s="3"/>
      <c r="F6048" s="3"/>
      <c r="H6048" s="3"/>
      <c r="K6048" s="3"/>
      <c r="L6048" s="3"/>
    </row>
    <row r="6049" spans="1:12" x14ac:dyDescent="0.25">
      <c r="A6049" s="3"/>
      <c r="C6049" s="3"/>
      <c r="D6049" s="3"/>
      <c r="F6049" s="3"/>
      <c r="H6049" s="3"/>
      <c r="K6049" s="3"/>
      <c r="L6049" s="3"/>
    </row>
    <row r="6050" spans="1:12" x14ac:dyDescent="0.25">
      <c r="A6050" s="3"/>
      <c r="C6050" s="3"/>
      <c r="D6050" s="3"/>
      <c r="F6050" s="3"/>
      <c r="H6050" s="3"/>
      <c r="K6050" s="3"/>
      <c r="L6050" s="3"/>
    </row>
    <row r="6051" spans="1:12" x14ac:dyDescent="0.25">
      <c r="A6051" s="3"/>
      <c r="C6051" s="3"/>
      <c r="D6051" s="3"/>
      <c r="F6051" s="3"/>
      <c r="H6051" s="3"/>
      <c r="K6051" s="3"/>
      <c r="L6051" s="3"/>
    </row>
    <row r="6052" spans="1:12" x14ac:dyDescent="0.25">
      <c r="A6052" s="3"/>
      <c r="C6052" s="3"/>
      <c r="D6052" s="3"/>
      <c r="F6052" s="3"/>
      <c r="H6052" s="3"/>
      <c r="K6052" s="3"/>
      <c r="L6052" s="3"/>
    </row>
    <row r="6053" spans="1:12" x14ac:dyDescent="0.25">
      <c r="A6053" s="3"/>
      <c r="C6053" s="3"/>
      <c r="D6053" s="3"/>
      <c r="F6053" s="3"/>
      <c r="H6053" s="3"/>
      <c r="K6053" s="3"/>
      <c r="L6053" s="3"/>
    </row>
    <row r="6054" spans="1:12" x14ac:dyDescent="0.25">
      <c r="A6054" s="3"/>
      <c r="C6054" s="3"/>
      <c r="D6054" s="3"/>
      <c r="F6054" s="3"/>
      <c r="H6054" s="3"/>
      <c r="K6054" s="3"/>
      <c r="L6054" s="3"/>
    </row>
    <row r="6055" spans="1:12" x14ac:dyDescent="0.25">
      <c r="A6055" s="3"/>
      <c r="C6055" s="3"/>
      <c r="D6055" s="3"/>
      <c r="F6055" s="3"/>
      <c r="H6055" s="3"/>
      <c r="K6055" s="3"/>
      <c r="L6055" s="3"/>
    </row>
    <row r="6056" spans="1:12" x14ac:dyDescent="0.25">
      <c r="A6056" s="3"/>
      <c r="C6056" s="3"/>
      <c r="D6056" s="3"/>
      <c r="F6056" s="3"/>
      <c r="H6056" s="3"/>
      <c r="K6056" s="3"/>
      <c r="L6056" s="3"/>
    </row>
    <row r="6057" spans="1:12" x14ac:dyDescent="0.25">
      <c r="A6057" s="3"/>
      <c r="C6057" s="3"/>
      <c r="D6057" s="3"/>
      <c r="F6057" s="3"/>
      <c r="H6057" s="3"/>
      <c r="K6057" s="3"/>
      <c r="L6057" s="3"/>
    </row>
    <row r="6058" spans="1:12" x14ac:dyDescent="0.25">
      <c r="A6058" s="3"/>
      <c r="C6058" s="3"/>
      <c r="D6058" s="3"/>
      <c r="F6058" s="3"/>
      <c r="H6058" s="3"/>
      <c r="K6058" s="3"/>
      <c r="L6058" s="3"/>
    </row>
    <row r="6059" spans="1:12" x14ac:dyDescent="0.25">
      <c r="A6059" s="3"/>
      <c r="C6059" s="3"/>
      <c r="D6059" s="3"/>
      <c r="F6059" s="3"/>
      <c r="H6059" s="3"/>
      <c r="K6059" s="3"/>
      <c r="L6059" s="3"/>
    </row>
    <row r="6060" spans="1:12" x14ac:dyDescent="0.25">
      <c r="A6060" s="3"/>
      <c r="C6060" s="3"/>
      <c r="D6060" s="3"/>
      <c r="F6060" s="3"/>
      <c r="H6060" s="3"/>
      <c r="K6060" s="3"/>
      <c r="L6060" s="3"/>
    </row>
    <row r="6061" spans="1:12" x14ac:dyDescent="0.25">
      <c r="A6061" s="3"/>
      <c r="C6061" s="3"/>
      <c r="D6061" s="3"/>
      <c r="F6061" s="3"/>
      <c r="H6061" s="3"/>
      <c r="K6061" s="3"/>
      <c r="L6061" s="3"/>
    </row>
    <row r="6062" spans="1:12" x14ac:dyDescent="0.25">
      <c r="A6062" s="3"/>
      <c r="C6062" s="3"/>
      <c r="D6062" s="3"/>
      <c r="F6062" s="3"/>
      <c r="H6062" s="3"/>
      <c r="K6062" s="3"/>
      <c r="L6062" s="3"/>
    </row>
    <row r="6063" spans="1:12" x14ac:dyDescent="0.25">
      <c r="A6063" s="3"/>
      <c r="C6063" s="3"/>
      <c r="D6063" s="3"/>
      <c r="F6063" s="3"/>
      <c r="H6063" s="3"/>
      <c r="K6063" s="3"/>
      <c r="L6063" s="3"/>
    </row>
    <row r="6064" spans="1:12" x14ac:dyDescent="0.25">
      <c r="A6064" s="3"/>
      <c r="C6064" s="3"/>
      <c r="D6064" s="3"/>
      <c r="F6064" s="3"/>
      <c r="H6064" s="3"/>
      <c r="K6064" s="3"/>
      <c r="L6064" s="3"/>
    </row>
    <row r="6065" spans="1:12" x14ac:dyDescent="0.25">
      <c r="A6065" s="3"/>
      <c r="C6065" s="3"/>
      <c r="D6065" s="3"/>
      <c r="F6065" s="3"/>
      <c r="H6065" s="3"/>
      <c r="K6065" s="3"/>
      <c r="L6065" s="3"/>
    </row>
    <row r="6066" spans="1:12" x14ac:dyDescent="0.25">
      <c r="A6066" s="3"/>
      <c r="C6066" s="3"/>
      <c r="D6066" s="3"/>
      <c r="F6066" s="3"/>
      <c r="H6066" s="3"/>
      <c r="K6066" s="3"/>
      <c r="L6066" s="3"/>
    </row>
    <row r="6067" spans="1:12" x14ac:dyDescent="0.25">
      <c r="A6067" s="3"/>
      <c r="C6067" s="3"/>
      <c r="D6067" s="3"/>
      <c r="F6067" s="3"/>
      <c r="H6067" s="3"/>
      <c r="K6067" s="3"/>
      <c r="L6067" s="3"/>
    </row>
    <row r="6068" spans="1:12" x14ac:dyDescent="0.25">
      <c r="A6068" s="3"/>
      <c r="C6068" s="3"/>
      <c r="D6068" s="3"/>
      <c r="F6068" s="3"/>
      <c r="H6068" s="3"/>
      <c r="K6068" s="3"/>
      <c r="L6068" s="3"/>
    </row>
    <row r="6069" spans="1:12" x14ac:dyDescent="0.25">
      <c r="A6069" s="3"/>
      <c r="C6069" s="3"/>
      <c r="D6069" s="3"/>
      <c r="F6069" s="3"/>
      <c r="H6069" s="3"/>
      <c r="K6069" s="3"/>
      <c r="L6069" s="3"/>
    </row>
    <row r="6070" spans="1:12" x14ac:dyDescent="0.25">
      <c r="A6070" s="3"/>
      <c r="C6070" s="3"/>
      <c r="D6070" s="3"/>
      <c r="F6070" s="3"/>
      <c r="H6070" s="3"/>
      <c r="K6070" s="3"/>
      <c r="L6070" s="3"/>
    </row>
    <row r="6071" spans="1:12" x14ac:dyDescent="0.25">
      <c r="A6071" s="3"/>
      <c r="C6071" s="3"/>
      <c r="D6071" s="3"/>
      <c r="F6071" s="3"/>
      <c r="H6071" s="3"/>
      <c r="K6071" s="3"/>
      <c r="L6071" s="3"/>
    </row>
    <row r="6072" spans="1:12" x14ac:dyDescent="0.25">
      <c r="A6072" s="3"/>
      <c r="C6072" s="3"/>
      <c r="D6072" s="3"/>
      <c r="F6072" s="3"/>
      <c r="H6072" s="3"/>
      <c r="K6072" s="3"/>
      <c r="L6072" s="3"/>
    </row>
    <row r="6073" spans="1:12" x14ac:dyDescent="0.25">
      <c r="A6073" s="3"/>
      <c r="C6073" s="3"/>
      <c r="D6073" s="3"/>
      <c r="F6073" s="3"/>
      <c r="H6073" s="3"/>
      <c r="K6073" s="3"/>
      <c r="L6073" s="3"/>
    </row>
    <row r="6074" spans="1:12" x14ac:dyDescent="0.25">
      <c r="A6074" s="3"/>
      <c r="C6074" s="3"/>
      <c r="D6074" s="3"/>
      <c r="F6074" s="3"/>
      <c r="H6074" s="3"/>
      <c r="K6074" s="3"/>
      <c r="L6074" s="3"/>
    </row>
    <row r="6075" spans="1:12" x14ac:dyDescent="0.25">
      <c r="A6075" s="3"/>
      <c r="C6075" s="3"/>
      <c r="D6075" s="3"/>
      <c r="F6075" s="3"/>
      <c r="H6075" s="3"/>
      <c r="K6075" s="3"/>
      <c r="L6075" s="3"/>
    </row>
    <row r="6076" spans="1:12" x14ac:dyDescent="0.25">
      <c r="A6076" s="3"/>
      <c r="C6076" s="3"/>
      <c r="D6076" s="3"/>
      <c r="F6076" s="3"/>
      <c r="H6076" s="3"/>
      <c r="K6076" s="3"/>
      <c r="L6076" s="3"/>
    </row>
    <row r="6077" spans="1:12" x14ac:dyDescent="0.25">
      <c r="A6077" s="3"/>
      <c r="C6077" s="3"/>
      <c r="D6077" s="3"/>
      <c r="F6077" s="3"/>
      <c r="H6077" s="3"/>
      <c r="K6077" s="3"/>
      <c r="L6077" s="3"/>
    </row>
    <row r="6078" spans="1:12" x14ac:dyDescent="0.25">
      <c r="A6078" s="3"/>
      <c r="C6078" s="3"/>
      <c r="D6078" s="3"/>
      <c r="F6078" s="3"/>
      <c r="H6078" s="3"/>
      <c r="K6078" s="3"/>
      <c r="L6078" s="3"/>
    </row>
    <row r="6079" spans="1:12" x14ac:dyDescent="0.25">
      <c r="A6079" s="3"/>
      <c r="C6079" s="3"/>
      <c r="D6079" s="3"/>
      <c r="F6079" s="3"/>
      <c r="H6079" s="3"/>
      <c r="K6079" s="3"/>
      <c r="L6079" s="3"/>
    </row>
    <row r="6080" spans="1:12" x14ac:dyDescent="0.25">
      <c r="A6080" s="3"/>
      <c r="C6080" s="3"/>
      <c r="D6080" s="3"/>
      <c r="F6080" s="3"/>
      <c r="H6080" s="3"/>
      <c r="K6080" s="3"/>
      <c r="L6080" s="3"/>
    </row>
    <row r="6081" spans="1:12" x14ac:dyDescent="0.25">
      <c r="A6081" s="3"/>
      <c r="C6081" s="3"/>
      <c r="D6081" s="3"/>
      <c r="F6081" s="3"/>
      <c r="H6081" s="3"/>
      <c r="K6081" s="3"/>
      <c r="L6081" s="3"/>
    </row>
    <row r="6082" spans="1:12" x14ac:dyDescent="0.25">
      <c r="A6082" s="3"/>
      <c r="C6082" s="3"/>
      <c r="D6082" s="3"/>
      <c r="F6082" s="3"/>
      <c r="H6082" s="3"/>
      <c r="K6082" s="3"/>
      <c r="L6082" s="3"/>
    </row>
    <row r="6083" spans="1:12" x14ac:dyDescent="0.25">
      <c r="A6083" s="3"/>
      <c r="C6083" s="3"/>
      <c r="D6083" s="3"/>
      <c r="F6083" s="3"/>
      <c r="H6083" s="3"/>
      <c r="K6083" s="3"/>
      <c r="L6083" s="3"/>
    </row>
    <row r="6084" spans="1:12" x14ac:dyDescent="0.25">
      <c r="A6084" s="3"/>
      <c r="C6084" s="3"/>
      <c r="D6084" s="3"/>
      <c r="F6084" s="3"/>
      <c r="H6084" s="3"/>
      <c r="K6084" s="3"/>
      <c r="L6084" s="3"/>
    </row>
    <row r="6085" spans="1:12" x14ac:dyDescent="0.25">
      <c r="A6085" s="3"/>
      <c r="C6085" s="3"/>
      <c r="D6085" s="3"/>
      <c r="F6085" s="3"/>
      <c r="H6085" s="3"/>
      <c r="K6085" s="3"/>
      <c r="L6085" s="3"/>
    </row>
    <row r="6086" spans="1:12" x14ac:dyDescent="0.25">
      <c r="A6086" s="3"/>
      <c r="C6086" s="3"/>
      <c r="D6086" s="3"/>
      <c r="F6086" s="3"/>
      <c r="H6086" s="3"/>
      <c r="K6086" s="3"/>
      <c r="L6086" s="3"/>
    </row>
    <row r="6087" spans="1:12" x14ac:dyDescent="0.25">
      <c r="A6087" s="3"/>
      <c r="C6087" s="3"/>
      <c r="D6087" s="3"/>
      <c r="F6087" s="3"/>
      <c r="H6087" s="3"/>
      <c r="K6087" s="3"/>
      <c r="L6087" s="3"/>
    </row>
    <row r="6088" spans="1:12" x14ac:dyDescent="0.25">
      <c r="A6088" s="3"/>
      <c r="C6088" s="3"/>
      <c r="D6088" s="3"/>
      <c r="F6088" s="3"/>
      <c r="H6088" s="3"/>
      <c r="K6088" s="3"/>
      <c r="L6088" s="3"/>
    </row>
    <row r="6089" spans="1:12" x14ac:dyDescent="0.25">
      <c r="A6089" s="3"/>
      <c r="C6089" s="3"/>
      <c r="D6089" s="3"/>
      <c r="F6089" s="3"/>
      <c r="H6089" s="3"/>
      <c r="K6089" s="3"/>
      <c r="L6089" s="3"/>
    </row>
    <row r="6090" spans="1:12" x14ac:dyDescent="0.25">
      <c r="A6090" s="3"/>
      <c r="C6090" s="3"/>
      <c r="D6090" s="3"/>
      <c r="F6090" s="3"/>
      <c r="H6090" s="3"/>
      <c r="K6090" s="3"/>
      <c r="L6090" s="3"/>
    </row>
    <row r="6091" spans="1:12" x14ac:dyDescent="0.25">
      <c r="A6091" s="3"/>
      <c r="C6091" s="3"/>
      <c r="D6091" s="3"/>
      <c r="F6091" s="3"/>
      <c r="H6091" s="3"/>
      <c r="K6091" s="3"/>
      <c r="L6091" s="3"/>
    </row>
    <row r="6092" spans="1:12" x14ac:dyDescent="0.25">
      <c r="A6092" s="3"/>
      <c r="C6092" s="3"/>
      <c r="D6092" s="3"/>
      <c r="F6092" s="3"/>
      <c r="H6092" s="3"/>
      <c r="K6092" s="3"/>
      <c r="L6092" s="3"/>
    </row>
    <row r="6093" spans="1:12" x14ac:dyDescent="0.25">
      <c r="A6093" s="3"/>
      <c r="C6093" s="3"/>
      <c r="D6093" s="3"/>
      <c r="F6093" s="3"/>
      <c r="H6093" s="3"/>
      <c r="K6093" s="3"/>
      <c r="L6093" s="3"/>
    </row>
    <row r="6094" spans="1:12" x14ac:dyDescent="0.25">
      <c r="A6094" s="3"/>
      <c r="C6094" s="3"/>
      <c r="D6094" s="3"/>
      <c r="F6094" s="3"/>
      <c r="H6094" s="3"/>
      <c r="K6094" s="3"/>
      <c r="L6094" s="3"/>
    </row>
    <row r="6095" spans="1:12" x14ac:dyDescent="0.25">
      <c r="A6095" s="3"/>
      <c r="C6095" s="3"/>
      <c r="D6095" s="3"/>
      <c r="F6095" s="3"/>
      <c r="H6095" s="3"/>
      <c r="K6095" s="3"/>
      <c r="L6095" s="3"/>
    </row>
    <row r="6096" spans="1:12" x14ac:dyDescent="0.25">
      <c r="A6096" s="3"/>
      <c r="C6096" s="3"/>
      <c r="D6096" s="3"/>
      <c r="F6096" s="3"/>
      <c r="H6096" s="3"/>
      <c r="K6096" s="3"/>
      <c r="L6096" s="3"/>
    </row>
    <row r="6097" spans="1:12" x14ac:dyDescent="0.25">
      <c r="A6097" s="3"/>
      <c r="C6097" s="3"/>
      <c r="D6097" s="3"/>
      <c r="F6097" s="3"/>
      <c r="H6097" s="3"/>
      <c r="K6097" s="3"/>
      <c r="L6097" s="3"/>
    </row>
    <row r="6098" spans="1:12" x14ac:dyDescent="0.25">
      <c r="A6098" s="3"/>
      <c r="C6098" s="3"/>
      <c r="D6098" s="3"/>
      <c r="F6098" s="3"/>
      <c r="H6098" s="3"/>
      <c r="K6098" s="3"/>
      <c r="L6098" s="3"/>
    </row>
    <row r="6099" spans="1:12" x14ac:dyDescent="0.25">
      <c r="A6099" s="3"/>
      <c r="C6099" s="3"/>
      <c r="D6099" s="3"/>
      <c r="F6099" s="3"/>
      <c r="H6099" s="3"/>
      <c r="K6099" s="3"/>
      <c r="L6099" s="3"/>
    </row>
    <row r="6100" spans="1:12" x14ac:dyDescent="0.25">
      <c r="A6100" s="3"/>
      <c r="C6100" s="3"/>
      <c r="D6100" s="3"/>
      <c r="F6100" s="3"/>
      <c r="H6100" s="3"/>
      <c r="K6100" s="3"/>
      <c r="L6100" s="3"/>
    </row>
    <row r="6101" spans="1:12" x14ac:dyDescent="0.25">
      <c r="A6101" s="3"/>
      <c r="C6101" s="3"/>
      <c r="D6101" s="3"/>
      <c r="F6101" s="3"/>
      <c r="H6101" s="3"/>
      <c r="K6101" s="3"/>
      <c r="L6101" s="3"/>
    </row>
    <row r="6102" spans="1:12" x14ac:dyDescent="0.25">
      <c r="A6102" s="3"/>
      <c r="C6102" s="3"/>
      <c r="D6102" s="3"/>
      <c r="F6102" s="3"/>
      <c r="H6102" s="3"/>
      <c r="K6102" s="3"/>
      <c r="L6102" s="3"/>
    </row>
    <row r="6103" spans="1:12" x14ac:dyDescent="0.25">
      <c r="A6103" s="3"/>
      <c r="C6103" s="3"/>
      <c r="D6103" s="3"/>
      <c r="F6103" s="3"/>
      <c r="H6103" s="3"/>
      <c r="K6103" s="3"/>
      <c r="L6103" s="3"/>
    </row>
    <row r="6104" spans="1:12" x14ac:dyDescent="0.25">
      <c r="A6104" s="3"/>
      <c r="C6104" s="3"/>
      <c r="D6104" s="3"/>
      <c r="F6104" s="3"/>
      <c r="H6104" s="3"/>
      <c r="K6104" s="3"/>
      <c r="L6104" s="3"/>
    </row>
    <row r="6105" spans="1:12" x14ac:dyDescent="0.25">
      <c r="A6105" s="3"/>
      <c r="C6105" s="3"/>
      <c r="D6105" s="3"/>
      <c r="F6105" s="3"/>
      <c r="H6105" s="3"/>
      <c r="K6105" s="3"/>
      <c r="L6105" s="3"/>
    </row>
    <row r="6106" spans="1:12" x14ac:dyDescent="0.25">
      <c r="A6106" s="3"/>
      <c r="C6106" s="3"/>
      <c r="D6106" s="3"/>
      <c r="F6106" s="3"/>
      <c r="H6106" s="3"/>
      <c r="K6106" s="3"/>
      <c r="L6106" s="3"/>
    </row>
    <row r="6107" spans="1:12" x14ac:dyDescent="0.25">
      <c r="A6107" s="3"/>
      <c r="C6107" s="3"/>
      <c r="D6107" s="3"/>
      <c r="F6107" s="3"/>
      <c r="H6107" s="3"/>
      <c r="K6107" s="3"/>
      <c r="L6107" s="3"/>
    </row>
    <row r="6108" spans="1:12" x14ac:dyDescent="0.25">
      <c r="A6108" s="3"/>
      <c r="C6108" s="3"/>
      <c r="D6108" s="3"/>
      <c r="F6108" s="3"/>
      <c r="H6108" s="3"/>
      <c r="K6108" s="3"/>
      <c r="L6108" s="3"/>
    </row>
    <row r="6109" spans="1:12" x14ac:dyDescent="0.25">
      <c r="A6109" s="3"/>
      <c r="C6109" s="3"/>
      <c r="D6109" s="3"/>
      <c r="F6109" s="3"/>
      <c r="H6109" s="3"/>
      <c r="K6109" s="3"/>
      <c r="L6109" s="3"/>
    </row>
    <row r="6110" spans="1:12" x14ac:dyDescent="0.25">
      <c r="A6110" s="3"/>
      <c r="C6110" s="3"/>
      <c r="D6110" s="3"/>
      <c r="F6110" s="3"/>
      <c r="H6110" s="3"/>
      <c r="K6110" s="3"/>
      <c r="L6110" s="3"/>
    </row>
    <row r="6111" spans="1:12" x14ac:dyDescent="0.25">
      <c r="A6111" s="3"/>
      <c r="C6111" s="3"/>
      <c r="D6111" s="3"/>
      <c r="F6111" s="3"/>
      <c r="H6111" s="3"/>
      <c r="K6111" s="3"/>
      <c r="L6111" s="3"/>
    </row>
    <row r="6112" spans="1:12" x14ac:dyDescent="0.25">
      <c r="A6112" s="3"/>
      <c r="C6112" s="3"/>
      <c r="D6112" s="3"/>
      <c r="F6112" s="3"/>
      <c r="H6112" s="3"/>
      <c r="K6112" s="3"/>
      <c r="L6112" s="3"/>
    </row>
    <row r="6113" spans="1:12" x14ac:dyDescent="0.25">
      <c r="A6113" s="3"/>
      <c r="C6113" s="3"/>
      <c r="D6113" s="3"/>
      <c r="F6113" s="3"/>
      <c r="H6113" s="3"/>
      <c r="K6113" s="3"/>
      <c r="L6113" s="3"/>
    </row>
    <row r="6114" spans="1:12" x14ac:dyDescent="0.25">
      <c r="A6114" s="3"/>
      <c r="C6114" s="3"/>
      <c r="D6114" s="3"/>
      <c r="F6114" s="3"/>
      <c r="H6114" s="3"/>
      <c r="K6114" s="3"/>
      <c r="L6114" s="3"/>
    </row>
    <row r="6115" spans="1:12" x14ac:dyDescent="0.25">
      <c r="A6115" s="3"/>
      <c r="C6115" s="3"/>
      <c r="D6115" s="3"/>
      <c r="F6115" s="3"/>
      <c r="H6115" s="3"/>
      <c r="K6115" s="3"/>
      <c r="L6115" s="3"/>
    </row>
    <row r="6116" spans="1:12" x14ac:dyDescent="0.25">
      <c r="A6116" s="3"/>
      <c r="C6116" s="3"/>
      <c r="D6116" s="3"/>
      <c r="F6116" s="3"/>
      <c r="H6116" s="3"/>
      <c r="K6116" s="3"/>
      <c r="L6116" s="3"/>
    </row>
    <row r="6117" spans="1:12" x14ac:dyDescent="0.25">
      <c r="A6117" s="3"/>
      <c r="C6117" s="3"/>
      <c r="D6117" s="3"/>
      <c r="F6117" s="3"/>
      <c r="H6117" s="3"/>
      <c r="K6117" s="3"/>
      <c r="L6117" s="3"/>
    </row>
    <row r="6118" spans="1:12" x14ac:dyDescent="0.25">
      <c r="A6118" s="3"/>
      <c r="C6118" s="3"/>
      <c r="D6118" s="3"/>
      <c r="F6118" s="3"/>
      <c r="H6118" s="3"/>
      <c r="K6118" s="3"/>
      <c r="L6118" s="3"/>
    </row>
    <row r="6119" spans="1:12" x14ac:dyDescent="0.25">
      <c r="A6119" s="3"/>
      <c r="C6119" s="3"/>
      <c r="D6119" s="3"/>
      <c r="F6119" s="3"/>
      <c r="H6119" s="3"/>
      <c r="K6119" s="3"/>
      <c r="L6119" s="3"/>
    </row>
    <row r="6120" spans="1:12" x14ac:dyDescent="0.25">
      <c r="A6120" s="3"/>
      <c r="C6120" s="3"/>
      <c r="D6120" s="3"/>
      <c r="F6120" s="3"/>
      <c r="H6120" s="3"/>
      <c r="K6120" s="3"/>
      <c r="L6120" s="3"/>
    </row>
    <row r="6121" spans="1:12" x14ac:dyDescent="0.25">
      <c r="A6121" s="3"/>
      <c r="C6121" s="3"/>
      <c r="D6121" s="3"/>
      <c r="F6121" s="3"/>
      <c r="H6121" s="3"/>
      <c r="K6121" s="3"/>
      <c r="L6121" s="3"/>
    </row>
    <row r="6122" spans="1:12" x14ac:dyDescent="0.25">
      <c r="A6122" s="3"/>
      <c r="C6122" s="3"/>
      <c r="D6122" s="3"/>
      <c r="F6122" s="3"/>
      <c r="H6122" s="3"/>
      <c r="K6122" s="3"/>
      <c r="L6122" s="3"/>
    </row>
    <row r="6123" spans="1:12" x14ac:dyDescent="0.25">
      <c r="A6123" s="3"/>
      <c r="C6123" s="3"/>
      <c r="D6123" s="3"/>
      <c r="F6123" s="3"/>
      <c r="H6123" s="3"/>
      <c r="K6123" s="3"/>
      <c r="L6123" s="3"/>
    </row>
    <row r="6124" spans="1:12" x14ac:dyDescent="0.25">
      <c r="A6124" s="3"/>
      <c r="C6124" s="3"/>
      <c r="D6124" s="3"/>
      <c r="F6124" s="3"/>
      <c r="H6124" s="3"/>
      <c r="K6124" s="3"/>
      <c r="L6124" s="3"/>
    </row>
    <row r="6125" spans="1:12" x14ac:dyDescent="0.25">
      <c r="A6125" s="3"/>
      <c r="C6125" s="3"/>
      <c r="D6125" s="3"/>
      <c r="F6125" s="3"/>
      <c r="H6125" s="3"/>
      <c r="K6125" s="3"/>
      <c r="L6125" s="3"/>
    </row>
    <row r="6126" spans="1:12" x14ac:dyDescent="0.25">
      <c r="A6126" s="3"/>
      <c r="C6126" s="3"/>
      <c r="D6126" s="3"/>
      <c r="F6126" s="3"/>
      <c r="H6126" s="3"/>
      <c r="K6126" s="3"/>
      <c r="L6126" s="3"/>
    </row>
    <row r="6127" spans="1:12" x14ac:dyDescent="0.25">
      <c r="A6127" s="3"/>
      <c r="C6127" s="3"/>
      <c r="D6127" s="3"/>
      <c r="F6127" s="3"/>
      <c r="H6127" s="3"/>
      <c r="K6127" s="3"/>
      <c r="L6127" s="3"/>
    </row>
    <row r="6128" spans="1:12" x14ac:dyDescent="0.25">
      <c r="A6128" s="3"/>
      <c r="C6128" s="3"/>
      <c r="D6128" s="3"/>
      <c r="F6128" s="3"/>
      <c r="H6128" s="3"/>
      <c r="K6128" s="3"/>
      <c r="L6128" s="3"/>
    </row>
    <row r="6129" spans="1:12" x14ac:dyDescent="0.25">
      <c r="A6129" s="3"/>
      <c r="C6129" s="3"/>
      <c r="D6129" s="3"/>
      <c r="F6129" s="3"/>
      <c r="H6129" s="3"/>
      <c r="K6129" s="3"/>
      <c r="L6129" s="3"/>
    </row>
    <row r="6130" spans="1:12" x14ac:dyDescent="0.25">
      <c r="A6130" s="3"/>
      <c r="C6130" s="3"/>
      <c r="D6130" s="3"/>
      <c r="F6130" s="3"/>
      <c r="H6130" s="3"/>
      <c r="K6130" s="3"/>
      <c r="L6130" s="3"/>
    </row>
    <row r="6131" spans="1:12" x14ac:dyDescent="0.25">
      <c r="A6131" s="3"/>
      <c r="C6131" s="3"/>
      <c r="D6131" s="3"/>
      <c r="F6131" s="3"/>
      <c r="H6131" s="3"/>
      <c r="K6131" s="3"/>
      <c r="L6131" s="3"/>
    </row>
    <row r="6132" spans="1:12" x14ac:dyDescent="0.25">
      <c r="A6132" s="3"/>
      <c r="C6132" s="3"/>
      <c r="D6132" s="3"/>
      <c r="F6132" s="3"/>
      <c r="H6132" s="3"/>
      <c r="K6132" s="3"/>
      <c r="L6132" s="3"/>
    </row>
    <row r="6133" spans="1:12" x14ac:dyDescent="0.25">
      <c r="A6133" s="3"/>
      <c r="C6133" s="3"/>
      <c r="D6133" s="3"/>
      <c r="F6133" s="3"/>
      <c r="H6133" s="3"/>
      <c r="K6133" s="3"/>
      <c r="L6133" s="3"/>
    </row>
    <row r="6134" spans="1:12" x14ac:dyDescent="0.25">
      <c r="A6134" s="3"/>
      <c r="C6134" s="3"/>
      <c r="D6134" s="3"/>
      <c r="F6134" s="3"/>
      <c r="H6134" s="3"/>
      <c r="K6134" s="3"/>
      <c r="L6134" s="3"/>
    </row>
    <row r="6135" spans="1:12" x14ac:dyDescent="0.25">
      <c r="A6135" s="3"/>
      <c r="C6135" s="3"/>
      <c r="D6135" s="3"/>
      <c r="F6135" s="3"/>
      <c r="H6135" s="3"/>
      <c r="K6135" s="3"/>
      <c r="L6135" s="3"/>
    </row>
    <row r="6136" spans="1:12" x14ac:dyDescent="0.25">
      <c r="A6136" s="3"/>
      <c r="C6136" s="3"/>
      <c r="D6136" s="3"/>
      <c r="F6136" s="3"/>
      <c r="H6136" s="3"/>
      <c r="K6136" s="3"/>
      <c r="L6136" s="3"/>
    </row>
    <row r="6137" spans="1:12" x14ac:dyDescent="0.25">
      <c r="A6137" s="3"/>
      <c r="C6137" s="3"/>
      <c r="D6137" s="3"/>
      <c r="F6137" s="3"/>
      <c r="H6137" s="3"/>
      <c r="K6137" s="3"/>
      <c r="L6137" s="3"/>
    </row>
    <row r="6138" spans="1:12" x14ac:dyDescent="0.25">
      <c r="A6138" s="3"/>
      <c r="C6138" s="3"/>
      <c r="D6138" s="3"/>
      <c r="F6138" s="3"/>
      <c r="H6138" s="3"/>
      <c r="K6138" s="3"/>
      <c r="L6138" s="3"/>
    </row>
    <row r="6139" spans="1:12" x14ac:dyDescent="0.25">
      <c r="A6139" s="3"/>
      <c r="C6139" s="3"/>
      <c r="D6139" s="3"/>
      <c r="F6139" s="3"/>
      <c r="H6139" s="3"/>
      <c r="K6139" s="3"/>
      <c r="L6139" s="3"/>
    </row>
    <row r="6140" spans="1:12" x14ac:dyDescent="0.25">
      <c r="A6140" s="3"/>
      <c r="C6140" s="3"/>
      <c r="D6140" s="3"/>
      <c r="F6140" s="3"/>
      <c r="H6140" s="3"/>
      <c r="K6140" s="3"/>
      <c r="L6140" s="3"/>
    </row>
    <row r="6141" spans="1:12" x14ac:dyDescent="0.25">
      <c r="A6141" s="3"/>
      <c r="C6141" s="3"/>
      <c r="D6141" s="3"/>
      <c r="F6141" s="3"/>
      <c r="H6141" s="3"/>
      <c r="K6141" s="3"/>
      <c r="L6141" s="3"/>
    </row>
    <row r="6142" spans="1:12" x14ac:dyDescent="0.25">
      <c r="A6142" s="3"/>
      <c r="C6142" s="3"/>
      <c r="D6142" s="3"/>
      <c r="F6142" s="3"/>
      <c r="H6142" s="3"/>
      <c r="K6142" s="3"/>
      <c r="L6142" s="3"/>
    </row>
    <row r="6143" spans="1:12" x14ac:dyDescent="0.25">
      <c r="A6143" s="3"/>
      <c r="C6143" s="3"/>
      <c r="D6143" s="3"/>
      <c r="F6143" s="3"/>
      <c r="H6143" s="3"/>
      <c r="K6143" s="3"/>
      <c r="L6143" s="3"/>
    </row>
    <row r="6144" spans="1:12" x14ac:dyDescent="0.25">
      <c r="A6144" s="3"/>
      <c r="C6144" s="3"/>
      <c r="D6144" s="3"/>
      <c r="F6144" s="3"/>
      <c r="H6144" s="3"/>
      <c r="K6144" s="3"/>
      <c r="L6144" s="3"/>
    </row>
    <row r="6145" spans="1:12" x14ac:dyDescent="0.25">
      <c r="A6145" s="3"/>
      <c r="C6145" s="3"/>
      <c r="D6145" s="3"/>
      <c r="F6145" s="3"/>
      <c r="H6145" s="3"/>
      <c r="K6145" s="3"/>
      <c r="L6145" s="3"/>
    </row>
    <row r="6146" spans="1:12" x14ac:dyDescent="0.25">
      <c r="A6146" s="3"/>
      <c r="C6146" s="3"/>
      <c r="D6146" s="3"/>
      <c r="F6146" s="3"/>
      <c r="H6146" s="3"/>
      <c r="K6146" s="3"/>
      <c r="L6146" s="3"/>
    </row>
    <row r="6147" spans="1:12" x14ac:dyDescent="0.25">
      <c r="A6147" s="3"/>
      <c r="C6147" s="3"/>
      <c r="D6147" s="3"/>
      <c r="F6147" s="3"/>
      <c r="H6147" s="3"/>
      <c r="K6147" s="3"/>
      <c r="L6147" s="3"/>
    </row>
    <row r="6148" spans="1:12" x14ac:dyDescent="0.25">
      <c r="A6148" s="3"/>
      <c r="C6148" s="3"/>
      <c r="D6148" s="3"/>
      <c r="F6148" s="3"/>
      <c r="H6148" s="3"/>
      <c r="K6148" s="3"/>
      <c r="L6148" s="3"/>
    </row>
    <row r="6149" spans="1:12" x14ac:dyDescent="0.25">
      <c r="A6149" s="3"/>
      <c r="C6149" s="3"/>
      <c r="D6149" s="3"/>
      <c r="F6149" s="3"/>
      <c r="H6149" s="3"/>
      <c r="K6149" s="3"/>
      <c r="L6149" s="3"/>
    </row>
    <row r="6150" spans="1:12" x14ac:dyDescent="0.25">
      <c r="A6150" s="3"/>
      <c r="C6150" s="3"/>
      <c r="D6150" s="3"/>
      <c r="F6150" s="3"/>
      <c r="H6150" s="3"/>
      <c r="K6150" s="3"/>
      <c r="L6150" s="3"/>
    </row>
    <row r="6151" spans="1:12" x14ac:dyDescent="0.25">
      <c r="A6151" s="3"/>
      <c r="C6151" s="3"/>
      <c r="D6151" s="3"/>
      <c r="F6151" s="3"/>
      <c r="H6151" s="3"/>
      <c r="K6151" s="3"/>
      <c r="L6151" s="3"/>
    </row>
    <row r="6152" spans="1:12" x14ac:dyDescent="0.25">
      <c r="A6152" s="3"/>
      <c r="C6152" s="3"/>
      <c r="D6152" s="3"/>
      <c r="F6152" s="3"/>
      <c r="H6152" s="3"/>
      <c r="K6152" s="3"/>
      <c r="L6152" s="3"/>
    </row>
    <row r="6153" spans="1:12" x14ac:dyDescent="0.25">
      <c r="A6153" s="3"/>
      <c r="C6153" s="3"/>
      <c r="D6153" s="3"/>
      <c r="F6153" s="3"/>
      <c r="H6153" s="3"/>
      <c r="K6153" s="3"/>
      <c r="L6153" s="3"/>
    </row>
    <row r="6154" spans="1:12" x14ac:dyDescent="0.25">
      <c r="A6154" s="3"/>
      <c r="C6154" s="3"/>
      <c r="D6154" s="3"/>
      <c r="F6154" s="3"/>
      <c r="H6154" s="3"/>
      <c r="K6154" s="3"/>
      <c r="L6154" s="3"/>
    </row>
    <row r="6155" spans="1:12" x14ac:dyDescent="0.25">
      <c r="A6155" s="3"/>
      <c r="C6155" s="3"/>
      <c r="D6155" s="3"/>
      <c r="F6155" s="3"/>
      <c r="H6155" s="3"/>
      <c r="K6155" s="3"/>
      <c r="L6155" s="3"/>
    </row>
    <row r="6156" spans="1:12" x14ac:dyDescent="0.25">
      <c r="A6156" s="3"/>
      <c r="C6156" s="3"/>
      <c r="D6156" s="3"/>
      <c r="F6156" s="3"/>
      <c r="H6156" s="3"/>
      <c r="K6156" s="3"/>
      <c r="L6156" s="3"/>
    </row>
    <row r="6157" spans="1:12" x14ac:dyDescent="0.25">
      <c r="A6157" s="3"/>
      <c r="C6157" s="3"/>
      <c r="D6157" s="3"/>
      <c r="F6157" s="3"/>
      <c r="H6157" s="3"/>
      <c r="K6157" s="3"/>
      <c r="L6157" s="3"/>
    </row>
    <row r="6158" spans="1:12" x14ac:dyDescent="0.25">
      <c r="A6158" s="3"/>
      <c r="C6158" s="3"/>
      <c r="D6158" s="3"/>
      <c r="F6158" s="3"/>
      <c r="H6158" s="3"/>
      <c r="K6158" s="3"/>
      <c r="L6158" s="3"/>
    </row>
    <row r="6159" spans="1:12" x14ac:dyDescent="0.25">
      <c r="A6159" s="3"/>
      <c r="C6159" s="3"/>
      <c r="D6159" s="3"/>
      <c r="F6159" s="3"/>
      <c r="H6159" s="3"/>
      <c r="K6159" s="3"/>
      <c r="L6159" s="3"/>
    </row>
    <row r="6160" spans="1:12" x14ac:dyDescent="0.25">
      <c r="A6160" s="3"/>
      <c r="C6160" s="3"/>
      <c r="D6160" s="3"/>
      <c r="F6160" s="3"/>
      <c r="H6160" s="3"/>
      <c r="K6160" s="3"/>
      <c r="L6160" s="3"/>
    </row>
    <row r="6161" spans="1:12" x14ac:dyDescent="0.25">
      <c r="A6161" s="3"/>
      <c r="C6161" s="3"/>
      <c r="D6161" s="3"/>
      <c r="F6161" s="3"/>
      <c r="H6161" s="3"/>
      <c r="K6161" s="3"/>
      <c r="L6161" s="3"/>
    </row>
    <row r="6162" spans="1:12" x14ac:dyDescent="0.25">
      <c r="A6162" s="3"/>
      <c r="C6162" s="3"/>
      <c r="D6162" s="3"/>
      <c r="F6162" s="3"/>
      <c r="H6162" s="3"/>
      <c r="K6162" s="3"/>
      <c r="L6162" s="3"/>
    </row>
    <row r="6163" spans="1:12" x14ac:dyDescent="0.25">
      <c r="A6163" s="3"/>
      <c r="C6163" s="3"/>
      <c r="D6163" s="3"/>
      <c r="F6163" s="3"/>
      <c r="H6163" s="3"/>
      <c r="K6163" s="3"/>
      <c r="L6163" s="3"/>
    </row>
    <row r="6164" spans="1:12" x14ac:dyDescent="0.25">
      <c r="A6164" s="3"/>
      <c r="C6164" s="3"/>
      <c r="D6164" s="3"/>
      <c r="F6164" s="3"/>
      <c r="H6164" s="3"/>
      <c r="K6164" s="3"/>
      <c r="L6164" s="3"/>
    </row>
    <row r="6165" spans="1:12" x14ac:dyDescent="0.25">
      <c r="A6165" s="3"/>
      <c r="C6165" s="3"/>
      <c r="D6165" s="3"/>
      <c r="F6165" s="3"/>
      <c r="H6165" s="3"/>
      <c r="K6165" s="3"/>
      <c r="L6165" s="3"/>
    </row>
    <row r="6166" spans="1:12" x14ac:dyDescent="0.25">
      <c r="A6166" s="3"/>
      <c r="C6166" s="3"/>
      <c r="D6166" s="3"/>
      <c r="F6166" s="3"/>
      <c r="H6166" s="3"/>
      <c r="K6166" s="3"/>
      <c r="L6166" s="3"/>
    </row>
    <row r="6167" spans="1:12" x14ac:dyDescent="0.25">
      <c r="A6167" s="3"/>
      <c r="C6167" s="3"/>
      <c r="D6167" s="3"/>
      <c r="F6167" s="3"/>
      <c r="H6167" s="3"/>
      <c r="K6167" s="3"/>
      <c r="L6167" s="3"/>
    </row>
    <row r="6168" spans="1:12" x14ac:dyDescent="0.25">
      <c r="A6168" s="3"/>
      <c r="C6168" s="3"/>
      <c r="D6168" s="3"/>
      <c r="F6168" s="3"/>
      <c r="H6168" s="3"/>
      <c r="K6168" s="3"/>
      <c r="L6168" s="3"/>
    </row>
    <row r="6169" spans="1:12" x14ac:dyDescent="0.25">
      <c r="A6169" s="3"/>
      <c r="C6169" s="3"/>
      <c r="D6169" s="3"/>
      <c r="F6169" s="3"/>
      <c r="H6169" s="3"/>
      <c r="K6169" s="3"/>
      <c r="L6169" s="3"/>
    </row>
    <row r="6170" spans="1:12" x14ac:dyDescent="0.25">
      <c r="A6170" s="3"/>
      <c r="C6170" s="3"/>
      <c r="D6170" s="3"/>
      <c r="F6170" s="3"/>
      <c r="H6170" s="3"/>
      <c r="K6170" s="3"/>
      <c r="L6170" s="3"/>
    </row>
    <row r="6171" spans="1:12" x14ac:dyDescent="0.25">
      <c r="A6171" s="3"/>
      <c r="C6171" s="3"/>
      <c r="D6171" s="3"/>
      <c r="F6171" s="3"/>
      <c r="H6171" s="3"/>
      <c r="K6171" s="3"/>
      <c r="L6171" s="3"/>
    </row>
    <row r="6172" spans="1:12" x14ac:dyDescent="0.25">
      <c r="A6172" s="3"/>
      <c r="C6172" s="3"/>
      <c r="D6172" s="3"/>
      <c r="F6172" s="3"/>
      <c r="H6172" s="3"/>
      <c r="K6172" s="3"/>
      <c r="L6172" s="3"/>
    </row>
    <row r="6173" spans="1:12" x14ac:dyDescent="0.25">
      <c r="A6173" s="3"/>
      <c r="C6173" s="3"/>
      <c r="D6173" s="3"/>
      <c r="F6173" s="3"/>
      <c r="H6173" s="3"/>
      <c r="K6173" s="3"/>
      <c r="L6173" s="3"/>
    </row>
    <row r="6174" spans="1:12" x14ac:dyDescent="0.25">
      <c r="A6174" s="3"/>
      <c r="C6174" s="3"/>
      <c r="D6174" s="3"/>
      <c r="F6174" s="3"/>
      <c r="H6174" s="3"/>
      <c r="K6174" s="3"/>
      <c r="L6174" s="3"/>
    </row>
    <row r="6175" spans="1:12" x14ac:dyDescent="0.25">
      <c r="A6175" s="3"/>
      <c r="C6175" s="3"/>
      <c r="D6175" s="3"/>
      <c r="F6175" s="3"/>
      <c r="H6175" s="3"/>
      <c r="K6175" s="3"/>
      <c r="L6175" s="3"/>
    </row>
    <row r="6176" spans="1:12" x14ac:dyDescent="0.25">
      <c r="A6176" s="3"/>
      <c r="C6176" s="3"/>
      <c r="D6176" s="3"/>
      <c r="F6176" s="3"/>
      <c r="H6176" s="3"/>
      <c r="K6176" s="3"/>
      <c r="L6176" s="3"/>
    </row>
    <row r="6177" spans="1:12" x14ac:dyDescent="0.25">
      <c r="A6177" s="3"/>
      <c r="C6177" s="3"/>
      <c r="D6177" s="3"/>
      <c r="F6177" s="3"/>
      <c r="H6177" s="3"/>
      <c r="K6177" s="3"/>
      <c r="L6177" s="3"/>
    </row>
    <row r="6178" spans="1:12" x14ac:dyDescent="0.25">
      <c r="A6178" s="3"/>
      <c r="C6178" s="3"/>
      <c r="D6178" s="3"/>
      <c r="F6178" s="3"/>
      <c r="H6178" s="3"/>
      <c r="K6178" s="3"/>
      <c r="L6178" s="3"/>
    </row>
    <row r="6179" spans="1:12" x14ac:dyDescent="0.25">
      <c r="A6179" s="3"/>
      <c r="C6179" s="3"/>
      <c r="D6179" s="3"/>
      <c r="F6179" s="3"/>
      <c r="H6179" s="3"/>
      <c r="K6179" s="3"/>
      <c r="L6179" s="3"/>
    </row>
    <row r="6180" spans="1:12" x14ac:dyDescent="0.25">
      <c r="A6180" s="3"/>
      <c r="C6180" s="3"/>
      <c r="D6180" s="3"/>
      <c r="F6180" s="3"/>
      <c r="H6180" s="3"/>
      <c r="K6180" s="3"/>
      <c r="L6180" s="3"/>
    </row>
    <row r="6181" spans="1:12" x14ac:dyDescent="0.25">
      <c r="A6181" s="3"/>
      <c r="C6181" s="3"/>
      <c r="D6181" s="3"/>
      <c r="F6181" s="3"/>
      <c r="H6181" s="3"/>
      <c r="K6181" s="3"/>
      <c r="L6181" s="3"/>
    </row>
    <row r="6182" spans="1:12" x14ac:dyDescent="0.25">
      <c r="A6182" s="3"/>
      <c r="C6182" s="3"/>
      <c r="D6182" s="3"/>
      <c r="F6182" s="3"/>
      <c r="H6182" s="3"/>
      <c r="K6182" s="3"/>
      <c r="L6182" s="3"/>
    </row>
    <row r="6183" spans="1:12" x14ac:dyDescent="0.25">
      <c r="A6183" s="3"/>
      <c r="C6183" s="3"/>
      <c r="D6183" s="3"/>
      <c r="F6183" s="3"/>
      <c r="H6183" s="3"/>
      <c r="K6183" s="3"/>
      <c r="L6183" s="3"/>
    </row>
    <row r="6184" spans="1:12" x14ac:dyDescent="0.25">
      <c r="A6184" s="3"/>
      <c r="C6184" s="3"/>
      <c r="D6184" s="3"/>
      <c r="F6184" s="3"/>
      <c r="H6184" s="3"/>
      <c r="K6184" s="3"/>
      <c r="L6184" s="3"/>
    </row>
    <row r="6185" spans="1:12" x14ac:dyDescent="0.25">
      <c r="A6185" s="3"/>
      <c r="C6185" s="3"/>
      <c r="D6185" s="3"/>
      <c r="F6185" s="3"/>
      <c r="H6185" s="3"/>
      <c r="K6185" s="3"/>
      <c r="L6185" s="3"/>
    </row>
    <row r="6186" spans="1:12" x14ac:dyDescent="0.25">
      <c r="A6186" s="3"/>
      <c r="C6186" s="3"/>
      <c r="D6186" s="3"/>
      <c r="F6186" s="3"/>
      <c r="H6186" s="3"/>
      <c r="K6186" s="3"/>
      <c r="L6186" s="3"/>
    </row>
    <row r="6187" spans="1:12" x14ac:dyDescent="0.25">
      <c r="A6187" s="3"/>
      <c r="C6187" s="3"/>
      <c r="D6187" s="3"/>
      <c r="F6187" s="3"/>
      <c r="H6187" s="3"/>
      <c r="K6187" s="3"/>
      <c r="L6187" s="3"/>
    </row>
    <row r="6188" spans="1:12" x14ac:dyDescent="0.25">
      <c r="A6188" s="3"/>
      <c r="C6188" s="3"/>
      <c r="D6188" s="3"/>
      <c r="F6188" s="3"/>
      <c r="H6188" s="3"/>
      <c r="K6188" s="3"/>
      <c r="L6188" s="3"/>
    </row>
    <row r="6189" spans="1:12" x14ac:dyDescent="0.25">
      <c r="A6189" s="3"/>
      <c r="C6189" s="3"/>
      <c r="D6189" s="3"/>
      <c r="F6189" s="3"/>
      <c r="H6189" s="3"/>
      <c r="K6189" s="3"/>
      <c r="L6189" s="3"/>
    </row>
    <row r="6190" spans="1:12" x14ac:dyDescent="0.25">
      <c r="A6190" s="3"/>
      <c r="C6190" s="3"/>
      <c r="D6190" s="3"/>
      <c r="F6190" s="3"/>
      <c r="H6190" s="3"/>
      <c r="K6190" s="3"/>
      <c r="L6190" s="3"/>
    </row>
    <row r="6191" spans="1:12" x14ac:dyDescent="0.25">
      <c r="A6191" s="3"/>
      <c r="C6191" s="3"/>
      <c r="D6191" s="3"/>
      <c r="F6191" s="3"/>
      <c r="H6191" s="3"/>
      <c r="K6191" s="3"/>
      <c r="L6191" s="3"/>
    </row>
    <row r="6192" spans="1:12" x14ac:dyDescent="0.25">
      <c r="A6192" s="3"/>
      <c r="C6192" s="3"/>
      <c r="D6192" s="3"/>
      <c r="F6192" s="3"/>
      <c r="H6192" s="3"/>
      <c r="K6192" s="3"/>
      <c r="L6192" s="3"/>
    </row>
    <row r="6193" spans="1:12" x14ac:dyDescent="0.25">
      <c r="A6193" s="3"/>
      <c r="C6193" s="3"/>
      <c r="D6193" s="3"/>
      <c r="F6193" s="3"/>
      <c r="H6193" s="3"/>
      <c r="K6193" s="3"/>
      <c r="L6193" s="3"/>
    </row>
    <row r="6194" spans="1:12" x14ac:dyDescent="0.25">
      <c r="A6194" s="3"/>
      <c r="C6194" s="3"/>
      <c r="D6194" s="3"/>
      <c r="F6194" s="3"/>
      <c r="H6194" s="3"/>
      <c r="K6194" s="3"/>
      <c r="L6194" s="3"/>
    </row>
    <row r="6195" spans="1:12" x14ac:dyDescent="0.25">
      <c r="A6195" s="3"/>
      <c r="C6195" s="3"/>
      <c r="D6195" s="3"/>
      <c r="F6195" s="3"/>
      <c r="H6195" s="3"/>
      <c r="K6195" s="3"/>
      <c r="L6195" s="3"/>
    </row>
    <row r="6196" spans="1:12" x14ac:dyDescent="0.25">
      <c r="A6196" s="3"/>
      <c r="C6196" s="3"/>
      <c r="D6196" s="3"/>
      <c r="F6196" s="3"/>
      <c r="H6196" s="3"/>
      <c r="K6196" s="3"/>
      <c r="L6196" s="3"/>
    </row>
    <row r="6197" spans="1:12" x14ac:dyDescent="0.25">
      <c r="A6197" s="3"/>
      <c r="C6197" s="3"/>
      <c r="D6197" s="3"/>
      <c r="F6197" s="3"/>
      <c r="H6197" s="3"/>
      <c r="K6197" s="3"/>
      <c r="L6197" s="3"/>
    </row>
    <row r="6198" spans="1:12" x14ac:dyDescent="0.25">
      <c r="A6198" s="3"/>
      <c r="C6198" s="3"/>
      <c r="D6198" s="3"/>
      <c r="F6198" s="3"/>
      <c r="H6198" s="3"/>
      <c r="K6198" s="3"/>
      <c r="L6198" s="3"/>
    </row>
    <row r="6199" spans="1:12" x14ac:dyDescent="0.25">
      <c r="A6199" s="3"/>
      <c r="C6199" s="3"/>
      <c r="D6199" s="3"/>
      <c r="F6199" s="3"/>
      <c r="H6199" s="3"/>
      <c r="K6199" s="3"/>
      <c r="L6199" s="3"/>
    </row>
    <row r="6200" spans="1:12" x14ac:dyDescent="0.25">
      <c r="A6200" s="3"/>
      <c r="C6200" s="3"/>
      <c r="D6200" s="3"/>
      <c r="F6200" s="3"/>
      <c r="H6200" s="3"/>
      <c r="K6200" s="3"/>
      <c r="L6200" s="3"/>
    </row>
    <row r="6201" spans="1:12" x14ac:dyDescent="0.25">
      <c r="A6201" s="3"/>
      <c r="C6201" s="3"/>
      <c r="D6201" s="3"/>
      <c r="F6201" s="3"/>
      <c r="H6201" s="3"/>
      <c r="K6201" s="3"/>
      <c r="L6201" s="3"/>
    </row>
    <row r="6202" spans="1:12" x14ac:dyDescent="0.25">
      <c r="A6202" s="3"/>
      <c r="C6202" s="3"/>
      <c r="D6202" s="3"/>
      <c r="F6202" s="3"/>
      <c r="H6202" s="3"/>
      <c r="K6202" s="3"/>
      <c r="L6202" s="3"/>
    </row>
    <row r="6203" spans="1:12" x14ac:dyDescent="0.25">
      <c r="A6203" s="3"/>
      <c r="C6203" s="3"/>
      <c r="D6203" s="3"/>
      <c r="F6203" s="3"/>
      <c r="H6203" s="3"/>
      <c r="K6203" s="3"/>
      <c r="L6203" s="3"/>
    </row>
    <row r="6204" spans="1:12" x14ac:dyDescent="0.25">
      <c r="A6204" s="3"/>
      <c r="C6204" s="3"/>
      <c r="D6204" s="3"/>
      <c r="F6204" s="3"/>
      <c r="H6204" s="3"/>
      <c r="K6204" s="3"/>
      <c r="L6204" s="3"/>
    </row>
    <row r="6205" spans="1:12" x14ac:dyDescent="0.25">
      <c r="A6205" s="3"/>
      <c r="C6205" s="3"/>
      <c r="D6205" s="3"/>
      <c r="F6205" s="3"/>
      <c r="H6205" s="3"/>
      <c r="K6205" s="3"/>
      <c r="L6205" s="3"/>
    </row>
    <row r="6206" spans="1:12" x14ac:dyDescent="0.25">
      <c r="A6206" s="3"/>
      <c r="C6206" s="3"/>
      <c r="D6206" s="3"/>
      <c r="F6206" s="3"/>
      <c r="H6206" s="3"/>
      <c r="K6206" s="3"/>
      <c r="L6206" s="3"/>
    </row>
    <row r="6207" spans="1:12" x14ac:dyDescent="0.25">
      <c r="A6207" s="3"/>
      <c r="C6207" s="3"/>
      <c r="D6207" s="3"/>
      <c r="F6207" s="3"/>
      <c r="H6207" s="3"/>
      <c r="K6207" s="3"/>
      <c r="L6207" s="3"/>
    </row>
    <row r="6208" spans="1:12" x14ac:dyDescent="0.25">
      <c r="A6208" s="3"/>
      <c r="C6208" s="3"/>
      <c r="D6208" s="3"/>
      <c r="F6208" s="3"/>
      <c r="H6208" s="3"/>
      <c r="K6208" s="3"/>
      <c r="L6208" s="3"/>
    </row>
    <row r="6209" spans="1:12" x14ac:dyDescent="0.25">
      <c r="A6209" s="3"/>
      <c r="C6209" s="3"/>
      <c r="D6209" s="3"/>
      <c r="F6209" s="3"/>
      <c r="H6209" s="3"/>
      <c r="K6209" s="3"/>
      <c r="L6209" s="3"/>
    </row>
    <row r="6210" spans="1:12" x14ac:dyDescent="0.25">
      <c r="A6210" s="3"/>
      <c r="C6210" s="3"/>
      <c r="D6210" s="3"/>
      <c r="F6210" s="3"/>
      <c r="H6210" s="3"/>
      <c r="K6210" s="3"/>
      <c r="L6210" s="3"/>
    </row>
    <row r="6211" spans="1:12" x14ac:dyDescent="0.25">
      <c r="A6211" s="3"/>
      <c r="C6211" s="3"/>
      <c r="D6211" s="3"/>
      <c r="F6211" s="3"/>
      <c r="H6211" s="3"/>
      <c r="K6211" s="3"/>
      <c r="L6211" s="3"/>
    </row>
    <row r="6212" spans="1:12" x14ac:dyDescent="0.25">
      <c r="A6212" s="3"/>
      <c r="C6212" s="3"/>
      <c r="D6212" s="3"/>
      <c r="F6212" s="3"/>
      <c r="H6212" s="3"/>
      <c r="K6212" s="3"/>
      <c r="L6212" s="3"/>
    </row>
    <row r="6213" spans="1:12" x14ac:dyDescent="0.25">
      <c r="A6213" s="3"/>
      <c r="C6213" s="3"/>
      <c r="D6213" s="3"/>
      <c r="F6213" s="3"/>
      <c r="H6213" s="3"/>
      <c r="K6213" s="3"/>
      <c r="L6213" s="3"/>
    </row>
    <row r="6214" spans="1:12" x14ac:dyDescent="0.25">
      <c r="A6214" s="3"/>
      <c r="C6214" s="3"/>
      <c r="D6214" s="3"/>
      <c r="F6214" s="3"/>
      <c r="H6214" s="3"/>
      <c r="K6214" s="3"/>
      <c r="L6214" s="3"/>
    </row>
    <row r="6215" spans="1:12" x14ac:dyDescent="0.25">
      <c r="A6215" s="3"/>
      <c r="C6215" s="3"/>
      <c r="D6215" s="3"/>
      <c r="F6215" s="3"/>
      <c r="H6215" s="3"/>
      <c r="K6215" s="3"/>
      <c r="L6215" s="3"/>
    </row>
    <row r="6216" spans="1:12" x14ac:dyDescent="0.25">
      <c r="A6216" s="3"/>
      <c r="C6216" s="3"/>
      <c r="D6216" s="3"/>
      <c r="F6216" s="3"/>
      <c r="H6216" s="3"/>
      <c r="K6216" s="3"/>
      <c r="L6216" s="3"/>
    </row>
    <row r="6217" spans="1:12" x14ac:dyDescent="0.25">
      <c r="A6217" s="3"/>
      <c r="C6217" s="3"/>
      <c r="D6217" s="3"/>
      <c r="F6217" s="3"/>
      <c r="H6217" s="3"/>
      <c r="K6217" s="3"/>
      <c r="L6217" s="3"/>
    </row>
    <row r="6218" spans="1:12" x14ac:dyDescent="0.25">
      <c r="A6218" s="3"/>
      <c r="C6218" s="3"/>
      <c r="D6218" s="3"/>
      <c r="F6218" s="3"/>
      <c r="H6218" s="3"/>
      <c r="K6218" s="3"/>
      <c r="L6218" s="3"/>
    </row>
    <row r="6219" spans="1:12" x14ac:dyDescent="0.25">
      <c r="A6219" s="3"/>
      <c r="C6219" s="3"/>
      <c r="D6219" s="3"/>
      <c r="F6219" s="3"/>
      <c r="H6219" s="3"/>
      <c r="K6219" s="3"/>
      <c r="L6219" s="3"/>
    </row>
    <row r="6220" spans="1:12" x14ac:dyDescent="0.25">
      <c r="A6220" s="3"/>
      <c r="C6220" s="3"/>
      <c r="D6220" s="3"/>
      <c r="F6220" s="3"/>
      <c r="H6220" s="3"/>
      <c r="K6220" s="3"/>
      <c r="L6220" s="3"/>
    </row>
    <row r="6221" spans="1:12" x14ac:dyDescent="0.25">
      <c r="A6221" s="3"/>
      <c r="C6221" s="3"/>
      <c r="D6221" s="3"/>
      <c r="F6221" s="3"/>
      <c r="H6221" s="3"/>
      <c r="K6221" s="3"/>
      <c r="L6221" s="3"/>
    </row>
    <row r="6222" spans="1:12" x14ac:dyDescent="0.25">
      <c r="A6222" s="3"/>
      <c r="C6222" s="3"/>
      <c r="D6222" s="3"/>
      <c r="F6222" s="3"/>
      <c r="H6222" s="3"/>
      <c r="K6222" s="3"/>
      <c r="L6222" s="3"/>
    </row>
    <row r="6223" spans="1:12" x14ac:dyDescent="0.25">
      <c r="A6223" s="3"/>
      <c r="C6223" s="3"/>
      <c r="D6223" s="3"/>
      <c r="F6223" s="3"/>
      <c r="H6223" s="3"/>
      <c r="K6223" s="3"/>
      <c r="L6223" s="3"/>
    </row>
    <row r="6224" spans="1:12" x14ac:dyDescent="0.25">
      <c r="A6224" s="3"/>
      <c r="C6224" s="3"/>
      <c r="D6224" s="3"/>
      <c r="F6224" s="3"/>
      <c r="H6224" s="3"/>
      <c r="K6224" s="3"/>
      <c r="L6224" s="3"/>
    </row>
    <row r="6225" spans="1:12" x14ac:dyDescent="0.25">
      <c r="A6225" s="3"/>
      <c r="C6225" s="3"/>
      <c r="D6225" s="3"/>
      <c r="F6225" s="3"/>
      <c r="H6225" s="3"/>
      <c r="K6225" s="3"/>
      <c r="L6225" s="3"/>
    </row>
    <row r="6226" spans="1:12" x14ac:dyDescent="0.25">
      <c r="A6226" s="3"/>
      <c r="C6226" s="3"/>
      <c r="D6226" s="3"/>
      <c r="F6226" s="3"/>
      <c r="H6226" s="3"/>
      <c r="K6226" s="3"/>
      <c r="L6226" s="3"/>
    </row>
    <row r="6227" spans="1:12" x14ac:dyDescent="0.25">
      <c r="A6227" s="3"/>
      <c r="C6227" s="3"/>
      <c r="D6227" s="3"/>
      <c r="F6227" s="3"/>
      <c r="H6227" s="3"/>
      <c r="K6227" s="3"/>
      <c r="L6227" s="3"/>
    </row>
    <row r="6228" spans="1:12" x14ac:dyDescent="0.25">
      <c r="A6228" s="3"/>
      <c r="C6228" s="3"/>
      <c r="D6228" s="3"/>
      <c r="F6228" s="3"/>
      <c r="H6228" s="3"/>
      <c r="K6228" s="3"/>
      <c r="L6228" s="3"/>
    </row>
    <row r="6229" spans="1:12" x14ac:dyDescent="0.25">
      <c r="A6229" s="3"/>
      <c r="C6229" s="3"/>
      <c r="D6229" s="3"/>
      <c r="F6229" s="3"/>
      <c r="H6229" s="3"/>
      <c r="K6229" s="3"/>
      <c r="L6229" s="3"/>
    </row>
    <row r="6230" spans="1:12" x14ac:dyDescent="0.25">
      <c r="A6230" s="3"/>
      <c r="C6230" s="3"/>
      <c r="D6230" s="3"/>
      <c r="F6230" s="3"/>
      <c r="H6230" s="3"/>
      <c r="K6230" s="3"/>
      <c r="L6230" s="3"/>
    </row>
    <row r="6231" spans="1:12" x14ac:dyDescent="0.25">
      <c r="A6231" s="3"/>
      <c r="C6231" s="3"/>
      <c r="D6231" s="3"/>
      <c r="F6231" s="3"/>
      <c r="H6231" s="3"/>
      <c r="K6231" s="3"/>
      <c r="L6231" s="3"/>
    </row>
    <row r="6232" spans="1:12" x14ac:dyDescent="0.25">
      <c r="A6232" s="3"/>
      <c r="C6232" s="3"/>
      <c r="D6232" s="3"/>
      <c r="F6232" s="3"/>
      <c r="H6232" s="3"/>
      <c r="K6232" s="3"/>
      <c r="L6232" s="3"/>
    </row>
    <row r="6233" spans="1:12" x14ac:dyDescent="0.25">
      <c r="A6233" s="3"/>
      <c r="C6233" s="3"/>
      <c r="D6233" s="3"/>
      <c r="F6233" s="3"/>
      <c r="H6233" s="3"/>
      <c r="K6233" s="3"/>
      <c r="L6233" s="3"/>
    </row>
    <row r="6234" spans="1:12" x14ac:dyDescent="0.25">
      <c r="A6234" s="3"/>
      <c r="C6234" s="3"/>
      <c r="D6234" s="3"/>
      <c r="F6234" s="3"/>
      <c r="H6234" s="3"/>
      <c r="K6234" s="3"/>
      <c r="L6234" s="3"/>
    </row>
    <row r="6235" spans="1:12" x14ac:dyDescent="0.25">
      <c r="A6235" s="3"/>
      <c r="C6235" s="3"/>
      <c r="D6235" s="3"/>
      <c r="F6235" s="3"/>
      <c r="H6235" s="3"/>
      <c r="K6235" s="3"/>
      <c r="L6235" s="3"/>
    </row>
    <row r="6236" spans="1:12" x14ac:dyDescent="0.25">
      <c r="A6236" s="3"/>
      <c r="C6236" s="3"/>
      <c r="D6236" s="3"/>
      <c r="F6236" s="3"/>
      <c r="H6236" s="3"/>
      <c r="K6236" s="3"/>
      <c r="L6236" s="3"/>
    </row>
    <row r="6237" spans="1:12" x14ac:dyDescent="0.25">
      <c r="A6237" s="3"/>
      <c r="C6237" s="3"/>
      <c r="D6237" s="3"/>
      <c r="F6237" s="3"/>
      <c r="H6237" s="3"/>
      <c r="K6237" s="3"/>
      <c r="L6237" s="3"/>
    </row>
    <row r="6238" spans="1:12" x14ac:dyDescent="0.25">
      <c r="A6238" s="3"/>
      <c r="C6238" s="3"/>
      <c r="D6238" s="3"/>
      <c r="F6238" s="3"/>
      <c r="H6238" s="3"/>
      <c r="K6238" s="3"/>
      <c r="L6238" s="3"/>
    </row>
    <row r="6239" spans="1:12" x14ac:dyDescent="0.25">
      <c r="A6239" s="3"/>
      <c r="C6239" s="3"/>
      <c r="D6239" s="3"/>
      <c r="F6239" s="3"/>
      <c r="H6239" s="3"/>
      <c r="K6239" s="3"/>
      <c r="L6239" s="3"/>
    </row>
    <row r="6240" spans="1:12" x14ac:dyDescent="0.25">
      <c r="A6240" s="3"/>
      <c r="C6240" s="3"/>
      <c r="D6240" s="3"/>
      <c r="F6240" s="3"/>
      <c r="H6240" s="3"/>
      <c r="K6240" s="3"/>
      <c r="L6240" s="3"/>
    </row>
    <row r="6241" spans="1:12" x14ac:dyDescent="0.25">
      <c r="A6241" s="3"/>
      <c r="C6241" s="3"/>
      <c r="D6241" s="3"/>
      <c r="F6241" s="3"/>
      <c r="H6241" s="3"/>
      <c r="K6241" s="3"/>
      <c r="L6241" s="3"/>
    </row>
    <row r="6242" spans="1:12" x14ac:dyDescent="0.25">
      <c r="A6242" s="3"/>
      <c r="C6242" s="3"/>
      <c r="D6242" s="3"/>
      <c r="F6242" s="3"/>
      <c r="H6242" s="3"/>
      <c r="K6242" s="3"/>
      <c r="L6242" s="3"/>
    </row>
    <row r="6243" spans="1:12" x14ac:dyDescent="0.25">
      <c r="A6243" s="3"/>
      <c r="C6243" s="3"/>
      <c r="D6243" s="3"/>
      <c r="F6243" s="3"/>
      <c r="H6243" s="3"/>
      <c r="K6243" s="3"/>
      <c r="L6243" s="3"/>
    </row>
    <row r="6244" spans="1:12" x14ac:dyDescent="0.25">
      <c r="A6244" s="3"/>
      <c r="C6244" s="3"/>
      <c r="D6244" s="3"/>
      <c r="F6244" s="3"/>
      <c r="H6244" s="3"/>
      <c r="K6244" s="3"/>
      <c r="L6244" s="3"/>
    </row>
    <row r="6245" spans="1:12" x14ac:dyDescent="0.25">
      <c r="A6245" s="3"/>
      <c r="C6245" s="3"/>
      <c r="D6245" s="3"/>
      <c r="F6245" s="3"/>
      <c r="H6245" s="3"/>
      <c r="K6245" s="3"/>
      <c r="L6245" s="3"/>
    </row>
    <row r="6246" spans="1:12" x14ac:dyDescent="0.25">
      <c r="A6246" s="3"/>
      <c r="C6246" s="3"/>
      <c r="D6246" s="3"/>
      <c r="F6246" s="3"/>
      <c r="H6246" s="3"/>
      <c r="K6246" s="3"/>
      <c r="L6246" s="3"/>
    </row>
    <row r="6247" spans="1:12" x14ac:dyDescent="0.25">
      <c r="A6247" s="3"/>
      <c r="C6247" s="3"/>
      <c r="D6247" s="3"/>
      <c r="F6247" s="3"/>
      <c r="H6247" s="3"/>
      <c r="K6247" s="3"/>
      <c r="L6247" s="3"/>
    </row>
    <row r="6248" spans="1:12" x14ac:dyDescent="0.25">
      <c r="A6248" s="3"/>
      <c r="C6248" s="3"/>
      <c r="D6248" s="3"/>
      <c r="F6248" s="3"/>
      <c r="H6248" s="3"/>
      <c r="K6248" s="3"/>
      <c r="L6248" s="3"/>
    </row>
    <row r="6249" spans="1:12" x14ac:dyDescent="0.25">
      <c r="A6249" s="3"/>
      <c r="C6249" s="3"/>
      <c r="D6249" s="3"/>
      <c r="F6249" s="3"/>
      <c r="H6249" s="3"/>
      <c r="K6249" s="3"/>
      <c r="L6249" s="3"/>
    </row>
    <row r="6250" spans="1:12" x14ac:dyDescent="0.25">
      <c r="A6250" s="3"/>
      <c r="C6250" s="3"/>
      <c r="D6250" s="3"/>
      <c r="F6250" s="3"/>
      <c r="H6250" s="3"/>
      <c r="K6250" s="3"/>
      <c r="L6250" s="3"/>
    </row>
    <row r="6251" spans="1:12" x14ac:dyDescent="0.25">
      <c r="A6251" s="3"/>
      <c r="C6251" s="3"/>
      <c r="D6251" s="3"/>
      <c r="F6251" s="3"/>
      <c r="H6251" s="3"/>
      <c r="K6251" s="3"/>
      <c r="L6251" s="3"/>
    </row>
    <row r="6252" spans="1:12" x14ac:dyDescent="0.25">
      <c r="A6252" s="3"/>
      <c r="C6252" s="3"/>
      <c r="D6252" s="3"/>
      <c r="F6252" s="3"/>
      <c r="H6252" s="3"/>
      <c r="K6252" s="3"/>
      <c r="L6252" s="3"/>
    </row>
    <row r="6253" spans="1:12" x14ac:dyDescent="0.25">
      <c r="A6253" s="3"/>
      <c r="C6253" s="3"/>
      <c r="D6253" s="3"/>
      <c r="F6253" s="3"/>
      <c r="H6253" s="3"/>
      <c r="K6253" s="3"/>
      <c r="L6253" s="3"/>
    </row>
    <row r="6254" spans="1:12" x14ac:dyDescent="0.25">
      <c r="A6254" s="3"/>
      <c r="C6254" s="3"/>
      <c r="D6254" s="3"/>
      <c r="F6254" s="3"/>
      <c r="H6254" s="3"/>
      <c r="K6254" s="3"/>
      <c r="L6254" s="3"/>
    </row>
    <row r="6255" spans="1:12" x14ac:dyDescent="0.25">
      <c r="A6255" s="3"/>
      <c r="C6255" s="3"/>
      <c r="D6255" s="3"/>
      <c r="F6255" s="3"/>
      <c r="H6255" s="3"/>
      <c r="K6255" s="3"/>
      <c r="L6255" s="3"/>
    </row>
    <row r="6256" spans="1:12" x14ac:dyDescent="0.25">
      <c r="A6256" s="3"/>
      <c r="C6256" s="3"/>
      <c r="D6256" s="3"/>
      <c r="F6256" s="3"/>
      <c r="H6256" s="3"/>
      <c r="K6256" s="3"/>
      <c r="L6256" s="3"/>
    </row>
    <row r="6257" spans="1:12" x14ac:dyDescent="0.25">
      <c r="A6257" s="3"/>
      <c r="C6257" s="3"/>
      <c r="D6257" s="3"/>
      <c r="F6257" s="3"/>
      <c r="H6257" s="3"/>
      <c r="K6257" s="3"/>
      <c r="L6257" s="3"/>
    </row>
    <row r="6258" spans="1:12" x14ac:dyDescent="0.25">
      <c r="A6258" s="3"/>
      <c r="C6258" s="3"/>
      <c r="D6258" s="3"/>
      <c r="F6258" s="3"/>
      <c r="H6258" s="3"/>
      <c r="K6258" s="3"/>
      <c r="L6258" s="3"/>
    </row>
    <row r="6259" spans="1:12" x14ac:dyDescent="0.25">
      <c r="A6259" s="3"/>
      <c r="C6259" s="3"/>
      <c r="D6259" s="3"/>
      <c r="F6259" s="3"/>
      <c r="H6259" s="3"/>
      <c r="K6259" s="3"/>
      <c r="L6259" s="3"/>
    </row>
    <row r="6260" spans="1:12" x14ac:dyDescent="0.25">
      <c r="A6260" s="3"/>
      <c r="C6260" s="3"/>
      <c r="D6260" s="3"/>
      <c r="F6260" s="3"/>
      <c r="H6260" s="3"/>
      <c r="K6260" s="3"/>
      <c r="L6260" s="3"/>
    </row>
    <row r="6261" spans="1:12" x14ac:dyDescent="0.25">
      <c r="A6261" s="3"/>
      <c r="C6261" s="3"/>
      <c r="D6261" s="3"/>
      <c r="F6261" s="3"/>
      <c r="H6261" s="3"/>
      <c r="K6261" s="3"/>
      <c r="L6261" s="3"/>
    </row>
    <row r="6262" spans="1:12" x14ac:dyDescent="0.25">
      <c r="A6262" s="3"/>
      <c r="C6262" s="3"/>
      <c r="D6262" s="3"/>
      <c r="F6262" s="3"/>
      <c r="H6262" s="3"/>
      <c r="K6262" s="3"/>
      <c r="L6262" s="3"/>
    </row>
    <row r="6263" spans="1:12" x14ac:dyDescent="0.25">
      <c r="A6263" s="3"/>
      <c r="C6263" s="3"/>
      <c r="D6263" s="3"/>
      <c r="F6263" s="3"/>
      <c r="H6263" s="3"/>
      <c r="K6263" s="3"/>
      <c r="L6263" s="3"/>
    </row>
    <row r="6264" spans="1:12" x14ac:dyDescent="0.25">
      <c r="A6264" s="3"/>
      <c r="C6264" s="3"/>
      <c r="D6264" s="3"/>
      <c r="F6264" s="3"/>
      <c r="H6264" s="3"/>
      <c r="K6264" s="3"/>
      <c r="L6264" s="3"/>
    </row>
    <row r="6265" spans="1:12" x14ac:dyDescent="0.25">
      <c r="A6265" s="3"/>
      <c r="C6265" s="3"/>
      <c r="D6265" s="3"/>
      <c r="F6265" s="3"/>
      <c r="H6265" s="3"/>
      <c r="K6265" s="3"/>
      <c r="L6265" s="3"/>
    </row>
    <row r="6266" spans="1:12" x14ac:dyDescent="0.25">
      <c r="A6266" s="3"/>
      <c r="C6266" s="3"/>
      <c r="D6266" s="3"/>
      <c r="F6266" s="3"/>
      <c r="H6266" s="3"/>
      <c r="K6266" s="3"/>
      <c r="L6266" s="3"/>
    </row>
    <row r="6267" spans="1:12" x14ac:dyDescent="0.25">
      <c r="A6267" s="3"/>
      <c r="C6267" s="3"/>
      <c r="D6267" s="3"/>
      <c r="F6267" s="3"/>
      <c r="H6267" s="3"/>
      <c r="K6267" s="3"/>
      <c r="L6267" s="3"/>
    </row>
    <row r="6268" spans="1:12" x14ac:dyDescent="0.25">
      <c r="A6268" s="3"/>
      <c r="C6268" s="3"/>
      <c r="D6268" s="3"/>
      <c r="F6268" s="3"/>
      <c r="H6268" s="3"/>
      <c r="K6268" s="3"/>
      <c r="L6268" s="3"/>
    </row>
    <row r="6269" spans="1:12" x14ac:dyDescent="0.25">
      <c r="A6269" s="3"/>
      <c r="C6269" s="3"/>
      <c r="D6269" s="3"/>
      <c r="F6269" s="3"/>
      <c r="H6269" s="3"/>
      <c r="K6269" s="3"/>
      <c r="L6269" s="3"/>
    </row>
    <row r="6270" spans="1:12" x14ac:dyDescent="0.25">
      <c r="A6270" s="3"/>
      <c r="C6270" s="3"/>
      <c r="D6270" s="3"/>
      <c r="F6270" s="3"/>
      <c r="H6270" s="3"/>
      <c r="K6270" s="3"/>
      <c r="L6270" s="3"/>
    </row>
    <row r="6271" spans="1:12" x14ac:dyDescent="0.25">
      <c r="A6271" s="3"/>
      <c r="C6271" s="3"/>
      <c r="D6271" s="3"/>
      <c r="F6271" s="3"/>
      <c r="H6271" s="3"/>
      <c r="K6271" s="3"/>
      <c r="L6271" s="3"/>
    </row>
    <row r="6272" spans="1:12" x14ac:dyDescent="0.25">
      <c r="A6272" s="3"/>
      <c r="C6272" s="3"/>
      <c r="D6272" s="3"/>
      <c r="F6272" s="3"/>
      <c r="H6272" s="3"/>
      <c r="K6272" s="3"/>
      <c r="L6272" s="3"/>
    </row>
    <row r="6273" spans="1:12" x14ac:dyDescent="0.25">
      <c r="A6273" s="3"/>
      <c r="C6273" s="3"/>
      <c r="D6273" s="3"/>
      <c r="F6273" s="3"/>
      <c r="H6273" s="3"/>
      <c r="K6273" s="3"/>
      <c r="L6273" s="3"/>
    </row>
    <row r="6274" spans="1:12" x14ac:dyDescent="0.25">
      <c r="A6274" s="3"/>
      <c r="C6274" s="3"/>
      <c r="D6274" s="3"/>
      <c r="F6274" s="3"/>
      <c r="H6274" s="3"/>
      <c r="K6274" s="3"/>
      <c r="L6274" s="3"/>
    </row>
    <row r="6275" spans="1:12" x14ac:dyDescent="0.25">
      <c r="A6275" s="3"/>
      <c r="C6275" s="3"/>
      <c r="D6275" s="3"/>
      <c r="F6275" s="3"/>
      <c r="H6275" s="3"/>
      <c r="K6275" s="3"/>
      <c r="L6275" s="3"/>
    </row>
    <row r="6276" spans="1:12" x14ac:dyDescent="0.25">
      <c r="A6276" s="3"/>
      <c r="C6276" s="3"/>
      <c r="D6276" s="3"/>
      <c r="F6276" s="3"/>
      <c r="H6276" s="3"/>
      <c r="K6276" s="3"/>
      <c r="L6276" s="3"/>
    </row>
    <row r="6277" spans="1:12" x14ac:dyDescent="0.25">
      <c r="A6277" s="3"/>
      <c r="C6277" s="3"/>
      <c r="D6277" s="3"/>
      <c r="F6277" s="3"/>
      <c r="H6277" s="3"/>
      <c r="K6277" s="3"/>
      <c r="L6277" s="3"/>
    </row>
    <row r="6278" spans="1:12" x14ac:dyDescent="0.25">
      <c r="A6278" s="3"/>
      <c r="C6278" s="3"/>
      <c r="D6278" s="3"/>
      <c r="F6278" s="3"/>
      <c r="H6278" s="3"/>
      <c r="K6278" s="3"/>
      <c r="L6278" s="3"/>
    </row>
    <row r="6279" spans="1:12" x14ac:dyDescent="0.25">
      <c r="A6279" s="3"/>
      <c r="C6279" s="3"/>
      <c r="D6279" s="3"/>
      <c r="F6279" s="3"/>
      <c r="H6279" s="3"/>
      <c r="K6279" s="3"/>
      <c r="L6279" s="3"/>
    </row>
    <row r="6280" spans="1:12" x14ac:dyDescent="0.25">
      <c r="A6280" s="3"/>
      <c r="C6280" s="3"/>
      <c r="D6280" s="3"/>
      <c r="F6280" s="3"/>
      <c r="H6280" s="3"/>
      <c r="K6280" s="3"/>
      <c r="L6280" s="3"/>
    </row>
    <row r="6281" spans="1:12" x14ac:dyDescent="0.25">
      <c r="A6281" s="3"/>
      <c r="C6281" s="3"/>
      <c r="D6281" s="3"/>
      <c r="F6281" s="3"/>
      <c r="H6281" s="3"/>
      <c r="K6281" s="3"/>
      <c r="L6281" s="3"/>
    </row>
    <row r="6282" spans="1:12" x14ac:dyDescent="0.25">
      <c r="A6282" s="3"/>
      <c r="C6282" s="3"/>
      <c r="D6282" s="3"/>
      <c r="F6282" s="3"/>
      <c r="H6282" s="3"/>
      <c r="K6282" s="3"/>
      <c r="L6282" s="3"/>
    </row>
    <row r="6283" spans="1:12" x14ac:dyDescent="0.25">
      <c r="A6283" s="3"/>
      <c r="C6283" s="3"/>
      <c r="D6283" s="3"/>
      <c r="F6283" s="3"/>
      <c r="H6283" s="3"/>
      <c r="K6283" s="3"/>
      <c r="L6283" s="3"/>
    </row>
    <row r="6284" spans="1:12" x14ac:dyDescent="0.25">
      <c r="A6284" s="3"/>
      <c r="C6284" s="3"/>
      <c r="D6284" s="3"/>
      <c r="F6284" s="3"/>
      <c r="H6284" s="3"/>
      <c r="K6284" s="3"/>
      <c r="L6284" s="3"/>
    </row>
    <row r="6285" spans="1:12" x14ac:dyDescent="0.25">
      <c r="A6285" s="3"/>
      <c r="C6285" s="3"/>
      <c r="D6285" s="3"/>
      <c r="F6285" s="3"/>
      <c r="H6285" s="3"/>
      <c r="K6285" s="3"/>
      <c r="L6285" s="3"/>
    </row>
    <row r="6286" spans="1:12" x14ac:dyDescent="0.25">
      <c r="A6286" s="3"/>
      <c r="C6286" s="3"/>
      <c r="D6286" s="3"/>
      <c r="F6286" s="3"/>
      <c r="H6286" s="3"/>
      <c r="K6286" s="3"/>
      <c r="L6286" s="3"/>
    </row>
    <row r="6287" spans="1:12" x14ac:dyDescent="0.25">
      <c r="A6287" s="3"/>
      <c r="C6287" s="3"/>
      <c r="D6287" s="3"/>
      <c r="F6287" s="3"/>
      <c r="H6287" s="3"/>
      <c r="K6287" s="3"/>
      <c r="L6287" s="3"/>
    </row>
    <row r="6288" spans="1:12" x14ac:dyDescent="0.25">
      <c r="A6288" s="3"/>
      <c r="C6288" s="3"/>
      <c r="D6288" s="3"/>
      <c r="F6288" s="3"/>
      <c r="H6288" s="3"/>
      <c r="K6288" s="3"/>
      <c r="L6288" s="3"/>
    </row>
    <row r="6289" spans="1:12" x14ac:dyDescent="0.25">
      <c r="A6289" s="3"/>
      <c r="C6289" s="3"/>
      <c r="D6289" s="3"/>
      <c r="F6289" s="3"/>
      <c r="H6289" s="3"/>
      <c r="K6289" s="3"/>
      <c r="L6289" s="3"/>
    </row>
    <row r="6290" spans="1:12" x14ac:dyDescent="0.25">
      <c r="A6290" s="3"/>
      <c r="C6290" s="3"/>
      <c r="D6290" s="3"/>
      <c r="F6290" s="3"/>
      <c r="H6290" s="3"/>
      <c r="K6290" s="3"/>
      <c r="L6290" s="3"/>
    </row>
    <row r="6291" spans="1:12" x14ac:dyDescent="0.25">
      <c r="A6291" s="3"/>
      <c r="C6291" s="3"/>
      <c r="D6291" s="3"/>
      <c r="F6291" s="3"/>
      <c r="H6291" s="3"/>
      <c r="K6291" s="3"/>
      <c r="L6291" s="3"/>
    </row>
    <row r="6292" spans="1:12" x14ac:dyDescent="0.25">
      <c r="A6292" s="3"/>
      <c r="C6292" s="3"/>
      <c r="D6292" s="3"/>
      <c r="F6292" s="3"/>
      <c r="H6292" s="3"/>
      <c r="K6292" s="3"/>
      <c r="L6292" s="3"/>
    </row>
    <row r="6293" spans="1:12" x14ac:dyDescent="0.25">
      <c r="A6293" s="3"/>
      <c r="C6293" s="3"/>
      <c r="D6293" s="3"/>
      <c r="F6293" s="3"/>
      <c r="H6293" s="3"/>
      <c r="K6293" s="3"/>
      <c r="L6293" s="3"/>
    </row>
    <row r="6294" spans="1:12" x14ac:dyDescent="0.25">
      <c r="A6294" s="3"/>
      <c r="C6294" s="3"/>
      <c r="D6294" s="3"/>
      <c r="F6294" s="3"/>
      <c r="H6294" s="3"/>
      <c r="K6294" s="3"/>
      <c r="L6294" s="3"/>
    </row>
    <row r="6295" spans="1:12" x14ac:dyDescent="0.25">
      <c r="A6295" s="3"/>
      <c r="C6295" s="3"/>
      <c r="D6295" s="3"/>
      <c r="F6295" s="3"/>
      <c r="H6295" s="3"/>
      <c r="K6295" s="3"/>
      <c r="L6295" s="3"/>
    </row>
    <row r="6296" spans="1:12" x14ac:dyDescent="0.25">
      <c r="A6296" s="3"/>
      <c r="C6296" s="3"/>
      <c r="D6296" s="3"/>
      <c r="F6296" s="3"/>
      <c r="H6296" s="3"/>
      <c r="K6296" s="3"/>
      <c r="L6296" s="3"/>
    </row>
    <row r="6297" spans="1:12" x14ac:dyDescent="0.25">
      <c r="A6297" s="3"/>
      <c r="C6297" s="3"/>
      <c r="D6297" s="3"/>
      <c r="F6297" s="3"/>
      <c r="H6297" s="3"/>
      <c r="K6297" s="3"/>
      <c r="L6297" s="3"/>
    </row>
    <row r="6298" spans="1:12" x14ac:dyDescent="0.25">
      <c r="A6298" s="3"/>
      <c r="C6298" s="3"/>
      <c r="D6298" s="3"/>
      <c r="F6298" s="3"/>
      <c r="H6298" s="3"/>
      <c r="K6298" s="3"/>
      <c r="L6298" s="3"/>
    </row>
    <row r="6299" spans="1:12" x14ac:dyDescent="0.25">
      <c r="A6299" s="3"/>
      <c r="C6299" s="3"/>
      <c r="D6299" s="3"/>
      <c r="F6299" s="3"/>
      <c r="H6299" s="3"/>
      <c r="K6299" s="3"/>
      <c r="L6299" s="3"/>
    </row>
    <row r="6300" spans="1:12" x14ac:dyDescent="0.25">
      <c r="A6300" s="3"/>
      <c r="C6300" s="3"/>
      <c r="D6300" s="3"/>
      <c r="F6300" s="3"/>
      <c r="H6300" s="3"/>
      <c r="K6300" s="3"/>
      <c r="L6300" s="3"/>
    </row>
    <row r="6301" spans="1:12" x14ac:dyDescent="0.25">
      <c r="A6301" s="3"/>
      <c r="C6301" s="3"/>
      <c r="D6301" s="3"/>
      <c r="F6301" s="3"/>
      <c r="H6301" s="3"/>
      <c r="K6301" s="3"/>
      <c r="L6301" s="3"/>
    </row>
    <row r="6302" spans="1:12" x14ac:dyDescent="0.25">
      <c r="A6302" s="3"/>
      <c r="C6302" s="3"/>
      <c r="D6302" s="3"/>
      <c r="F6302" s="3"/>
      <c r="H6302" s="3"/>
      <c r="K6302" s="3"/>
      <c r="L6302" s="3"/>
    </row>
    <row r="6303" spans="1:12" x14ac:dyDescent="0.25">
      <c r="A6303" s="3"/>
      <c r="C6303" s="3"/>
      <c r="D6303" s="3"/>
      <c r="F6303" s="3"/>
      <c r="H6303" s="3"/>
      <c r="K6303" s="3"/>
      <c r="L6303" s="3"/>
    </row>
    <row r="6304" spans="1:12" x14ac:dyDescent="0.25">
      <c r="A6304" s="3"/>
      <c r="C6304" s="3"/>
      <c r="D6304" s="3"/>
      <c r="F6304" s="3"/>
      <c r="H6304" s="3"/>
      <c r="K6304" s="3"/>
      <c r="L6304" s="3"/>
    </row>
    <row r="6305" spans="1:12" x14ac:dyDescent="0.25">
      <c r="A6305" s="3"/>
      <c r="C6305" s="3"/>
      <c r="D6305" s="3"/>
      <c r="F6305" s="3"/>
      <c r="H6305" s="3"/>
      <c r="K6305" s="3"/>
      <c r="L6305" s="3"/>
    </row>
    <row r="6306" spans="1:12" x14ac:dyDescent="0.25">
      <c r="A6306" s="3"/>
      <c r="C6306" s="3"/>
      <c r="D6306" s="3"/>
      <c r="F6306" s="3"/>
      <c r="H6306" s="3"/>
      <c r="K6306" s="3"/>
      <c r="L6306" s="3"/>
    </row>
    <row r="6307" spans="1:12" x14ac:dyDescent="0.25">
      <c r="A6307" s="3"/>
      <c r="C6307" s="3"/>
      <c r="D6307" s="3"/>
      <c r="F6307" s="3"/>
      <c r="H6307" s="3"/>
      <c r="K6307" s="3"/>
      <c r="L6307" s="3"/>
    </row>
    <row r="6308" spans="1:12" x14ac:dyDescent="0.25">
      <c r="A6308" s="3"/>
      <c r="C6308" s="3"/>
      <c r="D6308" s="3"/>
      <c r="F6308" s="3"/>
      <c r="H6308" s="3"/>
      <c r="K6308" s="3"/>
      <c r="L6308" s="3"/>
    </row>
    <row r="6309" spans="1:12" x14ac:dyDescent="0.25">
      <c r="A6309" s="3"/>
      <c r="C6309" s="3"/>
      <c r="D6309" s="3"/>
      <c r="F6309" s="3"/>
      <c r="H6309" s="3"/>
      <c r="K6309" s="3"/>
      <c r="L6309" s="3"/>
    </row>
    <row r="6310" spans="1:12" x14ac:dyDescent="0.25">
      <c r="A6310" s="3"/>
      <c r="C6310" s="3"/>
      <c r="D6310" s="3"/>
      <c r="F6310" s="3"/>
      <c r="H6310" s="3"/>
      <c r="K6310" s="3"/>
      <c r="L6310" s="3"/>
    </row>
    <row r="6311" spans="1:12" x14ac:dyDescent="0.25">
      <c r="A6311" s="3"/>
      <c r="C6311" s="3"/>
      <c r="D6311" s="3"/>
      <c r="F6311" s="3"/>
      <c r="H6311" s="3"/>
      <c r="K6311" s="3"/>
      <c r="L6311" s="3"/>
    </row>
    <row r="6312" spans="1:12" x14ac:dyDescent="0.25">
      <c r="A6312" s="3"/>
      <c r="C6312" s="3"/>
      <c r="D6312" s="3"/>
      <c r="F6312" s="3"/>
      <c r="H6312" s="3"/>
      <c r="K6312" s="3"/>
      <c r="L6312" s="3"/>
    </row>
    <row r="6313" spans="1:12" x14ac:dyDescent="0.25">
      <c r="A6313" s="3"/>
      <c r="C6313" s="3"/>
      <c r="D6313" s="3"/>
      <c r="F6313" s="3"/>
      <c r="H6313" s="3"/>
      <c r="K6313" s="3"/>
      <c r="L6313" s="3"/>
    </row>
    <row r="6314" spans="1:12" x14ac:dyDescent="0.25">
      <c r="A6314" s="3"/>
      <c r="C6314" s="3"/>
      <c r="D6314" s="3"/>
      <c r="F6314" s="3"/>
      <c r="H6314" s="3"/>
      <c r="K6314" s="3"/>
      <c r="L6314" s="3"/>
    </row>
    <row r="6315" spans="1:12" x14ac:dyDescent="0.25">
      <c r="A6315" s="3"/>
      <c r="C6315" s="3"/>
      <c r="D6315" s="3"/>
      <c r="F6315" s="3"/>
      <c r="H6315" s="3"/>
      <c r="K6315" s="3"/>
      <c r="L6315" s="3"/>
    </row>
    <row r="6316" spans="1:12" x14ac:dyDescent="0.25">
      <c r="A6316" s="3"/>
      <c r="C6316" s="3"/>
      <c r="D6316" s="3"/>
      <c r="F6316" s="3"/>
      <c r="H6316" s="3"/>
      <c r="K6316" s="3"/>
      <c r="L6316" s="3"/>
    </row>
    <row r="6317" spans="1:12" x14ac:dyDescent="0.25">
      <c r="A6317" s="3"/>
      <c r="C6317" s="3"/>
      <c r="D6317" s="3"/>
      <c r="F6317" s="3"/>
      <c r="H6317" s="3"/>
      <c r="K6317" s="3"/>
      <c r="L6317" s="3"/>
    </row>
    <row r="6318" spans="1:12" x14ac:dyDescent="0.25">
      <c r="A6318" s="3"/>
      <c r="C6318" s="3"/>
      <c r="D6318" s="3"/>
      <c r="F6318" s="3"/>
      <c r="H6318" s="3"/>
      <c r="K6318" s="3"/>
      <c r="L6318" s="3"/>
    </row>
    <row r="6319" spans="1:12" x14ac:dyDescent="0.25">
      <c r="A6319" s="3"/>
      <c r="C6319" s="3"/>
      <c r="D6319" s="3"/>
      <c r="F6319" s="3"/>
      <c r="H6319" s="3"/>
      <c r="K6319" s="3"/>
      <c r="L6319" s="3"/>
    </row>
    <row r="6320" spans="1:12" x14ac:dyDescent="0.25">
      <c r="A6320" s="3"/>
      <c r="C6320" s="3"/>
      <c r="D6320" s="3"/>
      <c r="F6320" s="3"/>
      <c r="H6320" s="3"/>
      <c r="K6320" s="3"/>
      <c r="L6320" s="3"/>
    </row>
    <row r="6321" spans="1:12" x14ac:dyDescent="0.25">
      <c r="A6321" s="3"/>
      <c r="C6321" s="3"/>
      <c r="D6321" s="3"/>
      <c r="F6321" s="3"/>
      <c r="H6321" s="3"/>
      <c r="K6321" s="3"/>
      <c r="L6321" s="3"/>
    </row>
    <row r="6322" spans="1:12" x14ac:dyDescent="0.25">
      <c r="A6322" s="3"/>
      <c r="C6322" s="3"/>
      <c r="D6322" s="3"/>
      <c r="F6322" s="3"/>
      <c r="H6322" s="3"/>
      <c r="K6322" s="3"/>
      <c r="L6322" s="3"/>
    </row>
    <row r="6323" spans="1:12" x14ac:dyDescent="0.25">
      <c r="A6323" s="3"/>
      <c r="C6323" s="3"/>
      <c r="D6323" s="3"/>
      <c r="F6323" s="3"/>
      <c r="H6323" s="3"/>
      <c r="K6323" s="3"/>
      <c r="L6323" s="3"/>
    </row>
    <row r="6324" spans="1:12" x14ac:dyDescent="0.25">
      <c r="A6324" s="3"/>
      <c r="C6324" s="3"/>
      <c r="D6324" s="3"/>
      <c r="F6324" s="3"/>
      <c r="H6324" s="3"/>
      <c r="K6324" s="3"/>
      <c r="L6324" s="3"/>
    </row>
    <row r="6325" spans="1:12" x14ac:dyDescent="0.25">
      <c r="A6325" s="3"/>
      <c r="C6325" s="3"/>
      <c r="D6325" s="3"/>
      <c r="F6325" s="3"/>
      <c r="H6325" s="3"/>
      <c r="K6325" s="3"/>
      <c r="L6325" s="3"/>
    </row>
    <row r="6326" spans="1:12" x14ac:dyDescent="0.25">
      <c r="A6326" s="3"/>
      <c r="C6326" s="3"/>
      <c r="D6326" s="3"/>
      <c r="F6326" s="3"/>
      <c r="H6326" s="3"/>
      <c r="K6326" s="3"/>
      <c r="L6326" s="3"/>
    </row>
    <row r="6327" spans="1:12" x14ac:dyDescent="0.25">
      <c r="A6327" s="3"/>
      <c r="C6327" s="3"/>
      <c r="D6327" s="3"/>
      <c r="F6327" s="3"/>
      <c r="H6327" s="3"/>
      <c r="K6327" s="3"/>
      <c r="L6327" s="3"/>
    </row>
    <row r="6328" spans="1:12" x14ac:dyDescent="0.25">
      <c r="A6328" s="3"/>
      <c r="C6328" s="3"/>
      <c r="D6328" s="3"/>
      <c r="F6328" s="3"/>
      <c r="H6328" s="3"/>
      <c r="K6328" s="3"/>
      <c r="L6328" s="3"/>
    </row>
    <row r="6329" spans="1:12" x14ac:dyDescent="0.25">
      <c r="A6329" s="3"/>
      <c r="C6329" s="3"/>
      <c r="D6329" s="3"/>
      <c r="F6329" s="3"/>
      <c r="H6329" s="3"/>
      <c r="K6329" s="3"/>
      <c r="L6329" s="3"/>
    </row>
    <row r="6330" spans="1:12" x14ac:dyDescent="0.25">
      <c r="A6330" s="3"/>
      <c r="C6330" s="3"/>
      <c r="D6330" s="3"/>
      <c r="F6330" s="3"/>
      <c r="H6330" s="3"/>
      <c r="K6330" s="3"/>
      <c r="L6330" s="3"/>
    </row>
    <row r="6331" spans="1:12" x14ac:dyDescent="0.25">
      <c r="A6331" s="3"/>
      <c r="C6331" s="3"/>
      <c r="D6331" s="3"/>
      <c r="F6331" s="3"/>
      <c r="H6331" s="3"/>
      <c r="K6331" s="3"/>
      <c r="L6331" s="3"/>
    </row>
    <row r="6332" spans="1:12" x14ac:dyDescent="0.25">
      <c r="A6332" s="3"/>
      <c r="C6332" s="3"/>
      <c r="D6332" s="3"/>
      <c r="F6332" s="3"/>
      <c r="H6332" s="3"/>
      <c r="K6332" s="3"/>
      <c r="L6332" s="3"/>
    </row>
    <row r="6333" spans="1:12" x14ac:dyDescent="0.25">
      <c r="A6333" s="3"/>
      <c r="C6333" s="3"/>
      <c r="D6333" s="3"/>
      <c r="F6333" s="3"/>
      <c r="H6333" s="3"/>
      <c r="K6333" s="3"/>
      <c r="L6333" s="3"/>
    </row>
    <row r="6334" spans="1:12" x14ac:dyDescent="0.25">
      <c r="A6334" s="3"/>
      <c r="C6334" s="3"/>
      <c r="D6334" s="3"/>
      <c r="F6334" s="3"/>
      <c r="H6334" s="3"/>
      <c r="K6334" s="3"/>
      <c r="L6334" s="3"/>
    </row>
    <row r="6335" spans="1:12" x14ac:dyDescent="0.25">
      <c r="A6335" s="3"/>
      <c r="C6335" s="3"/>
      <c r="D6335" s="3"/>
      <c r="F6335" s="3"/>
      <c r="H6335" s="3"/>
      <c r="K6335" s="3"/>
      <c r="L6335" s="3"/>
    </row>
    <row r="6336" spans="1:12" x14ac:dyDescent="0.25">
      <c r="A6336" s="3"/>
      <c r="C6336" s="3"/>
      <c r="D6336" s="3"/>
      <c r="F6336" s="3"/>
      <c r="H6336" s="3"/>
      <c r="K6336" s="3"/>
      <c r="L6336" s="3"/>
    </row>
    <row r="6337" spans="1:12" x14ac:dyDescent="0.25">
      <c r="A6337" s="3"/>
      <c r="C6337" s="3"/>
      <c r="D6337" s="3"/>
      <c r="F6337" s="3"/>
      <c r="H6337" s="3"/>
      <c r="K6337" s="3"/>
      <c r="L6337" s="3"/>
    </row>
    <row r="6338" spans="1:12" x14ac:dyDescent="0.25">
      <c r="A6338" s="3"/>
      <c r="C6338" s="3"/>
      <c r="D6338" s="3"/>
      <c r="F6338" s="3"/>
      <c r="H6338" s="3"/>
      <c r="K6338" s="3"/>
      <c r="L6338" s="3"/>
    </row>
    <row r="6339" spans="1:12" x14ac:dyDescent="0.25">
      <c r="A6339" s="3"/>
      <c r="C6339" s="3"/>
      <c r="D6339" s="3"/>
      <c r="F6339" s="3"/>
      <c r="H6339" s="3"/>
      <c r="K6339" s="3"/>
      <c r="L6339" s="3"/>
    </row>
    <row r="6340" spans="1:12" x14ac:dyDescent="0.25">
      <c r="A6340" s="3"/>
      <c r="C6340" s="3"/>
      <c r="D6340" s="3"/>
      <c r="F6340" s="3"/>
      <c r="H6340" s="3"/>
      <c r="K6340" s="3"/>
      <c r="L6340" s="3"/>
    </row>
    <row r="6341" spans="1:12" x14ac:dyDescent="0.25">
      <c r="A6341" s="3"/>
      <c r="C6341" s="3"/>
      <c r="D6341" s="3"/>
      <c r="F6341" s="3"/>
      <c r="H6341" s="3"/>
      <c r="K6341" s="3"/>
      <c r="L6341" s="3"/>
    </row>
    <row r="6342" spans="1:12" x14ac:dyDescent="0.25">
      <c r="A6342" s="3"/>
      <c r="C6342" s="3"/>
      <c r="D6342" s="3"/>
      <c r="F6342" s="3"/>
      <c r="H6342" s="3"/>
      <c r="K6342" s="3"/>
      <c r="L6342" s="3"/>
    </row>
    <row r="6343" spans="1:12" x14ac:dyDescent="0.25">
      <c r="A6343" s="3"/>
      <c r="C6343" s="3"/>
      <c r="D6343" s="3"/>
      <c r="F6343" s="3"/>
      <c r="H6343" s="3"/>
      <c r="K6343" s="3"/>
      <c r="L6343" s="3"/>
    </row>
    <row r="6344" spans="1:12" x14ac:dyDescent="0.25">
      <c r="A6344" s="3"/>
      <c r="C6344" s="3"/>
      <c r="D6344" s="3"/>
      <c r="F6344" s="3"/>
      <c r="H6344" s="3"/>
      <c r="K6344" s="3"/>
      <c r="L6344" s="3"/>
    </row>
    <row r="6345" spans="1:12" x14ac:dyDescent="0.25">
      <c r="A6345" s="3"/>
      <c r="C6345" s="3"/>
      <c r="D6345" s="3"/>
      <c r="F6345" s="3"/>
      <c r="H6345" s="3"/>
      <c r="K6345" s="3"/>
      <c r="L6345" s="3"/>
    </row>
    <row r="6346" spans="1:12" x14ac:dyDescent="0.25">
      <c r="A6346" s="3"/>
      <c r="C6346" s="3"/>
      <c r="D6346" s="3"/>
      <c r="F6346" s="3"/>
      <c r="H6346" s="3"/>
      <c r="K6346" s="3"/>
      <c r="L6346" s="3"/>
    </row>
    <row r="6347" spans="1:12" x14ac:dyDescent="0.25">
      <c r="A6347" s="3"/>
      <c r="C6347" s="3"/>
      <c r="D6347" s="3"/>
      <c r="F6347" s="3"/>
      <c r="H6347" s="3"/>
      <c r="K6347" s="3"/>
      <c r="L6347" s="3"/>
    </row>
    <row r="6348" spans="1:12" x14ac:dyDescent="0.25">
      <c r="A6348" s="3"/>
      <c r="C6348" s="3"/>
      <c r="D6348" s="3"/>
      <c r="F6348" s="3"/>
      <c r="H6348" s="3"/>
      <c r="K6348" s="3"/>
      <c r="L6348" s="3"/>
    </row>
    <row r="6349" spans="1:12" x14ac:dyDescent="0.25">
      <c r="A6349" s="3"/>
      <c r="C6349" s="3"/>
      <c r="D6349" s="3"/>
      <c r="F6349" s="3"/>
      <c r="H6349" s="3"/>
      <c r="K6349" s="3"/>
      <c r="L6349" s="3"/>
    </row>
    <row r="6350" spans="1:12" x14ac:dyDescent="0.25">
      <c r="A6350" s="3"/>
      <c r="C6350" s="3"/>
      <c r="D6350" s="3"/>
      <c r="F6350" s="3"/>
      <c r="H6350" s="3"/>
      <c r="K6350" s="3"/>
      <c r="L6350" s="3"/>
    </row>
    <row r="6351" spans="1:12" x14ac:dyDescent="0.25">
      <c r="A6351" s="3"/>
      <c r="C6351" s="3"/>
      <c r="D6351" s="3"/>
      <c r="F6351" s="3"/>
      <c r="H6351" s="3"/>
      <c r="K6351" s="3"/>
      <c r="L6351" s="3"/>
    </row>
    <row r="6352" spans="1:12" x14ac:dyDescent="0.25">
      <c r="A6352" s="3"/>
      <c r="C6352" s="3"/>
      <c r="D6352" s="3"/>
      <c r="F6352" s="3"/>
      <c r="H6352" s="3"/>
      <c r="K6352" s="3"/>
      <c r="L6352" s="3"/>
    </row>
    <row r="6353" spans="1:12" x14ac:dyDescent="0.25">
      <c r="A6353" s="3"/>
      <c r="C6353" s="3"/>
      <c r="D6353" s="3"/>
      <c r="F6353" s="3"/>
      <c r="H6353" s="3"/>
      <c r="K6353" s="3"/>
      <c r="L6353" s="3"/>
    </row>
    <row r="6354" spans="1:12" x14ac:dyDescent="0.25">
      <c r="A6354" s="3"/>
      <c r="C6354" s="3"/>
      <c r="D6354" s="3"/>
      <c r="F6354" s="3"/>
      <c r="H6354" s="3"/>
      <c r="K6354" s="3"/>
      <c r="L6354" s="3"/>
    </row>
    <row r="6355" spans="1:12" x14ac:dyDescent="0.25">
      <c r="A6355" s="3"/>
      <c r="C6355" s="3"/>
      <c r="D6355" s="3"/>
      <c r="F6355" s="3"/>
      <c r="H6355" s="3"/>
      <c r="K6355" s="3"/>
      <c r="L6355" s="3"/>
    </row>
    <row r="6356" spans="1:12" x14ac:dyDescent="0.25">
      <c r="A6356" s="3"/>
      <c r="C6356" s="3"/>
      <c r="D6356" s="3"/>
      <c r="F6356" s="3"/>
      <c r="H6356" s="3"/>
      <c r="K6356" s="3"/>
      <c r="L6356" s="3"/>
    </row>
    <row r="6357" spans="1:12" x14ac:dyDescent="0.25">
      <c r="A6357" s="3"/>
      <c r="C6357" s="3"/>
      <c r="D6357" s="3"/>
      <c r="F6357" s="3"/>
      <c r="H6357" s="3"/>
      <c r="K6357" s="3"/>
      <c r="L6357" s="3"/>
    </row>
    <row r="6358" spans="1:12" x14ac:dyDescent="0.25">
      <c r="A6358" s="3"/>
      <c r="C6358" s="3"/>
      <c r="D6358" s="3"/>
      <c r="F6358" s="3"/>
      <c r="H6358" s="3"/>
      <c r="K6358" s="3"/>
      <c r="L6358" s="3"/>
    </row>
    <row r="6359" spans="1:12" x14ac:dyDescent="0.25">
      <c r="A6359" s="3"/>
      <c r="C6359" s="3"/>
      <c r="D6359" s="3"/>
      <c r="F6359" s="3"/>
      <c r="H6359" s="3"/>
      <c r="K6359" s="3"/>
      <c r="L6359" s="3"/>
    </row>
    <row r="6360" spans="1:12" x14ac:dyDescent="0.25">
      <c r="A6360" s="3"/>
      <c r="C6360" s="3"/>
      <c r="D6360" s="3"/>
      <c r="F6360" s="3"/>
      <c r="H6360" s="3"/>
      <c r="K6360" s="3"/>
      <c r="L6360" s="3"/>
    </row>
    <row r="6361" spans="1:12" x14ac:dyDescent="0.25">
      <c r="A6361" s="3"/>
      <c r="C6361" s="3"/>
      <c r="D6361" s="3"/>
      <c r="F6361" s="3"/>
      <c r="H6361" s="3"/>
      <c r="K6361" s="3"/>
      <c r="L6361" s="3"/>
    </row>
    <row r="6362" spans="1:12" x14ac:dyDescent="0.25">
      <c r="A6362" s="3"/>
      <c r="C6362" s="3"/>
      <c r="D6362" s="3"/>
      <c r="F6362" s="3"/>
      <c r="H6362" s="3"/>
      <c r="K6362" s="3"/>
      <c r="L6362" s="3"/>
    </row>
    <row r="6363" spans="1:12" x14ac:dyDescent="0.25">
      <c r="A6363" s="3"/>
      <c r="C6363" s="3"/>
      <c r="D6363" s="3"/>
      <c r="F6363" s="3"/>
      <c r="H6363" s="3"/>
      <c r="K6363" s="3"/>
      <c r="L6363" s="3"/>
    </row>
    <row r="6364" spans="1:12" x14ac:dyDescent="0.25">
      <c r="A6364" s="3"/>
      <c r="C6364" s="3"/>
      <c r="D6364" s="3"/>
      <c r="F6364" s="3"/>
      <c r="H6364" s="3"/>
      <c r="K6364" s="3"/>
      <c r="L6364" s="3"/>
    </row>
    <row r="6365" spans="1:12" x14ac:dyDescent="0.25">
      <c r="A6365" s="3"/>
      <c r="C6365" s="3"/>
      <c r="D6365" s="3"/>
      <c r="F6365" s="3"/>
      <c r="H6365" s="3"/>
      <c r="K6365" s="3"/>
      <c r="L6365" s="3"/>
    </row>
    <row r="6366" spans="1:12" x14ac:dyDescent="0.25">
      <c r="A6366" s="3"/>
      <c r="C6366" s="3"/>
      <c r="D6366" s="3"/>
      <c r="F6366" s="3"/>
      <c r="H6366" s="3"/>
      <c r="K6366" s="3"/>
      <c r="L6366" s="3"/>
    </row>
    <row r="6367" spans="1:12" x14ac:dyDescent="0.25">
      <c r="A6367" s="3"/>
      <c r="C6367" s="3"/>
      <c r="D6367" s="3"/>
      <c r="F6367" s="3"/>
      <c r="H6367" s="3"/>
      <c r="K6367" s="3"/>
      <c r="L6367" s="3"/>
    </row>
    <row r="6368" spans="1:12" x14ac:dyDescent="0.25">
      <c r="A6368" s="3"/>
      <c r="C6368" s="3"/>
      <c r="D6368" s="3"/>
      <c r="F6368" s="3"/>
      <c r="H6368" s="3"/>
      <c r="K6368" s="3"/>
      <c r="L6368" s="3"/>
    </row>
    <row r="6369" spans="1:12" x14ac:dyDescent="0.25">
      <c r="A6369" s="3"/>
      <c r="C6369" s="3"/>
      <c r="D6369" s="3"/>
      <c r="F6369" s="3"/>
      <c r="H6369" s="3"/>
      <c r="K6369" s="3"/>
      <c r="L6369" s="3"/>
    </row>
    <row r="6370" spans="1:12" x14ac:dyDescent="0.25">
      <c r="A6370" s="3"/>
      <c r="C6370" s="3"/>
      <c r="D6370" s="3"/>
      <c r="F6370" s="3"/>
      <c r="H6370" s="3"/>
      <c r="K6370" s="3"/>
      <c r="L6370" s="3"/>
    </row>
    <row r="6371" spans="1:12" x14ac:dyDescent="0.25">
      <c r="A6371" s="3"/>
      <c r="C6371" s="3"/>
      <c r="D6371" s="3"/>
      <c r="F6371" s="3"/>
      <c r="H6371" s="3"/>
      <c r="K6371" s="3"/>
      <c r="L6371" s="3"/>
    </row>
    <row r="6372" spans="1:12" x14ac:dyDescent="0.25">
      <c r="A6372" s="3"/>
      <c r="C6372" s="3"/>
      <c r="D6372" s="3"/>
      <c r="F6372" s="3"/>
      <c r="H6372" s="3"/>
      <c r="K6372" s="3"/>
      <c r="L6372" s="3"/>
    </row>
    <row r="6373" spans="1:12" x14ac:dyDescent="0.25">
      <c r="A6373" s="3"/>
      <c r="C6373" s="3"/>
      <c r="D6373" s="3"/>
      <c r="F6373" s="3"/>
      <c r="H6373" s="3"/>
      <c r="K6373" s="3"/>
      <c r="L6373" s="3"/>
    </row>
    <row r="6374" spans="1:12" x14ac:dyDescent="0.25">
      <c r="A6374" s="3"/>
      <c r="C6374" s="3"/>
      <c r="D6374" s="3"/>
      <c r="F6374" s="3"/>
      <c r="H6374" s="3"/>
      <c r="K6374" s="3"/>
      <c r="L6374" s="3"/>
    </row>
    <row r="6375" spans="1:12" x14ac:dyDescent="0.25">
      <c r="A6375" s="3"/>
      <c r="C6375" s="3"/>
      <c r="D6375" s="3"/>
      <c r="F6375" s="3"/>
      <c r="H6375" s="3"/>
      <c r="K6375" s="3"/>
      <c r="L6375" s="3"/>
    </row>
    <row r="6376" spans="1:12" x14ac:dyDescent="0.25">
      <c r="A6376" s="3"/>
      <c r="C6376" s="3"/>
      <c r="D6376" s="3"/>
      <c r="F6376" s="3"/>
      <c r="H6376" s="3"/>
      <c r="K6376" s="3"/>
      <c r="L6376" s="3"/>
    </row>
    <row r="6377" spans="1:12" x14ac:dyDescent="0.25">
      <c r="A6377" s="3"/>
      <c r="C6377" s="3"/>
      <c r="D6377" s="3"/>
      <c r="F6377" s="3"/>
      <c r="H6377" s="3"/>
      <c r="K6377" s="3"/>
      <c r="L6377" s="3"/>
    </row>
    <row r="6378" spans="1:12" x14ac:dyDescent="0.25">
      <c r="A6378" s="3"/>
      <c r="C6378" s="3"/>
      <c r="D6378" s="3"/>
      <c r="F6378" s="3"/>
      <c r="H6378" s="3"/>
      <c r="K6378" s="3"/>
      <c r="L6378" s="3"/>
    </row>
    <row r="6379" spans="1:12" x14ac:dyDescent="0.25">
      <c r="A6379" s="3"/>
      <c r="C6379" s="3"/>
      <c r="D6379" s="3"/>
      <c r="F6379" s="3"/>
      <c r="H6379" s="3"/>
      <c r="K6379" s="3"/>
      <c r="L6379" s="3"/>
    </row>
    <row r="6380" spans="1:12" x14ac:dyDescent="0.25">
      <c r="A6380" s="3"/>
      <c r="C6380" s="3"/>
      <c r="D6380" s="3"/>
      <c r="F6380" s="3"/>
      <c r="H6380" s="3"/>
      <c r="K6380" s="3"/>
      <c r="L6380" s="3"/>
    </row>
    <row r="6381" spans="1:12" x14ac:dyDescent="0.25">
      <c r="A6381" s="3"/>
      <c r="C6381" s="3"/>
      <c r="D6381" s="3"/>
      <c r="F6381" s="3"/>
      <c r="H6381" s="3"/>
      <c r="K6381" s="3"/>
      <c r="L6381" s="3"/>
    </row>
    <row r="6382" spans="1:12" x14ac:dyDescent="0.25">
      <c r="A6382" s="3"/>
      <c r="C6382" s="3"/>
      <c r="D6382" s="3"/>
      <c r="F6382" s="3"/>
      <c r="H6382" s="3"/>
      <c r="K6382" s="3"/>
      <c r="L6382" s="3"/>
    </row>
    <row r="6383" spans="1:12" x14ac:dyDescent="0.25">
      <c r="A6383" s="3"/>
      <c r="C6383" s="3"/>
      <c r="D6383" s="3"/>
      <c r="F6383" s="3"/>
      <c r="H6383" s="3"/>
      <c r="K6383" s="3"/>
      <c r="L6383" s="3"/>
    </row>
    <row r="6384" spans="1:12" x14ac:dyDescent="0.25">
      <c r="A6384" s="3"/>
      <c r="C6384" s="3"/>
      <c r="D6384" s="3"/>
      <c r="F6384" s="3"/>
      <c r="H6384" s="3"/>
      <c r="K6384" s="3"/>
      <c r="L6384" s="3"/>
    </row>
    <row r="6385" spans="1:12" x14ac:dyDescent="0.25">
      <c r="A6385" s="3"/>
      <c r="C6385" s="3"/>
      <c r="D6385" s="3"/>
      <c r="F6385" s="3"/>
      <c r="H6385" s="3"/>
      <c r="K6385" s="3"/>
      <c r="L6385" s="3"/>
    </row>
    <row r="6386" spans="1:12" x14ac:dyDescent="0.25">
      <c r="A6386" s="3"/>
      <c r="C6386" s="3"/>
      <c r="D6386" s="3"/>
      <c r="F6386" s="3"/>
      <c r="H6386" s="3"/>
      <c r="K6386" s="3"/>
      <c r="L6386" s="3"/>
    </row>
    <row r="6387" spans="1:12" x14ac:dyDescent="0.25">
      <c r="A6387" s="3"/>
      <c r="C6387" s="3"/>
      <c r="D6387" s="3"/>
      <c r="F6387" s="3"/>
      <c r="H6387" s="3"/>
      <c r="K6387" s="3"/>
      <c r="L6387" s="3"/>
    </row>
    <row r="6388" spans="1:12" x14ac:dyDescent="0.25">
      <c r="A6388" s="3"/>
      <c r="C6388" s="3"/>
      <c r="D6388" s="3"/>
      <c r="F6388" s="3"/>
      <c r="H6388" s="3"/>
      <c r="K6388" s="3"/>
      <c r="L6388" s="3"/>
    </row>
    <row r="6389" spans="1:12" x14ac:dyDescent="0.25">
      <c r="A6389" s="3"/>
      <c r="C6389" s="3"/>
      <c r="D6389" s="3"/>
      <c r="F6389" s="3"/>
      <c r="H6389" s="3"/>
      <c r="K6389" s="3"/>
      <c r="L6389" s="3"/>
    </row>
    <row r="6390" spans="1:12" x14ac:dyDescent="0.25">
      <c r="A6390" s="3"/>
      <c r="C6390" s="3"/>
      <c r="D6390" s="3"/>
      <c r="F6390" s="3"/>
      <c r="H6390" s="3"/>
      <c r="K6390" s="3"/>
      <c r="L6390" s="3"/>
    </row>
    <row r="6391" spans="1:12" x14ac:dyDescent="0.25">
      <c r="A6391" s="3"/>
      <c r="C6391" s="3"/>
      <c r="D6391" s="3"/>
      <c r="F6391" s="3"/>
      <c r="H6391" s="3"/>
      <c r="K6391" s="3"/>
      <c r="L6391" s="3"/>
    </row>
    <row r="6392" spans="1:12" x14ac:dyDescent="0.25">
      <c r="A6392" s="3"/>
      <c r="C6392" s="3"/>
      <c r="D6392" s="3"/>
      <c r="F6392" s="3"/>
      <c r="H6392" s="3"/>
      <c r="K6392" s="3"/>
      <c r="L6392" s="3"/>
    </row>
    <row r="6393" spans="1:12" x14ac:dyDescent="0.25">
      <c r="A6393" s="3"/>
      <c r="C6393" s="3"/>
      <c r="D6393" s="3"/>
      <c r="F6393" s="3"/>
      <c r="H6393" s="3"/>
      <c r="K6393" s="3"/>
      <c r="L6393" s="3"/>
    </row>
    <row r="6394" spans="1:12" x14ac:dyDescent="0.25">
      <c r="A6394" s="3"/>
      <c r="C6394" s="3"/>
      <c r="D6394" s="3"/>
      <c r="F6394" s="3"/>
      <c r="H6394" s="3"/>
      <c r="K6394" s="3"/>
      <c r="L6394" s="3"/>
    </row>
    <row r="6395" spans="1:12" x14ac:dyDescent="0.25">
      <c r="A6395" s="3"/>
      <c r="C6395" s="3"/>
      <c r="D6395" s="3"/>
      <c r="F6395" s="3"/>
      <c r="H6395" s="3"/>
      <c r="K6395" s="3"/>
      <c r="L6395" s="3"/>
    </row>
    <row r="6396" spans="1:12" x14ac:dyDescent="0.25">
      <c r="A6396" s="3"/>
      <c r="C6396" s="3"/>
      <c r="D6396" s="3"/>
      <c r="F6396" s="3"/>
      <c r="H6396" s="3"/>
      <c r="K6396" s="3"/>
      <c r="L6396" s="3"/>
    </row>
    <row r="6397" spans="1:12" x14ac:dyDescent="0.25">
      <c r="A6397" s="3"/>
      <c r="C6397" s="3"/>
      <c r="D6397" s="3"/>
      <c r="F6397" s="3"/>
      <c r="H6397" s="3"/>
      <c r="K6397" s="3"/>
      <c r="L6397" s="3"/>
    </row>
    <row r="6398" spans="1:12" x14ac:dyDescent="0.25">
      <c r="A6398" s="3"/>
      <c r="C6398" s="3"/>
      <c r="D6398" s="3"/>
      <c r="F6398" s="3"/>
      <c r="H6398" s="3"/>
      <c r="K6398" s="3"/>
      <c r="L6398" s="3"/>
    </row>
    <row r="6399" spans="1:12" x14ac:dyDescent="0.25">
      <c r="A6399" s="3"/>
      <c r="C6399" s="3"/>
      <c r="D6399" s="3"/>
      <c r="F6399" s="3"/>
      <c r="H6399" s="3"/>
      <c r="K6399" s="3"/>
      <c r="L6399" s="3"/>
    </row>
    <row r="6400" spans="1:12" x14ac:dyDescent="0.25">
      <c r="A6400" s="3"/>
      <c r="C6400" s="3"/>
      <c r="D6400" s="3"/>
      <c r="F6400" s="3"/>
      <c r="H6400" s="3"/>
      <c r="K6400" s="3"/>
      <c r="L6400" s="3"/>
    </row>
    <row r="6401" spans="1:12" x14ac:dyDescent="0.25">
      <c r="A6401" s="3"/>
      <c r="C6401" s="3"/>
      <c r="D6401" s="3"/>
      <c r="F6401" s="3"/>
      <c r="H6401" s="3"/>
      <c r="K6401" s="3"/>
      <c r="L6401" s="3"/>
    </row>
    <row r="6402" spans="1:12" x14ac:dyDescent="0.25">
      <c r="A6402" s="3"/>
      <c r="C6402" s="3"/>
      <c r="D6402" s="3"/>
      <c r="F6402" s="3"/>
      <c r="H6402" s="3"/>
      <c r="K6402" s="3"/>
      <c r="L6402" s="3"/>
    </row>
    <row r="6403" spans="1:12" x14ac:dyDescent="0.25">
      <c r="A6403" s="3"/>
      <c r="C6403" s="3"/>
      <c r="D6403" s="3"/>
      <c r="F6403" s="3"/>
      <c r="H6403" s="3"/>
      <c r="K6403" s="3"/>
      <c r="L6403" s="3"/>
    </row>
    <row r="6404" spans="1:12" x14ac:dyDescent="0.25">
      <c r="A6404" s="3"/>
      <c r="C6404" s="3"/>
      <c r="D6404" s="3"/>
      <c r="F6404" s="3"/>
      <c r="H6404" s="3"/>
      <c r="K6404" s="3"/>
      <c r="L6404" s="3"/>
    </row>
    <row r="6405" spans="1:12" x14ac:dyDescent="0.25">
      <c r="A6405" s="3"/>
      <c r="C6405" s="3"/>
      <c r="D6405" s="3"/>
      <c r="F6405" s="3"/>
      <c r="H6405" s="3"/>
      <c r="K6405" s="3"/>
      <c r="L6405" s="3"/>
    </row>
    <row r="6406" spans="1:12" x14ac:dyDescent="0.25">
      <c r="A6406" s="3"/>
      <c r="C6406" s="3"/>
      <c r="D6406" s="3"/>
      <c r="F6406" s="3"/>
      <c r="H6406" s="3"/>
      <c r="K6406" s="3"/>
      <c r="L6406" s="3"/>
    </row>
    <row r="6407" spans="1:12" x14ac:dyDescent="0.25">
      <c r="A6407" s="3"/>
      <c r="C6407" s="3"/>
      <c r="D6407" s="3"/>
      <c r="F6407" s="3"/>
      <c r="H6407" s="3"/>
      <c r="K6407" s="3"/>
      <c r="L6407" s="3"/>
    </row>
    <row r="6408" spans="1:12" x14ac:dyDescent="0.25">
      <c r="A6408" s="3"/>
      <c r="C6408" s="3"/>
      <c r="D6408" s="3"/>
      <c r="F6408" s="3"/>
      <c r="H6408" s="3"/>
      <c r="K6408" s="3"/>
      <c r="L6408" s="3"/>
    </row>
    <row r="6409" spans="1:12" x14ac:dyDescent="0.25">
      <c r="A6409" s="3"/>
      <c r="C6409" s="3"/>
      <c r="D6409" s="3"/>
      <c r="F6409" s="3"/>
      <c r="H6409" s="3"/>
      <c r="K6409" s="3"/>
      <c r="L6409" s="3"/>
    </row>
    <row r="6410" spans="1:12" x14ac:dyDescent="0.25">
      <c r="A6410" s="3"/>
      <c r="C6410" s="3"/>
      <c r="D6410" s="3"/>
      <c r="F6410" s="3"/>
      <c r="H6410" s="3"/>
      <c r="K6410" s="3"/>
      <c r="L6410" s="3"/>
    </row>
    <row r="6411" spans="1:12" x14ac:dyDescent="0.25">
      <c r="A6411" s="3"/>
      <c r="C6411" s="3"/>
      <c r="D6411" s="3"/>
      <c r="F6411" s="3"/>
      <c r="H6411" s="3"/>
      <c r="K6411" s="3"/>
      <c r="L6411" s="3"/>
    </row>
    <row r="6412" spans="1:12" x14ac:dyDescent="0.25">
      <c r="A6412" s="3"/>
      <c r="C6412" s="3"/>
      <c r="D6412" s="3"/>
      <c r="F6412" s="3"/>
      <c r="H6412" s="3"/>
      <c r="K6412" s="3"/>
      <c r="L6412" s="3"/>
    </row>
    <row r="6413" spans="1:12" x14ac:dyDescent="0.25">
      <c r="A6413" s="3"/>
      <c r="C6413" s="3"/>
      <c r="D6413" s="3"/>
      <c r="F6413" s="3"/>
      <c r="H6413" s="3"/>
      <c r="K6413" s="3"/>
      <c r="L6413" s="3"/>
    </row>
    <row r="6414" spans="1:12" x14ac:dyDescent="0.25">
      <c r="A6414" s="3"/>
      <c r="C6414" s="3"/>
      <c r="D6414" s="3"/>
      <c r="F6414" s="3"/>
      <c r="H6414" s="3"/>
      <c r="K6414" s="3"/>
      <c r="L6414" s="3"/>
    </row>
    <row r="6415" spans="1:12" x14ac:dyDescent="0.25">
      <c r="A6415" s="3"/>
      <c r="C6415" s="3"/>
      <c r="D6415" s="3"/>
      <c r="F6415" s="3"/>
      <c r="H6415" s="3"/>
      <c r="K6415" s="3"/>
      <c r="L6415" s="3"/>
    </row>
    <row r="6416" spans="1:12" x14ac:dyDescent="0.25">
      <c r="A6416" s="3"/>
      <c r="C6416" s="3"/>
      <c r="D6416" s="3"/>
      <c r="F6416" s="3"/>
      <c r="H6416" s="3"/>
      <c r="K6416" s="3"/>
      <c r="L6416" s="3"/>
    </row>
    <row r="6417" spans="1:12" x14ac:dyDescent="0.25">
      <c r="A6417" s="3"/>
      <c r="C6417" s="3"/>
      <c r="D6417" s="3"/>
      <c r="F6417" s="3"/>
      <c r="H6417" s="3"/>
      <c r="K6417" s="3"/>
      <c r="L6417" s="3"/>
    </row>
    <row r="6418" spans="1:12" x14ac:dyDescent="0.25">
      <c r="A6418" s="3"/>
      <c r="C6418" s="3"/>
      <c r="D6418" s="3"/>
      <c r="F6418" s="3"/>
      <c r="H6418" s="3"/>
      <c r="K6418" s="3"/>
      <c r="L6418" s="3"/>
    </row>
    <row r="6419" spans="1:12" x14ac:dyDescent="0.25">
      <c r="A6419" s="3"/>
      <c r="C6419" s="3"/>
      <c r="D6419" s="3"/>
      <c r="F6419" s="3"/>
      <c r="H6419" s="3"/>
      <c r="K6419" s="3"/>
      <c r="L6419" s="3"/>
    </row>
    <row r="6420" spans="1:12" x14ac:dyDescent="0.25">
      <c r="A6420" s="3"/>
      <c r="C6420" s="3"/>
      <c r="D6420" s="3"/>
      <c r="F6420" s="3"/>
      <c r="H6420" s="3"/>
      <c r="K6420" s="3"/>
      <c r="L6420" s="3"/>
    </row>
    <row r="6421" spans="1:12" x14ac:dyDescent="0.25">
      <c r="A6421" s="3"/>
      <c r="C6421" s="3"/>
      <c r="D6421" s="3"/>
      <c r="F6421" s="3"/>
      <c r="H6421" s="3"/>
      <c r="K6421" s="3"/>
      <c r="L6421" s="3"/>
    </row>
    <row r="6422" spans="1:12" x14ac:dyDescent="0.25">
      <c r="A6422" s="3"/>
      <c r="C6422" s="3"/>
      <c r="D6422" s="3"/>
      <c r="F6422" s="3"/>
      <c r="H6422" s="3"/>
      <c r="K6422" s="3"/>
      <c r="L6422" s="3"/>
    </row>
    <row r="6423" spans="1:12" x14ac:dyDescent="0.25">
      <c r="A6423" s="3"/>
      <c r="C6423" s="3"/>
      <c r="D6423" s="3"/>
      <c r="F6423" s="3"/>
      <c r="H6423" s="3"/>
      <c r="K6423" s="3"/>
      <c r="L6423" s="3"/>
    </row>
    <row r="6424" spans="1:12" x14ac:dyDescent="0.25">
      <c r="A6424" s="3"/>
      <c r="C6424" s="3"/>
      <c r="D6424" s="3"/>
      <c r="F6424" s="3"/>
      <c r="H6424" s="3"/>
      <c r="K6424" s="3"/>
      <c r="L6424" s="3"/>
    </row>
    <row r="6425" spans="1:12" x14ac:dyDescent="0.25">
      <c r="A6425" s="3"/>
      <c r="C6425" s="3"/>
      <c r="D6425" s="3"/>
      <c r="F6425" s="3"/>
      <c r="H6425" s="3"/>
      <c r="K6425" s="3"/>
      <c r="L6425" s="3"/>
    </row>
    <row r="6426" spans="1:12" x14ac:dyDescent="0.25">
      <c r="A6426" s="3"/>
      <c r="C6426" s="3"/>
      <c r="D6426" s="3"/>
      <c r="F6426" s="3"/>
      <c r="H6426" s="3"/>
      <c r="K6426" s="3"/>
      <c r="L6426" s="3"/>
    </row>
    <row r="6427" spans="1:12" x14ac:dyDescent="0.25">
      <c r="A6427" s="3"/>
      <c r="C6427" s="3"/>
      <c r="D6427" s="3"/>
      <c r="F6427" s="3"/>
      <c r="H6427" s="3"/>
      <c r="K6427" s="3"/>
      <c r="L6427" s="3"/>
    </row>
    <row r="6428" spans="1:12" x14ac:dyDescent="0.25">
      <c r="A6428" s="3"/>
      <c r="C6428" s="3"/>
      <c r="D6428" s="3"/>
      <c r="F6428" s="3"/>
      <c r="H6428" s="3"/>
      <c r="K6428" s="3"/>
      <c r="L6428" s="3"/>
    </row>
    <row r="6429" spans="1:12" x14ac:dyDescent="0.25">
      <c r="A6429" s="3"/>
      <c r="C6429" s="3"/>
      <c r="D6429" s="3"/>
      <c r="F6429" s="3"/>
      <c r="H6429" s="3"/>
      <c r="K6429" s="3"/>
      <c r="L6429" s="3"/>
    </row>
    <row r="6430" spans="1:12" x14ac:dyDescent="0.25">
      <c r="A6430" s="3"/>
      <c r="C6430" s="3"/>
      <c r="D6430" s="3"/>
      <c r="F6430" s="3"/>
      <c r="H6430" s="3"/>
      <c r="K6430" s="3"/>
      <c r="L6430" s="3"/>
    </row>
    <row r="6431" spans="1:12" x14ac:dyDescent="0.25">
      <c r="A6431" s="3"/>
      <c r="C6431" s="3"/>
      <c r="D6431" s="3"/>
      <c r="F6431" s="3"/>
      <c r="H6431" s="3"/>
      <c r="K6431" s="3"/>
      <c r="L6431" s="3"/>
    </row>
    <row r="6432" spans="1:12" x14ac:dyDescent="0.25">
      <c r="A6432" s="3"/>
      <c r="C6432" s="3"/>
      <c r="D6432" s="3"/>
      <c r="F6432" s="3"/>
      <c r="H6432" s="3"/>
      <c r="K6432" s="3"/>
      <c r="L6432" s="3"/>
    </row>
    <row r="6433" spans="1:12" x14ac:dyDescent="0.25">
      <c r="A6433" s="3"/>
      <c r="C6433" s="3"/>
      <c r="D6433" s="3"/>
      <c r="F6433" s="3"/>
      <c r="H6433" s="3"/>
      <c r="K6433" s="3"/>
      <c r="L6433" s="3"/>
    </row>
    <row r="6434" spans="1:12" x14ac:dyDescent="0.25">
      <c r="A6434" s="3"/>
      <c r="C6434" s="3"/>
      <c r="D6434" s="3"/>
      <c r="F6434" s="3"/>
      <c r="H6434" s="3"/>
      <c r="K6434" s="3"/>
      <c r="L6434" s="3"/>
    </row>
    <row r="6435" spans="1:12" x14ac:dyDescent="0.25">
      <c r="A6435" s="3"/>
      <c r="C6435" s="3"/>
      <c r="D6435" s="3"/>
      <c r="F6435" s="3"/>
      <c r="H6435" s="3"/>
      <c r="K6435" s="3"/>
      <c r="L6435" s="3"/>
    </row>
    <row r="6436" spans="1:12" x14ac:dyDescent="0.25">
      <c r="A6436" s="3"/>
      <c r="C6436" s="3"/>
      <c r="D6436" s="3"/>
      <c r="F6436" s="3"/>
      <c r="H6436" s="3"/>
      <c r="K6436" s="3"/>
      <c r="L6436" s="3"/>
    </row>
    <row r="6437" spans="1:12" x14ac:dyDescent="0.25">
      <c r="A6437" s="3"/>
      <c r="C6437" s="3"/>
      <c r="D6437" s="3"/>
      <c r="F6437" s="3"/>
      <c r="H6437" s="3"/>
      <c r="K6437" s="3"/>
      <c r="L6437" s="3"/>
    </row>
    <row r="6438" spans="1:12" x14ac:dyDescent="0.25">
      <c r="A6438" s="3"/>
      <c r="C6438" s="3"/>
      <c r="D6438" s="3"/>
      <c r="F6438" s="3"/>
      <c r="H6438" s="3"/>
      <c r="K6438" s="3"/>
      <c r="L6438" s="3"/>
    </row>
    <row r="6439" spans="1:12" x14ac:dyDescent="0.25">
      <c r="A6439" s="3"/>
      <c r="C6439" s="3"/>
      <c r="D6439" s="3"/>
      <c r="F6439" s="3"/>
      <c r="H6439" s="3"/>
      <c r="K6439" s="3"/>
      <c r="L6439" s="3"/>
    </row>
    <row r="6440" spans="1:12" x14ac:dyDescent="0.25">
      <c r="A6440" s="3"/>
      <c r="C6440" s="3"/>
      <c r="D6440" s="3"/>
      <c r="F6440" s="3"/>
      <c r="H6440" s="3"/>
      <c r="K6440" s="3"/>
      <c r="L6440" s="3"/>
    </row>
    <row r="6441" spans="1:12" x14ac:dyDescent="0.25">
      <c r="A6441" s="3"/>
      <c r="C6441" s="3"/>
      <c r="D6441" s="3"/>
      <c r="F6441" s="3"/>
      <c r="H6441" s="3"/>
      <c r="K6441" s="3"/>
      <c r="L6441" s="3"/>
    </row>
    <row r="6442" spans="1:12" x14ac:dyDescent="0.25">
      <c r="A6442" s="3"/>
      <c r="C6442" s="3"/>
      <c r="D6442" s="3"/>
      <c r="F6442" s="3"/>
      <c r="H6442" s="3"/>
      <c r="K6442" s="3"/>
      <c r="L6442" s="3"/>
    </row>
    <row r="6443" spans="1:12" x14ac:dyDescent="0.25">
      <c r="A6443" s="3"/>
      <c r="C6443" s="3"/>
      <c r="D6443" s="3"/>
      <c r="F6443" s="3"/>
      <c r="H6443" s="3"/>
      <c r="K6443" s="3"/>
      <c r="L6443" s="3"/>
    </row>
    <row r="6444" spans="1:12" x14ac:dyDescent="0.25">
      <c r="A6444" s="3"/>
      <c r="C6444" s="3"/>
      <c r="D6444" s="3"/>
      <c r="F6444" s="3"/>
      <c r="H6444" s="3"/>
      <c r="K6444" s="3"/>
      <c r="L6444" s="3"/>
    </row>
    <row r="6445" spans="1:12" x14ac:dyDescent="0.25">
      <c r="A6445" s="3"/>
      <c r="C6445" s="3"/>
      <c r="D6445" s="3"/>
      <c r="F6445" s="3"/>
      <c r="H6445" s="3"/>
      <c r="K6445" s="3"/>
      <c r="L6445" s="3"/>
    </row>
    <row r="6446" spans="1:12" x14ac:dyDescent="0.25">
      <c r="A6446" s="3"/>
      <c r="C6446" s="3"/>
      <c r="D6446" s="3"/>
      <c r="F6446" s="3"/>
      <c r="H6446" s="3"/>
      <c r="K6446" s="3"/>
      <c r="L6446" s="3"/>
    </row>
    <row r="6447" spans="1:12" x14ac:dyDescent="0.25">
      <c r="A6447" s="3"/>
      <c r="C6447" s="3"/>
      <c r="D6447" s="3"/>
      <c r="F6447" s="3"/>
      <c r="H6447" s="3"/>
      <c r="K6447" s="3"/>
      <c r="L6447" s="3"/>
    </row>
    <row r="6448" spans="1:12" x14ac:dyDescent="0.25">
      <c r="A6448" s="3"/>
      <c r="C6448" s="3"/>
      <c r="D6448" s="3"/>
      <c r="F6448" s="3"/>
      <c r="H6448" s="3"/>
      <c r="K6448" s="3"/>
      <c r="L6448" s="3"/>
    </row>
    <row r="6449" spans="1:12" x14ac:dyDescent="0.25">
      <c r="A6449" s="3"/>
      <c r="C6449" s="3"/>
      <c r="D6449" s="3"/>
      <c r="F6449" s="3"/>
      <c r="H6449" s="3"/>
      <c r="K6449" s="3"/>
      <c r="L6449" s="3"/>
    </row>
    <row r="6450" spans="1:12" x14ac:dyDescent="0.25">
      <c r="A6450" s="3"/>
      <c r="C6450" s="3"/>
      <c r="D6450" s="3"/>
      <c r="F6450" s="3"/>
      <c r="H6450" s="3"/>
      <c r="K6450" s="3"/>
      <c r="L6450" s="3"/>
    </row>
    <row r="6451" spans="1:12" x14ac:dyDescent="0.25">
      <c r="A6451" s="3"/>
      <c r="C6451" s="3"/>
      <c r="D6451" s="3"/>
      <c r="F6451" s="3"/>
      <c r="H6451" s="3"/>
      <c r="K6451" s="3"/>
      <c r="L6451" s="3"/>
    </row>
    <row r="6452" spans="1:12" x14ac:dyDescent="0.25">
      <c r="A6452" s="3"/>
      <c r="C6452" s="3"/>
      <c r="D6452" s="3"/>
      <c r="F6452" s="3"/>
      <c r="H6452" s="3"/>
      <c r="K6452" s="3"/>
      <c r="L6452" s="3"/>
    </row>
    <row r="6453" spans="1:12" x14ac:dyDescent="0.25">
      <c r="A6453" s="3"/>
      <c r="C6453" s="3"/>
      <c r="D6453" s="3"/>
      <c r="F6453" s="3"/>
      <c r="H6453" s="3"/>
      <c r="K6453" s="3"/>
      <c r="L6453" s="3"/>
    </row>
    <row r="6454" spans="1:12" x14ac:dyDescent="0.25">
      <c r="A6454" s="3"/>
      <c r="C6454" s="3"/>
      <c r="D6454" s="3"/>
      <c r="F6454" s="3"/>
      <c r="H6454" s="3"/>
      <c r="K6454" s="3"/>
      <c r="L6454" s="3"/>
    </row>
    <row r="6455" spans="1:12" x14ac:dyDescent="0.25">
      <c r="A6455" s="3"/>
      <c r="C6455" s="3"/>
      <c r="D6455" s="3"/>
      <c r="F6455" s="3"/>
      <c r="H6455" s="3"/>
      <c r="K6455" s="3"/>
      <c r="L6455" s="3"/>
    </row>
    <row r="6456" spans="1:12" x14ac:dyDescent="0.25">
      <c r="A6456" s="3"/>
      <c r="C6456" s="3"/>
      <c r="D6456" s="3"/>
      <c r="F6456" s="3"/>
      <c r="H6456" s="3"/>
      <c r="K6456" s="3"/>
      <c r="L6456" s="3"/>
    </row>
    <row r="6457" spans="1:12" x14ac:dyDescent="0.25">
      <c r="A6457" s="3"/>
      <c r="C6457" s="3"/>
      <c r="D6457" s="3"/>
      <c r="F6457" s="3"/>
      <c r="H6457" s="3"/>
      <c r="K6457" s="3"/>
      <c r="L6457" s="3"/>
    </row>
    <row r="6458" spans="1:12" x14ac:dyDescent="0.25">
      <c r="A6458" s="3"/>
      <c r="C6458" s="3"/>
      <c r="D6458" s="3"/>
      <c r="F6458" s="3"/>
      <c r="H6458" s="3"/>
      <c r="K6458" s="3"/>
      <c r="L6458" s="3"/>
    </row>
    <row r="6459" spans="1:12" x14ac:dyDescent="0.25">
      <c r="A6459" s="3"/>
      <c r="C6459" s="3"/>
      <c r="D6459" s="3"/>
      <c r="F6459" s="3"/>
      <c r="H6459" s="3"/>
      <c r="K6459" s="3"/>
      <c r="L6459" s="3"/>
    </row>
    <row r="6460" spans="1:12" x14ac:dyDescent="0.25">
      <c r="A6460" s="3"/>
      <c r="C6460" s="3"/>
      <c r="D6460" s="3"/>
      <c r="F6460" s="3"/>
      <c r="H6460" s="3"/>
      <c r="K6460" s="3"/>
      <c r="L6460" s="3"/>
    </row>
    <row r="6461" spans="1:12" x14ac:dyDescent="0.25">
      <c r="A6461" s="3"/>
      <c r="C6461" s="3"/>
      <c r="D6461" s="3"/>
      <c r="F6461" s="3"/>
      <c r="H6461" s="3"/>
      <c r="K6461" s="3"/>
      <c r="L6461" s="3"/>
    </row>
    <row r="6462" spans="1:12" x14ac:dyDescent="0.25">
      <c r="A6462" s="3"/>
      <c r="C6462" s="3"/>
      <c r="D6462" s="3"/>
      <c r="F6462" s="3"/>
      <c r="H6462" s="3"/>
      <c r="K6462" s="3"/>
      <c r="L6462" s="3"/>
    </row>
    <row r="6463" spans="1:12" x14ac:dyDescent="0.25">
      <c r="A6463" s="3"/>
      <c r="C6463" s="3"/>
      <c r="D6463" s="3"/>
      <c r="F6463" s="3"/>
      <c r="H6463" s="3"/>
      <c r="K6463" s="3"/>
      <c r="L6463" s="3"/>
    </row>
    <row r="6464" spans="1:12" x14ac:dyDescent="0.25">
      <c r="A6464" s="3"/>
      <c r="C6464" s="3"/>
      <c r="D6464" s="3"/>
      <c r="F6464" s="3"/>
      <c r="H6464" s="3"/>
      <c r="K6464" s="3"/>
      <c r="L6464" s="3"/>
    </row>
    <row r="6465" spans="1:12" x14ac:dyDescent="0.25">
      <c r="A6465" s="3"/>
      <c r="C6465" s="3"/>
      <c r="D6465" s="3"/>
      <c r="F6465" s="3"/>
      <c r="H6465" s="3"/>
      <c r="K6465" s="3"/>
      <c r="L6465" s="3"/>
    </row>
    <row r="6466" spans="1:12" x14ac:dyDescent="0.25">
      <c r="A6466" s="3"/>
      <c r="C6466" s="3"/>
      <c r="D6466" s="3"/>
      <c r="F6466" s="3"/>
      <c r="H6466" s="3"/>
      <c r="K6466" s="3"/>
      <c r="L6466" s="3"/>
    </row>
    <row r="6467" spans="1:12" x14ac:dyDescent="0.25">
      <c r="A6467" s="3"/>
      <c r="C6467" s="3"/>
      <c r="D6467" s="3"/>
      <c r="F6467" s="3"/>
      <c r="H6467" s="3"/>
      <c r="K6467" s="3"/>
      <c r="L6467" s="3"/>
    </row>
    <row r="6468" spans="1:12" x14ac:dyDescent="0.25">
      <c r="A6468" s="3"/>
      <c r="C6468" s="3"/>
      <c r="D6468" s="3"/>
      <c r="F6468" s="3"/>
      <c r="H6468" s="3"/>
      <c r="K6468" s="3"/>
      <c r="L6468" s="3"/>
    </row>
    <row r="6469" spans="1:12" x14ac:dyDescent="0.25">
      <c r="A6469" s="3"/>
      <c r="C6469" s="3"/>
      <c r="D6469" s="3"/>
      <c r="F6469" s="3"/>
      <c r="H6469" s="3"/>
      <c r="K6469" s="3"/>
      <c r="L6469" s="3"/>
    </row>
    <row r="6470" spans="1:12" x14ac:dyDescent="0.25">
      <c r="A6470" s="3"/>
      <c r="C6470" s="3"/>
      <c r="D6470" s="3"/>
      <c r="F6470" s="3"/>
      <c r="H6470" s="3"/>
      <c r="K6470" s="3"/>
      <c r="L6470" s="3"/>
    </row>
    <row r="6471" spans="1:12" x14ac:dyDescent="0.25">
      <c r="A6471" s="3"/>
      <c r="C6471" s="3"/>
      <c r="D6471" s="3"/>
      <c r="F6471" s="3"/>
      <c r="H6471" s="3"/>
      <c r="K6471" s="3"/>
      <c r="L6471" s="3"/>
    </row>
    <row r="6472" spans="1:12" x14ac:dyDescent="0.25">
      <c r="A6472" s="3"/>
      <c r="C6472" s="3"/>
      <c r="D6472" s="3"/>
      <c r="F6472" s="3"/>
      <c r="H6472" s="3"/>
      <c r="K6472" s="3"/>
      <c r="L6472" s="3"/>
    </row>
    <row r="6473" spans="1:12" x14ac:dyDescent="0.25">
      <c r="A6473" s="3"/>
      <c r="C6473" s="3"/>
      <c r="D6473" s="3"/>
      <c r="F6473" s="3"/>
      <c r="H6473" s="3"/>
      <c r="K6473" s="3"/>
      <c r="L6473" s="3"/>
    </row>
    <row r="6474" spans="1:12" x14ac:dyDescent="0.25">
      <c r="A6474" s="3"/>
      <c r="C6474" s="3"/>
      <c r="D6474" s="3"/>
      <c r="F6474" s="3"/>
      <c r="H6474" s="3"/>
      <c r="K6474" s="3"/>
      <c r="L6474" s="3"/>
    </row>
    <row r="6475" spans="1:12" x14ac:dyDescent="0.25">
      <c r="A6475" s="3"/>
      <c r="C6475" s="3"/>
      <c r="D6475" s="3"/>
      <c r="F6475" s="3"/>
      <c r="H6475" s="3"/>
      <c r="K6475" s="3"/>
      <c r="L6475" s="3"/>
    </row>
    <row r="6476" spans="1:12" x14ac:dyDescent="0.25">
      <c r="A6476" s="3"/>
      <c r="C6476" s="3"/>
      <c r="D6476" s="3"/>
      <c r="F6476" s="3"/>
      <c r="H6476" s="3"/>
      <c r="K6476" s="3"/>
      <c r="L6476" s="3"/>
    </row>
    <row r="6477" spans="1:12" x14ac:dyDescent="0.25">
      <c r="A6477" s="3"/>
      <c r="C6477" s="3"/>
      <c r="D6477" s="3"/>
      <c r="F6477" s="3"/>
      <c r="H6477" s="3"/>
      <c r="K6477" s="3"/>
      <c r="L6477" s="3"/>
    </row>
    <row r="6478" spans="1:12" x14ac:dyDescent="0.25">
      <c r="A6478" s="3"/>
      <c r="C6478" s="3"/>
      <c r="D6478" s="3"/>
      <c r="F6478" s="3"/>
      <c r="H6478" s="3"/>
      <c r="K6478" s="3"/>
      <c r="L6478" s="3"/>
    </row>
    <row r="6479" spans="1:12" x14ac:dyDescent="0.25">
      <c r="A6479" s="3"/>
      <c r="C6479" s="3"/>
      <c r="D6479" s="3"/>
      <c r="F6479" s="3"/>
      <c r="H6479" s="3"/>
      <c r="K6479" s="3"/>
      <c r="L6479" s="3"/>
    </row>
    <row r="6480" spans="1:12" x14ac:dyDescent="0.25">
      <c r="A6480" s="3"/>
      <c r="C6480" s="3"/>
      <c r="D6480" s="3"/>
      <c r="F6480" s="3"/>
      <c r="H6480" s="3"/>
      <c r="K6480" s="3"/>
      <c r="L6480" s="3"/>
    </row>
    <row r="6481" spans="1:12" x14ac:dyDescent="0.25">
      <c r="A6481" s="3"/>
      <c r="C6481" s="3"/>
      <c r="D6481" s="3"/>
      <c r="F6481" s="3"/>
      <c r="H6481" s="3"/>
      <c r="K6481" s="3"/>
      <c r="L6481" s="3"/>
    </row>
    <row r="6482" spans="1:12" x14ac:dyDescent="0.25">
      <c r="A6482" s="3"/>
      <c r="C6482" s="3"/>
      <c r="D6482" s="3"/>
      <c r="F6482" s="3"/>
      <c r="H6482" s="3"/>
      <c r="K6482" s="3"/>
      <c r="L6482" s="3"/>
    </row>
    <row r="6483" spans="1:12" x14ac:dyDescent="0.25">
      <c r="A6483" s="3"/>
      <c r="C6483" s="3"/>
      <c r="D6483" s="3"/>
      <c r="F6483" s="3"/>
      <c r="H6483" s="3"/>
      <c r="K6483" s="3"/>
      <c r="L6483" s="3"/>
    </row>
    <row r="6484" spans="1:12" x14ac:dyDescent="0.25">
      <c r="A6484" s="3"/>
      <c r="C6484" s="3"/>
      <c r="D6484" s="3"/>
      <c r="F6484" s="3"/>
      <c r="H6484" s="3"/>
      <c r="K6484" s="3"/>
      <c r="L6484" s="3"/>
    </row>
    <row r="6485" spans="1:12" x14ac:dyDescent="0.25">
      <c r="A6485" s="3"/>
      <c r="C6485" s="3"/>
      <c r="D6485" s="3"/>
      <c r="F6485" s="3"/>
      <c r="H6485" s="3"/>
      <c r="K6485" s="3"/>
      <c r="L6485" s="3"/>
    </row>
    <row r="6486" spans="1:12" x14ac:dyDescent="0.25">
      <c r="A6486" s="3"/>
      <c r="C6486" s="3"/>
      <c r="D6486" s="3"/>
      <c r="F6486" s="3"/>
      <c r="H6486" s="3"/>
      <c r="K6486" s="3"/>
      <c r="L6486" s="3"/>
    </row>
    <row r="6487" spans="1:12" x14ac:dyDescent="0.25">
      <c r="A6487" s="3"/>
      <c r="C6487" s="3"/>
      <c r="D6487" s="3"/>
      <c r="F6487" s="3"/>
      <c r="H6487" s="3"/>
      <c r="K6487" s="3"/>
      <c r="L6487" s="3"/>
    </row>
    <row r="6488" spans="1:12" x14ac:dyDescent="0.25">
      <c r="A6488" s="3"/>
      <c r="C6488" s="3"/>
      <c r="D6488" s="3"/>
      <c r="F6488" s="3"/>
      <c r="H6488" s="3"/>
      <c r="K6488" s="3"/>
      <c r="L6488" s="3"/>
    </row>
    <row r="6489" spans="1:12" x14ac:dyDescent="0.25">
      <c r="A6489" s="3"/>
      <c r="C6489" s="3"/>
      <c r="D6489" s="3"/>
      <c r="F6489" s="3"/>
      <c r="H6489" s="3"/>
      <c r="K6489" s="3"/>
      <c r="L6489" s="3"/>
    </row>
    <row r="6490" spans="1:12" x14ac:dyDescent="0.25">
      <c r="A6490" s="3"/>
      <c r="C6490" s="3"/>
      <c r="D6490" s="3"/>
      <c r="F6490" s="3"/>
      <c r="H6490" s="3"/>
      <c r="K6490" s="3"/>
      <c r="L6490" s="3"/>
    </row>
    <row r="6491" spans="1:12" x14ac:dyDescent="0.25">
      <c r="A6491" s="3"/>
      <c r="C6491" s="3"/>
      <c r="D6491" s="3"/>
      <c r="F6491" s="3"/>
      <c r="H6491" s="3"/>
      <c r="K6491" s="3"/>
      <c r="L6491" s="3"/>
    </row>
    <row r="6492" spans="1:12" x14ac:dyDescent="0.25">
      <c r="A6492" s="3"/>
      <c r="C6492" s="3"/>
      <c r="D6492" s="3"/>
      <c r="F6492" s="3"/>
      <c r="H6492" s="3"/>
      <c r="K6492" s="3"/>
      <c r="L6492" s="3"/>
    </row>
    <row r="6493" spans="1:12" x14ac:dyDescent="0.25">
      <c r="A6493" s="3"/>
      <c r="C6493" s="3"/>
      <c r="D6493" s="3"/>
      <c r="F6493" s="3"/>
      <c r="H6493" s="3"/>
      <c r="K6493" s="3"/>
      <c r="L6493" s="3"/>
    </row>
    <row r="6494" spans="1:12" x14ac:dyDescent="0.25">
      <c r="A6494" s="3"/>
      <c r="C6494" s="3"/>
      <c r="D6494" s="3"/>
      <c r="F6494" s="3"/>
      <c r="H6494" s="3"/>
      <c r="K6494" s="3"/>
      <c r="L6494" s="3"/>
    </row>
    <row r="6495" spans="1:12" x14ac:dyDescent="0.25">
      <c r="A6495" s="3"/>
      <c r="C6495" s="3"/>
      <c r="D6495" s="3"/>
      <c r="F6495" s="3"/>
      <c r="H6495" s="3"/>
      <c r="K6495" s="3"/>
      <c r="L6495" s="3"/>
    </row>
    <row r="6496" spans="1:12" x14ac:dyDescent="0.25">
      <c r="A6496" s="3"/>
      <c r="C6496" s="3"/>
      <c r="D6496" s="3"/>
      <c r="F6496" s="3"/>
      <c r="H6496" s="3"/>
      <c r="K6496" s="3"/>
      <c r="L6496" s="3"/>
    </row>
    <row r="6497" spans="1:12" x14ac:dyDescent="0.25">
      <c r="A6497" s="3"/>
      <c r="C6497" s="3"/>
      <c r="D6497" s="3"/>
      <c r="F6497" s="3"/>
      <c r="H6497" s="3"/>
      <c r="K6497" s="3"/>
      <c r="L6497" s="3"/>
    </row>
    <row r="6498" spans="1:12" x14ac:dyDescent="0.25">
      <c r="A6498" s="3"/>
      <c r="C6498" s="3"/>
      <c r="D6498" s="3"/>
      <c r="F6498" s="3"/>
      <c r="H6498" s="3"/>
      <c r="K6498" s="3"/>
      <c r="L6498" s="3"/>
    </row>
    <row r="6499" spans="1:12" x14ac:dyDescent="0.25">
      <c r="A6499" s="3"/>
      <c r="C6499" s="3"/>
      <c r="D6499" s="3"/>
      <c r="F6499" s="3"/>
      <c r="H6499" s="3"/>
      <c r="K6499" s="3"/>
      <c r="L6499" s="3"/>
    </row>
    <row r="6500" spans="1:12" x14ac:dyDescent="0.25">
      <c r="A6500" s="3"/>
      <c r="C6500" s="3"/>
      <c r="D6500" s="3"/>
      <c r="F6500" s="3"/>
      <c r="H6500" s="3"/>
      <c r="K6500" s="3"/>
      <c r="L6500" s="3"/>
    </row>
    <row r="6501" spans="1:12" x14ac:dyDescent="0.25">
      <c r="A6501" s="3"/>
      <c r="C6501" s="3"/>
      <c r="D6501" s="3"/>
      <c r="F6501" s="3"/>
      <c r="H6501" s="3"/>
      <c r="K6501" s="3"/>
      <c r="L6501" s="3"/>
    </row>
    <row r="6502" spans="1:12" x14ac:dyDescent="0.25">
      <c r="A6502" s="3"/>
      <c r="C6502" s="3"/>
      <c r="D6502" s="3"/>
      <c r="F6502" s="3"/>
      <c r="H6502" s="3"/>
      <c r="K6502" s="3"/>
      <c r="L6502" s="3"/>
    </row>
    <row r="6503" spans="1:12" x14ac:dyDescent="0.25">
      <c r="A6503" s="3"/>
      <c r="C6503" s="3"/>
      <c r="D6503" s="3"/>
      <c r="F6503" s="3"/>
      <c r="H6503" s="3"/>
      <c r="K6503" s="3"/>
      <c r="L6503" s="3"/>
    </row>
    <row r="6504" spans="1:12" x14ac:dyDescent="0.25">
      <c r="A6504" s="3"/>
      <c r="C6504" s="3"/>
      <c r="D6504" s="3"/>
      <c r="F6504" s="3"/>
      <c r="H6504" s="3"/>
      <c r="K6504" s="3"/>
      <c r="L6504" s="3"/>
    </row>
    <row r="6505" spans="1:12" x14ac:dyDescent="0.25">
      <c r="A6505" s="3"/>
      <c r="C6505" s="3"/>
      <c r="D6505" s="3"/>
      <c r="F6505" s="3"/>
      <c r="H6505" s="3"/>
      <c r="K6505" s="3"/>
      <c r="L6505" s="3"/>
    </row>
    <row r="6506" spans="1:12" x14ac:dyDescent="0.25">
      <c r="A6506" s="3"/>
      <c r="C6506" s="3"/>
      <c r="D6506" s="3"/>
      <c r="F6506" s="3"/>
      <c r="H6506" s="3"/>
      <c r="K6506" s="3"/>
      <c r="L6506" s="3"/>
    </row>
    <row r="6507" spans="1:12" x14ac:dyDescent="0.25">
      <c r="A6507" s="3"/>
      <c r="C6507" s="3"/>
      <c r="D6507" s="3"/>
      <c r="F6507" s="3"/>
      <c r="H6507" s="3"/>
      <c r="K6507" s="3"/>
      <c r="L6507" s="3"/>
    </row>
    <row r="6508" spans="1:12" x14ac:dyDescent="0.25">
      <c r="A6508" s="3"/>
      <c r="C6508" s="3"/>
      <c r="D6508" s="3"/>
      <c r="F6508" s="3"/>
      <c r="H6508" s="3"/>
      <c r="K6508" s="3"/>
      <c r="L6508" s="3"/>
    </row>
    <row r="6509" spans="1:12" x14ac:dyDescent="0.25">
      <c r="A6509" s="3"/>
      <c r="C6509" s="3"/>
      <c r="D6509" s="3"/>
      <c r="F6509" s="3"/>
      <c r="H6509" s="3"/>
      <c r="K6509" s="3"/>
      <c r="L6509" s="3"/>
    </row>
    <row r="6510" spans="1:12" x14ac:dyDescent="0.25">
      <c r="A6510" s="3"/>
      <c r="C6510" s="3"/>
      <c r="D6510" s="3"/>
      <c r="F6510" s="3"/>
      <c r="H6510" s="3"/>
      <c r="K6510" s="3"/>
      <c r="L6510" s="3"/>
    </row>
    <row r="6511" spans="1:12" x14ac:dyDescent="0.25">
      <c r="A6511" s="3"/>
      <c r="C6511" s="3"/>
      <c r="D6511" s="3"/>
      <c r="F6511" s="3"/>
      <c r="H6511" s="3"/>
      <c r="K6511" s="3"/>
      <c r="L6511" s="3"/>
    </row>
    <row r="6512" spans="1:12" x14ac:dyDescent="0.25">
      <c r="A6512" s="3"/>
      <c r="C6512" s="3"/>
      <c r="D6512" s="3"/>
      <c r="F6512" s="3"/>
      <c r="H6512" s="3"/>
      <c r="K6512" s="3"/>
      <c r="L6512" s="3"/>
    </row>
    <row r="6513" spans="1:12" x14ac:dyDescent="0.25">
      <c r="A6513" s="3"/>
      <c r="C6513" s="3"/>
      <c r="D6513" s="3"/>
      <c r="F6513" s="3"/>
      <c r="H6513" s="3"/>
      <c r="K6513" s="3"/>
      <c r="L6513" s="3"/>
    </row>
    <row r="6514" spans="1:12" x14ac:dyDescent="0.25">
      <c r="A6514" s="3"/>
      <c r="C6514" s="3"/>
      <c r="D6514" s="3"/>
      <c r="F6514" s="3"/>
      <c r="H6514" s="3"/>
      <c r="K6514" s="3"/>
      <c r="L6514" s="3"/>
    </row>
    <row r="6515" spans="1:12" x14ac:dyDescent="0.25">
      <c r="A6515" s="3"/>
      <c r="C6515" s="3"/>
      <c r="D6515" s="3"/>
      <c r="F6515" s="3"/>
      <c r="H6515" s="3"/>
      <c r="K6515" s="3"/>
      <c r="L6515" s="3"/>
    </row>
    <row r="6516" spans="1:12" x14ac:dyDescent="0.25">
      <c r="A6516" s="3"/>
      <c r="C6516" s="3"/>
      <c r="D6516" s="3"/>
      <c r="F6516" s="3"/>
      <c r="H6516" s="3"/>
      <c r="K6516" s="3"/>
      <c r="L6516" s="3"/>
    </row>
    <row r="6517" spans="1:12" x14ac:dyDescent="0.25">
      <c r="A6517" s="3"/>
      <c r="C6517" s="3"/>
      <c r="D6517" s="3"/>
      <c r="F6517" s="3"/>
      <c r="H6517" s="3"/>
      <c r="K6517" s="3"/>
      <c r="L6517" s="3"/>
    </row>
    <row r="6518" spans="1:12" x14ac:dyDescent="0.25">
      <c r="A6518" s="3"/>
      <c r="C6518" s="3"/>
      <c r="D6518" s="3"/>
      <c r="F6518" s="3"/>
      <c r="H6518" s="3"/>
      <c r="K6518" s="3"/>
      <c r="L6518" s="3"/>
    </row>
    <row r="6519" spans="1:12" x14ac:dyDescent="0.25">
      <c r="A6519" s="3"/>
      <c r="C6519" s="3"/>
      <c r="D6519" s="3"/>
      <c r="F6519" s="3"/>
      <c r="H6519" s="3"/>
      <c r="K6519" s="3"/>
      <c r="L6519" s="3"/>
    </row>
    <row r="6520" spans="1:12" x14ac:dyDescent="0.25">
      <c r="A6520" s="3"/>
      <c r="C6520" s="3"/>
      <c r="D6520" s="3"/>
      <c r="F6520" s="3"/>
      <c r="H6520" s="3"/>
      <c r="K6520" s="3"/>
      <c r="L6520" s="3"/>
    </row>
    <row r="6521" spans="1:12" x14ac:dyDescent="0.25">
      <c r="A6521" s="3"/>
      <c r="C6521" s="3"/>
      <c r="D6521" s="3"/>
      <c r="F6521" s="3"/>
      <c r="H6521" s="3"/>
      <c r="K6521" s="3"/>
      <c r="L6521" s="3"/>
    </row>
    <row r="6522" spans="1:12" x14ac:dyDescent="0.25">
      <c r="A6522" s="3"/>
      <c r="C6522" s="3"/>
      <c r="D6522" s="3"/>
      <c r="F6522" s="3"/>
      <c r="H6522" s="3"/>
      <c r="K6522" s="3"/>
      <c r="L6522" s="3"/>
    </row>
    <row r="6523" spans="1:12" x14ac:dyDescent="0.25">
      <c r="A6523" s="3"/>
      <c r="C6523" s="3"/>
      <c r="D6523" s="3"/>
      <c r="F6523" s="3"/>
      <c r="H6523" s="3"/>
      <c r="K6523" s="3"/>
      <c r="L6523" s="3"/>
    </row>
    <row r="6524" spans="1:12" x14ac:dyDescent="0.25">
      <c r="A6524" s="3"/>
      <c r="C6524" s="3"/>
      <c r="D6524" s="3"/>
      <c r="F6524" s="3"/>
      <c r="H6524" s="3"/>
      <c r="K6524" s="3"/>
      <c r="L6524" s="3"/>
    </row>
    <row r="6525" spans="1:12" x14ac:dyDescent="0.25">
      <c r="A6525" s="3"/>
      <c r="C6525" s="3"/>
      <c r="D6525" s="3"/>
      <c r="F6525" s="3"/>
      <c r="H6525" s="3"/>
      <c r="K6525" s="3"/>
      <c r="L6525" s="3"/>
    </row>
    <row r="6526" spans="1:12" x14ac:dyDescent="0.25">
      <c r="A6526" s="3"/>
      <c r="C6526" s="3"/>
      <c r="D6526" s="3"/>
      <c r="F6526" s="3"/>
      <c r="H6526" s="3"/>
      <c r="K6526" s="3"/>
      <c r="L6526" s="3"/>
    </row>
    <row r="6527" spans="1:12" x14ac:dyDescent="0.25">
      <c r="A6527" s="3"/>
      <c r="C6527" s="3"/>
      <c r="D6527" s="3"/>
      <c r="F6527" s="3"/>
      <c r="H6527" s="3"/>
      <c r="K6527" s="3"/>
      <c r="L6527" s="3"/>
    </row>
    <row r="6528" spans="1:12" x14ac:dyDescent="0.25">
      <c r="A6528" s="3"/>
      <c r="C6528" s="3"/>
      <c r="D6528" s="3"/>
      <c r="F6528" s="3"/>
      <c r="H6528" s="3"/>
      <c r="K6528" s="3"/>
      <c r="L6528" s="3"/>
    </row>
    <row r="6529" spans="1:12" x14ac:dyDescent="0.25">
      <c r="A6529" s="3"/>
      <c r="C6529" s="3"/>
      <c r="D6529" s="3"/>
      <c r="F6529" s="3"/>
      <c r="H6529" s="3"/>
      <c r="K6529" s="3"/>
      <c r="L6529" s="3"/>
    </row>
    <row r="6530" spans="1:12" x14ac:dyDescent="0.25">
      <c r="A6530" s="3"/>
      <c r="C6530" s="3"/>
      <c r="D6530" s="3"/>
      <c r="F6530" s="3"/>
      <c r="H6530" s="3"/>
      <c r="K6530" s="3"/>
      <c r="L6530" s="3"/>
    </row>
    <row r="6531" spans="1:12" x14ac:dyDescent="0.25">
      <c r="A6531" s="3"/>
      <c r="C6531" s="3"/>
      <c r="D6531" s="3"/>
      <c r="F6531" s="3"/>
      <c r="H6531" s="3"/>
      <c r="K6531" s="3"/>
      <c r="L6531" s="3"/>
    </row>
    <row r="6532" spans="1:12" x14ac:dyDescent="0.25">
      <c r="A6532" s="3"/>
      <c r="C6532" s="3"/>
      <c r="D6532" s="3"/>
      <c r="F6532" s="3"/>
      <c r="H6532" s="3"/>
      <c r="K6532" s="3"/>
      <c r="L6532" s="3"/>
    </row>
    <row r="6533" spans="1:12" x14ac:dyDescent="0.25">
      <c r="A6533" s="3"/>
      <c r="C6533" s="3"/>
      <c r="D6533" s="3"/>
      <c r="F6533" s="3"/>
      <c r="H6533" s="3"/>
      <c r="K6533" s="3"/>
      <c r="L6533" s="3"/>
    </row>
    <row r="6534" spans="1:12" x14ac:dyDescent="0.25">
      <c r="A6534" s="3"/>
      <c r="C6534" s="3"/>
      <c r="D6534" s="3"/>
      <c r="F6534" s="3"/>
      <c r="H6534" s="3"/>
      <c r="K6534" s="3"/>
      <c r="L6534" s="3"/>
    </row>
    <row r="6535" spans="1:12" x14ac:dyDescent="0.25">
      <c r="A6535" s="3"/>
      <c r="C6535" s="3"/>
      <c r="D6535" s="3"/>
      <c r="F6535" s="3"/>
      <c r="H6535" s="3"/>
      <c r="K6535" s="3"/>
      <c r="L6535" s="3"/>
    </row>
    <row r="6536" spans="1:12" x14ac:dyDescent="0.25">
      <c r="A6536" s="3"/>
      <c r="C6536" s="3"/>
      <c r="D6536" s="3"/>
      <c r="F6536" s="3"/>
      <c r="H6536" s="3"/>
      <c r="K6536" s="3"/>
      <c r="L6536" s="3"/>
    </row>
    <row r="6537" spans="1:12" x14ac:dyDescent="0.25">
      <c r="A6537" s="3"/>
      <c r="C6537" s="3"/>
      <c r="D6537" s="3"/>
      <c r="F6537" s="3"/>
      <c r="H6537" s="3"/>
      <c r="K6537" s="3"/>
      <c r="L6537" s="3"/>
    </row>
    <row r="6538" spans="1:12" x14ac:dyDescent="0.25">
      <c r="A6538" s="3"/>
      <c r="C6538" s="3"/>
      <c r="D6538" s="3"/>
      <c r="F6538" s="3"/>
      <c r="H6538" s="3"/>
      <c r="K6538" s="3"/>
      <c r="L6538" s="3"/>
    </row>
    <row r="6539" spans="1:12" x14ac:dyDescent="0.25">
      <c r="A6539" s="3"/>
      <c r="C6539" s="3"/>
      <c r="D6539" s="3"/>
      <c r="F6539" s="3"/>
      <c r="H6539" s="3"/>
      <c r="K6539" s="3"/>
      <c r="L6539" s="3"/>
    </row>
    <row r="6540" spans="1:12" x14ac:dyDescent="0.25">
      <c r="A6540" s="3"/>
      <c r="C6540" s="3"/>
      <c r="D6540" s="3"/>
      <c r="F6540" s="3"/>
      <c r="H6540" s="3"/>
      <c r="K6540" s="3"/>
      <c r="L6540" s="3"/>
    </row>
    <row r="6541" spans="1:12" x14ac:dyDescent="0.25">
      <c r="A6541" s="3"/>
      <c r="C6541" s="3"/>
      <c r="D6541" s="3"/>
      <c r="F6541" s="3"/>
      <c r="H6541" s="3"/>
      <c r="K6541" s="3"/>
      <c r="L6541" s="3"/>
    </row>
    <row r="6542" spans="1:12" x14ac:dyDescent="0.25">
      <c r="A6542" s="3"/>
      <c r="C6542" s="3"/>
      <c r="D6542" s="3"/>
      <c r="F6542" s="3"/>
      <c r="H6542" s="3"/>
      <c r="K6542" s="3"/>
      <c r="L6542" s="3"/>
    </row>
    <row r="6543" spans="1:12" x14ac:dyDescent="0.25">
      <c r="A6543" s="3"/>
      <c r="C6543" s="3"/>
      <c r="D6543" s="3"/>
      <c r="F6543" s="3"/>
      <c r="H6543" s="3"/>
      <c r="K6543" s="3"/>
      <c r="L6543" s="3"/>
    </row>
    <row r="6544" spans="1:12" x14ac:dyDescent="0.25">
      <c r="A6544" s="3"/>
      <c r="C6544" s="3"/>
      <c r="D6544" s="3"/>
      <c r="F6544" s="3"/>
      <c r="H6544" s="3"/>
      <c r="K6544" s="3"/>
      <c r="L6544" s="3"/>
    </row>
    <row r="6545" spans="1:12" x14ac:dyDescent="0.25">
      <c r="A6545" s="3"/>
      <c r="C6545" s="3"/>
      <c r="D6545" s="3"/>
      <c r="F6545" s="3"/>
      <c r="H6545" s="3"/>
      <c r="K6545" s="3"/>
      <c r="L6545" s="3"/>
    </row>
    <row r="6546" spans="1:12" x14ac:dyDescent="0.25">
      <c r="A6546" s="3"/>
      <c r="C6546" s="3"/>
      <c r="D6546" s="3"/>
      <c r="F6546" s="3"/>
      <c r="H6546" s="3"/>
      <c r="K6546" s="3"/>
      <c r="L6546" s="3"/>
    </row>
    <row r="6547" spans="1:12" x14ac:dyDescent="0.25">
      <c r="A6547" s="3"/>
      <c r="C6547" s="3"/>
      <c r="D6547" s="3"/>
      <c r="F6547" s="3"/>
      <c r="H6547" s="3"/>
      <c r="K6547" s="3"/>
      <c r="L6547" s="3"/>
    </row>
    <row r="6548" spans="1:12" x14ac:dyDescent="0.25">
      <c r="A6548" s="3"/>
      <c r="C6548" s="3"/>
      <c r="D6548" s="3"/>
      <c r="F6548" s="3"/>
      <c r="H6548" s="3"/>
      <c r="K6548" s="3"/>
      <c r="L6548" s="3"/>
    </row>
    <row r="6549" spans="1:12" x14ac:dyDescent="0.25">
      <c r="A6549" s="3"/>
      <c r="C6549" s="3"/>
      <c r="D6549" s="3"/>
      <c r="F6549" s="3"/>
      <c r="H6549" s="3"/>
      <c r="K6549" s="3"/>
      <c r="L6549" s="3"/>
    </row>
    <row r="6550" spans="1:12" x14ac:dyDescent="0.25">
      <c r="A6550" s="3"/>
      <c r="C6550" s="3"/>
      <c r="D6550" s="3"/>
      <c r="F6550" s="3"/>
      <c r="H6550" s="3"/>
      <c r="K6550" s="3"/>
      <c r="L6550" s="3"/>
    </row>
    <row r="6551" spans="1:12" x14ac:dyDescent="0.25">
      <c r="A6551" s="3"/>
      <c r="C6551" s="3"/>
      <c r="D6551" s="3"/>
      <c r="F6551" s="3"/>
      <c r="H6551" s="3"/>
      <c r="K6551" s="3"/>
      <c r="L6551" s="3"/>
    </row>
    <row r="6552" spans="1:12" x14ac:dyDescent="0.25">
      <c r="A6552" s="3"/>
      <c r="C6552" s="3"/>
      <c r="D6552" s="3"/>
      <c r="F6552" s="3"/>
      <c r="H6552" s="3"/>
      <c r="K6552" s="3"/>
      <c r="L6552" s="3"/>
    </row>
    <row r="6553" spans="1:12" x14ac:dyDescent="0.25">
      <c r="A6553" s="3"/>
      <c r="C6553" s="3"/>
      <c r="D6553" s="3"/>
      <c r="F6553" s="3"/>
      <c r="H6553" s="3"/>
      <c r="K6553" s="3"/>
      <c r="L6553" s="3"/>
    </row>
    <row r="6554" spans="1:12" x14ac:dyDescent="0.25">
      <c r="A6554" s="3"/>
      <c r="C6554" s="3"/>
      <c r="D6554" s="3"/>
      <c r="F6554" s="3"/>
      <c r="H6554" s="3"/>
      <c r="K6554" s="3"/>
      <c r="L6554" s="3"/>
    </row>
    <row r="6555" spans="1:12" x14ac:dyDescent="0.25">
      <c r="A6555" s="3"/>
      <c r="C6555" s="3"/>
      <c r="D6555" s="3"/>
      <c r="F6555" s="3"/>
      <c r="H6555" s="3"/>
      <c r="K6555" s="3"/>
      <c r="L6555" s="3"/>
    </row>
    <row r="6556" spans="1:12" x14ac:dyDescent="0.25">
      <c r="A6556" s="3"/>
      <c r="C6556" s="3"/>
      <c r="D6556" s="3"/>
      <c r="F6556" s="3"/>
      <c r="H6556" s="3"/>
      <c r="K6556" s="3"/>
      <c r="L6556" s="3"/>
    </row>
    <row r="6557" spans="1:12" x14ac:dyDescent="0.25">
      <c r="A6557" s="3"/>
      <c r="C6557" s="3"/>
      <c r="D6557" s="3"/>
      <c r="F6557" s="3"/>
      <c r="H6557" s="3"/>
      <c r="K6557" s="3"/>
      <c r="L6557" s="3"/>
    </row>
    <row r="6558" spans="1:12" x14ac:dyDescent="0.25">
      <c r="A6558" s="3"/>
      <c r="C6558" s="3"/>
      <c r="D6558" s="3"/>
      <c r="F6558" s="3"/>
      <c r="H6558" s="3"/>
      <c r="K6558" s="3"/>
      <c r="L6558" s="3"/>
    </row>
    <row r="6559" spans="1:12" x14ac:dyDescent="0.25">
      <c r="A6559" s="3"/>
      <c r="C6559" s="3"/>
      <c r="D6559" s="3"/>
      <c r="F6559" s="3"/>
      <c r="H6559" s="3"/>
      <c r="K6559" s="3"/>
      <c r="L6559" s="3"/>
    </row>
    <row r="6560" spans="1:12" x14ac:dyDescent="0.25">
      <c r="A6560" s="3"/>
      <c r="C6560" s="3"/>
      <c r="D6560" s="3"/>
      <c r="F6560" s="3"/>
      <c r="H6560" s="3"/>
      <c r="K6560" s="3"/>
      <c r="L6560" s="3"/>
    </row>
    <row r="6561" spans="1:12" x14ac:dyDescent="0.25">
      <c r="A6561" s="3"/>
      <c r="C6561" s="3"/>
      <c r="D6561" s="3"/>
      <c r="F6561" s="3"/>
      <c r="H6561" s="3"/>
      <c r="K6561" s="3"/>
      <c r="L6561" s="3"/>
    </row>
    <row r="6562" spans="1:12" x14ac:dyDescent="0.25">
      <c r="A6562" s="3"/>
      <c r="C6562" s="3"/>
      <c r="D6562" s="3"/>
      <c r="F6562" s="3"/>
      <c r="H6562" s="3"/>
      <c r="K6562" s="3"/>
      <c r="L6562" s="3"/>
    </row>
    <row r="6563" spans="1:12" x14ac:dyDescent="0.25">
      <c r="A6563" s="3"/>
      <c r="C6563" s="3"/>
      <c r="D6563" s="3"/>
      <c r="F6563" s="3"/>
      <c r="H6563" s="3"/>
      <c r="K6563" s="3"/>
      <c r="L6563" s="3"/>
    </row>
    <row r="6564" spans="1:12" x14ac:dyDescent="0.25">
      <c r="A6564" s="3"/>
      <c r="C6564" s="3"/>
      <c r="D6564" s="3"/>
      <c r="F6564" s="3"/>
      <c r="H6564" s="3"/>
      <c r="K6564" s="3"/>
      <c r="L6564" s="3"/>
    </row>
    <row r="6565" spans="1:12" x14ac:dyDescent="0.25">
      <c r="A6565" s="3"/>
      <c r="C6565" s="3"/>
      <c r="D6565" s="3"/>
      <c r="F6565" s="3"/>
      <c r="H6565" s="3"/>
      <c r="K6565" s="3"/>
      <c r="L6565" s="3"/>
    </row>
    <row r="6566" spans="1:12" x14ac:dyDescent="0.25">
      <c r="A6566" s="3"/>
      <c r="C6566" s="3"/>
      <c r="D6566" s="3"/>
      <c r="F6566" s="3"/>
      <c r="H6566" s="3"/>
      <c r="K6566" s="3"/>
      <c r="L6566" s="3"/>
    </row>
    <row r="6567" spans="1:12" x14ac:dyDescent="0.25">
      <c r="A6567" s="3"/>
      <c r="C6567" s="3"/>
      <c r="D6567" s="3"/>
      <c r="F6567" s="3"/>
      <c r="H6567" s="3"/>
      <c r="K6567" s="3"/>
      <c r="L6567" s="3"/>
    </row>
    <row r="6568" spans="1:12" x14ac:dyDescent="0.25">
      <c r="A6568" s="3"/>
      <c r="C6568" s="3"/>
      <c r="D6568" s="3"/>
      <c r="F6568" s="3"/>
      <c r="H6568" s="3"/>
      <c r="K6568" s="3"/>
      <c r="L6568" s="3"/>
    </row>
    <row r="6569" spans="1:12" x14ac:dyDescent="0.25">
      <c r="A6569" s="3"/>
      <c r="C6569" s="3"/>
      <c r="D6569" s="3"/>
      <c r="F6569" s="3"/>
      <c r="H6569" s="3"/>
      <c r="K6569" s="3"/>
      <c r="L6569" s="3"/>
    </row>
    <row r="6570" spans="1:12" x14ac:dyDescent="0.25">
      <c r="A6570" s="3"/>
      <c r="C6570" s="3"/>
      <c r="D6570" s="3"/>
      <c r="F6570" s="3"/>
      <c r="H6570" s="3"/>
      <c r="K6570" s="3"/>
      <c r="L6570" s="3"/>
    </row>
    <row r="6571" spans="1:12" x14ac:dyDescent="0.25">
      <c r="A6571" s="3"/>
      <c r="C6571" s="3"/>
      <c r="D6571" s="3"/>
      <c r="F6571" s="3"/>
      <c r="H6571" s="3"/>
      <c r="K6571" s="3"/>
      <c r="L6571" s="3"/>
    </row>
    <row r="6572" spans="1:12" x14ac:dyDescent="0.25">
      <c r="A6572" s="3"/>
      <c r="C6572" s="3"/>
      <c r="D6572" s="3"/>
      <c r="F6572" s="3"/>
      <c r="H6572" s="3"/>
      <c r="K6572" s="3"/>
      <c r="L6572" s="3"/>
    </row>
    <row r="6573" spans="1:12" x14ac:dyDescent="0.25">
      <c r="A6573" s="3"/>
      <c r="C6573" s="3"/>
      <c r="D6573" s="3"/>
      <c r="F6573" s="3"/>
      <c r="H6573" s="3"/>
      <c r="K6573" s="3"/>
      <c r="L6573" s="3"/>
    </row>
    <row r="6574" spans="1:12" x14ac:dyDescent="0.25">
      <c r="A6574" s="3"/>
      <c r="C6574" s="3"/>
      <c r="D6574" s="3"/>
      <c r="F6574" s="3"/>
      <c r="H6574" s="3"/>
      <c r="K6574" s="3"/>
      <c r="L6574" s="3"/>
    </row>
    <row r="6575" spans="1:12" x14ac:dyDescent="0.25">
      <c r="A6575" s="3"/>
      <c r="C6575" s="3"/>
      <c r="D6575" s="3"/>
      <c r="F6575" s="3"/>
      <c r="H6575" s="3"/>
      <c r="K6575" s="3"/>
      <c r="L6575" s="3"/>
    </row>
    <row r="6576" spans="1:12" x14ac:dyDescent="0.25">
      <c r="A6576" s="3"/>
      <c r="C6576" s="3"/>
      <c r="D6576" s="3"/>
      <c r="F6576" s="3"/>
      <c r="H6576" s="3"/>
      <c r="K6576" s="3"/>
      <c r="L6576" s="3"/>
    </row>
    <row r="6577" spans="1:12" x14ac:dyDescent="0.25">
      <c r="A6577" s="3"/>
      <c r="C6577" s="3"/>
      <c r="D6577" s="3"/>
      <c r="F6577" s="3"/>
      <c r="H6577" s="3"/>
      <c r="K6577" s="3"/>
      <c r="L6577" s="3"/>
    </row>
    <row r="6578" spans="1:12" x14ac:dyDescent="0.25">
      <c r="A6578" s="3"/>
      <c r="C6578" s="3"/>
      <c r="D6578" s="3"/>
      <c r="F6578" s="3"/>
      <c r="H6578" s="3"/>
      <c r="K6578" s="3"/>
      <c r="L6578" s="3"/>
    </row>
    <row r="6579" spans="1:12" x14ac:dyDescent="0.25">
      <c r="A6579" s="3"/>
      <c r="C6579" s="3"/>
      <c r="D6579" s="3"/>
      <c r="F6579" s="3"/>
      <c r="H6579" s="3"/>
      <c r="K6579" s="3"/>
      <c r="L6579" s="3"/>
    </row>
    <row r="6580" spans="1:12" x14ac:dyDescent="0.25">
      <c r="A6580" s="3"/>
      <c r="C6580" s="3"/>
      <c r="D6580" s="3"/>
      <c r="F6580" s="3"/>
      <c r="H6580" s="3"/>
      <c r="K6580" s="3"/>
      <c r="L6580" s="3"/>
    </row>
    <row r="6581" spans="1:12" x14ac:dyDescent="0.25">
      <c r="A6581" s="3"/>
      <c r="C6581" s="3"/>
      <c r="D6581" s="3"/>
      <c r="F6581" s="3"/>
      <c r="H6581" s="3"/>
      <c r="K6581" s="3"/>
      <c r="L6581" s="3"/>
    </row>
    <row r="6582" spans="1:12" x14ac:dyDescent="0.25">
      <c r="A6582" s="3"/>
      <c r="C6582" s="3"/>
      <c r="D6582" s="3"/>
      <c r="F6582" s="3"/>
      <c r="H6582" s="3"/>
      <c r="K6582" s="3"/>
      <c r="L6582" s="3"/>
    </row>
    <row r="6583" spans="1:12" x14ac:dyDescent="0.25">
      <c r="A6583" s="3"/>
      <c r="C6583" s="3"/>
      <c r="D6583" s="3"/>
      <c r="F6583" s="3"/>
      <c r="H6583" s="3"/>
      <c r="K6583" s="3"/>
      <c r="L6583" s="3"/>
    </row>
    <row r="6584" spans="1:12" x14ac:dyDescent="0.25">
      <c r="A6584" s="3"/>
      <c r="C6584" s="3"/>
      <c r="D6584" s="3"/>
      <c r="F6584" s="3"/>
      <c r="H6584" s="3"/>
      <c r="K6584" s="3"/>
      <c r="L6584" s="3"/>
    </row>
    <row r="6585" spans="1:12" x14ac:dyDescent="0.25">
      <c r="A6585" s="3"/>
      <c r="C6585" s="3"/>
      <c r="D6585" s="3"/>
      <c r="F6585" s="3"/>
      <c r="H6585" s="3"/>
      <c r="K6585" s="3"/>
      <c r="L6585" s="3"/>
    </row>
    <row r="6586" spans="1:12" x14ac:dyDescent="0.25">
      <c r="A6586" s="3"/>
      <c r="C6586" s="3"/>
      <c r="D6586" s="3"/>
      <c r="F6586" s="3"/>
      <c r="H6586" s="3"/>
      <c r="K6586" s="3"/>
      <c r="L6586" s="3"/>
    </row>
    <row r="6587" spans="1:12" x14ac:dyDescent="0.25">
      <c r="A6587" s="3"/>
      <c r="C6587" s="3"/>
      <c r="D6587" s="3"/>
      <c r="F6587" s="3"/>
      <c r="H6587" s="3"/>
      <c r="K6587" s="3"/>
      <c r="L6587" s="3"/>
    </row>
    <row r="6588" spans="1:12" x14ac:dyDescent="0.25">
      <c r="A6588" s="3"/>
      <c r="C6588" s="3"/>
      <c r="D6588" s="3"/>
      <c r="F6588" s="3"/>
      <c r="H6588" s="3"/>
      <c r="K6588" s="3"/>
      <c r="L6588" s="3"/>
    </row>
    <row r="6589" spans="1:12" x14ac:dyDescent="0.25">
      <c r="A6589" s="3"/>
      <c r="C6589" s="3"/>
      <c r="D6589" s="3"/>
      <c r="F6589" s="3"/>
      <c r="H6589" s="3"/>
      <c r="K6589" s="3"/>
      <c r="L6589" s="3"/>
    </row>
    <row r="6590" spans="1:12" x14ac:dyDescent="0.25">
      <c r="A6590" s="3"/>
      <c r="C6590" s="3"/>
      <c r="D6590" s="3"/>
      <c r="F6590" s="3"/>
      <c r="H6590" s="3"/>
      <c r="K6590" s="3"/>
      <c r="L6590" s="3"/>
    </row>
    <row r="6591" spans="1:12" x14ac:dyDescent="0.25">
      <c r="A6591" s="3"/>
      <c r="C6591" s="3"/>
      <c r="D6591" s="3"/>
      <c r="F6591" s="3"/>
      <c r="H6591" s="3"/>
      <c r="K6591" s="3"/>
      <c r="L6591" s="3"/>
    </row>
    <row r="6592" spans="1:12" x14ac:dyDescent="0.25">
      <c r="A6592" s="3"/>
      <c r="C6592" s="3"/>
      <c r="D6592" s="3"/>
      <c r="F6592" s="3"/>
      <c r="H6592" s="3"/>
      <c r="K6592" s="3"/>
      <c r="L6592" s="3"/>
    </row>
    <row r="6593" spans="1:12" x14ac:dyDescent="0.25">
      <c r="A6593" s="3"/>
      <c r="C6593" s="3"/>
      <c r="D6593" s="3"/>
      <c r="F6593" s="3"/>
      <c r="H6593" s="3"/>
      <c r="K6593" s="3"/>
      <c r="L6593" s="3"/>
    </row>
    <row r="6594" spans="1:12" x14ac:dyDescent="0.25">
      <c r="A6594" s="3"/>
      <c r="C6594" s="3"/>
      <c r="D6594" s="3"/>
      <c r="F6594" s="3"/>
      <c r="H6594" s="3"/>
      <c r="K6594" s="3"/>
      <c r="L6594" s="3"/>
    </row>
    <row r="6595" spans="1:12" x14ac:dyDescent="0.25">
      <c r="A6595" s="3"/>
      <c r="C6595" s="3"/>
      <c r="D6595" s="3"/>
      <c r="F6595" s="3"/>
      <c r="H6595" s="3"/>
      <c r="K6595" s="3"/>
      <c r="L6595" s="3"/>
    </row>
    <row r="6596" spans="1:12" x14ac:dyDescent="0.25">
      <c r="A6596" s="3"/>
      <c r="C6596" s="3"/>
      <c r="D6596" s="3"/>
      <c r="F6596" s="3"/>
      <c r="H6596" s="3"/>
      <c r="K6596" s="3"/>
      <c r="L6596" s="3"/>
    </row>
    <row r="6597" spans="1:12" x14ac:dyDescent="0.25">
      <c r="A6597" s="3"/>
      <c r="C6597" s="3"/>
      <c r="D6597" s="3"/>
      <c r="F6597" s="3"/>
      <c r="H6597" s="3"/>
      <c r="K6597" s="3"/>
      <c r="L6597" s="3"/>
    </row>
    <row r="6598" spans="1:12" x14ac:dyDescent="0.25">
      <c r="A6598" s="3"/>
      <c r="C6598" s="3"/>
      <c r="D6598" s="3"/>
      <c r="F6598" s="3"/>
      <c r="H6598" s="3"/>
      <c r="K6598" s="3"/>
      <c r="L6598" s="3"/>
    </row>
    <row r="6599" spans="1:12" x14ac:dyDescent="0.25">
      <c r="A6599" s="3"/>
      <c r="C6599" s="3"/>
      <c r="D6599" s="3"/>
      <c r="F6599" s="3"/>
      <c r="H6599" s="3"/>
      <c r="K6599" s="3"/>
      <c r="L6599" s="3"/>
    </row>
    <row r="6600" spans="1:12" x14ac:dyDescent="0.25">
      <c r="A6600" s="3"/>
      <c r="C6600" s="3"/>
      <c r="D6600" s="3"/>
      <c r="F6600" s="3"/>
      <c r="H6600" s="3"/>
      <c r="K6600" s="3"/>
      <c r="L6600" s="3"/>
    </row>
    <row r="6601" spans="1:12" x14ac:dyDescent="0.25">
      <c r="A6601" s="3"/>
      <c r="C6601" s="3"/>
      <c r="D6601" s="3"/>
      <c r="F6601" s="3"/>
      <c r="H6601" s="3"/>
      <c r="K6601" s="3"/>
      <c r="L6601" s="3"/>
    </row>
    <row r="6602" spans="1:12" x14ac:dyDescent="0.25">
      <c r="A6602" s="3"/>
      <c r="C6602" s="3"/>
      <c r="D6602" s="3"/>
      <c r="F6602" s="3"/>
      <c r="H6602" s="3"/>
      <c r="K6602" s="3"/>
      <c r="L6602" s="3"/>
    </row>
    <row r="6603" spans="1:12" x14ac:dyDescent="0.25">
      <c r="A6603" s="3"/>
      <c r="C6603" s="3"/>
      <c r="D6603" s="3"/>
      <c r="F6603" s="3"/>
      <c r="H6603" s="3"/>
      <c r="K6603" s="3"/>
      <c r="L6603" s="3"/>
    </row>
    <row r="6604" spans="1:12" x14ac:dyDescent="0.25">
      <c r="A6604" s="3"/>
      <c r="C6604" s="3"/>
      <c r="D6604" s="3"/>
      <c r="F6604" s="3"/>
      <c r="H6604" s="3"/>
      <c r="K6604" s="3"/>
      <c r="L6604" s="3"/>
    </row>
    <row r="6605" spans="1:12" x14ac:dyDescent="0.25">
      <c r="A6605" s="3"/>
      <c r="C6605" s="3"/>
      <c r="D6605" s="3"/>
      <c r="F6605" s="3"/>
      <c r="H6605" s="3"/>
      <c r="K6605" s="3"/>
      <c r="L6605" s="3"/>
    </row>
    <row r="6606" spans="1:12" x14ac:dyDescent="0.25">
      <c r="A6606" s="3"/>
      <c r="C6606" s="3"/>
      <c r="D6606" s="3"/>
      <c r="F6606" s="3"/>
      <c r="H6606" s="3"/>
      <c r="K6606" s="3"/>
      <c r="L6606" s="3"/>
    </row>
    <row r="6607" spans="1:12" x14ac:dyDescent="0.25">
      <c r="A6607" s="3"/>
      <c r="C6607" s="3"/>
      <c r="D6607" s="3"/>
      <c r="F6607" s="3"/>
      <c r="H6607" s="3"/>
      <c r="K6607" s="3"/>
      <c r="L6607" s="3"/>
    </row>
    <row r="6608" spans="1:12" x14ac:dyDescent="0.25">
      <c r="A6608" s="3"/>
      <c r="C6608" s="3"/>
      <c r="D6608" s="3"/>
      <c r="F6608" s="3"/>
      <c r="H6608" s="3"/>
      <c r="K6608" s="3"/>
      <c r="L6608" s="3"/>
    </row>
    <row r="6609" spans="1:12" x14ac:dyDescent="0.25">
      <c r="A6609" s="3"/>
      <c r="C6609" s="3"/>
      <c r="D6609" s="3"/>
      <c r="F6609" s="3"/>
      <c r="H6609" s="3"/>
      <c r="K6609" s="3"/>
      <c r="L6609" s="3"/>
    </row>
    <row r="6610" spans="1:12" x14ac:dyDescent="0.25">
      <c r="A6610" s="3"/>
      <c r="C6610" s="3"/>
      <c r="D6610" s="3"/>
      <c r="F6610" s="3"/>
      <c r="H6610" s="3"/>
      <c r="K6610" s="3"/>
      <c r="L6610" s="3"/>
    </row>
    <row r="6611" spans="1:12" x14ac:dyDescent="0.25">
      <c r="A6611" s="3"/>
      <c r="C6611" s="3"/>
      <c r="D6611" s="3"/>
      <c r="F6611" s="3"/>
      <c r="H6611" s="3"/>
      <c r="K6611" s="3"/>
      <c r="L6611" s="3"/>
    </row>
    <row r="6612" spans="1:12" x14ac:dyDescent="0.25">
      <c r="A6612" s="3"/>
      <c r="C6612" s="3"/>
      <c r="D6612" s="3"/>
      <c r="F6612" s="3"/>
      <c r="H6612" s="3"/>
      <c r="K6612" s="3"/>
      <c r="L6612" s="3"/>
    </row>
    <row r="6613" spans="1:12" x14ac:dyDescent="0.25">
      <c r="A6613" s="3"/>
      <c r="C6613" s="3"/>
      <c r="D6613" s="3"/>
      <c r="F6613" s="3"/>
      <c r="H6613" s="3"/>
      <c r="K6613" s="3"/>
      <c r="L6613" s="3"/>
    </row>
    <row r="6614" spans="1:12" x14ac:dyDescent="0.25">
      <c r="A6614" s="3"/>
      <c r="C6614" s="3"/>
      <c r="D6614" s="3"/>
      <c r="F6614" s="3"/>
      <c r="H6614" s="3"/>
      <c r="K6614" s="3"/>
      <c r="L6614" s="3"/>
    </row>
    <row r="6615" spans="1:12" x14ac:dyDescent="0.25">
      <c r="A6615" s="3"/>
      <c r="C6615" s="3"/>
      <c r="D6615" s="3"/>
      <c r="F6615" s="3"/>
      <c r="H6615" s="3"/>
      <c r="K6615" s="3"/>
      <c r="L6615" s="3"/>
    </row>
    <row r="6616" spans="1:12" x14ac:dyDescent="0.25">
      <c r="A6616" s="3"/>
      <c r="C6616" s="3"/>
      <c r="D6616" s="3"/>
      <c r="F6616" s="3"/>
      <c r="H6616" s="3"/>
      <c r="K6616" s="3"/>
      <c r="L6616" s="3"/>
    </row>
    <row r="6617" spans="1:12" x14ac:dyDescent="0.25">
      <c r="A6617" s="3"/>
      <c r="C6617" s="3"/>
      <c r="D6617" s="3"/>
      <c r="F6617" s="3"/>
      <c r="H6617" s="3"/>
      <c r="K6617" s="3"/>
      <c r="L6617" s="3"/>
    </row>
    <row r="6618" spans="1:12" x14ac:dyDescent="0.25">
      <c r="A6618" s="3"/>
      <c r="C6618" s="3"/>
      <c r="D6618" s="3"/>
      <c r="F6618" s="3"/>
      <c r="H6618" s="3"/>
      <c r="K6618" s="3"/>
      <c r="L6618" s="3"/>
    </row>
    <row r="6619" spans="1:12" x14ac:dyDescent="0.25">
      <c r="A6619" s="3"/>
      <c r="C6619" s="3"/>
      <c r="D6619" s="3"/>
      <c r="F6619" s="3"/>
      <c r="H6619" s="3"/>
      <c r="K6619" s="3"/>
      <c r="L6619" s="3"/>
    </row>
    <row r="6620" spans="1:12" x14ac:dyDescent="0.25">
      <c r="A6620" s="3"/>
      <c r="C6620" s="3"/>
      <c r="D6620" s="3"/>
      <c r="F6620" s="3"/>
      <c r="H6620" s="3"/>
      <c r="K6620" s="3"/>
      <c r="L6620" s="3"/>
    </row>
    <row r="6621" spans="1:12" x14ac:dyDescent="0.25">
      <c r="A6621" s="3"/>
      <c r="C6621" s="3"/>
      <c r="D6621" s="3"/>
      <c r="F6621" s="3"/>
      <c r="H6621" s="3"/>
      <c r="K6621" s="3"/>
      <c r="L6621" s="3"/>
    </row>
    <row r="6622" spans="1:12" x14ac:dyDescent="0.25">
      <c r="A6622" s="3"/>
      <c r="C6622" s="3"/>
      <c r="D6622" s="3"/>
      <c r="F6622" s="3"/>
      <c r="H6622" s="3"/>
      <c r="K6622" s="3"/>
      <c r="L6622" s="3"/>
    </row>
    <row r="6623" spans="1:12" x14ac:dyDescent="0.25">
      <c r="A6623" s="3"/>
      <c r="C6623" s="3"/>
      <c r="D6623" s="3"/>
      <c r="F6623" s="3"/>
      <c r="H6623" s="3"/>
      <c r="K6623" s="3"/>
      <c r="L6623" s="3"/>
    </row>
    <row r="6624" spans="1:12" x14ac:dyDescent="0.25">
      <c r="A6624" s="3"/>
      <c r="C6624" s="3"/>
      <c r="D6624" s="3"/>
      <c r="F6624" s="3"/>
      <c r="H6624" s="3"/>
      <c r="K6624" s="3"/>
      <c r="L6624" s="3"/>
    </row>
    <row r="6625" spans="1:12" x14ac:dyDescent="0.25">
      <c r="A6625" s="3"/>
      <c r="C6625" s="3"/>
      <c r="D6625" s="3"/>
      <c r="F6625" s="3"/>
      <c r="H6625" s="3"/>
      <c r="K6625" s="3"/>
      <c r="L6625" s="3"/>
    </row>
    <row r="6626" spans="1:12" x14ac:dyDescent="0.25">
      <c r="A6626" s="3"/>
      <c r="C6626" s="3"/>
      <c r="D6626" s="3"/>
      <c r="F6626" s="3"/>
      <c r="H6626" s="3"/>
      <c r="K6626" s="3"/>
      <c r="L6626" s="3"/>
    </row>
    <row r="6627" spans="1:12" x14ac:dyDescent="0.25">
      <c r="A6627" s="3"/>
      <c r="C6627" s="3"/>
      <c r="D6627" s="3"/>
      <c r="F6627" s="3"/>
      <c r="H6627" s="3"/>
      <c r="K6627" s="3"/>
      <c r="L6627" s="3"/>
    </row>
    <row r="6628" spans="1:12" x14ac:dyDescent="0.25">
      <c r="A6628" s="3"/>
      <c r="C6628" s="3"/>
      <c r="D6628" s="3"/>
      <c r="F6628" s="3"/>
      <c r="H6628" s="3"/>
      <c r="K6628" s="3"/>
      <c r="L6628" s="3"/>
    </row>
    <row r="6629" spans="1:12" x14ac:dyDescent="0.25">
      <c r="A6629" s="3"/>
      <c r="C6629" s="3"/>
      <c r="D6629" s="3"/>
      <c r="F6629" s="3"/>
      <c r="H6629" s="3"/>
      <c r="K6629" s="3"/>
      <c r="L6629" s="3"/>
    </row>
    <row r="6630" spans="1:12" x14ac:dyDescent="0.25">
      <c r="A6630" s="3"/>
      <c r="C6630" s="3"/>
      <c r="D6630" s="3"/>
      <c r="F6630" s="3"/>
      <c r="H6630" s="3"/>
      <c r="K6630" s="3"/>
      <c r="L6630" s="3"/>
    </row>
    <row r="6631" spans="1:12" x14ac:dyDescent="0.25">
      <c r="A6631" s="3"/>
      <c r="C6631" s="3"/>
      <c r="D6631" s="3"/>
      <c r="F6631" s="3"/>
      <c r="H6631" s="3"/>
      <c r="K6631" s="3"/>
      <c r="L6631" s="3"/>
    </row>
    <row r="6632" spans="1:12" x14ac:dyDescent="0.25">
      <c r="A6632" s="3"/>
      <c r="C6632" s="3"/>
      <c r="D6632" s="3"/>
      <c r="F6632" s="3"/>
      <c r="H6632" s="3"/>
      <c r="K6632" s="3"/>
      <c r="L6632" s="3"/>
    </row>
    <row r="6633" spans="1:12" x14ac:dyDescent="0.25">
      <c r="A6633" s="3"/>
      <c r="C6633" s="3"/>
      <c r="D6633" s="3"/>
      <c r="F6633" s="3"/>
      <c r="H6633" s="3"/>
      <c r="K6633" s="3"/>
      <c r="L6633" s="3"/>
    </row>
    <row r="6634" spans="1:12" x14ac:dyDescent="0.25">
      <c r="A6634" s="3"/>
      <c r="C6634" s="3"/>
      <c r="D6634" s="3"/>
      <c r="F6634" s="3"/>
      <c r="H6634" s="3"/>
      <c r="K6634" s="3"/>
      <c r="L6634" s="3"/>
    </row>
    <row r="6635" spans="1:12" x14ac:dyDescent="0.25">
      <c r="A6635" s="3"/>
      <c r="C6635" s="3"/>
      <c r="D6635" s="3"/>
      <c r="F6635" s="3"/>
      <c r="H6635" s="3"/>
      <c r="K6635" s="3"/>
      <c r="L6635" s="3"/>
    </row>
    <row r="6636" spans="1:12" x14ac:dyDescent="0.25">
      <c r="A6636" s="3"/>
      <c r="C6636" s="3"/>
      <c r="D6636" s="3"/>
      <c r="F6636" s="3"/>
      <c r="H6636" s="3"/>
      <c r="K6636" s="3"/>
      <c r="L6636" s="3"/>
    </row>
    <row r="6637" spans="1:12" x14ac:dyDescent="0.25">
      <c r="A6637" s="3"/>
      <c r="C6637" s="3"/>
      <c r="D6637" s="3"/>
      <c r="F6637" s="3"/>
      <c r="H6637" s="3"/>
      <c r="K6637" s="3"/>
      <c r="L6637" s="3"/>
    </row>
    <row r="6638" spans="1:12" x14ac:dyDescent="0.25">
      <c r="A6638" s="3"/>
      <c r="C6638" s="3"/>
      <c r="D6638" s="3"/>
      <c r="F6638" s="3"/>
      <c r="H6638" s="3"/>
      <c r="K6638" s="3"/>
      <c r="L6638" s="3"/>
    </row>
    <row r="6639" spans="1:12" x14ac:dyDescent="0.25">
      <c r="A6639" s="3"/>
      <c r="C6639" s="3"/>
      <c r="D6639" s="3"/>
      <c r="F6639" s="3"/>
      <c r="H6639" s="3"/>
      <c r="K6639" s="3"/>
      <c r="L6639" s="3"/>
    </row>
    <row r="6640" spans="1:12" x14ac:dyDescent="0.25">
      <c r="A6640" s="3"/>
      <c r="C6640" s="3"/>
      <c r="D6640" s="3"/>
      <c r="F6640" s="3"/>
      <c r="H6640" s="3"/>
      <c r="K6640" s="3"/>
      <c r="L6640" s="3"/>
    </row>
    <row r="6641" spans="1:12" x14ac:dyDescent="0.25">
      <c r="A6641" s="3"/>
      <c r="C6641" s="3"/>
      <c r="D6641" s="3"/>
      <c r="F6641" s="3"/>
      <c r="H6641" s="3"/>
      <c r="K6641" s="3"/>
      <c r="L6641" s="3"/>
    </row>
    <row r="6642" spans="1:12" x14ac:dyDescent="0.25">
      <c r="A6642" s="3"/>
      <c r="C6642" s="3"/>
      <c r="D6642" s="3"/>
      <c r="F6642" s="3"/>
      <c r="H6642" s="3"/>
      <c r="K6642" s="3"/>
      <c r="L6642" s="3"/>
    </row>
    <row r="6643" spans="1:12" x14ac:dyDescent="0.25">
      <c r="A6643" s="3"/>
      <c r="C6643" s="3"/>
      <c r="D6643" s="3"/>
      <c r="F6643" s="3"/>
      <c r="H6643" s="3"/>
      <c r="K6643" s="3"/>
      <c r="L6643" s="3"/>
    </row>
    <row r="6644" spans="1:12" x14ac:dyDescent="0.25">
      <c r="A6644" s="3"/>
      <c r="C6644" s="3"/>
      <c r="D6644" s="3"/>
      <c r="F6644" s="3"/>
      <c r="H6644" s="3"/>
      <c r="K6644" s="3"/>
      <c r="L6644" s="3"/>
    </row>
    <row r="6645" spans="1:12" x14ac:dyDescent="0.25">
      <c r="A6645" s="3"/>
      <c r="C6645" s="3"/>
      <c r="D6645" s="3"/>
      <c r="F6645" s="3"/>
      <c r="H6645" s="3"/>
      <c r="K6645" s="3"/>
      <c r="L6645" s="3"/>
    </row>
    <row r="6646" spans="1:12" x14ac:dyDescent="0.25">
      <c r="A6646" s="3"/>
      <c r="C6646" s="3"/>
      <c r="D6646" s="3"/>
      <c r="F6646" s="3"/>
      <c r="H6646" s="3"/>
      <c r="K6646" s="3"/>
      <c r="L6646" s="3"/>
    </row>
    <row r="6647" spans="1:12" x14ac:dyDescent="0.25">
      <c r="A6647" s="3"/>
      <c r="C6647" s="3"/>
      <c r="D6647" s="3"/>
      <c r="F6647" s="3"/>
      <c r="H6647" s="3"/>
      <c r="K6647" s="3"/>
      <c r="L6647" s="3"/>
    </row>
    <row r="6648" spans="1:12" x14ac:dyDescent="0.25">
      <c r="A6648" s="3"/>
      <c r="C6648" s="3"/>
      <c r="D6648" s="3"/>
      <c r="F6648" s="3"/>
      <c r="H6648" s="3"/>
      <c r="K6648" s="3"/>
      <c r="L6648" s="3"/>
    </row>
    <row r="6649" spans="1:12" x14ac:dyDescent="0.25">
      <c r="A6649" s="3"/>
      <c r="C6649" s="3"/>
      <c r="D6649" s="3"/>
      <c r="F6649" s="3"/>
      <c r="H6649" s="3"/>
      <c r="K6649" s="3"/>
      <c r="L6649" s="3"/>
    </row>
    <row r="6650" spans="1:12" x14ac:dyDescent="0.25">
      <c r="A6650" s="3"/>
      <c r="C6650" s="3"/>
      <c r="D6650" s="3"/>
      <c r="F6650" s="3"/>
      <c r="H6650" s="3"/>
      <c r="K6650" s="3"/>
      <c r="L6650" s="3"/>
    </row>
    <row r="6651" spans="1:12" x14ac:dyDescent="0.25">
      <c r="A6651" s="3"/>
      <c r="C6651" s="3"/>
      <c r="D6651" s="3"/>
      <c r="F6651" s="3"/>
      <c r="H6651" s="3"/>
      <c r="K6651" s="3"/>
      <c r="L6651" s="3"/>
    </row>
    <row r="6652" spans="1:12" x14ac:dyDescent="0.25">
      <c r="A6652" s="3"/>
      <c r="C6652" s="3"/>
      <c r="D6652" s="3"/>
      <c r="F6652" s="3"/>
      <c r="H6652" s="3"/>
      <c r="K6652" s="3"/>
      <c r="L6652" s="3"/>
    </row>
    <row r="6653" spans="1:12" x14ac:dyDescent="0.25">
      <c r="A6653" s="3"/>
      <c r="C6653" s="3"/>
      <c r="D6653" s="3"/>
      <c r="F6653" s="3"/>
      <c r="H6653" s="3"/>
      <c r="K6653" s="3"/>
      <c r="L6653" s="3"/>
    </row>
    <row r="6654" spans="1:12" x14ac:dyDescent="0.25">
      <c r="A6654" s="3"/>
      <c r="C6654" s="3"/>
      <c r="D6654" s="3"/>
      <c r="F6654" s="3"/>
      <c r="H6654" s="3"/>
      <c r="K6654" s="3"/>
      <c r="L6654" s="3"/>
    </row>
    <row r="6655" spans="1:12" x14ac:dyDescent="0.25">
      <c r="A6655" s="3"/>
      <c r="C6655" s="3"/>
      <c r="D6655" s="3"/>
      <c r="F6655" s="3"/>
      <c r="H6655" s="3"/>
      <c r="K6655" s="3"/>
      <c r="L6655" s="3"/>
    </row>
    <row r="6656" spans="1:12" x14ac:dyDescent="0.25">
      <c r="A6656" s="3"/>
      <c r="C6656" s="3"/>
      <c r="D6656" s="3"/>
      <c r="F6656" s="3"/>
      <c r="H6656" s="3"/>
      <c r="K6656" s="3"/>
      <c r="L6656" s="3"/>
    </row>
    <row r="6657" spans="1:12" x14ac:dyDescent="0.25">
      <c r="A6657" s="3"/>
      <c r="C6657" s="3"/>
      <c r="D6657" s="3"/>
      <c r="F6657" s="3"/>
      <c r="H6657" s="3"/>
      <c r="K6657" s="3"/>
      <c r="L6657" s="3"/>
    </row>
    <row r="6658" spans="1:12" x14ac:dyDescent="0.25">
      <c r="A6658" s="3"/>
      <c r="C6658" s="3"/>
      <c r="D6658" s="3"/>
      <c r="F6658" s="3"/>
      <c r="H6658" s="3"/>
      <c r="K6658" s="3"/>
      <c r="L6658" s="3"/>
    </row>
    <row r="6659" spans="1:12" x14ac:dyDescent="0.25">
      <c r="A6659" s="3"/>
      <c r="C6659" s="3"/>
      <c r="D6659" s="3"/>
      <c r="F6659" s="3"/>
      <c r="H6659" s="3"/>
      <c r="K6659" s="3"/>
      <c r="L6659" s="3"/>
    </row>
    <row r="6660" spans="1:12" x14ac:dyDescent="0.25">
      <c r="A6660" s="3"/>
      <c r="C6660" s="3"/>
      <c r="D6660" s="3"/>
      <c r="F6660" s="3"/>
      <c r="H6660" s="3"/>
      <c r="K6660" s="3"/>
      <c r="L6660" s="3"/>
    </row>
    <row r="6661" spans="1:12" x14ac:dyDescent="0.25">
      <c r="A6661" s="3"/>
      <c r="C6661" s="3"/>
      <c r="D6661" s="3"/>
      <c r="F6661" s="3"/>
      <c r="H6661" s="3"/>
      <c r="K6661" s="3"/>
      <c r="L6661" s="3"/>
    </row>
    <row r="6662" spans="1:12" x14ac:dyDescent="0.25">
      <c r="A6662" s="3"/>
      <c r="C6662" s="3"/>
      <c r="D6662" s="3"/>
      <c r="F6662" s="3"/>
      <c r="H6662" s="3"/>
      <c r="K6662" s="3"/>
      <c r="L6662" s="3"/>
    </row>
    <row r="6663" spans="1:12" x14ac:dyDescent="0.25">
      <c r="A6663" s="3"/>
      <c r="C6663" s="3"/>
      <c r="D6663" s="3"/>
      <c r="F6663" s="3"/>
      <c r="H6663" s="3"/>
      <c r="K6663" s="3"/>
      <c r="L6663" s="3"/>
    </row>
    <row r="6664" spans="1:12" x14ac:dyDescent="0.25">
      <c r="A6664" s="3"/>
      <c r="C6664" s="3"/>
      <c r="D6664" s="3"/>
      <c r="F6664" s="3"/>
      <c r="H6664" s="3"/>
      <c r="K6664" s="3"/>
      <c r="L6664" s="3"/>
    </row>
    <row r="6665" spans="1:12" x14ac:dyDescent="0.25">
      <c r="A6665" s="3"/>
      <c r="C6665" s="3"/>
      <c r="D6665" s="3"/>
      <c r="F6665" s="3"/>
      <c r="H6665" s="3"/>
      <c r="K6665" s="3"/>
      <c r="L6665" s="3"/>
    </row>
    <row r="6666" spans="1:12" x14ac:dyDescent="0.25">
      <c r="A6666" s="3"/>
      <c r="C6666" s="3"/>
      <c r="D6666" s="3"/>
      <c r="F6666" s="3"/>
      <c r="H6666" s="3"/>
      <c r="K6666" s="3"/>
      <c r="L6666" s="3"/>
    </row>
    <row r="6667" spans="1:12" x14ac:dyDescent="0.25">
      <c r="A6667" s="3"/>
      <c r="C6667" s="3"/>
      <c r="D6667" s="3"/>
      <c r="F6667" s="3"/>
      <c r="H6667" s="3"/>
      <c r="K6667" s="3"/>
      <c r="L6667" s="3"/>
    </row>
    <row r="6668" spans="1:12" x14ac:dyDescent="0.25">
      <c r="A6668" s="3"/>
      <c r="C6668" s="3"/>
      <c r="D6668" s="3"/>
      <c r="F6668" s="3"/>
      <c r="H6668" s="3"/>
      <c r="K6668" s="3"/>
      <c r="L6668" s="3"/>
    </row>
    <row r="6669" spans="1:12" x14ac:dyDescent="0.25">
      <c r="A6669" s="3"/>
      <c r="C6669" s="3"/>
      <c r="D6669" s="3"/>
      <c r="F6669" s="3"/>
      <c r="H6669" s="3"/>
      <c r="K6669" s="3"/>
      <c r="L6669" s="3"/>
    </row>
    <row r="6670" spans="1:12" x14ac:dyDescent="0.25">
      <c r="A6670" s="3"/>
      <c r="C6670" s="3"/>
      <c r="D6670" s="3"/>
      <c r="F6670" s="3"/>
      <c r="H6670" s="3"/>
      <c r="K6670" s="3"/>
      <c r="L6670" s="3"/>
    </row>
    <row r="6671" spans="1:12" x14ac:dyDescent="0.25">
      <c r="A6671" s="3"/>
      <c r="C6671" s="3"/>
      <c r="D6671" s="3"/>
      <c r="F6671" s="3"/>
      <c r="H6671" s="3"/>
      <c r="K6671" s="3"/>
      <c r="L6671" s="3"/>
    </row>
    <row r="6672" spans="1:12" x14ac:dyDescent="0.25">
      <c r="A6672" s="3"/>
      <c r="C6672" s="3"/>
      <c r="D6672" s="3"/>
      <c r="F6672" s="3"/>
      <c r="H6672" s="3"/>
      <c r="K6672" s="3"/>
      <c r="L6672" s="3"/>
    </row>
    <row r="6673" spans="1:12" x14ac:dyDescent="0.25">
      <c r="A6673" s="3"/>
      <c r="C6673" s="3"/>
      <c r="D6673" s="3"/>
      <c r="F6673" s="3"/>
      <c r="H6673" s="3"/>
      <c r="K6673" s="3"/>
      <c r="L6673" s="3"/>
    </row>
    <row r="6674" spans="1:12" x14ac:dyDescent="0.25">
      <c r="A6674" s="3"/>
      <c r="C6674" s="3"/>
      <c r="D6674" s="3"/>
      <c r="F6674" s="3"/>
      <c r="H6674" s="3"/>
      <c r="K6674" s="3"/>
      <c r="L6674" s="3"/>
    </row>
    <row r="6675" spans="1:12" x14ac:dyDescent="0.25">
      <c r="A6675" s="3"/>
      <c r="C6675" s="3"/>
      <c r="D6675" s="3"/>
      <c r="F6675" s="3"/>
      <c r="H6675" s="3"/>
      <c r="K6675" s="3"/>
      <c r="L6675" s="3"/>
    </row>
    <row r="6676" spans="1:12" x14ac:dyDescent="0.25">
      <c r="A6676" s="3"/>
      <c r="C6676" s="3"/>
      <c r="D6676" s="3"/>
      <c r="F6676" s="3"/>
      <c r="H6676" s="3"/>
      <c r="K6676" s="3"/>
      <c r="L6676" s="3"/>
    </row>
    <row r="6677" spans="1:12" x14ac:dyDescent="0.25">
      <c r="A6677" s="3"/>
      <c r="C6677" s="3"/>
      <c r="D6677" s="3"/>
      <c r="F6677" s="3"/>
      <c r="H6677" s="3"/>
      <c r="K6677" s="3"/>
      <c r="L6677" s="3"/>
    </row>
    <row r="6678" spans="1:12" x14ac:dyDescent="0.25">
      <c r="A6678" s="3"/>
      <c r="C6678" s="3"/>
      <c r="D6678" s="3"/>
      <c r="F6678" s="3"/>
      <c r="H6678" s="3"/>
      <c r="K6678" s="3"/>
      <c r="L6678" s="3"/>
    </row>
    <row r="6679" spans="1:12" x14ac:dyDescent="0.25">
      <c r="A6679" s="3"/>
      <c r="C6679" s="3"/>
      <c r="D6679" s="3"/>
      <c r="F6679" s="3"/>
      <c r="H6679" s="3"/>
      <c r="K6679" s="3"/>
      <c r="L6679" s="3"/>
    </row>
    <row r="6680" spans="1:12" x14ac:dyDescent="0.25">
      <c r="A6680" s="3"/>
      <c r="C6680" s="3"/>
      <c r="D6680" s="3"/>
      <c r="F6680" s="3"/>
      <c r="H6680" s="3"/>
      <c r="K6680" s="3"/>
      <c r="L6680" s="3"/>
    </row>
    <row r="6681" spans="1:12" x14ac:dyDescent="0.25">
      <c r="A6681" s="3"/>
      <c r="C6681" s="3"/>
      <c r="D6681" s="3"/>
      <c r="F6681" s="3"/>
      <c r="H6681" s="3"/>
      <c r="K6681" s="3"/>
      <c r="L6681" s="3"/>
    </row>
    <row r="6682" spans="1:12" x14ac:dyDescent="0.25">
      <c r="A6682" s="3"/>
      <c r="C6682" s="3"/>
      <c r="D6682" s="3"/>
      <c r="F6682" s="3"/>
      <c r="H6682" s="3"/>
      <c r="K6682" s="3"/>
      <c r="L6682" s="3"/>
    </row>
    <row r="6683" spans="1:12" x14ac:dyDescent="0.25">
      <c r="A6683" s="3"/>
      <c r="C6683" s="3"/>
      <c r="D6683" s="3"/>
      <c r="F6683" s="3"/>
      <c r="H6683" s="3"/>
      <c r="K6683" s="3"/>
      <c r="L6683" s="3"/>
    </row>
    <row r="6684" spans="1:12" x14ac:dyDescent="0.25">
      <c r="A6684" s="3"/>
      <c r="C6684" s="3"/>
      <c r="D6684" s="3"/>
      <c r="F6684" s="3"/>
      <c r="H6684" s="3"/>
      <c r="K6684" s="3"/>
      <c r="L6684" s="3"/>
    </row>
    <row r="6685" spans="1:12" x14ac:dyDescent="0.25">
      <c r="A6685" s="3"/>
      <c r="C6685" s="3"/>
      <c r="D6685" s="3"/>
      <c r="F6685" s="3"/>
      <c r="H6685" s="3"/>
      <c r="K6685" s="3"/>
      <c r="L6685" s="3"/>
    </row>
    <row r="6686" spans="1:12" x14ac:dyDescent="0.25">
      <c r="A6686" s="3"/>
      <c r="C6686" s="3"/>
      <c r="D6686" s="3"/>
      <c r="F6686" s="3"/>
      <c r="H6686" s="3"/>
      <c r="K6686" s="3"/>
      <c r="L6686" s="3"/>
    </row>
    <row r="6687" spans="1:12" x14ac:dyDescent="0.25">
      <c r="A6687" s="3"/>
      <c r="C6687" s="3"/>
      <c r="D6687" s="3"/>
      <c r="F6687" s="3"/>
      <c r="H6687" s="3"/>
      <c r="K6687" s="3"/>
      <c r="L6687" s="3"/>
    </row>
    <row r="6688" spans="1:12" x14ac:dyDescent="0.25">
      <c r="A6688" s="3"/>
      <c r="C6688" s="3"/>
      <c r="D6688" s="3"/>
      <c r="F6688" s="3"/>
      <c r="H6688" s="3"/>
      <c r="K6688" s="3"/>
      <c r="L6688" s="3"/>
    </row>
    <row r="6689" spans="1:12" x14ac:dyDescent="0.25">
      <c r="A6689" s="3"/>
      <c r="C6689" s="3"/>
      <c r="D6689" s="3"/>
      <c r="F6689" s="3"/>
      <c r="H6689" s="3"/>
      <c r="K6689" s="3"/>
      <c r="L6689" s="3"/>
    </row>
    <row r="6690" spans="1:12" x14ac:dyDescent="0.25">
      <c r="A6690" s="3"/>
      <c r="C6690" s="3"/>
      <c r="D6690" s="3"/>
      <c r="F6690" s="3"/>
      <c r="H6690" s="3"/>
      <c r="K6690" s="3"/>
      <c r="L6690" s="3"/>
    </row>
    <row r="6691" spans="1:12" x14ac:dyDescent="0.25">
      <c r="A6691" s="3"/>
      <c r="C6691" s="3"/>
      <c r="D6691" s="3"/>
      <c r="F6691" s="3"/>
      <c r="H6691" s="3"/>
      <c r="K6691" s="3"/>
      <c r="L6691" s="3"/>
    </row>
    <row r="6692" spans="1:12" x14ac:dyDescent="0.25">
      <c r="A6692" s="3"/>
      <c r="C6692" s="3"/>
      <c r="D6692" s="3"/>
      <c r="F6692" s="3"/>
      <c r="H6692" s="3"/>
      <c r="K6692" s="3"/>
      <c r="L6692" s="3"/>
    </row>
    <row r="6693" spans="1:12" x14ac:dyDescent="0.25">
      <c r="A6693" s="3"/>
      <c r="C6693" s="3"/>
      <c r="D6693" s="3"/>
      <c r="F6693" s="3"/>
      <c r="H6693" s="3"/>
      <c r="K6693" s="3"/>
      <c r="L6693" s="3"/>
    </row>
    <row r="6694" spans="1:12" x14ac:dyDescent="0.25">
      <c r="A6694" s="3"/>
      <c r="C6694" s="3"/>
      <c r="D6694" s="3"/>
      <c r="F6694" s="3"/>
      <c r="H6694" s="3"/>
      <c r="K6694" s="3"/>
      <c r="L6694" s="3"/>
    </row>
    <row r="6695" spans="1:12" x14ac:dyDescent="0.25">
      <c r="A6695" s="3"/>
      <c r="C6695" s="3"/>
      <c r="D6695" s="3"/>
      <c r="F6695" s="3"/>
      <c r="H6695" s="3"/>
      <c r="K6695" s="3"/>
      <c r="L6695" s="3"/>
    </row>
    <row r="6696" spans="1:12" x14ac:dyDescent="0.25">
      <c r="A6696" s="3"/>
      <c r="C6696" s="3"/>
      <c r="D6696" s="3"/>
      <c r="F6696" s="3"/>
      <c r="H6696" s="3"/>
      <c r="K6696" s="3"/>
      <c r="L6696" s="3"/>
    </row>
    <row r="6697" spans="1:12" x14ac:dyDescent="0.25">
      <c r="A6697" s="3"/>
      <c r="C6697" s="3"/>
      <c r="D6697" s="3"/>
      <c r="F6697" s="3"/>
      <c r="H6697" s="3"/>
      <c r="K6697" s="3"/>
      <c r="L6697" s="3"/>
    </row>
    <row r="6698" spans="1:12" x14ac:dyDescent="0.25">
      <c r="A6698" s="3"/>
      <c r="C6698" s="3"/>
      <c r="D6698" s="3"/>
      <c r="F6698" s="3"/>
      <c r="H6698" s="3"/>
      <c r="K6698" s="3"/>
      <c r="L6698" s="3"/>
    </row>
    <row r="6699" spans="1:12" x14ac:dyDescent="0.25">
      <c r="A6699" s="3"/>
      <c r="C6699" s="3"/>
      <c r="D6699" s="3"/>
      <c r="F6699" s="3"/>
      <c r="H6699" s="3"/>
      <c r="K6699" s="3"/>
      <c r="L6699" s="3"/>
    </row>
    <row r="6700" spans="1:12" x14ac:dyDescent="0.25">
      <c r="A6700" s="3"/>
      <c r="C6700" s="3"/>
      <c r="D6700" s="3"/>
      <c r="F6700" s="3"/>
      <c r="H6700" s="3"/>
      <c r="K6700" s="3"/>
      <c r="L6700" s="3"/>
    </row>
    <row r="6701" spans="1:12" x14ac:dyDescent="0.25">
      <c r="A6701" s="3"/>
      <c r="C6701" s="3"/>
      <c r="D6701" s="3"/>
      <c r="F6701" s="3"/>
      <c r="H6701" s="3"/>
      <c r="K6701" s="3"/>
      <c r="L6701" s="3"/>
    </row>
    <row r="6702" spans="1:12" x14ac:dyDescent="0.25">
      <c r="A6702" s="3"/>
      <c r="C6702" s="3"/>
      <c r="D6702" s="3"/>
      <c r="F6702" s="3"/>
      <c r="H6702" s="3"/>
      <c r="K6702" s="3"/>
      <c r="L6702" s="3"/>
    </row>
    <row r="6703" spans="1:12" x14ac:dyDescent="0.25">
      <c r="A6703" s="3"/>
      <c r="C6703" s="3"/>
      <c r="D6703" s="3"/>
      <c r="F6703" s="3"/>
      <c r="H6703" s="3"/>
      <c r="K6703" s="3"/>
      <c r="L6703" s="3"/>
    </row>
    <row r="6704" spans="1:12" x14ac:dyDescent="0.25">
      <c r="A6704" s="3"/>
      <c r="C6704" s="3"/>
      <c r="D6704" s="3"/>
      <c r="F6704" s="3"/>
      <c r="H6704" s="3"/>
      <c r="K6704" s="3"/>
      <c r="L6704" s="3"/>
    </row>
    <row r="6705" spans="1:12" x14ac:dyDescent="0.25">
      <c r="A6705" s="3"/>
      <c r="C6705" s="3"/>
      <c r="D6705" s="3"/>
      <c r="F6705" s="3"/>
      <c r="H6705" s="3"/>
      <c r="K6705" s="3"/>
      <c r="L6705" s="3"/>
    </row>
    <row r="6706" spans="1:12" x14ac:dyDescent="0.25">
      <c r="A6706" s="3"/>
      <c r="C6706" s="3"/>
      <c r="D6706" s="3"/>
      <c r="F6706" s="3"/>
      <c r="H6706" s="3"/>
      <c r="K6706" s="3"/>
      <c r="L6706" s="3"/>
    </row>
    <row r="6707" spans="1:12" x14ac:dyDescent="0.25">
      <c r="A6707" s="3"/>
      <c r="C6707" s="3"/>
      <c r="D6707" s="3"/>
      <c r="F6707" s="3"/>
      <c r="H6707" s="3"/>
      <c r="K6707" s="3"/>
      <c r="L6707" s="3"/>
    </row>
    <row r="6708" spans="1:12" x14ac:dyDescent="0.25">
      <c r="A6708" s="3"/>
      <c r="C6708" s="3"/>
      <c r="D6708" s="3"/>
      <c r="F6708" s="3"/>
      <c r="H6708" s="3"/>
      <c r="K6708" s="3"/>
      <c r="L6708" s="3"/>
    </row>
    <row r="6709" spans="1:12" x14ac:dyDescent="0.25">
      <c r="A6709" s="3"/>
      <c r="C6709" s="3"/>
      <c r="D6709" s="3"/>
      <c r="F6709" s="3"/>
      <c r="H6709" s="3"/>
      <c r="K6709" s="3"/>
      <c r="L6709" s="3"/>
    </row>
    <row r="6710" spans="1:12" x14ac:dyDescent="0.25">
      <c r="A6710" s="3"/>
      <c r="C6710" s="3"/>
      <c r="D6710" s="3"/>
      <c r="F6710" s="3"/>
      <c r="H6710" s="3"/>
      <c r="K6710" s="3"/>
      <c r="L6710" s="3"/>
    </row>
    <row r="6711" spans="1:12" x14ac:dyDescent="0.25">
      <c r="A6711" s="3"/>
      <c r="C6711" s="3"/>
      <c r="D6711" s="3"/>
      <c r="F6711" s="3"/>
      <c r="H6711" s="3"/>
      <c r="K6711" s="3"/>
      <c r="L6711" s="3"/>
    </row>
    <row r="6712" spans="1:12" x14ac:dyDescent="0.25">
      <c r="A6712" s="3"/>
      <c r="C6712" s="3"/>
      <c r="D6712" s="3"/>
      <c r="F6712" s="3"/>
      <c r="H6712" s="3"/>
      <c r="K6712" s="3"/>
      <c r="L6712" s="3"/>
    </row>
    <row r="6713" spans="1:12" x14ac:dyDescent="0.25">
      <c r="A6713" s="3"/>
      <c r="C6713" s="3"/>
      <c r="D6713" s="3"/>
      <c r="F6713" s="3"/>
      <c r="H6713" s="3"/>
      <c r="K6713" s="3"/>
      <c r="L6713" s="3"/>
    </row>
    <row r="6714" spans="1:12" x14ac:dyDescent="0.25">
      <c r="A6714" s="3"/>
      <c r="C6714" s="3"/>
      <c r="D6714" s="3"/>
      <c r="F6714" s="3"/>
      <c r="H6714" s="3"/>
      <c r="K6714" s="3"/>
      <c r="L6714" s="3"/>
    </row>
    <row r="6715" spans="1:12" x14ac:dyDescent="0.25">
      <c r="A6715" s="3"/>
      <c r="C6715" s="3"/>
      <c r="D6715" s="3"/>
      <c r="F6715" s="3"/>
      <c r="H6715" s="3"/>
      <c r="K6715" s="3"/>
      <c r="L6715" s="3"/>
    </row>
    <row r="6716" spans="1:12" x14ac:dyDescent="0.25">
      <c r="A6716" s="3"/>
      <c r="C6716" s="3"/>
      <c r="D6716" s="3"/>
      <c r="F6716" s="3"/>
      <c r="H6716" s="3"/>
      <c r="K6716" s="3"/>
      <c r="L6716" s="3"/>
    </row>
    <row r="6717" spans="1:12" x14ac:dyDescent="0.25">
      <c r="A6717" s="3"/>
      <c r="C6717" s="3"/>
      <c r="D6717" s="3"/>
      <c r="F6717" s="3"/>
      <c r="H6717" s="3"/>
      <c r="K6717" s="3"/>
      <c r="L6717" s="3"/>
    </row>
    <row r="6718" spans="1:12" x14ac:dyDescent="0.25">
      <c r="A6718" s="3"/>
      <c r="C6718" s="3"/>
      <c r="D6718" s="3"/>
      <c r="F6718" s="3"/>
      <c r="H6718" s="3"/>
      <c r="K6718" s="3"/>
      <c r="L6718" s="3"/>
    </row>
    <row r="6719" spans="1:12" x14ac:dyDescent="0.25">
      <c r="A6719" s="3"/>
      <c r="C6719" s="3"/>
      <c r="D6719" s="3"/>
      <c r="F6719" s="3"/>
      <c r="H6719" s="3"/>
      <c r="K6719" s="3"/>
      <c r="L6719" s="3"/>
    </row>
    <row r="6720" spans="1:12" x14ac:dyDescent="0.25">
      <c r="A6720" s="3"/>
      <c r="C6720" s="3"/>
      <c r="D6720" s="3"/>
      <c r="F6720" s="3"/>
      <c r="H6720" s="3"/>
      <c r="K6720" s="3"/>
      <c r="L6720" s="3"/>
    </row>
    <row r="6721" spans="1:12" x14ac:dyDescent="0.25">
      <c r="A6721" s="3"/>
      <c r="C6721" s="3"/>
      <c r="D6721" s="3"/>
      <c r="F6721" s="3"/>
      <c r="H6721" s="3"/>
      <c r="K6721" s="3"/>
      <c r="L6721" s="3"/>
    </row>
    <row r="6722" spans="1:12" x14ac:dyDescent="0.25">
      <c r="A6722" s="3"/>
      <c r="C6722" s="3"/>
      <c r="D6722" s="3"/>
      <c r="F6722" s="3"/>
      <c r="H6722" s="3"/>
      <c r="K6722" s="3"/>
      <c r="L6722" s="3"/>
    </row>
    <row r="6723" spans="1:12" x14ac:dyDescent="0.25">
      <c r="A6723" s="3"/>
      <c r="C6723" s="3"/>
      <c r="D6723" s="3"/>
      <c r="F6723" s="3"/>
      <c r="H6723" s="3"/>
      <c r="K6723" s="3"/>
      <c r="L6723" s="3"/>
    </row>
    <row r="6724" spans="1:12" x14ac:dyDescent="0.25">
      <c r="A6724" s="3"/>
      <c r="C6724" s="3"/>
      <c r="D6724" s="3"/>
      <c r="F6724" s="3"/>
      <c r="H6724" s="3"/>
      <c r="K6724" s="3"/>
      <c r="L6724" s="3"/>
    </row>
    <row r="6725" spans="1:12" x14ac:dyDescent="0.25">
      <c r="A6725" s="3"/>
      <c r="C6725" s="3"/>
      <c r="D6725" s="3"/>
      <c r="F6725" s="3"/>
      <c r="H6725" s="3"/>
      <c r="K6725" s="3"/>
      <c r="L6725" s="3"/>
    </row>
    <row r="6726" spans="1:12" x14ac:dyDescent="0.25">
      <c r="A6726" s="3"/>
      <c r="C6726" s="3"/>
      <c r="D6726" s="3"/>
      <c r="F6726" s="3"/>
      <c r="H6726" s="3"/>
      <c r="K6726" s="3"/>
      <c r="L6726" s="3"/>
    </row>
    <row r="6727" spans="1:12" x14ac:dyDescent="0.25">
      <c r="A6727" s="3"/>
      <c r="C6727" s="3"/>
      <c r="D6727" s="3"/>
      <c r="F6727" s="3"/>
      <c r="H6727" s="3"/>
      <c r="K6727" s="3"/>
      <c r="L6727" s="3"/>
    </row>
    <row r="6728" spans="1:12" x14ac:dyDescent="0.25">
      <c r="A6728" s="3"/>
      <c r="C6728" s="3"/>
      <c r="D6728" s="3"/>
      <c r="F6728" s="3"/>
      <c r="H6728" s="3"/>
      <c r="K6728" s="3"/>
      <c r="L6728" s="3"/>
    </row>
    <row r="6729" spans="1:12" x14ac:dyDescent="0.25">
      <c r="A6729" s="3"/>
      <c r="C6729" s="3"/>
      <c r="D6729" s="3"/>
      <c r="F6729" s="3"/>
      <c r="H6729" s="3"/>
      <c r="K6729" s="3"/>
      <c r="L6729" s="3"/>
    </row>
    <row r="6730" spans="1:12" x14ac:dyDescent="0.25">
      <c r="A6730" s="3"/>
      <c r="C6730" s="3"/>
      <c r="D6730" s="3"/>
      <c r="F6730" s="3"/>
      <c r="H6730" s="3"/>
      <c r="K6730" s="3"/>
      <c r="L6730" s="3"/>
    </row>
    <row r="6731" spans="1:12" x14ac:dyDescent="0.25">
      <c r="A6731" s="3"/>
      <c r="C6731" s="3"/>
      <c r="D6731" s="3"/>
      <c r="F6731" s="3"/>
      <c r="H6731" s="3"/>
      <c r="K6731" s="3"/>
      <c r="L6731" s="3"/>
    </row>
    <row r="6732" spans="1:12" x14ac:dyDescent="0.25">
      <c r="A6732" s="3"/>
      <c r="C6732" s="3"/>
      <c r="D6732" s="3"/>
      <c r="F6732" s="3"/>
      <c r="H6732" s="3"/>
      <c r="K6732" s="3"/>
      <c r="L6732" s="3"/>
    </row>
    <row r="6733" spans="1:12" x14ac:dyDescent="0.25">
      <c r="A6733" s="3"/>
      <c r="C6733" s="3"/>
      <c r="D6733" s="3"/>
      <c r="F6733" s="3"/>
      <c r="H6733" s="3"/>
      <c r="K6733" s="3"/>
      <c r="L6733" s="3"/>
    </row>
    <row r="6734" spans="1:12" x14ac:dyDescent="0.25">
      <c r="A6734" s="3"/>
      <c r="C6734" s="3"/>
      <c r="D6734" s="3"/>
      <c r="F6734" s="3"/>
      <c r="H6734" s="3"/>
      <c r="K6734" s="3"/>
      <c r="L6734" s="3"/>
    </row>
    <row r="6735" spans="1:12" x14ac:dyDescent="0.25">
      <c r="A6735" s="3"/>
      <c r="C6735" s="3"/>
      <c r="D6735" s="3"/>
      <c r="F6735" s="3"/>
      <c r="H6735" s="3"/>
      <c r="K6735" s="3"/>
      <c r="L6735" s="3"/>
    </row>
    <row r="6736" spans="1:12" x14ac:dyDescent="0.25">
      <c r="A6736" s="3"/>
      <c r="C6736" s="3"/>
      <c r="D6736" s="3"/>
      <c r="F6736" s="3"/>
      <c r="H6736" s="3"/>
      <c r="K6736" s="3"/>
      <c r="L6736" s="3"/>
    </row>
    <row r="6737" spans="1:12" x14ac:dyDescent="0.25">
      <c r="A6737" s="3"/>
      <c r="C6737" s="3"/>
      <c r="D6737" s="3"/>
      <c r="F6737" s="3"/>
      <c r="H6737" s="3"/>
      <c r="K6737" s="3"/>
      <c r="L6737" s="3"/>
    </row>
    <row r="6738" spans="1:12" x14ac:dyDescent="0.25">
      <c r="A6738" s="3"/>
      <c r="C6738" s="3"/>
      <c r="D6738" s="3"/>
      <c r="F6738" s="3"/>
      <c r="H6738" s="3"/>
      <c r="K6738" s="3"/>
      <c r="L6738" s="3"/>
    </row>
    <row r="6739" spans="1:12" x14ac:dyDescent="0.25">
      <c r="A6739" s="3"/>
      <c r="C6739" s="3"/>
      <c r="D6739" s="3"/>
      <c r="F6739" s="3"/>
      <c r="H6739" s="3"/>
      <c r="K6739" s="3"/>
      <c r="L6739" s="3"/>
    </row>
    <row r="6740" spans="1:12" x14ac:dyDescent="0.25">
      <c r="A6740" s="3"/>
      <c r="C6740" s="3"/>
      <c r="D6740" s="3"/>
      <c r="F6740" s="3"/>
      <c r="H6740" s="3"/>
      <c r="K6740" s="3"/>
      <c r="L6740" s="3"/>
    </row>
    <row r="6741" spans="1:12" x14ac:dyDescent="0.25">
      <c r="A6741" s="3"/>
      <c r="C6741" s="3"/>
      <c r="D6741" s="3"/>
      <c r="F6741" s="3"/>
      <c r="H6741" s="3"/>
      <c r="K6741" s="3"/>
      <c r="L6741" s="3"/>
    </row>
    <row r="6742" spans="1:12" x14ac:dyDescent="0.25">
      <c r="A6742" s="3"/>
      <c r="C6742" s="3"/>
      <c r="D6742" s="3"/>
      <c r="F6742" s="3"/>
      <c r="H6742" s="3"/>
      <c r="K6742" s="3"/>
      <c r="L6742" s="3"/>
    </row>
    <row r="6743" spans="1:12" x14ac:dyDescent="0.25">
      <c r="A6743" s="3"/>
      <c r="C6743" s="3"/>
      <c r="D6743" s="3"/>
      <c r="F6743" s="3"/>
      <c r="H6743" s="3"/>
      <c r="K6743" s="3"/>
      <c r="L6743" s="3"/>
    </row>
    <row r="6744" spans="1:12" x14ac:dyDescent="0.25">
      <c r="A6744" s="3"/>
      <c r="C6744" s="3"/>
      <c r="D6744" s="3"/>
      <c r="F6744" s="3"/>
      <c r="H6744" s="3"/>
      <c r="K6744" s="3"/>
      <c r="L6744" s="3"/>
    </row>
    <row r="6745" spans="1:12" x14ac:dyDescent="0.25">
      <c r="A6745" s="3"/>
      <c r="C6745" s="3"/>
      <c r="D6745" s="3"/>
      <c r="F6745" s="3"/>
      <c r="H6745" s="3"/>
      <c r="K6745" s="3"/>
      <c r="L6745" s="3"/>
    </row>
    <row r="6746" spans="1:12" x14ac:dyDescent="0.25">
      <c r="A6746" s="3"/>
      <c r="C6746" s="3"/>
      <c r="D6746" s="3"/>
      <c r="F6746" s="3"/>
      <c r="H6746" s="3"/>
      <c r="K6746" s="3"/>
      <c r="L6746" s="3"/>
    </row>
    <row r="6747" spans="1:12" x14ac:dyDescent="0.25">
      <c r="A6747" s="3"/>
      <c r="C6747" s="3"/>
      <c r="D6747" s="3"/>
      <c r="F6747" s="3"/>
      <c r="H6747" s="3"/>
      <c r="K6747" s="3"/>
      <c r="L6747" s="3"/>
    </row>
    <row r="6748" spans="1:12" x14ac:dyDescent="0.25">
      <c r="A6748" s="3"/>
      <c r="C6748" s="3"/>
      <c r="D6748" s="3"/>
      <c r="F6748" s="3"/>
      <c r="H6748" s="3"/>
      <c r="K6748" s="3"/>
      <c r="L6748" s="3"/>
    </row>
    <row r="6749" spans="1:12" x14ac:dyDescent="0.25">
      <c r="A6749" s="3"/>
      <c r="C6749" s="3"/>
      <c r="D6749" s="3"/>
      <c r="F6749" s="3"/>
      <c r="H6749" s="3"/>
      <c r="K6749" s="3"/>
      <c r="L6749" s="3"/>
    </row>
    <row r="6750" spans="1:12" x14ac:dyDescent="0.25">
      <c r="A6750" s="3"/>
      <c r="C6750" s="3"/>
      <c r="D6750" s="3"/>
      <c r="F6750" s="3"/>
      <c r="H6750" s="3"/>
      <c r="K6750" s="3"/>
      <c r="L6750" s="3"/>
    </row>
    <row r="6751" spans="1:12" x14ac:dyDescent="0.25">
      <c r="A6751" s="3"/>
      <c r="C6751" s="3"/>
      <c r="D6751" s="3"/>
      <c r="F6751" s="3"/>
      <c r="H6751" s="3"/>
      <c r="K6751" s="3"/>
      <c r="L6751" s="3"/>
    </row>
    <row r="6752" spans="1:12" x14ac:dyDescent="0.25">
      <c r="A6752" s="3"/>
      <c r="C6752" s="3"/>
      <c r="D6752" s="3"/>
      <c r="F6752" s="3"/>
      <c r="H6752" s="3"/>
      <c r="K6752" s="3"/>
      <c r="L6752" s="3"/>
    </row>
    <row r="6753" spans="1:12" x14ac:dyDescent="0.25">
      <c r="A6753" s="3"/>
      <c r="C6753" s="3"/>
      <c r="D6753" s="3"/>
      <c r="F6753" s="3"/>
      <c r="H6753" s="3"/>
      <c r="K6753" s="3"/>
      <c r="L6753" s="3"/>
    </row>
    <row r="6754" spans="1:12" x14ac:dyDescent="0.25">
      <c r="A6754" s="3"/>
      <c r="C6754" s="3"/>
      <c r="D6754" s="3"/>
      <c r="F6754" s="3"/>
      <c r="H6754" s="3"/>
      <c r="K6754" s="3"/>
      <c r="L6754" s="3"/>
    </row>
    <row r="6755" spans="1:12" x14ac:dyDescent="0.25">
      <c r="A6755" s="3"/>
      <c r="C6755" s="3"/>
      <c r="D6755" s="3"/>
      <c r="F6755" s="3"/>
      <c r="H6755" s="3"/>
      <c r="K6755" s="3"/>
      <c r="L6755" s="3"/>
    </row>
    <row r="6756" spans="1:12" x14ac:dyDescent="0.25">
      <c r="A6756" s="3"/>
      <c r="C6756" s="3"/>
      <c r="D6756" s="3"/>
      <c r="F6756" s="3"/>
      <c r="H6756" s="3"/>
      <c r="K6756" s="3"/>
      <c r="L6756" s="3"/>
    </row>
    <row r="6757" spans="1:12" x14ac:dyDescent="0.25">
      <c r="A6757" s="3"/>
      <c r="C6757" s="3"/>
      <c r="D6757" s="3"/>
      <c r="F6757" s="3"/>
      <c r="H6757" s="3"/>
      <c r="K6757" s="3"/>
      <c r="L6757" s="3"/>
    </row>
    <row r="6758" spans="1:12" x14ac:dyDescent="0.25">
      <c r="A6758" s="3"/>
      <c r="C6758" s="3"/>
      <c r="D6758" s="3"/>
      <c r="F6758" s="3"/>
      <c r="H6758" s="3"/>
      <c r="K6758" s="3"/>
      <c r="L6758" s="3"/>
    </row>
    <row r="6759" spans="1:12" x14ac:dyDescent="0.25">
      <c r="A6759" s="3"/>
      <c r="C6759" s="3"/>
      <c r="D6759" s="3"/>
      <c r="F6759" s="3"/>
      <c r="H6759" s="3"/>
      <c r="K6759" s="3"/>
      <c r="L6759" s="3"/>
    </row>
    <row r="6760" spans="1:12" x14ac:dyDescent="0.25">
      <c r="A6760" s="3"/>
      <c r="C6760" s="3"/>
      <c r="D6760" s="3"/>
      <c r="F6760" s="3"/>
      <c r="H6760" s="3"/>
      <c r="K6760" s="3"/>
      <c r="L6760" s="3"/>
    </row>
    <row r="6761" spans="1:12" x14ac:dyDescent="0.25">
      <c r="A6761" s="3"/>
      <c r="C6761" s="3"/>
      <c r="D6761" s="3"/>
      <c r="F6761" s="3"/>
      <c r="H6761" s="3"/>
      <c r="K6761" s="3"/>
      <c r="L6761" s="3"/>
    </row>
    <row r="6762" spans="1:12" x14ac:dyDescent="0.25">
      <c r="A6762" s="3"/>
      <c r="C6762" s="3"/>
      <c r="D6762" s="3"/>
      <c r="F6762" s="3"/>
      <c r="H6762" s="3"/>
      <c r="K6762" s="3"/>
      <c r="L6762" s="3"/>
    </row>
    <row r="6763" spans="1:12" x14ac:dyDescent="0.25">
      <c r="A6763" s="3"/>
      <c r="C6763" s="3"/>
      <c r="D6763" s="3"/>
      <c r="F6763" s="3"/>
      <c r="H6763" s="3"/>
      <c r="K6763" s="3"/>
      <c r="L6763" s="3"/>
    </row>
    <row r="6764" spans="1:12" x14ac:dyDescent="0.25">
      <c r="A6764" s="3"/>
      <c r="C6764" s="3"/>
      <c r="D6764" s="3"/>
      <c r="F6764" s="3"/>
      <c r="H6764" s="3"/>
      <c r="K6764" s="3"/>
      <c r="L6764" s="3"/>
    </row>
    <row r="6765" spans="1:12" x14ac:dyDescent="0.25">
      <c r="A6765" s="3"/>
      <c r="C6765" s="3"/>
      <c r="D6765" s="3"/>
      <c r="F6765" s="3"/>
      <c r="H6765" s="3"/>
      <c r="K6765" s="3"/>
      <c r="L6765" s="3"/>
    </row>
    <row r="6766" spans="1:12" x14ac:dyDescent="0.25">
      <c r="A6766" s="3"/>
      <c r="C6766" s="3"/>
      <c r="D6766" s="3"/>
      <c r="F6766" s="3"/>
      <c r="H6766" s="3"/>
      <c r="K6766" s="3"/>
      <c r="L6766" s="3"/>
    </row>
    <row r="6767" spans="1:12" x14ac:dyDescent="0.25">
      <c r="A6767" s="3"/>
      <c r="C6767" s="3"/>
      <c r="D6767" s="3"/>
      <c r="F6767" s="3"/>
      <c r="H6767" s="3"/>
      <c r="K6767" s="3"/>
      <c r="L6767" s="3"/>
    </row>
    <row r="6768" spans="1:12" x14ac:dyDescent="0.25">
      <c r="A6768" s="3"/>
      <c r="C6768" s="3"/>
      <c r="D6768" s="3"/>
      <c r="F6768" s="3"/>
      <c r="H6768" s="3"/>
      <c r="K6768" s="3"/>
      <c r="L6768" s="3"/>
    </row>
    <row r="6769" spans="1:12" x14ac:dyDescent="0.25">
      <c r="A6769" s="3"/>
      <c r="C6769" s="3"/>
      <c r="D6769" s="3"/>
      <c r="F6769" s="3"/>
      <c r="H6769" s="3"/>
      <c r="K6769" s="3"/>
      <c r="L6769" s="3"/>
    </row>
    <row r="6770" spans="1:12" x14ac:dyDescent="0.25">
      <c r="A6770" s="3"/>
      <c r="C6770" s="3"/>
      <c r="D6770" s="3"/>
      <c r="F6770" s="3"/>
      <c r="H6770" s="3"/>
      <c r="K6770" s="3"/>
      <c r="L6770" s="3"/>
    </row>
    <row r="6771" spans="1:12" x14ac:dyDescent="0.25">
      <c r="A6771" s="3"/>
      <c r="C6771" s="3"/>
      <c r="D6771" s="3"/>
      <c r="F6771" s="3"/>
      <c r="H6771" s="3"/>
      <c r="K6771" s="3"/>
      <c r="L6771" s="3"/>
    </row>
    <row r="6772" spans="1:12" x14ac:dyDescent="0.25">
      <c r="A6772" s="3"/>
      <c r="C6772" s="3"/>
      <c r="D6772" s="3"/>
      <c r="F6772" s="3"/>
      <c r="H6772" s="3"/>
      <c r="K6772" s="3"/>
      <c r="L6772" s="3"/>
    </row>
    <row r="6773" spans="1:12" x14ac:dyDescent="0.25">
      <c r="A6773" s="3"/>
      <c r="C6773" s="3"/>
      <c r="D6773" s="3"/>
      <c r="F6773" s="3"/>
      <c r="H6773" s="3"/>
      <c r="K6773" s="3"/>
      <c r="L6773" s="3"/>
    </row>
    <row r="6774" spans="1:12" x14ac:dyDescent="0.25">
      <c r="A6774" s="3"/>
      <c r="C6774" s="3"/>
      <c r="D6774" s="3"/>
      <c r="F6774" s="3"/>
      <c r="H6774" s="3"/>
      <c r="K6774" s="3"/>
      <c r="L6774" s="3"/>
    </row>
    <row r="6775" spans="1:12" x14ac:dyDescent="0.25">
      <c r="A6775" s="3"/>
      <c r="C6775" s="3"/>
      <c r="D6775" s="3"/>
      <c r="F6775" s="3"/>
      <c r="H6775" s="3"/>
      <c r="K6775" s="3"/>
      <c r="L6775" s="3"/>
    </row>
    <row r="6776" spans="1:12" x14ac:dyDescent="0.25">
      <c r="A6776" s="3"/>
      <c r="C6776" s="3"/>
      <c r="D6776" s="3"/>
      <c r="F6776" s="3"/>
      <c r="H6776" s="3"/>
      <c r="K6776" s="3"/>
      <c r="L6776" s="3"/>
    </row>
    <row r="6777" spans="1:12" x14ac:dyDescent="0.25">
      <c r="A6777" s="3"/>
      <c r="C6777" s="3"/>
      <c r="D6777" s="3"/>
      <c r="F6777" s="3"/>
      <c r="H6777" s="3"/>
      <c r="K6777" s="3"/>
      <c r="L6777" s="3"/>
    </row>
    <row r="6778" spans="1:12" x14ac:dyDescent="0.25">
      <c r="A6778" s="3"/>
      <c r="C6778" s="3"/>
      <c r="D6778" s="3"/>
      <c r="F6778" s="3"/>
      <c r="H6778" s="3"/>
      <c r="K6778" s="3"/>
      <c r="L6778" s="3"/>
    </row>
    <row r="6779" spans="1:12" x14ac:dyDescent="0.25">
      <c r="A6779" s="3"/>
      <c r="C6779" s="3"/>
      <c r="D6779" s="3"/>
      <c r="F6779" s="3"/>
      <c r="H6779" s="3"/>
      <c r="K6779" s="3"/>
      <c r="L6779" s="3"/>
    </row>
    <row r="6780" spans="1:12" x14ac:dyDescent="0.25">
      <c r="A6780" s="3"/>
      <c r="C6780" s="3"/>
      <c r="D6780" s="3"/>
      <c r="F6780" s="3"/>
      <c r="H6780" s="3"/>
      <c r="K6780" s="3"/>
      <c r="L6780" s="3"/>
    </row>
    <row r="6781" spans="1:12" x14ac:dyDescent="0.25">
      <c r="A6781" s="3"/>
      <c r="C6781" s="3"/>
      <c r="D6781" s="3"/>
      <c r="F6781" s="3"/>
      <c r="H6781" s="3"/>
      <c r="K6781" s="3"/>
      <c r="L6781" s="3"/>
    </row>
    <row r="6782" spans="1:12" x14ac:dyDescent="0.25">
      <c r="A6782" s="3"/>
      <c r="C6782" s="3"/>
      <c r="D6782" s="3"/>
      <c r="F6782" s="3"/>
      <c r="H6782" s="3"/>
      <c r="K6782" s="3"/>
      <c r="L6782" s="3"/>
    </row>
    <row r="6783" spans="1:12" x14ac:dyDescent="0.25">
      <c r="A6783" s="3"/>
      <c r="C6783" s="3"/>
      <c r="D6783" s="3"/>
      <c r="F6783" s="3"/>
      <c r="H6783" s="3"/>
      <c r="K6783" s="3"/>
      <c r="L6783" s="3"/>
    </row>
    <row r="6784" spans="1:12" x14ac:dyDescent="0.25">
      <c r="A6784" s="3"/>
      <c r="C6784" s="3"/>
      <c r="D6784" s="3"/>
      <c r="F6784" s="3"/>
      <c r="H6784" s="3"/>
      <c r="K6784" s="3"/>
      <c r="L6784" s="3"/>
    </row>
    <row r="6785" spans="1:12" x14ac:dyDescent="0.25">
      <c r="A6785" s="3"/>
      <c r="C6785" s="3"/>
      <c r="D6785" s="3"/>
      <c r="F6785" s="3"/>
      <c r="H6785" s="3"/>
      <c r="K6785" s="3"/>
      <c r="L6785" s="3"/>
    </row>
    <row r="6786" spans="1:12" x14ac:dyDescent="0.25">
      <c r="A6786" s="3"/>
      <c r="C6786" s="3"/>
      <c r="D6786" s="3"/>
      <c r="F6786" s="3"/>
      <c r="H6786" s="3"/>
      <c r="K6786" s="3"/>
      <c r="L6786" s="3"/>
    </row>
    <row r="6787" spans="1:12" x14ac:dyDescent="0.25">
      <c r="A6787" s="3"/>
      <c r="C6787" s="3"/>
      <c r="D6787" s="3"/>
      <c r="F6787" s="3"/>
      <c r="H6787" s="3"/>
      <c r="K6787" s="3"/>
      <c r="L6787" s="3"/>
    </row>
    <row r="6788" spans="1:12" x14ac:dyDescent="0.25">
      <c r="A6788" s="3"/>
      <c r="C6788" s="3"/>
      <c r="D6788" s="3"/>
      <c r="F6788" s="3"/>
      <c r="H6788" s="3"/>
      <c r="K6788" s="3"/>
      <c r="L6788" s="3"/>
    </row>
    <row r="6789" spans="1:12" x14ac:dyDescent="0.25">
      <c r="A6789" s="3"/>
      <c r="C6789" s="3"/>
      <c r="D6789" s="3"/>
      <c r="F6789" s="3"/>
      <c r="H6789" s="3"/>
      <c r="K6789" s="3"/>
      <c r="L6789" s="3"/>
    </row>
    <row r="6790" spans="1:12" x14ac:dyDescent="0.25">
      <c r="A6790" s="3"/>
      <c r="C6790" s="3"/>
      <c r="D6790" s="3"/>
      <c r="F6790" s="3"/>
      <c r="H6790" s="3"/>
      <c r="K6790" s="3"/>
      <c r="L6790" s="3"/>
    </row>
    <row r="6791" spans="1:12" x14ac:dyDescent="0.25">
      <c r="A6791" s="3"/>
      <c r="C6791" s="3"/>
      <c r="D6791" s="3"/>
      <c r="F6791" s="3"/>
      <c r="H6791" s="3"/>
      <c r="K6791" s="3"/>
      <c r="L6791" s="3"/>
    </row>
    <row r="6792" spans="1:12" x14ac:dyDescent="0.25">
      <c r="A6792" s="3"/>
      <c r="C6792" s="3"/>
      <c r="D6792" s="3"/>
      <c r="F6792" s="3"/>
      <c r="H6792" s="3"/>
      <c r="K6792" s="3"/>
      <c r="L6792" s="3"/>
    </row>
    <row r="6793" spans="1:12" x14ac:dyDescent="0.25">
      <c r="A6793" s="3"/>
      <c r="C6793" s="3"/>
      <c r="D6793" s="3"/>
      <c r="F6793" s="3"/>
      <c r="H6793" s="3"/>
      <c r="K6793" s="3"/>
      <c r="L6793" s="3"/>
    </row>
    <row r="6794" spans="1:12" x14ac:dyDescent="0.25">
      <c r="A6794" s="3"/>
      <c r="C6794" s="3"/>
      <c r="D6794" s="3"/>
      <c r="F6794" s="3"/>
      <c r="H6794" s="3"/>
      <c r="K6794" s="3"/>
      <c r="L6794" s="3"/>
    </row>
    <row r="6795" spans="1:12" x14ac:dyDescent="0.25">
      <c r="A6795" s="3"/>
      <c r="C6795" s="3"/>
      <c r="D6795" s="3"/>
      <c r="F6795" s="3"/>
      <c r="H6795" s="3"/>
      <c r="K6795" s="3"/>
      <c r="L6795" s="3"/>
    </row>
    <row r="6796" spans="1:12" x14ac:dyDescent="0.25">
      <c r="A6796" s="3"/>
      <c r="C6796" s="3"/>
      <c r="D6796" s="3"/>
      <c r="F6796" s="3"/>
      <c r="H6796" s="3"/>
      <c r="K6796" s="3"/>
      <c r="L6796" s="3"/>
    </row>
    <row r="6797" spans="1:12" x14ac:dyDescent="0.25">
      <c r="A6797" s="3"/>
      <c r="C6797" s="3"/>
      <c r="D6797" s="3"/>
      <c r="F6797" s="3"/>
      <c r="H6797" s="3"/>
      <c r="K6797" s="3"/>
      <c r="L6797" s="3"/>
    </row>
    <row r="6798" spans="1:12" x14ac:dyDescent="0.25">
      <c r="A6798" s="3"/>
      <c r="C6798" s="3"/>
      <c r="D6798" s="3"/>
      <c r="F6798" s="3"/>
      <c r="H6798" s="3"/>
      <c r="K6798" s="3"/>
      <c r="L6798" s="3"/>
    </row>
    <row r="6799" spans="1:12" x14ac:dyDescent="0.25">
      <c r="A6799" s="3"/>
      <c r="C6799" s="3"/>
      <c r="D6799" s="3"/>
      <c r="F6799" s="3"/>
      <c r="H6799" s="3"/>
      <c r="K6799" s="3"/>
      <c r="L6799" s="3"/>
    </row>
    <row r="6800" spans="1:12" x14ac:dyDescent="0.25">
      <c r="A6800" s="3"/>
      <c r="C6800" s="3"/>
      <c r="D6800" s="3"/>
      <c r="F6800" s="3"/>
      <c r="H6800" s="3"/>
      <c r="K6800" s="3"/>
      <c r="L6800" s="3"/>
    </row>
    <row r="6801" spans="1:12" x14ac:dyDescent="0.25">
      <c r="A6801" s="3"/>
      <c r="C6801" s="3"/>
      <c r="D6801" s="3"/>
      <c r="F6801" s="3"/>
      <c r="H6801" s="3"/>
      <c r="K6801" s="3"/>
      <c r="L6801" s="3"/>
    </row>
    <row r="6802" spans="1:12" x14ac:dyDescent="0.25">
      <c r="A6802" s="3"/>
      <c r="C6802" s="3"/>
      <c r="D6802" s="3"/>
      <c r="F6802" s="3"/>
      <c r="H6802" s="3"/>
      <c r="K6802" s="3"/>
      <c r="L6802" s="3"/>
    </row>
    <row r="6803" spans="1:12" x14ac:dyDescent="0.25">
      <c r="A6803" s="3"/>
      <c r="C6803" s="3"/>
      <c r="D6803" s="3"/>
      <c r="F6803" s="3"/>
      <c r="H6803" s="3"/>
      <c r="K6803" s="3"/>
      <c r="L6803" s="3"/>
    </row>
    <row r="6804" spans="1:12" x14ac:dyDescent="0.25">
      <c r="A6804" s="3"/>
      <c r="C6804" s="3"/>
      <c r="D6804" s="3"/>
      <c r="F6804" s="3"/>
      <c r="H6804" s="3"/>
      <c r="K6804" s="3"/>
      <c r="L6804" s="3"/>
    </row>
    <row r="6805" spans="1:12" x14ac:dyDescent="0.25">
      <c r="A6805" s="3"/>
      <c r="C6805" s="3"/>
      <c r="D6805" s="3"/>
      <c r="F6805" s="3"/>
      <c r="H6805" s="3"/>
      <c r="K6805" s="3"/>
      <c r="L6805" s="3"/>
    </row>
    <row r="6806" spans="1:12" x14ac:dyDescent="0.25">
      <c r="A6806" s="3"/>
      <c r="C6806" s="3"/>
      <c r="D6806" s="3"/>
      <c r="F6806" s="3"/>
      <c r="H6806" s="3"/>
      <c r="K6806" s="3"/>
      <c r="L6806" s="3"/>
    </row>
    <row r="6807" spans="1:12" x14ac:dyDescent="0.25">
      <c r="A6807" s="3"/>
      <c r="C6807" s="3"/>
      <c r="D6807" s="3"/>
      <c r="F6807" s="3"/>
      <c r="H6807" s="3"/>
      <c r="K6807" s="3"/>
      <c r="L6807" s="3"/>
    </row>
    <row r="6808" spans="1:12" x14ac:dyDescent="0.25">
      <c r="A6808" s="3"/>
      <c r="C6808" s="3"/>
      <c r="D6808" s="3"/>
      <c r="F6808" s="3"/>
      <c r="H6808" s="3"/>
      <c r="K6808" s="3"/>
      <c r="L6808" s="3"/>
    </row>
    <row r="6809" spans="1:12" x14ac:dyDescent="0.25">
      <c r="A6809" s="3"/>
      <c r="C6809" s="3"/>
      <c r="D6809" s="3"/>
      <c r="F6809" s="3"/>
      <c r="H6809" s="3"/>
      <c r="K6809" s="3"/>
      <c r="L6809" s="3"/>
    </row>
    <row r="6810" spans="1:12" x14ac:dyDescent="0.25">
      <c r="A6810" s="3"/>
      <c r="C6810" s="3"/>
      <c r="D6810" s="3"/>
      <c r="F6810" s="3"/>
      <c r="H6810" s="3"/>
      <c r="K6810" s="3"/>
      <c r="L6810" s="3"/>
    </row>
    <row r="6811" spans="1:12" x14ac:dyDescent="0.25">
      <c r="A6811" s="3"/>
      <c r="C6811" s="3"/>
      <c r="D6811" s="3"/>
      <c r="F6811" s="3"/>
      <c r="H6811" s="3"/>
      <c r="K6811" s="3"/>
      <c r="L6811" s="3"/>
    </row>
    <row r="6812" spans="1:12" x14ac:dyDescent="0.25">
      <c r="A6812" s="3"/>
      <c r="C6812" s="3"/>
      <c r="D6812" s="3"/>
      <c r="F6812" s="3"/>
      <c r="H6812" s="3"/>
      <c r="K6812" s="3"/>
      <c r="L6812" s="3"/>
    </row>
    <row r="6813" spans="1:12" x14ac:dyDescent="0.25">
      <c r="A6813" s="3"/>
      <c r="C6813" s="3"/>
      <c r="D6813" s="3"/>
      <c r="F6813" s="3"/>
      <c r="H6813" s="3"/>
      <c r="K6813" s="3"/>
      <c r="L6813" s="3"/>
    </row>
    <row r="6814" spans="1:12" x14ac:dyDescent="0.25">
      <c r="A6814" s="3"/>
      <c r="C6814" s="3"/>
      <c r="D6814" s="3"/>
      <c r="F6814" s="3"/>
      <c r="H6814" s="3"/>
      <c r="K6814" s="3"/>
      <c r="L6814" s="3"/>
    </row>
    <row r="6815" spans="1:12" x14ac:dyDescent="0.25">
      <c r="A6815" s="3"/>
      <c r="C6815" s="3"/>
      <c r="D6815" s="3"/>
      <c r="F6815" s="3"/>
      <c r="H6815" s="3"/>
      <c r="K6815" s="3"/>
      <c r="L6815" s="3"/>
    </row>
    <row r="6816" spans="1:12" x14ac:dyDescent="0.25">
      <c r="A6816" s="3"/>
      <c r="C6816" s="3"/>
      <c r="D6816" s="3"/>
      <c r="F6816" s="3"/>
      <c r="H6816" s="3"/>
      <c r="K6816" s="3"/>
      <c r="L6816" s="3"/>
    </row>
    <row r="6817" spans="1:12" x14ac:dyDescent="0.25">
      <c r="A6817" s="3"/>
      <c r="C6817" s="3"/>
      <c r="D6817" s="3"/>
      <c r="F6817" s="3"/>
      <c r="H6817" s="3"/>
      <c r="K6817" s="3"/>
      <c r="L6817" s="3"/>
    </row>
    <row r="6818" spans="1:12" x14ac:dyDescent="0.25">
      <c r="A6818" s="3"/>
      <c r="C6818" s="3"/>
      <c r="D6818" s="3"/>
      <c r="F6818" s="3"/>
      <c r="H6818" s="3"/>
      <c r="K6818" s="3"/>
      <c r="L6818" s="3"/>
    </row>
    <row r="6819" spans="1:12" x14ac:dyDescent="0.25">
      <c r="A6819" s="3"/>
      <c r="C6819" s="3"/>
      <c r="D6819" s="3"/>
      <c r="F6819" s="3"/>
      <c r="H6819" s="3"/>
      <c r="K6819" s="3"/>
      <c r="L6819" s="3"/>
    </row>
    <row r="6820" spans="1:12" x14ac:dyDescent="0.25">
      <c r="A6820" s="3"/>
      <c r="C6820" s="3"/>
      <c r="D6820" s="3"/>
      <c r="F6820" s="3"/>
      <c r="H6820" s="3"/>
      <c r="K6820" s="3"/>
      <c r="L6820" s="3"/>
    </row>
    <row r="6821" spans="1:12" x14ac:dyDescent="0.25">
      <c r="A6821" s="3"/>
      <c r="C6821" s="3"/>
      <c r="D6821" s="3"/>
      <c r="F6821" s="3"/>
      <c r="H6821" s="3"/>
      <c r="K6821" s="3"/>
      <c r="L6821" s="3"/>
    </row>
    <row r="6822" spans="1:12" x14ac:dyDescent="0.25">
      <c r="A6822" s="3"/>
      <c r="C6822" s="3"/>
      <c r="D6822" s="3"/>
      <c r="F6822" s="3"/>
      <c r="H6822" s="3"/>
      <c r="K6822" s="3"/>
      <c r="L6822" s="3"/>
    </row>
    <row r="6823" spans="1:12" x14ac:dyDescent="0.25">
      <c r="A6823" s="3"/>
      <c r="C6823" s="3"/>
      <c r="D6823" s="3"/>
      <c r="F6823" s="3"/>
      <c r="H6823" s="3"/>
      <c r="K6823" s="3"/>
      <c r="L6823" s="3"/>
    </row>
    <row r="6824" spans="1:12" x14ac:dyDescent="0.25">
      <c r="A6824" s="3"/>
      <c r="C6824" s="3"/>
      <c r="D6824" s="3"/>
      <c r="F6824" s="3"/>
      <c r="H6824" s="3"/>
      <c r="K6824" s="3"/>
      <c r="L6824" s="3"/>
    </row>
    <row r="6825" spans="1:12" x14ac:dyDescent="0.25">
      <c r="A6825" s="3"/>
      <c r="C6825" s="3"/>
      <c r="D6825" s="3"/>
      <c r="F6825" s="3"/>
      <c r="H6825" s="3"/>
      <c r="K6825" s="3"/>
      <c r="L6825" s="3"/>
    </row>
    <row r="6826" spans="1:12" x14ac:dyDescent="0.25">
      <c r="A6826" s="3"/>
      <c r="C6826" s="3"/>
      <c r="D6826" s="3"/>
      <c r="F6826" s="3"/>
      <c r="H6826" s="3"/>
      <c r="K6826" s="3"/>
      <c r="L6826" s="3"/>
    </row>
    <row r="6827" spans="1:12" x14ac:dyDescent="0.25">
      <c r="A6827" s="3"/>
      <c r="C6827" s="3"/>
      <c r="D6827" s="3"/>
      <c r="F6827" s="3"/>
      <c r="H6827" s="3"/>
      <c r="K6827" s="3"/>
      <c r="L6827" s="3"/>
    </row>
    <row r="6828" spans="1:12" x14ac:dyDescent="0.25">
      <c r="A6828" s="3"/>
      <c r="C6828" s="3"/>
      <c r="D6828" s="3"/>
      <c r="F6828" s="3"/>
      <c r="H6828" s="3"/>
      <c r="K6828" s="3"/>
      <c r="L6828" s="3"/>
    </row>
    <row r="6829" spans="1:12" x14ac:dyDescent="0.25">
      <c r="A6829" s="3"/>
      <c r="C6829" s="3"/>
      <c r="D6829" s="3"/>
      <c r="F6829" s="3"/>
      <c r="H6829" s="3"/>
      <c r="K6829" s="3"/>
      <c r="L6829" s="3"/>
    </row>
    <row r="6830" spans="1:12" x14ac:dyDescent="0.25">
      <c r="A6830" s="3"/>
      <c r="C6830" s="3"/>
      <c r="D6830" s="3"/>
      <c r="F6830" s="3"/>
      <c r="H6830" s="3"/>
      <c r="K6830" s="3"/>
      <c r="L6830" s="3"/>
    </row>
    <row r="6831" spans="1:12" x14ac:dyDescent="0.25">
      <c r="A6831" s="3"/>
      <c r="C6831" s="3"/>
      <c r="D6831" s="3"/>
      <c r="F6831" s="3"/>
      <c r="H6831" s="3"/>
      <c r="K6831" s="3"/>
      <c r="L6831" s="3"/>
    </row>
    <row r="6832" spans="1:12" x14ac:dyDescent="0.25">
      <c r="A6832" s="3"/>
      <c r="C6832" s="3"/>
      <c r="D6832" s="3"/>
      <c r="F6832" s="3"/>
      <c r="H6832" s="3"/>
      <c r="K6832" s="3"/>
      <c r="L6832" s="3"/>
    </row>
    <row r="6833" spans="1:12" x14ac:dyDescent="0.25">
      <c r="A6833" s="3"/>
      <c r="C6833" s="3"/>
      <c r="D6833" s="3"/>
      <c r="F6833" s="3"/>
      <c r="H6833" s="3"/>
      <c r="K6833" s="3"/>
      <c r="L6833" s="3"/>
    </row>
    <row r="6834" spans="1:12" x14ac:dyDescent="0.25">
      <c r="A6834" s="3"/>
      <c r="C6834" s="3"/>
      <c r="D6834" s="3"/>
      <c r="F6834" s="3"/>
      <c r="H6834" s="3"/>
      <c r="K6834" s="3"/>
      <c r="L6834" s="3"/>
    </row>
    <row r="6835" spans="1:12" x14ac:dyDescent="0.25">
      <c r="A6835" s="3"/>
      <c r="C6835" s="3"/>
      <c r="D6835" s="3"/>
      <c r="F6835" s="3"/>
      <c r="H6835" s="3"/>
      <c r="K6835" s="3"/>
      <c r="L6835" s="3"/>
    </row>
    <row r="6836" spans="1:12" x14ac:dyDescent="0.25">
      <c r="A6836" s="3"/>
      <c r="C6836" s="3"/>
      <c r="D6836" s="3"/>
      <c r="F6836" s="3"/>
      <c r="H6836" s="3"/>
      <c r="K6836" s="3"/>
      <c r="L6836" s="3"/>
    </row>
    <row r="6837" spans="1:12" x14ac:dyDescent="0.25">
      <c r="A6837" s="3"/>
      <c r="C6837" s="3"/>
      <c r="D6837" s="3"/>
      <c r="F6837" s="3"/>
      <c r="H6837" s="3"/>
      <c r="K6837" s="3"/>
      <c r="L6837" s="3"/>
    </row>
    <row r="6838" spans="1:12" x14ac:dyDescent="0.25">
      <c r="A6838" s="3"/>
      <c r="C6838" s="3"/>
      <c r="D6838" s="3"/>
      <c r="F6838" s="3"/>
      <c r="H6838" s="3"/>
      <c r="K6838" s="3"/>
      <c r="L6838" s="3"/>
    </row>
    <row r="6839" spans="1:12" x14ac:dyDescent="0.25">
      <c r="A6839" s="3"/>
      <c r="C6839" s="3"/>
      <c r="D6839" s="3"/>
      <c r="F6839" s="3"/>
      <c r="H6839" s="3"/>
      <c r="K6839" s="3"/>
      <c r="L6839" s="3"/>
    </row>
    <row r="6840" spans="1:12" x14ac:dyDescent="0.25">
      <c r="A6840" s="3"/>
      <c r="C6840" s="3"/>
      <c r="D6840" s="3"/>
      <c r="F6840" s="3"/>
      <c r="H6840" s="3"/>
      <c r="K6840" s="3"/>
      <c r="L6840" s="3"/>
    </row>
    <row r="6841" spans="1:12" x14ac:dyDescent="0.25">
      <c r="A6841" s="3"/>
      <c r="C6841" s="3"/>
      <c r="D6841" s="3"/>
      <c r="F6841" s="3"/>
      <c r="H6841" s="3"/>
      <c r="K6841" s="3"/>
      <c r="L6841" s="3"/>
    </row>
    <row r="6842" spans="1:12" x14ac:dyDescent="0.25">
      <c r="A6842" s="3"/>
      <c r="C6842" s="3"/>
      <c r="D6842" s="3"/>
      <c r="F6842" s="3"/>
      <c r="H6842" s="3"/>
      <c r="K6842" s="3"/>
      <c r="L6842" s="3"/>
    </row>
    <row r="6843" spans="1:12" x14ac:dyDescent="0.25">
      <c r="A6843" s="3"/>
      <c r="C6843" s="3"/>
      <c r="D6843" s="3"/>
      <c r="F6843" s="3"/>
      <c r="H6843" s="3"/>
      <c r="K6843" s="3"/>
      <c r="L6843" s="3"/>
    </row>
    <row r="6844" spans="1:12" x14ac:dyDescent="0.25">
      <c r="A6844" s="3"/>
      <c r="C6844" s="3"/>
      <c r="D6844" s="3"/>
      <c r="F6844" s="3"/>
      <c r="H6844" s="3"/>
      <c r="K6844" s="3"/>
      <c r="L6844" s="3"/>
    </row>
    <row r="6845" spans="1:12" x14ac:dyDescent="0.25">
      <c r="A6845" s="3"/>
      <c r="C6845" s="3"/>
      <c r="D6845" s="3"/>
      <c r="F6845" s="3"/>
      <c r="H6845" s="3"/>
      <c r="K6845" s="3"/>
      <c r="L6845" s="3"/>
    </row>
    <row r="6846" spans="1:12" x14ac:dyDescent="0.25">
      <c r="A6846" s="3"/>
      <c r="C6846" s="3"/>
      <c r="D6846" s="3"/>
      <c r="F6846" s="3"/>
      <c r="H6846" s="3"/>
      <c r="K6846" s="3"/>
      <c r="L6846" s="3"/>
    </row>
    <row r="6847" spans="1:12" x14ac:dyDescent="0.25">
      <c r="A6847" s="3"/>
      <c r="C6847" s="3"/>
      <c r="D6847" s="3"/>
      <c r="F6847" s="3"/>
      <c r="H6847" s="3"/>
      <c r="K6847" s="3"/>
      <c r="L6847" s="3"/>
    </row>
    <row r="6848" spans="1:12" x14ac:dyDescent="0.25">
      <c r="A6848" s="3"/>
      <c r="C6848" s="3"/>
      <c r="D6848" s="3"/>
      <c r="F6848" s="3"/>
      <c r="H6848" s="3"/>
      <c r="K6848" s="3"/>
      <c r="L6848" s="3"/>
    </row>
    <row r="6849" spans="1:12" x14ac:dyDescent="0.25">
      <c r="A6849" s="3"/>
      <c r="C6849" s="3"/>
      <c r="D6849" s="3"/>
      <c r="F6849" s="3"/>
      <c r="H6849" s="3"/>
      <c r="K6849" s="3"/>
      <c r="L6849" s="3"/>
    </row>
    <row r="6850" spans="1:12" x14ac:dyDescent="0.25">
      <c r="A6850" s="3"/>
      <c r="C6850" s="3"/>
      <c r="D6850" s="3"/>
      <c r="F6850" s="3"/>
      <c r="H6850" s="3"/>
      <c r="K6850" s="3"/>
      <c r="L6850" s="3"/>
    </row>
    <row r="6851" spans="1:12" x14ac:dyDescent="0.25">
      <c r="A6851" s="3"/>
      <c r="C6851" s="3"/>
      <c r="D6851" s="3"/>
      <c r="F6851" s="3"/>
      <c r="H6851" s="3"/>
      <c r="K6851" s="3"/>
      <c r="L6851" s="3"/>
    </row>
    <row r="6852" spans="1:12" x14ac:dyDescent="0.25">
      <c r="A6852" s="3"/>
      <c r="C6852" s="3"/>
      <c r="D6852" s="3"/>
      <c r="F6852" s="3"/>
      <c r="H6852" s="3"/>
      <c r="K6852" s="3"/>
      <c r="L6852" s="3"/>
    </row>
    <row r="6853" spans="1:12" x14ac:dyDescent="0.25">
      <c r="A6853" s="3"/>
      <c r="C6853" s="3"/>
      <c r="D6853" s="3"/>
      <c r="F6853" s="3"/>
      <c r="H6853" s="3"/>
      <c r="K6853" s="3"/>
      <c r="L6853" s="3"/>
    </row>
    <row r="6854" spans="1:12" x14ac:dyDescent="0.25">
      <c r="A6854" s="3"/>
      <c r="C6854" s="3"/>
      <c r="D6854" s="3"/>
      <c r="F6854" s="3"/>
      <c r="H6854" s="3"/>
      <c r="K6854" s="3"/>
      <c r="L6854" s="3"/>
    </row>
    <row r="6855" spans="1:12" x14ac:dyDescent="0.25">
      <c r="A6855" s="3"/>
      <c r="C6855" s="3"/>
      <c r="D6855" s="3"/>
      <c r="F6855" s="3"/>
      <c r="H6855" s="3"/>
      <c r="K6855" s="3"/>
      <c r="L6855" s="3"/>
    </row>
    <row r="6856" spans="1:12" x14ac:dyDescent="0.25">
      <c r="A6856" s="3"/>
      <c r="C6856" s="3"/>
      <c r="D6856" s="3"/>
      <c r="F6856" s="3"/>
      <c r="H6856" s="3"/>
      <c r="K6856" s="3"/>
      <c r="L6856" s="3"/>
    </row>
    <row r="6857" spans="1:12" x14ac:dyDescent="0.25">
      <c r="A6857" s="3"/>
      <c r="C6857" s="3"/>
      <c r="D6857" s="3"/>
      <c r="F6857" s="3"/>
      <c r="H6857" s="3"/>
      <c r="K6857" s="3"/>
      <c r="L6857" s="3"/>
    </row>
    <row r="6858" spans="1:12" x14ac:dyDescent="0.25">
      <c r="A6858" s="3"/>
      <c r="C6858" s="3"/>
      <c r="D6858" s="3"/>
      <c r="F6858" s="3"/>
      <c r="H6858" s="3"/>
      <c r="K6858" s="3"/>
      <c r="L6858" s="3"/>
    </row>
    <row r="6859" spans="1:12" x14ac:dyDescent="0.25">
      <c r="A6859" s="3"/>
      <c r="C6859" s="3"/>
      <c r="D6859" s="3"/>
      <c r="F6859" s="3"/>
      <c r="H6859" s="3"/>
      <c r="K6859" s="3"/>
      <c r="L6859" s="3"/>
    </row>
    <row r="6860" spans="1:12" x14ac:dyDescent="0.25">
      <c r="A6860" s="3"/>
      <c r="C6860" s="3"/>
      <c r="D6860" s="3"/>
      <c r="F6860" s="3"/>
      <c r="H6860" s="3"/>
      <c r="K6860" s="3"/>
      <c r="L6860" s="3"/>
    </row>
    <row r="6861" spans="1:12" x14ac:dyDescent="0.25">
      <c r="A6861" s="3"/>
      <c r="C6861" s="3"/>
      <c r="D6861" s="3"/>
      <c r="F6861" s="3"/>
      <c r="H6861" s="3"/>
      <c r="K6861" s="3"/>
      <c r="L6861" s="3"/>
    </row>
    <row r="6862" spans="1:12" x14ac:dyDescent="0.25">
      <c r="A6862" s="3"/>
      <c r="C6862" s="3"/>
      <c r="D6862" s="3"/>
      <c r="F6862" s="3"/>
      <c r="H6862" s="3"/>
      <c r="K6862" s="3"/>
      <c r="L6862" s="3"/>
    </row>
    <row r="6863" spans="1:12" x14ac:dyDescent="0.25">
      <c r="A6863" s="3"/>
      <c r="C6863" s="3"/>
      <c r="D6863" s="3"/>
      <c r="F6863" s="3"/>
      <c r="H6863" s="3"/>
      <c r="K6863" s="3"/>
      <c r="L6863" s="3"/>
    </row>
    <row r="6864" spans="1:12" x14ac:dyDescent="0.25">
      <c r="A6864" s="3"/>
      <c r="C6864" s="3"/>
      <c r="D6864" s="3"/>
      <c r="F6864" s="3"/>
      <c r="H6864" s="3"/>
      <c r="K6864" s="3"/>
      <c r="L6864" s="3"/>
    </row>
    <row r="6865" spans="1:12" x14ac:dyDescent="0.25">
      <c r="A6865" s="3"/>
      <c r="C6865" s="3"/>
      <c r="D6865" s="3"/>
      <c r="F6865" s="3"/>
      <c r="H6865" s="3"/>
      <c r="K6865" s="3"/>
      <c r="L6865" s="3"/>
    </row>
    <row r="6866" spans="1:12" x14ac:dyDescent="0.25">
      <c r="A6866" s="3"/>
      <c r="C6866" s="3"/>
      <c r="D6866" s="3"/>
      <c r="F6866" s="3"/>
      <c r="H6866" s="3"/>
      <c r="K6866" s="3"/>
      <c r="L6866" s="3"/>
    </row>
    <row r="6867" spans="1:12" x14ac:dyDescent="0.25">
      <c r="A6867" s="3"/>
      <c r="C6867" s="3"/>
      <c r="D6867" s="3"/>
      <c r="F6867" s="3"/>
      <c r="H6867" s="3"/>
      <c r="K6867" s="3"/>
      <c r="L6867" s="3"/>
    </row>
    <row r="6868" spans="1:12" x14ac:dyDescent="0.25">
      <c r="A6868" s="3"/>
      <c r="C6868" s="3"/>
      <c r="D6868" s="3"/>
      <c r="F6868" s="3"/>
      <c r="H6868" s="3"/>
      <c r="K6868" s="3"/>
      <c r="L6868" s="3"/>
    </row>
    <row r="6869" spans="1:12" x14ac:dyDescent="0.25">
      <c r="A6869" s="3"/>
      <c r="C6869" s="3"/>
      <c r="D6869" s="3"/>
      <c r="F6869" s="3"/>
      <c r="H6869" s="3"/>
      <c r="K6869" s="3"/>
      <c r="L6869" s="3"/>
    </row>
    <row r="6870" spans="1:12" x14ac:dyDescent="0.25">
      <c r="A6870" s="3"/>
      <c r="C6870" s="3"/>
      <c r="D6870" s="3"/>
      <c r="F6870" s="3"/>
      <c r="H6870" s="3"/>
      <c r="K6870" s="3"/>
      <c r="L6870" s="3"/>
    </row>
    <row r="6871" spans="1:12" x14ac:dyDescent="0.25">
      <c r="A6871" s="3"/>
      <c r="C6871" s="3"/>
      <c r="D6871" s="3"/>
      <c r="F6871" s="3"/>
      <c r="H6871" s="3"/>
      <c r="K6871" s="3"/>
      <c r="L6871" s="3"/>
    </row>
    <row r="6872" spans="1:12" x14ac:dyDescent="0.25">
      <c r="A6872" s="3"/>
      <c r="C6872" s="3"/>
      <c r="D6872" s="3"/>
      <c r="F6872" s="3"/>
      <c r="H6872" s="3"/>
      <c r="K6872" s="3"/>
      <c r="L6872" s="3"/>
    </row>
    <row r="6873" spans="1:12" x14ac:dyDescent="0.25">
      <c r="A6873" s="3"/>
      <c r="C6873" s="3"/>
      <c r="D6873" s="3"/>
      <c r="F6873" s="3"/>
      <c r="H6873" s="3"/>
      <c r="K6873" s="3"/>
      <c r="L6873" s="3"/>
    </row>
    <row r="6874" spans="1:12" x14ac:dyDescent="0.25">
      <c r="A6874" s="3"/>
      <c r="C6874" s="3"/>
      <c r="D6874" s="3"/>
      <c r="F6874" s="3"/>
      <c r="H6874" s="3"/>
      <c r="K6874" s="3"/>
      <c r="L6874" s="3"/>
    </row>
    <row r="6875" spans="1:12" x14ac:dyDescent="0.25">
      <c r="A6875" s="3"/>
      <c r="C6875" s="3"/>
      <c r="D6875" s="3"/>
      <c r="F6875" s="3"/>
      <c r="H6875" s="3"/>
      <c r="K6875" s="3"/>
      <c r="L6875" s="3"/>
    </row>
    <row r="6876" spans="1:12" x14ac:dyDescent="0.25">
      <c r="A6876" s="3"/>
      <c r="C6876" s="3"/>
      <c r="D6876" s="3"/>
      <c r="F6876" s="3"/>
      <c r="H6876" s="3"/>
      <c r="K6876" s="3"/>
      <c r="L6876" s="3"/>
    </row>
    <row r="6877" spans="1:12" x14ac:dyDescent="0.25">
      <c r="A6877" s="3"/>
      <c r="C6877" s="3"/>
      <c r="D6877" s="3"/>
      <c r="F6877" s="3"/>
      <c r="H6877" s="3"/>
      <c r="K6877" s="3"/>
      <c r="L6877" s="3"/>
    </row>
    <row r="6878" spans="1:12" x14ac:dyDescent="0.25">
      <c r="A6878" s="3"/>
      <c r="C6878" s="3"/>
      <c r="D6878" s="3"/>
      <c r="F6878" s="3"/>
      <c r="H6878" s="3"/>
      <c r="K6878" s="3"/>
      <c r="L6878" s="3"/>
    </row>
    <row r="6879" spans="1:12" x14ac:dyDescent="0.25">
      <c r="A6879" s="3"/>
      <c r="C6879" s="3"/>
      <c r="D6879" s="3"/>
      <c r="F6879" s="3"/>
      <c r="H6879" s="3"/>
      <c r="K6879" s="3"/>
      <c r="L6879" s="3"/>
    </row>
    <row r="6880" spans="1:12" x14ac:dyDescent="0.25">
      <c r="A6880" s="3"/>
      <c r="C6880" s="3"/>
      <c r="D6880" s="3"/>
      <c r="F6880" s="3"/>
      <c r="H6880" s="3"/>
      <c r="K6880" s="3"/>
      <c r="L6880" s="3"/>
    </row>
    <row r="6881" spans="1:12" x14ac:dyDescent="0.25">
      <c r="A6881" s="3"/>
      <c r="C6881" s="3"/>
      <c r="D6881" s="3"/>
      <c r="F6881" s="3"/>
      <c r="H6881" s="3"/>
      <c r="K6881" s="3"/>
      <c r="L6881" s="3"/>
    </row>
    <row r="6882" spans="1:12" x14ac:dyDescent="0.25">
      <c r="A6882" s="3"/>
      <c r="C6882" s="3"/>
      <c r="D6882" s="3"/>
      <c r="F6882" s="3"/>
      <c r="H6882" s="3"/>
      <c r="K6882" s="3"/>
      <c r="L6882" s="3"/>
    </row>
    <row r="6883" spans="1:12" x14ac:dyDescent="0.25">
      <c r="A6883" s="3"/>
      <c r="C6883" s="3"/>
      <c r="D6883" s="3"/>
      <c r="F6883" s="3"/>
      <c r="H6883" s="3"/>
      <c r="K6883" s="3"/>
      <c r="L6883" s="3"/>
    </row>
    <row r="6884" spans="1:12" x14ac:dyDescent="0.25">
      <c r="A6884" s="3"/>
      <c r="C6884" s="3"/>
      <c r="D6884" s="3"/>
      <c r="F6884" s="3"/>
      <c r="H6884" s="3"/>
      <c r="K6884" s="3"/>
      <c r="L6884" s="3"/>
    </row>
    <row r="6885" spans="1:12" x14ac:dyDescent="0.25">
      <c r="A6885" s="3"/>
      <c r="C6885" s="3"/>
      <c r="D6885" s="3"/>
      <c r="F6885" s="3"/>
      <c r="H6885" s="3"/>
      <c r="K6885" s="3"/>
      <c r="L6885" s="3"/>
    </row>
    <row r="6886" spans="1:12" x14ac:dyDescent="0.25">
      <c r="A6886" s="3"/>
      <c r="C6886" s="3"/>
      <c r="D6886" s="3"/>
      <c r="F6886" s="3"/>
      <c r="H6886" s="3"/>
      <c r="K6886" s="3"/>
      <c r="L6886" s="3"/>
    </row>
    <row r="6887" spans="1:12" x14ac:dyDescent="0.25">
      <c r="A6887" s="3"/>
      <c r="C6887" s="3"/>
      <c r="D6887" s="3"/>
      <c r="F6887" s="3"/>
      <c r="H6887" s="3"/>
      <c r="K6887" s="3"/>
      <c r="L6887" s="3"/>
    </row>
    <row r="6888" spans="1:12" x14ac:dyDescent="0.25">
      <c r="A6888" s="3"/>
      <c r="C6888" s="3"/>
      <c r="D6888" s="3"/>
      <c r="F6888" s="3"/>
      <c r="H6888" s="3"/>
      <c r="K6888" s="3"/>
      <c r="L6888" s="3"/>
    </row>
    <row r="6889" spans="1:12" x14ac:dyDescent="0.25">
      <c r="A6889" s="3"/>
      <c r="C6889" s="3"/>
      <c r="D6889" s="3"/>
      <c r="F6889" s="3"/>
      <c r="H6889" s="3"/>
      <c r="K6889" s="3"/>
      <c r="L6889" s="3"/>
    </row>
    <row r="6890" spans="1:12" x14ac:dyDescent="0.25">
      <c r="A6890" s="3"/>
      <c r="C6890" s="3"/>
      <c r="D6890" s="3"/>
      <c r="F6890" s="3"/>
      <c r="H6890" s="3"/>
      <c r="K6890" s="3"/>
      <c r="L6890" s="3"/>
    </row>
    <row r="6891" spans="1:12" x14ac:dyDescent="0.25">
      <c r="A6891" s="3"/>
      <c r="C6891" s="3"/>
      <c r="D6891" s="3"/>
      <c r="F6891" s="3"/>
      <c r="H6891" s="3"/>
      <c r="K6891" s="3"/>
      <c r="L6891" s="3"/>
    </row>
    <row r="6892" spans="1:12" x14ac:dyDescent="0.25">
      <c r="A6892" s="3"/>
      <c r="C6892" s="3"/>
      <c r="D6892" s="3"/>
      <c r="F6892" s="3"/>
      <c r="H6892" s="3"/>
      <c r="K6892" s="3"/>
      <c r="L6892" s="3"/>
    </row>
    <row r="6893" spans="1:12" x14ac:dyDescent="0.25">
      <c r="A6893" s="3"/>
      <c r="C6893" s="3"/>
      <c r="D6893" s="3"/>
      <c r="F6893" s="3"/>
      <c r="H6893" s="3"/>
      <c r="K6893" s="3"/>
      <c r="L6893" s="3"/>
    </row>
    <row r="6894" spans="1:12" x14ac:dyDescent="0.25">
      <c r="A6894" s="3"/>
      <c r="C6894" s="3"/>
      <c r="D6894" s="3"/>
      <c r="F6894" s="3"/>
      <c r="H6894" s="3"/>
      <c r="K6894" s="3"/>
      <c r="L6894" s="3"/>
    </row>
    <row r="6895" spans="1:12" x14ac:dyDescent="0.25">
      <c r="A6895" s="3"/>
      <c r="C6895" s="3"/>
      <c r="D6895" s="3"/>
      <c r="F6895" s="3"/>
      <c r="H6895" s="3"/>
      <c r="K6895" s="3"/>
      <c r="L6895" s="3"/>
    </row>
    <row r="6896" spans="1:12" x14ac:dyDescent="0.25">
      <c r="A6896" s="3"/>
      <c r="C6896" s="3"/>
      <c r="D6896" s="3"/>
      <c r="F6896" s="3"/>
      <c r="H6896" s="3"/>
      <c r="K6896" s="3"/>
      <c r="L6896" s="3"/>
    </row>
    <row r="6897" spans="1:12" x14ac:dyDescent="0.25">
      <c r="A6897" s="3"/>
      <c r="C6897" s="3"/>
      <c r="D6897" s="3"/>
      <c r="F6897" s="3"/>
      <c r="H6897" s="3"/>
      <c r="K6897" s="3"/>
      <c r="L6897" s="3"/>
    </row>
    <row r="6898" spans="1:12" x14ac:dyDescent="0.25">
      <c r="A6898" s="3"/>
      <c r="C6898" s="3"/>
      <c r="D6898" s="3"/>
      <c r="F6898" s="3"/>
      <c r="H6898" s="3"/>
      <c r="K6898" s="3"/>
      <c r="L6898" s="3"/>
    </row>
    <row r="6899" spans="1:12" x14ac:dyDescent="0.25">
      <c r="A6899" s="3"/>
      <c r="C6899" s="3"/>
      <c r="D6899" s="3"/>
      <c r="F6899" s="3"/>
      <c r="H6899" s="3"/>
      <c r="K6899" s="3"/>
      <c r="L6899" s="3"/>
    </row>
    <row r="6900" spans="1:12" x14ac:dyDescent="0.25">
      <c r="A6900" s="3"/>
      <c r="C6900" s="3"/>
      <c r="D6900" s="3"/>
      <c r="F6900" s="3"/>
      <c r="H6900" s="3"/>
      <c r="K6900" s="3"/>
      <c r="L6900" s="3"/>
    </row>
    <row r="6901" spans="1:12" x14ac:dyDescent="0.25">
      <c r="A6901" s="3"/>
      <c r="C6901" s="3"/>
      <c r="D6901" s="3"/>
      <c r="F6901" s="3"/>
      <c r="H6901" s="3"/>
      <c r="K6901" s="3"/>
      <c r="L6901" s="3"/>
    </row>
    <row r="6902" spans="1:12" x14ac:dyDescent="0.25">
      <c r="A6902" s="3"/>
      <c r="C6902" s="3"/>
      <c r="D6902" s="3"/>
      <c r="F6902" s="3"/>
      <c r="H6902" s="3"/>
      <c r="K6902" s="3"/>
      <c r="L6902" s="3"/>
    </row>
    <row r="6903" spans="1:12" x14ac:dyDescent="0.25">
      <c r="A6903" s="3"/>
      <c r="C6903" s="3"/>
      <c r="D6903" s="3"/>
      <c r="F6903" s="3"/>
      <c r="H6903" s="3"/>
      <c r="K6903" s="3"/>
      <c r="L6903" s="3"/>
    </row>
    <row r="6904" spans="1:12" x14ac:dyDescent="0.25">
      <c r="A6904" s="3"/>
      <c r="C6904" s="3"/>
      <c r="D6904" s="3"/>
      <c r="F6904" s="3"/>
      <c r="H6904" s="3"/>
      <c r="K6904" s="3"/>
      <c r="L6904" s="3"/>
    </row>
    <row r="6905" spans="1:12" x14ac:dyDescent="0.25">
      <c r="A6905" s="3"/>
      <c r="C6905" s="3"/>
      <c r="D6905" s="3"/>
      <c r="F6905" s="3"/>
      <c r="H6905" s="3"/>
      <c r="K6905" s="3"/>
      <c r="L6905" s="3"/>
    </row>
    <row r="6906" spans="1:12" x14ac:dyDescent="0.25">
      <c r="A6906" s="3"/>
      <c r="C6906" s="3"/>
      <c r="D6906" s="3"/>
      <c r="F6906" s="3"/>
      <c r="H6906" s="3"/>
      <c r="K6906" s="3"/>
      <c r="L6906" s="3"/>
    </row>
    <row r="6907" spans="1:12" x14ac:dyDescent="0.25">
      <c r="A6907" s="3"/>
      <c r="C6907" s="3"/>
      <c r="D6907" s="3"/>
      <c r="F6907" s="3"/>
      <c r="H6907" s="3"/>
      <c r="K6907" s="3"/>
      <c r="L6907" s="3"/>
    </row>
    <row r="6908" spans="1:12" x14ac:dyDescent="0.25">
      <c r="A6908" s="3"/>
      <c r="C6908" s="3"/>
      <c r="D6908" s="3"/>
      <c r="F6908" s="3"/>
      <c r="H6908" s="3"/>
      <c r="K6908" s="3"/>
      <c r="L6908" s="3"/>
    </row>
    <row r="6909" spans="1:12" x14ac:dyDescent="0.25">
      <c r="A6909" s="3"/>
      <c r="C6909" s="3"/>
      <c r="D6909" s="3"/>
      <c r="F6909" s="3"/>
      <c r="H6909" s="3"/>
      <c r="K6909" s="3"/>
      <c r="L6909" s="3"/>
    </row>
    <row r="6910" spans="1:12" x14ac:dyDescent="0.25">
      <c r="A6910" s="3"/>
      <c r="C6910" s="3"/>
      <c r="D6910" s="3"/>
      <c r="F6910" s="3"/>
      <c r="H6910" s="3"/>
      <c r="K6910" s="3"/>
      <c r="L6910" s="3"/>
    </row>
    <row r="6911" spans="1:12" x14ac:dyDescent="0.25">
      <c r="A6911" s="3"/>
      <c r="C6911" s="3"/>
      <c r="D6911" s="3"/>
      <c r="F6911" s="3"/>
      <c r="H6911" s="3"/>
      <c r="K6911" s="3"/>
      <c r="L6911" s="3"/>
    </row>
    <row r="6912" spans="1:12" x14ac:dyDescent="0.25">
      <c r="A6912" s="3"/>
      <c r="C6912" s="3"/>
      <c r="D6912" s="3"/>
      <c r="F6912" s="3"/>
      <c r="H6912" s="3"/>
      <c r="K6912" s="3"/>
      <c r="L6912" s="3"/>
    </row>
    <row r="6913" spans="1:12" x14ac:dyDescent="0.25">
      <c r="A6913" s="3"/>
      <c r="C6913" s="3"/>
      <c r="D6913" s="3"/>
      <c r="F6913" s="3"/>
      <c r="H6913" s="3"/>
      <c r="K6913" s="3"/>
      <c r="L6913" s="3"/>
    </row>
    <row r="6914" spans="1:12" x14ac:dyDescent="0.25">
      <c r="A6914" s="3"/>
      <c r="C6914" s="3"/>
      <c r="D6914" s="3"/>
      <c r="F6914" s="3"/>
      <c r="H6914" s="3"/>
      <c r="K6914" s="3"/>
      <c r="L6914" s="3"/>
    </row>
    <row r="6915" spans="1:12" x14ac:dyDescent="0.25">
      <c r="A6915" s="3"/>
      <c r="C6915" s="3"/>
      <c r="D6915" s="3"/>
      <c r="F6915" s="3"/>
      <c r="H6915" s="3"/>
      <c r="K6915" s="3"/>
      <c r="L6915" s="3"/>
    </row>
    <row r="6916" spans="1:12" x14ac:dyDescent="0.25">
      <c r="A6916" s="3"/>
      <c r="C6916" s="3"/>
      <c r="D6916" s="3"/>
      <c r="F6916" s="3"/>
      <c r="H6916" s="3"/>
      <c r="K6916" s="3"/>
      <c r="L6916" s="3"/>
    </row>
    <row r="6917" spans="1:12" x14ac:dyDescent="0.25">
      <c r="A6917" s="3"/>
      <c r="C6917" s="3"/>
      <c r="D6917" s="3"/>
      <c r="F6917" s="3"/>
      <c r="H6917" s="3"/>
      <c r="K6917" s="3"/>
      <c r="L6917" s="3"/>
    </row>
    <row r="6918" spans="1:12" x14ac:dyDescent="0.25">
      <c r="A6918" s="3"/>
      <c r="C6918" s="3"/>
      <c r="D6918" s="3"/>
      <c r="F6918" s="3"/>
      <c r="H6918" s="3"/>
      <c r="K6918" s="3"/>
      <c r="L6918" s="3"/>
    </row>
    <row r="6919" spans="1:12" x14ac:dyDescent="0.25">
      <c r="A6919" s="3"/>
      <c r="C6919" s="3"/>
      <c r="D6919" s="3"/>
      <c r="F6919" s="3"/>
      <c r="H6919" s="3"/>
      <c r="K6919" s="3"/>
      <c r="L6919" s="3"/>
    </row>
    <row r="6920" spans="1:12" x14ac:dyDescent="0.25">
      <c r="A6920" s="3"/>
      <c r="C6920" s="3"/>
      <c r="D6920" s="3"/>
      <c r="F6920" s="3"/>
      <c r="H6920" s="3"/>
      <c r="K6920" s="3"/>
      <c r="L6920" s="3"/>
    </row>
    <row r="6921" spans="1:12" x14ac:dyDescent="0.25">
      <c r="A6921" s="3"/>
      <c r="C6921" s="3"/>
      <c r="D6921" s="3"/>
      <c r="F6921" s="3"/>
      <c r="H6921" s="3"/>
      <c r="K6921" s="3"/>
      <c r="L6921" s="3"/>
    </row>
    <row r="6922" spans="1:12" x14ac:dyDescent="0.25">
      <c r="A6922" s="3"/>
      <c r="C6922" s="3"/>
      <c r="D6922" s="3"/>
      <c r="F6922" s="3"/>
      <c r="H6922" s="3"/>
      <c r="K6922" s="3"/>
      <c r="L6922" s="3"/>
    </row>
    <row r="6923" spans="1:12" x14ac:dyDescent="0.25">
      <c r="A6923" s="3"/>
      <c r="C6923" s="3"/>
      <c r="D6923" s="3"/>
      <c r="F6923" s="3"/>
      <c r="H6923" s="3"/>
      <c r="K6923" s="3"/>
      <c r="L6923" s="3"/>
    </row>
    <row r="6924" spans="1:12" x14ac:dyDescent="0.25">
      <c r="A6924" s="3"/>
      <c r="C6924" s="3"/>
      <c r="D6924" s="3"/>
      <c r="F6924" s="3"/>
      <c r="H6924" s="3"/>
      <c r="K6924" s="3"/>
      <c r="L6924" s="3"/>
    </row>
    <row r="6925" spans="1:12" x14ac:dyDescent="0.25">
      <c r="A6925" s="3"/>
      <c r="C6925" s="3"/>
      <c r="D6925" s="3"/>
      <c r="F6925" s="3"/>
      <c r="H6925" s="3"/>
      <c r="K6925" s="3"/>
      <c r="L6925" s="3"/>
    </row>
    <row r="6926" spans="1:12" x14ac:dyDescent="0.25">
      <c r="A6926" s="3"/>
      <c r="C6926" s="3"/>
      <c r="D6926" s="3"/>
      <c r="F6926" s="3"/>
      <c r="H6926" s="3"/>
      <c r="K6926" s="3"/>
      <c r="L6926" s="3"/>
    </row>
    <row r="6927" spans="1:12" x14ac:dyDescent="0.25">
      <c r="A6927" s="3"/>
      <c r="C6927" s="3"/>
      <c r="D6927" s="3"/>
      <c r="F6927" s="3"/>
      <c r="H6927" s="3"/>
      <c r="K6927" s="3"/>
      <c r="L6927" s="3"/>
    </row>
    <row r="6928" spans="1:12" x14ac:dyDescent="0.25">
      <c r="A6928" s="3"/>
      <c r="C6928" s="3"/>
      <c r="D6928" s="3"/>
      <c r="F6928" s="3"/>
      <c r="H6928" s="3"/>
      <c r="K6928" s="3"/>
      <c r="L6928" s="3"/>
    </row>
    <row r="6929" spans="1:12" x14ac:dyDescent="0.25">
      <c r="A6929" s="3"/>
      <c r="C6929" s="3"/>
      <c r="D6929" s="3"/>
      <c r="F6929" s="3"/>
      <c r="H6929" s="3"/>
      <c r="K6929" s="3"/>
      <c r="L6929" s="3"/>
    </row>
    <row r="6930" spans="1:12" x14ac:dyDescent="0.25">
      <c r="A6930" s="3"/>
      <c r="C6930" s="3"/>
      <c r="D6930" s="3"/>
      <c r="F6930" s="3"/>
      <c r="H6930" s="3"/>
      <c r="K6930" s="3"/>
      <c r="L6930" s="3"/>
    </row>
    <row r="6931" spans="1:12" x14ac:dyDescent="0.25">
      <c r="A6931" s="3"/>
      <c r="C6931" s="3"/>
      <c r="D6931" s="3"/>
      <c r="F6931" s="3"/>
      <c r="H6931" s="3"/>
      <c r="K6931" s="3"/>
      <c r="L6931" s="3"/>
    </row>
    <row r="6932" spans="1:12" x14ac:dyDescent="0.25">
      <c r="A6932" s="3"/>
      <c r="C6932" s="3"/>
      <c r="D6932" s="3"/>
      <c r="F6932" s="3"/>
      <c r="H6932" s="3"/>
      <c r="K6932" s="3"/>
      <c r="L6932" s="3"/>
    </row>
    <row r="6933" spans="1:12" x14ac:dyDescent="0.25">
      <c r="A6933" s="3"/>
      <c r="C6933" s="3"/>
      <c r="D6933" s="3"/>
      <c r="F6933" s="3"/>
      <c r="H6933" s="3"/>
      <c r="K6933" s="3"/>
      <c r="L6933" s="3"/>
    </row>
    <row r="6934" spans="1:12" x14ac:dyDescent="0.25">
      <c r="A6934" s="3"/>
      <c r="C6934" s="3"/>
      <c r="D6934" s="3"/>
      <c r="F6934" s="3"/>
      <c r="H6934" s="3"/>
      <c r="K6934" s="3"/>
      <c r="L6934" s="3"/>
    </row>
    <row r="6935" spans="1:12" x14ac:dyDescent="0.25">
      <c r="A6935" s="3"/>
      <c r="C6935" s="3"/>
      <c r="D6935" s="3"/>
      <c r="F6935" s="3"/>
      <c r="H6935" s="3"/>
      <c r="K6935" s="3"/>
      <c r="L6935" s="3"/>
    </row>
    <row r="6936" spans="1:12" x14ac:dyDescent="0.25">
      <c r="A6936" s="3"/>
      <c r="C6936" s="3"/>
      <c r="D6936" s="3"/>
      <c r="F6936" s="3"/>
      <c r="H6936" s="3"/>
      <c r="K6936" s="3"/>
      <c r="L6936" s="3"/>
    </row>
    <row r="6937" spans="1:12" x14ac:dyDescent="0.25">
      <c r="A6937" s="3"/>
      <c r="C6937" s="3"/>
      <c r="D6937" s="3"/>
      <c r="F6937" s="3"/>
      <c r="H6937" s="3"/>
      <c r="K6937" s="3"/>
      <c r="L6937" s="3"/>
    </row>
    <row r="6938" spans="1:12" x14ac:dyDescent="0.25">
      <c r="A6938" s="3"/>
      <c r="C6938" s="3"/>
      <c r="D6938" s="3"/>
      <c r="F6938" s="3"/>
      <c r="H6938" s="3"/>
      <c r="K6938" s="3"/>
      <c r="L6938" s="3"/>
    </row>
    <row r="6939" spans="1:12" x14ac:dyDescent="0.25">
      <c r="A6939" s="3"/>
      <c r="C6939" s="3"/>
      <c r="D6939" s="3"/>
      <c r="F6939" s="3"/>
      <c r="H6939" s="3"/>
      <c r="K6939" s="3"/>
      <c r="L6939" s="3"/>
    </row>
    <row r="6940" spans="1:12" x14ac:dyDescent="0.25">
      <c r="A6940" s="3"/>
      <c r="C6940" s="3"/>
      <c r="D6940" s="3"/>
      <c r="F6940" s="3"/>
      <c r="H6940" s="3"/>
      <c r="K6940" s="3"/>
      <c r="L6940" s="3"/>
    </row>
    <row r="6941" spans="1:12" x14ac:dyDescent="0.25">
      <c r="A6941" s="3"/>
      <c r="C6941" s="3"/>
      <c r="D6941" s="3"/>
      <c r="F6941" s="3"/>
      <c r="H6941" s="3"/>
      <c r="K6941" s="3"/>
      <c r="L6941" s="3"/>
    </row>
    <row r="6942" spans="1:12" x14ac:dyDescent="0.25">
      <c r="A6942" s="3"/>
      <c r="C6942" s="3"/>
      <c r="D6942" s="3"/>
      <c r="F6942" s="3"/>
      <c r="H6942" s="3"/>
      <c r="K6942" s="3"/>
      <c r="L6942" s="3"/>
    </row>
    <row r="6943" spans="1:12" x14ac:dyDescent="0.25">
      <c r="A6943" s="3"/>
      <c r="C6943" s="3"/>
      <c r="D6943" s="3"/>
      <c r="F6943" s="3"/>
      <c r="H6943" s="3"/>
      <c r="K6943" s="3"/>
      <c r="L6943" s="3"/>
    </row>
    <row r="6944" spans="1:12" x14ac:dyDescent="0.25">
      <c r="A6944" s="3"/>
      <c r="C6944" s="3"/>
      <c r="D6944" s="3"/>
      <c r="F6944" s="3"/>
      <c r="H6944" s="3"/>
      <c r="K6944" s="3"/>
      <c r="L6944" s="3"/>
    </row>
    <row r="6945" spans="1:12" x14ac:dyDescent="0.25">
      <c r="A6945" s="3"/>
      <c r="C6945" s="3"/>
      <c r="D6945" s="3"/>
      <c r="F6945" s="3"/>
      <c r="H6945" s="3"/>
      <c r="K6945" s="3"/>
      <c r="L6945" s="3"/>
    </row>
    <row r="6946" spans="1:12" x14ac:dyDescent="0.25">
      <c r="A6946" s="3"/>
      <c r="C6946" s="3"/>
      <c r="D6946" s="3"/>
      <c r="F6946" s="3"/>
      <c r="H6946" s="3"/>
      <c r="K6946" s="3"/>
      <c r="L6946" s="3"/>
    </row>
    <row r="6947" spans="1:12" x14ac:dyDescent="0.25">
      <c r="A6947" s="3"/>
      <c r="C6947" s="3"/>
      <c r="D6947" s="3"/>
      <c r="F6947" s="3"/>
      <c r="H6947" s="3"/>
      <c r="K6947" s="3"/>
      <c r="L6947" s="3"/>
    </row>
    <row r="6948" spans="1:12" x14ac:dyDescent="0.25">
      <c r="A6948" s="3"/>
      <c r="C6948" s="3"/>
      <c r="D6948" s="3"/>
      <c r="F6948" s="3"/>
      <c r="H6948" s="3"/>
      <c r="K6948" s="3"/>
      <c r="L6948" s="3"/>
    </row>
    <row r="6949" spans="1:12" x14ac:dyDescent="0.25">
      <c r="A6949" s="3"/>
      <c r="C6949" s="3"/>
      <c r="D6949" s="3"/>
      <c r="F6949" s="3"/>
      <c r="H6949" s="3"/>
      <c r="K6949" s="3"/>
      <c r="L6949" s="3"/>
    </row>
    <row r="6950" spans="1:12" x14ac:dyDescent="0.25">
      <c r="A6950" s="3"/>
      <c r="C6950" s="3"/>
      <c r="D6950" s="3"/>
      <c r="F6950" s="3"/>
      <c r="H6950" s="3"/>
      <c r="K6950" s="3"/>
      <c r="L6950" s="3"/>
    </row>
    <row r="6951" spans="1:12" x14ac:dyDescent="0.25">
      <c r="A6951" s="3"/>
      <c r="C6951" s="3"/>
      <c r="D6951" s="3"/>
      <c r="F6951" s="3"/>
      <c r="H6951" s="3"/>
      <c r="K6951" s="3"/>
      <c r="L6951" s="3"/>
    </row>
    <row r="6952" spans="1:12" x14ac:dyDescent="0.25">
      <c r="A6952" s="3"/>
      <c r="C6952" s="3"/>
      <c r="D6952" s="3"/>
      <c r="F6952" s="3"/>
      <c r="H6952" s="3"/>
      <c r="K6952" s="3"/>
      <c r="L6952" s="3"/>
    </row>
    <row r="6953" spans="1:12" x14ac:dyDescent="0.25">
      <c r="A6953" s="3"/>
      <c r="C6953" s="3"/>
      <c r="D6953" s="3"/>
      <c r="F6953" s="3"/>
      <c r="H6953" s="3"/>
      <c r="K6953" s="3"/>
      <c r="L6953" s="3"/>
    </row>
    <row r="6954" spans="1:12" x14ac:dyDescent="0.25">
      <c r="A6954" s="3"/>
      <c r="C6954" s="3"/>
      <c r="D6954" s="3"/>
      <c r="F6954" s="3"/>
      <c r="H6954" s="3"/>
      <c r="K6954" s="3"/>
      <c r="L6954" s="3"/>
    </row>
    <row r="6955" spans="1:12" x14ac:dyDescent="0.25">
      <c r="A6955" s="3"/>
      <c r="C6955" s="3"/>
      <c r="D6955" s="3"/>
      <c r="F6955" s="3"/>
      <c r="H6955" s="3"/>
      <c r="K6955" s="3"/>
      <c r="L6955" s="3"/>
    </row>
    <row r="6956" spans="1:12" x14ac:dyDescent="0.25">
      <c r="A6956" s="3"/>
      <c r="C6956" s="3"/>
      <c r="D6956" s="3"/>
      <c r="F6956" s="3"/>
      <c r="H6956" s="3"/>
      <c r="K6956" s="3"/>
      <c r="L6956" s="3"/>
    </row>
    <row r="6957" spans="1:12" x14ac:dyDescent="0.25">
      <c r="A6957" s="3"/>
      <c r="C6957" s="3"/>
      <c r="D6957" s="3"/>
      <c r="F6957" s="3"/>
      <c r="H6957" s="3"/>
      <c r="K6957" s="3"/>
      <c r="L6957" s="3"/>
    </row>
    <row r="6958" spans="1:12" x14ac:dyDescent="0.25">
      <c r="A6958" s="3"/>
      <c r="C6958" s="3"/>
      <c r="D6958" s="3"/>
      <c r="F6958" s="3"/>
      <c r="H6958" s="3"/>
      <c r="K6958" s="3"/>
      <c r="L6958" s="3"/>
    </row>
    <row r="6959" spans="1:12" x14ac:dyDescent="0.25">
      <c r="A6959" s="3"/>
      <c r="C6959" s="3"/>
      <c r="D6959" s="3"/>
      <c r="F6959" s="3"/>
      <c r="H6959" s="3"/>
      <c r="K6959" s="3"/>
      <c r="L6959" s="3"/>
    </row>
    <row r="6960" spans="1:12" x14ac:dyDescent="0.25">
      <c r="A6960" s="3"/>
      <c r="C6960" s="3"/>
      <c r="D6960" s="3"/>
      <c r="F6960" s="3"/>
      <c r="H6960" s="3"/>
      <c r="K6960" s="3"/>
      <c r="L6960" s="3"/>
    </row>
    <row r="6961" spans="1:12" x14ac:dyDescent="0.25">
      <c r="A6961" s="3"/>
      <c r="C6961" s="3"/>
      <c r="D6961" s="3"/>
      <c r="F6961" s="3"/>
      <c r="H6961" s="3"/>
      <c r="K6961" s="3"/>
      <c r="L6961" s="3"/>
    </row>
    <row r="6962" spans="1:12" x14ac:dyDescent="0.25">
      <c r="A6962" s="3"/>
      <c r="C6962" s="3"/>
      <c r="D6962" s="3"/>
      <c r="F6962" s="3"/>
      <c r="H6962" s="3"/>
      <c r="K6962" s="3"/>
      <c r="L6962" s="3"/>
    </row>
    <row r="6963" spans="1:12" x14ac:dyDescent="0.25">
      <c r="A6963" s="3"/>
      <c r="C6963" s="3"/>
      <c r="D6963" s="3"/>
      <c r="F6963" s="3"/>
      <c r="H6963" s="3"/>
      <c r="K6963" s="3"/>
      <c r="L6963" s="3"/>
    </row>
    <row r="6964" spans="1:12" x14ac:dyDescent="0.25">
      <c r="A6964" s="3"/>
      <c r="C6964" s="3"/>
      <c r="D6964" s="3"/>
      <c r="F6964" s="3"/>
      <c r="H6964" s="3"/>
      <c r="K6964" s="3"/>
      <c r="L6964" s="3"/>
    </row>
    <row r="6965" spans="1:12" x14ac:dyDescent="0.25">
      <c r="A6965" s="3"/>
      <c r="C6965" s="3"/>
      <c r="D6965" s="3"/>
      <c r="F6965" s="3"/>
      <c r="H6965" s="3"/>
      <c r="K6965" s="3"/>
      <c r="L6965" s="3"/>
    </row>
    <row r="6966" spans="1:12" x14ac:dyDescent="0.25">
      <c r="A6966" s="3"/>
      <c r="C6966" s="3"/>
      <c r="D6966" s="3"/>
      <c r="F6966" s="3"/>
      <c r="H6966" s="3"/>
      <c r="K6966" s="3"/>
      <c r="L6966" s="3"/>
    </row>
    <row r="6967" spans="1:12" x14ac:dyDescent="0.25">
      <c r="A6967" s="3"/>
      <c r="C6967" s="3"/>
      <c r="D6967" s="3"/>
      <c r="F6967" s="3"/>
      <c r="H6967" s="3"/>
      <c r="K6967" s="3"/>
      <c r="L6967" s="3"/>
    </row>
    <row r="6968" spans="1:12" x14ac:dyDescent="0.25">
      <c r="A6968" s="3"/>
      <c r="C6968" s="3"/>
      <c r="D6968" s="3"/>
      <c r="F6968" s="3"/>
      <c r="H6968" s="3"/>
      <c r="K6968" s="3"/>
      <c r="L6968" s="3"/>
    </row>
    <row r="6969" spans="1:12" x14ac:dyDescent="0.25">
      <c r="A6969" s="3"/>
      <c r="C6969" s="3"/>
      <c r="D6969" s="3"/>
      <c r="F6969" s="3"/>
      <c r="H6969" s="3"/>
      <c r="K6969" s="3"/>
      <c r="L6969" s="3"/>
    </row>
    <row r="6970" spans="1:12" x14ac:dyDescent="0.25">
      <c r="A6970" s="3"/>
      <c r="C6970" s="3"/>
      <c r="D6970" s="3"/>
      <c r="F6970" s="3"/>
      <c r="H6970" s="3"/>
      <c r="K6970" s="3"/>
      <c r="L6970" s="3"/>
    </row>
    <row r="6971" spans="1:12" x14ac:dyDescent="0.25">
      <c r="A6971" s="3"/>
      <c r="C6971" s="3"/>
      <c r="D6971" s="3"/>
      <c r="F6971" s="3"/>
      <c r="H6971" s="3"/>
      <c r="K6971" s="3"/>
      <c r="L6971" s="3"/>
    </row>
    <row r="6972" spans="1:12" x14ac:dyDescent="0.25">
      <c r="A6972" s="3"/>
      <c r="C6972" s="3"/>
      <c r="D6972" s="3"/>
      <c r="F6972" s="3"/>
      <c r="H6972" s="3"/>
      <c r="K6972" s="3"/>
      <c r="L6972" s="3"/>
    </row>
    <row r="6973" spans="1:12" x14ac:dyDescent="0.25">
      <c r="A6973" s="3"/>
      <c r="C6973" s="3"/>
      <c r="D6973" s="3"/>
      <c r="F6973" s="3"/>
      <c r="H6973" s="3"/>
      <c r="K6973" s="3"/>
      <c r="L6973" s="3"/>
    </row>
    <row r="6974" spans="1:12" x14ac:dyDescent="0.25">
      <c r="A6974" s="3"/>
      <c r="C6974" s="3"/>
      <c r="D6974" s="3"/>
      <c r="F6974" s="3"/>
      <c r="H6974" s="3"/>
      <c r="K6974" s="3"/>
      <c r="L6974" s="3"/>
    </row>
    <row r="6975" spans="1:12" x14ac:dyDescent="0.25">
      <c r="A6975" s="3"/>
      <c r="C6975" s="3"/>
      <c r="D6975" s="3"/>
      <c r="F6975" s="3"/>
      <c r="H6975" s="3"/>
      <c r="K6975" s="3"/>
      <c r="L6975" s="3"/>
    </row>
    <row r="6976" spans="1:12" x14ac:dyDescent="0.25">
      <c r="A6976" s="3"/>
      <c r="C6976" s="3"/>
      <c r="D6976" s="3"/>
      <c r="F6976" s="3"/>
      <c r="H6976" s="3"/>
      <c r="K6976" s="3"/>
      <c r="L6976" s="3"/>
    </row>
    <row r="6977" spans="1:12" x14ac:dyDescent="0.25">
      <c r="A6977" s="3"/>
      <c r="C6977" s="3"/>
      <c r="D6977" s="3"/>
      <c r="F6977" s="3"/>
      <c r="H6977" s="3"/>
      <c r="K6977" s="3"/>
      <c r="L6977" s="3"/>
    </row>
    <row r="6978" spans="1:12" x14ac:dyDescent="0.25">
      <c r="A6978" s="3"/>
      <c r="C6978" s="3"/>
      <c r="D6978" s="3"/>
      <c r="F6978" s="3"/>
      <c r="H6978" s="3"/>
      <c r="K6978" s="3"/>
      <c r="L6978" s="3"/>
    </row>
    <row r="6979" spans="1:12" x14ac:dyDescent="0.25">
      <c r="A6979" s="3"/>
      <c r="C6979" s="3"/>
      <c r="D6979" s="3"/>
      <c r="F6979" s="3"/>
      <c r="H6979" s="3"/>
      <c r="K6979" s="3"/>
      <c r="L6979" s="3"/>
    </row>
    <row r="6980" spans="1:12" x14ac:dyDescent="0.25">
      <c r="A6980" s="3"/>
      <c r="C6980" s="3"/>
      <c r="D6980" s="3"/>
      <c r="F6980" s="3"/>
      <c r="H6980" s="3"/>
      <c r="K6980" s="3"/>
      <c r="L6980" s="3"/>
    </row>
    <row r="6981" spans="1:12" x14ac:dyDescent="0.25">
      <c r="A6981" s="3"/>
      <c r="C6981" s="3"/>
      <c r="D6981" s="3"/>
      <c r="F6981" s="3"/>
      <c r="H6981" s="3"/>
      <c r="K6981" s="3"/>
      <c r="L6981" s="3"/>
    </row>
    <row r="6982" spans="1:12" x14ac:dyDescent="0.25">
      <c r="A6982" s="3"/>
      <c r="C6982" s="3"/>
      <c r="D6982" s="3"/>
      <c r="F6982" s="3"/>
      <c r="H6982" s="3"/>
      <c r="K6982" s="3"/>
      <c r="L6982" s="3"/>
    </row>
    <row r="6983" spans="1:12" x14ac:dyDescent="0.25">
      <c r="A6983" s="3"/>
      <c r="C6983" s="3"/>
      <c r="D6983" s="3"/>
      <c r="F6983" s="3"/>
      <c r="H6983" s="3"/>
      <c r="K6983" s="3"/>
      <c r="L6983" s="3"/>
    </row>
    <row r="6984" spans="1:12" x14ac:dyDescent="0.25">
      <c r="A6984" s="3"/>
      <c r="C6984" s="3"/>
      <c r="D6984" s="3"/>
      <c r="F6984" s="3"/>
      <c r="H6984" s="3"/>
      <c r="K6984" s="3"/>
      <c r="L6984" s="3"/>
    </row>
    <row r="6985" spans="1:12" x14ac:dyDescent="0.25">
      <c r="A6985" s="3"/>
      <c r="C6985" s="3"/>
      <c r="D6985" s="3"/>
      <c r="F6985" s="3"/>
      <c r="H6985" s="3"/>
      <c r="K6985" s="3"/>
      <c r="L6985" s="3"/>
    </row>
    <row r="6986" spans="1:12" x14ac:dyDescent="0.25">
      <c r="A6986" s="3"/>
      <c r="C6986" s="3"/>
      <c r="D6986" s="3"/>
      <c r="F6986" s="3"/>
      <c r="H6986" s="3"/>
      <c r="K6986" s="3"/>
      <c r="L6986" s="3"/>
    </row>
    <row r="6987" spans="1:12" x14ac:dyDescent="0.25">
      <c r="A6987" s="3"/>
      <c r="C6987" s="3"/>
      <c r="D6987" s="3"/>
      <c r="F6987" s="3"/>
      <c r="H6987" s="3"/>
      <c r="K6987" s="3"/>
      <c r="L6987" s="3"/>
    </row>
    <row r="6988" spans="1:12" x14ac:dyDescent="0.25">
      <c r="A6988" s="3"/>
      <c r="C6988" s="3"/>
      <c r="D6988" s="3"/>
      <c r="F6988" s="3"/>
      <c r="H6988" s="3"/>
      <c r="K6988" s="3"/>
      <c r="L6988" s="3"/>
    </row>
    <row r="6989" spans="1:12" x14ac:dyDescent="0.25">
      <c r="A6989" s="3"/>
      <c r="C6989" s="3"/>
      <c r="D6989" s="3"/>
      <c r="F6989" s="3"/>
      <c r="H6989" s="3"/>
      <c r="K6989" s="3"/>
      <c r="L6989" s="3"/>
    </row>
    <row r="6990" spans="1:12" x14ac:dyDescent="0.25">
      <c r="A6990" s="3"/>
      <c r="C6990" s="3"/>
      <c r="D6990" s="3"/>
      <c r="F6990" s="3"/>
      <c r="H6990" s="3"/>
      <c r="K6990" s="3"/>
      <c r="L6990" s="3"/>
    </row>
    <row r="6991" spans="1:12" x14ac:dyDescent="0.25">
      <c r="A6991" s="3"/>
      <c r="C6991" s="3"/>
      <c r="D6991" s="3"/>
      <c r="F6991" s="3"/>
      <c r="H6991" s="3"/>
      <c r="K6991" s="3"/>
      <c r="L6991" s="3"/>
    </row>
    <row r="6992" spans="1:12" x14ac:dyDescent="0.25">
      <c r="A6992" s="3"/>
      <c r="C6992" s="3"/>
      <c r="D6992" s="3"/>
      <c r="F6992" s="3"/>
      <c r="H6992" s="3"/>
      <c r="K6992" s="3"/>
      <c r="L6992" s="3"/>
    </row>
    <row r="6993" spans="1:12" x14ac:dyDescent="0.25">
      <c r="A6993" s="3"/>
      <c r="C6993" s="3"/>
      <c r="D6993" s="3"/>
      <c r="F6993" s="3"/>
      <c r="H6993" s="3"/>
      <c r="K6993" s="3"/>
      <c r="L6993" s="3"/>
    </row>
    <row r="6994" spans="1:12" x14ac:dyDescent="0.25">
      <c r="A6994" s="3"/>
      <c r="C6994" s="3"/>
      <c r="D6994" s="3"/>
      <c r="F6994" s="3"/>
      <c r="H6994" s="3"/>
      <c r="K6994" s="3"/>
      <c r="L6994" s="3"/>
    </row>
    <row r="6995" spans="1:12" x14ac:dyDescent="0.25">
      <c r="A6995" s="3"/>
      <c r="C6995" s="3"/>
      <c r="D6995" s="3"/>
      <c r="F6995" s="3"/>
      <c r="H6995" s="3"/>
      <c r="K6995" s="3"/>
      <c r="L6995" s="3"/>
    </row>
    <row r="6996" spans="1:12" x14ac:dyDescent="0.25">
      <c r="A6996" s="3"/>
      <c r="C6996" s="3"/>
      <c r="D6996" s="3"/>
      <c r="F6996" s="3"/>
      <c r="H6996" s="3"/>
      <c r="K6996" s="3"/>
      <c r="L6996" s="3"/>
    </row>
    <row r="6997" spans="1:12" x14ac:dyDescent="0.25">
      <c r="A6997" s="3"/>
      <c r="C6997" s="3"/>
      <c r="D6997" s="3"/>
      <c r="F6997" s="3"/>
      <c r="H6997" s="3"/>
      <c r="K6997" s="3"/>
      <c r="L6997" s="3"/>
    </row>
    <row r="6998" spans="1:12" x14ac:dyDescent="0.25">
      <c r="A6998" s="3"/>
      <c r="C6998" s="3"/>
      <c r="D6998" s="3"/>
      <c r="F6998" s="3"/>
      <c r="H6998" s="3"/>
      <c r="K6998" s="3"/>
      <c r="L6998" s="3"/>
    </row>
    <row r="6999" spans="1:12" x14ac:dyDescent="0.25">
      <c r="A6999" s="3"/>
      <c r="C6999" s="3"/>
      <c r="D6999" s="3"/>
      <c r="F6999" s="3"/>
      <c r="H6999" s="3"/>
      <c r="K6999" s="3"/>
      <c r="L6999" s="3"/>
    </row>
    <row r="7000" spans="1:12" x14ac:dyDescent="0.25">
      <c r="A7000" s="3"/>
      <c r="C7000" s="3"/>
      <c r="D7000" s="3"/>
      <c r="F7000" s="3"/>
      <c r="H7000" s="3"/>
      <c r="K7000" s="3"/>
      <c r="L7000" s="3"/>
    </row>
    <row r="7001" spans="1:12" x14ac:dyDescent="0.25">
      <c r="A7001" s="3"/>
      <c r="C7001" s="3"/>
      <c r="D7001" s="3"/>
      <c r="F7001" s="3"/>
      <c r="H7001" s="3"/>
      <c r="K7001" s="3"/>
      <c r="L7001" s="3"/>
    </row>
    <row r="7002" spans="1:12" x14ac:dyDescent="0.25">
      <c r="A7002" s="3"/>
      <c r="C7002" s="3"/>
      <c r="D7002" s="3"/>
      <c r="F7002" s="3"/>
      <c r="H7002" s="3"/>
      <c r="K7002" s="3"/>
      <c r="L7002" s="3"/>
    </row>
    <row r="7003" spans="1:12" x14ac:dyDescent="0.25">
      <c r="A7003" s="3"/>
      <c r="C7003" s="3"/>
      <c r="D7003" s="3"/>
      <c r="F7003" s="3"/>
      <c r="H7003" s="3"/>
      <c r="K7003" s="3"/>
      <c r="L7003" s="3"/>
    </row>
    <row r="7004" spans="1:12" x14ac:dyDescent="0.25">
      <c r="A7004" s="3"/>
      <c r="C7004" s="3"/>
      <c r="D7004" s="3"/>
      <c r="F7004" s="3"/>
      <c r="H7004" s="3"/>
      <c r="K7004" s="3"/>
      <c r="L7004" s="3"/>
    </row>
    <row r="7005" spans="1:12" x14ac:dyDescent="0.25">
      <c r="A7005" s="3"/>
      <c r="C7005" s="3"/>
      <c r="D7005" s="3"/>
      <c r="F7005" s="3"/>
      <c r="H7005" s="3"/>
      <c r="K7005" s="3"/>
      <c r="L7005" s="3"/>
    </row>
    <row r="7006" spans="1:12" x14ac:dyDescent="0.25">
      <c r="A7006" s="3"/>
      <c r="C7006" s="3"/>
      <c r="D7006" s="3"/>
      <c r="F7006" s="3"/>
      <c r="H7006" s="3"/>
      <c r="K7006" s="3"/>
      <c r="L7006" s="3"/>
    </row>
    <row r="7007" spans="1:12" x14ac:dyDescent="0.25">
      <c r="A7007" s="3"/>
      <c r="C7007" s="3"/>
      <c r="D7007" s="3"/>
      <c r="F7007" s="3"/>
      <c r="H7007" s="3"/>
      <c r="K7007" s="3"/>
      <c r="L7007" s="3"/>
    </row>
    <row r="7008" spans="1:12" x14ac:dyDescent="0.25">
      <c r="A7008" s="3"/>
      <c r="C7008" s="3"/>
      <c r="D7008" s="3"/>
      <c r="F7008" s="3"/>
      <c r="H7008" s="3"/>
      <c r="K7008" s="3"/>
      <c r="L7008" s="3"/>
    </row>
    <row r="7009" spans="1:12" x14ac:dyDescent="0.25">
      <c r="A7009" s="3"/>
      <c r="C7009" s="3"/>
      <c r="D7009" s="3"/>
      <c r="F7009" s="3"/>
      <c r="H7009" s="3"/>
      <c r="K7009" s="3"/>
      <c r="L7009" s="3"/>
    </row>
    <row r="7010" spans="1:12" x14ac:dyDescent="0.25">
      <c r="A7010" s="3"/>
      <c r="C7010" s="3"/>
      <c r="D7010" s="3"/>
      <c r="F7010" s="3"/>
      <c r="H7010" s="3"/>
      <c r="K7010" s="3"/>
      <c r="L7010" s="3"/>
    </row>
    <row r="7011" spans="1:12" x14ac:dyDescent="0.25">
      <c r="A7011" s="3"/>
      <c r="C7011" s="3"/>
      <c r="D7011" s="3"/>
      <c r="F7011" s="3"/>
      <c r="H7011" s="3"/>
      <c r="K7011" s="3"/>
      <c r="L7011" s="3"/>
    </row>
    <row r="7012" spans="1:12" x14ac:dyDescent="0.25">
      <c r="A7012" s="3"/>
      <c r="C7012" s="3"/>
      <c r="D7012" s="3"/>
      <c r="F7012" s="3"/>
      <c r="H7012" s="3"/>
      <c r="K7012" s="3"/>
      <c r="L7012" s="3"/>
    </row>
    <row r="7013" spans="1:12" x14ac:dyDescent="0.25">
      <c r="A7013" s="3"/>
      <c r="C7013" s="3"/>
      <c r="D7013" s="3"/>
      <c r="F7013" s="3"/>
      <c r="H7013" s="3"/>
      <c r="K7013" s="3"/>
      <c r="L7013" s="3"/>
    </row>
    <row r="7014" spans="1:12" x14ac:dyDescent="0.25">
      <c r="A7014" s="3"/>
      <c r="C7014" s="3"/>
      <c r="D7014" s="3"/>
      <c r="F7014" s="3"/>
      <c r="H7014" s="3"/>
      <c r="K7014" s="3"/>
      <c r="L7014" s="3"/>
    </row>
    <row r="7015" spans="1:12" x14ac:dyDescent="0.25">
      <c r="A7015" s="3"/>
      <c r="C7015" s="3"/>
      <c r="D7015" s="3"/>
      <c r="F7015" s="3"/>
      <c r="H7015" s="3"/>
      <c r="K7015" s="3"/>
      <c r="L7015" s="3"/>
    </row>
    <row r="7016" spans="1:12" x14ac:dyDescent="0.25">
      <c r="A7016" s="3"/>
      <c r="C7016" s="3"/>
      <c r="D7016" s="3"/>
      <c r="F7016" s="3"/>
      <c r="H7016" s="3"/>
      <c r="K7016" s="3"/>
      <c r="L7016" s="3"/>
    </row>
    <row r="7017" spans="1:12" x14ac:dyDescent="0.25">
      <c r="A7017" s="3"/>
      <c r="C7017" s="3"/>
      <c r="D7017" s="3"/>
      <c r="F7017" s="3"/>
      <c r="H7017" s="3"/>
      <c r="K7017" s="3"/>
      <c r="L7017" s="3"/>
    </row>
    <row r="7018" spans="1:12" x14ac:dyDescent="0.25">
      <c r="A7018" s="3"/>
      <c r="C7018" s="3"/>
      <c r="D7018" s="3"/>
      <c r="F7018" s="3"/>
      <c r="H7018" s="3"/>
      <c r="K7018" s="3"/>
      <c r="L7018" s="3"/>
    </row>
    <row r="7019" spans="1:12" x14ac:dyDescent="0.25">
      <c r="A7019" s="3"/>
      <c r="C7019" s="3"/>
      <c r="D7019" s="3"/>
      <c r="F7019" s="3"/>
      <c r="H7019" s="3"/>
      <c r="K7019" s="3"/>
      <c r="L7019" s="3"/>
    </row>
    <row r="7020" spans="1:12" x14ac:dyDescent="0.25">
      <c r="A7020" s="3"/>
      <c r="C7020" s="3"/>
      <c r="D7020" s="3"/>
      <c r="F7020" s="3"/>
      <c r="H7020" s="3"/>
      <c r="K7020" s="3"/>
      <c r="L7020" s="3"/>
    </row>
    <row r="7021" spans="1:12" x14ac:dyDescent="0.25">
      <c r="A7021" s="3"/>
      <c r="C7021" s="3"/>
      <c r="D7021" s="3"/>
      <c r="F7021" s="3"/>
      <c r="H7021" s="3"/>
      <c r="K7021" s="3"/>
      <c r="L7021" s="3"/>
    </row>
    <row r="7022" spans="1:12" x14ac:dyDescent="0.25">
      <c r="A7022" s="3"/>
      <c r="C7022" s="3"/>
      <c r="D7022" s="3"/>
      <c r="F7022" s="3"/>
      <c r="H7022" s="3"/>
      <c r="K7022" s="3"/>
      <c r="L7022" s="3"/>
    </row>
    <row r="7023" spans="1:12" x14ac:dyDescent="0.25">
      <c r="A7023" s="3"/>
      <c r="C7023" s="3"/>
      <c r="D7023" s="3"/>
      <c r="F7023" s="3"/>
      <c r="H7023" s="3"/>
      <c r="K7023" s="3"/>
      <c r="L7023" s="3"/>
    </row>
    <row r="7024" spans="1:12" x14ac:dyDescent="0.25">
      <c r="A7024" s="3"/>
      <c r="C7024" s="3"/>
      <c r="D7024" s="3"/>
      <c r="F7024" s="3"/>
      <c r="H7024" s="3"/>
      <c r="K7024" s="3"/>
      <c r="L7024" s="3"/>
    </row>
    <row r="7025" spans="1:12" x14ac:dyDescent="0.25">
      <c r="A7025" s="3"/>
      <c r="C7025" s="3"/>
      <c r="D7025" s="3"/>
      <c r="F7025" s="3"/>
      <c r="H7025" s="3"/>
      <c r="K7025" s="3"/>
      <c r="L7025" s="3"/>
    </row>
    <row r="7026" spans="1:12" x14ac:dyDescent="0.25">
      <c r="A7026" s="3"/>
      <c r="C7026" s="3"/>
      <c r="D7026" s="3"/>
      <c r="F7026" s="3"/>
      <c r="H7026" s="3"/>
      <c r="K7026" s="3"/>
      <c r="L7026" s="3"/>
    </row>
    <row r="7027" spans="1:12" x14ac:dyDescent="0.25">
      <c r="A7027" s="3"/>
      <c r="C7027" s="3"/>
      <c r="D7027" s="3"/>
      <c r="F7027" s="3"/>
      <c r="H7027" s="3"/>
      <c r="K7027" s="3"/>
      <c r="L7027" s="3"/>
    </row>
    <row r="7028" spans="1:12" x14ac:dyDescent="0.25">
      <c r="A7028" s="3"/>
      <c r="C7028" s="3"/>
      <c r="D7028" s="3"/>
      <c r="F7028" s="3"/>
      <c r="H7028" s="3"/>
      <c r="K7028" s="3"/>
      <c r="L7028" s="3"/>
    </row>
    <row r="7029" spans="1:12" x14ac:dyDescent="0.25">
      <c r="A7029" s="3"/>
      <c r="C7029" s="3"/>
      <c r="D7029" s="3"/>
      <c r="F7029" s="3"/>
      <c r="H7029" s="3"/>
      <c r="K7029" s="3"/>
      <c r="L7029" s="3"/>
    </row>
    <row r="7030" spans="1:12" x14ac:dyDescent="0.25">
      <c r="A7030" s="3"/>
      <c r="C7030" s="3"/>
      <c r="D7030" s="3"/>
      <c r="F7030" s="3"/>
      <c r="H7030" s="3"/>
      <c r="K7030" s="3"/>
      <c r="L7030" s="3"/>
    </row>
    <row r="7031" spans="1:12" x14ac:dyDescent="0.25">
      <c r="A7031" s="3"/>
      <c r="C7031" s="3"/>
      <c r="D7031" s="3"/>
      <c r="F7031" s="3"/>
      <c r="H7031" s="3"/>
      <c r="K7031" s="3"/>
      <c r="L7031" s="3"/>
    </row>
    <row r="7032" spans="1:12" x14ac:dyDescent="0.25">
      <c r="A7032" s="3"/>
      <c r="C7032" s="3"/>
      <c r="D7032" s="3"/>
      <c r="F7032" s="3"/>
      <c r="H7032" s="3"/>
      <c r="K7032" s="3"/>
      <c r="L7032" s="3"/>
    </row>
    <row r="7033" spans="1:12" x14ac:dyDescent="0.25">
      <c r="A7033" s="3"/>
      <c r="C7033" s="3"/>
      <c r="D7033" s="3"/>
      <c r="F7033" s="3"/>
      <c r="H7033" s="3"/>
      <c r="K7033" s="3"/>
      <c r="L7033" s="3"/>
    </row>
    <row r="7034" spans="1:12" x14ac:dyDescent="0.25">
      <c r="A7034" s="3"/>
      <c r="C7034" s="3"/>
      <c r="D7034" s="3"/>
      <c r="F7034" s="3"/>
      <c r="H7034" s="3"/>
      <c r="K7034" s="3"/>
      <c r="L7034" s="3"/>
    </row>
    <row r="7035" spans="1:12" x14ac:dyDescent="0.25">
      <c r="A7035" s="3"/>
      <c r="C7035" s="3"/>
      <c r="D7035" s="3"/>
      <c r="F7035" s="3"/>
      <c r="H7035" s="3"/>
      <c r="K7035" s="3"/>
      <c r="L7035" s="3"/>
    </row>
    <row r="7036" spans="1:12" x14ac:dyDescent="0.25">
      <c r="A7036" s="3"/>
      <c r="C7036" s="3"/>
      <c r="D7036" s="3"/>
      <c r="F7036" s="3"/>
      <c r="H7036" s="3"/>
      <c r="K7036" s="3"/>
      <c r="L7036" s="3"/>
    </row>
    <row r="7037" spans="1:12" x14ac:dyDescent="0.25">
      <c r="A7037" s="3"/>
      <c r="C7037" s="3"/>
      <c r="D7037" s="3"/>
      <c r="F7037" s="3"/>
      <c r="H7037" s="3"/>
      <c r="K7037" s="3"/>
      <c r="L7037" s="3"/>
    </row>
    <row r="7038" spans="1:12" x14ac:dyDescent="0.25">
      <c r="A7038" s="3"/>
      <c r="C7038" s="3"/>
      <c r="D7038" s="3"/>
      <c r="F7038" s="3"/>
      <c r="H7038" s="3"/>
      <c r="K7038" s="3"/>
      <c r="L7038" s="3"/>
    </row>
    <row r="7039" spans="1:12" x14ac:dyDescent="0.25">
      <c r="A7039" s="3"/>
      <c r="C7039" s="3"/>
      <c r="D7039" s="3"/>
      <c r="F7039" s="3"/>
      <c r="H7039" s="3"/>
      <c r="K7039" s="3"/>
      <c r="L7039" s="3"/>
    </row>
    <row r="7040" spans="1:12" x14ac:dyDescent="0.25">
      <c r="A7040" s="3"/>
      <c r="C7040" s="3"/>
      <c r="D7040" s="3"/>
      <c r="F7040" s="3"/>
      <c r="H7040" s="3"/>
      <c r="K7040" s="3"/>
      <c r="L7040" s="3"/>
    </row>
    <row r="7041" spans="1:12" x14ac:dyDescent="0.25">
      <c r="A7041" s="3"/>
      <c r="C7041" s="3"/>
      <c r="D7041" s="3"/>
      <c r="F7041" s="3"/>
      <c r="H7041" s="3"/>
      <c r="K7041" s="3"/>
      <c r="L7041" s="3"/>
    </row>
    <row r="7042" spans="1:12" x14ac:dyDescent="0.25">
      <c r="A7042" s="3"/>
      <c r="C7042" s="3"/>
      <c r="D7042" s="3"/>
      <c r="F7042" s="3"/>
      <c r="H7042" s="3"/>
      <c r="K7042" s="3"/>
      <c r="L7042" s="3"/>
    </row>
    <row r="7043" spans="1:12" x14ac:dyDescent="0.25">
      <c r="A7043" s="3"/>
      <c r="C7043" s="3"/>
      <c r="D7043" s="3"/>
      <c r="F7043" s="3"/>
      <c r="H7043" s="3"/>
      <c r="K7043" s="3"/>
      <c r="L7043" s="3"/>
    </row>
    <row r="7044" spans="1:12" x14ac:dyDescent="0.25">
      <c r="A7044" s="3"/>
      <c r="C7044" s="3"/>
      <c r="D7044" s="3"/>
      <c r="F7044" s="3"/>
      <c r="H7044" s="3"/>
      <c r="K7044" s="3"/>
      <c r="L7044" s="3"/>
    </row>
    <row r="7045" spans="1:12" x14ac:dyDescent="0.25">
      <c r="A7045" s="3"/>
      <c r="C7045" s="3"/>
      <c r="D7045" s="3"/>
      <c r="F7045" s="3"/>
      <c r="H7045" s="3"/>
      <c r="K7045" s="3"/>
      <c r="L7045" s="3"/>
    </row>
    <row r="7046" spans="1:12" x14ac:dyDescent="0.25">
      <c r="A7046" s="3"/>
      <c r="C7046" s="3"/>
      <c r="D7046" s="3"/>
      <c r="F7046" s="3"/>
      <c r="H7046" s="3"/>
      <c r="K7046" s="3"/>
      <c r="L7046" s="3"/>
    </row>
    <row r="7047" spans="1:12" x14ac:dyDescent="0.25">
      <c r="A7047" s="3"/>
      <c r="C7047" s="3"/>
      <c r="D7047" s="3"/>
      <c r="F7047" s="3"/>
      <c r="H7047" s="3"/>
      <c r="K7047" s="3"/>
      <c r="L7047" s="3"/>
    </row>
    <row r="7048" spans="1:12" x14ac:dyDescent="0.25">
      <c r="A7048" s="3"/>
      <c r="C7048" s="3"/>
      <c r="D7048" s="3"/>
      <c r="F7048" s="3"/>
      <c r="H7048" s="3"/>
      <c r="K7048" s="3"/>
      <c r="L7048" s="3"/>
    </row>
    <row r="7049" spans="1:12" x14ac:dyDescent="0.25">
      <c r="A7049" s="3"/>
      <c r="C7049" s="3"/>
      <c r="D7049" s="3"/>
      <c r="F7049" s="3"/>
      <c r="H7049" s="3"/>
      <c r="K7049" s="3"/>
      <c r="L7049" s="3"/>
    </row>
    <row r="7050" spans="1:12" x14ac:dyDescent="0.25">
      <c r="A7050" s="3"/>
      <c r="C7050" s="3"/>
      <c r="D7050" s="3"/>
      <c r="F7050" s="3"/>
      <c r="H7050" s="3"/>
      <c r="K7050" s="3"/>
      <c r="L7050" s="3"/>
    </row>
    <row r="7051" spans="1:12" x14ac:dyDescent="0.25">
      <c r="A7051" s="3"/>
      <c r="C7051" s="3"/>
      <c r="D7051" s="3"/>
      <c r="F7051" s="3"/>
      <c r="H7051" s="3"/>
      <c r="K7051" s="3"/>
      <c r="L7051" s="3"/>
    </row>
    <row r="7052" spans="1:12" x14ac:dyDescent="0.25">
      <c r="A7052" s="3"/>
      <c r="C7052" s="3"/>
      <c r="D7052" s="3"/>
      <c r="F7052" s="3"/>
      <c r="H7052" s="3"/>
      <c r="K7052" s="3"/>
      <c r="L7052" s="3"/>
    </row>
    <row r="7053" spans="1:12" x14ac:dyDescent="0.25">
      <c r="A7053" s="3"/>
      <c r="C7053" s="3"/>
      <c r="D7053" s="3"/>
      <c r="F7053" s="3"/>
      <c r="H7053" s="3"/>
      <c r="K7053" s="3"/>
      <c r="L7053" s="3"/>
    </row>
    <row r="7054" spans="1:12" x14ac:dyDescent="0.25">
      <c r="A7054" s="3"/>
      <c r="C7054" s="3"/>
      <c r="D7054" s="3"/>
      <c r="F7054" s="3"/>
      <c r="H7054" s="3"/>
      <c r="K7054" s="3"/>
      <c r="L7054" s="3"/>
    </row>
    <row r="7055" spans="1:12" x14ac:dyDescent="0.25">
      <c r="A7055" s="3"/>
      <c r="C7055" s="3"/>
      <c r="D7055" s="3"/>
      <c r="F7055" s="3"/>
      <c r="H7055" s="3"/>
      <c r="K7055" s="3"/>
      <c r="L7055" s="3"/>
    </row>
    <row r="7056" spans="1:12" x14ac:dyDescent="0.25">
      <c r="A7056" s="3"/>
      <c r="C7056" s="3"/>
      <c r="D7056" s="3"/>
      <c r="F7056" s="3"/>
      <c r="H7056" s="3"/>
      <c r="K7056" s="3"/>
      <c r="L7056" s="3"/>
    </row>
    <row r="7057" spans="1:12" x14ac:dyDescent="0.25">
      <c r="A7057" s="3"/>
      <c r="C7057" s="3"/>
      <c r="D7057" s="3"/>
      <c r="F7057" s="3"/>
      <c r="H7057" s="3"/>
      <c r="K7057" s="3"/>
      <c r="L7057" s="3"/>
    </row>
    <row r="7058" spans="1:12" x14ac:dyDescent="0.25">
      <c r="A7058" s="3"/>
      <c r="C7058" s="3"/>
      <c r="D7058" s="3"/>
      <c r="F7058" s="3"/>
      <c r="H7058" s="3"/>
      <c r="K7058" s="3"/>
      <c r="L7058" s="3"/>
    </row>
    <row r="7059" spans="1:12" x14ac:dyDescent="0.25">
      <c r="A7059" s="3"/>
      <c r="C7059" s="3"/>
      <c r="D7059" s="3"/>
      <c r="F7059" s="3"/>
      <c r="H7059" s="3"/>
      <c r="K7059" s="3"/>
      <c r="L7059" s="3"/>
    </row>
    <row r="7060" spans="1:12" x14ac:dyDescent="0.25">
      <c r="A7060" s="3"/>
      <c r="C7060" s="3"/>
      <c r="D7060" s="3"/>
      <c r="F7060" s="3"/>
      <c r="H7060" s="3"/>
      <c r="K7060" s="3"/>
      <c r="L7060" s="3"/>
    </row>
    <row r="7061" spans="1:12" x14ac:dyDescent="0.25">
      <c r="A7061" s="3"/>
      <c r="C7061" s="3"/>
      <c r="D7061" s="3"/>
      <c r="F7061" s="3"/>
      <c r="H7061" s="3"/>
      <c r="K7061" s="3"/>
      <c r="L7061" s="3"/>
    </row>
    <row r="7062" spans="1:12" x14ac:dyDescent="0.25">
      <c r="A7062" s="3"/>
      <c r="C7062" s="3"/>
      <c r="D7062" s="3"/>
      <c r="F7062" s="3"/>
      <c r="H7062" s="3"/>
      <c r="K7062" s="3"/>
      <c r="L7062" s="3"/>
    </row>
    <row r="7063" spans="1:12" x14ac:dyDescent="0.25">
      <c r="A7063" s="3"/>
      <c r="C7063" s="3"/>
      <c r="D7063" s="3"/>
      <c r="F7063" s="3"/>
      <c r="H7063" s="3"/>
      <c r="K7063" s="3"/>
      <c r="L7063" s="3"/>
    </row>
    <row r="7064" spans="1:12" x14ac:dyDescent="0.25">
      <c r="A7064" s="3"/>
      <c r="C7064" s="3"/>
      <c r="D7064" s="3"/>
      <c r="F7064" s="3"/>
      <c r="H7064" s="3"/>
      <c r="K7064" s="3"/>
      <c r="L7064" s="3"/>
    </row>
    <row r="7065" spans="1:12" x14ac:dyDescent="0.25">
      <c r="A7065" s="3"/>
      <c r="C7065" s="3"/>
      <c r="D7065" s="3"/>
      <c r="F7065" s="3"/>
      <c r="H7065" s="3"/>
      <c r="K7065" s="3"/>
      <c r="L7065" s="3"/>
    </row>
    <row r="7066" spans="1:12" x14ac:dyDescent="0.25">
      <c r="A7066" s="3"/>
      <c r="C7066" s="3"/>
      <c r="D7066" s="3"/>
      <c r="F7066" s="3"/>
      <c r="H7066" s="3"/>
      <c r="K7066" s="3"/>
      <c r="L7066" s="3"/>
    </row>
    <row r="7067" spans="1:12" x14ac:dyDescent="0.25">
      <c r="A7067" s="3"/>
      <c r="C7067" s="3"/>
      <c r="D7067" s="3"/>
      <c r="F7067" s="3"/>
      <c r="H7067" s="3"/>
      <c r="K7067" s="3"/>
      <c r="L7067" s="3"/>
    </row>
    <row r="7068" spans="1:12" x14ac:dyDescent="0.25">
      <c r="A7068" s="3"/>
      <c r="C7068" s="3"/>
      <c r="D7068" s="3"/>
      <c r="F7068" s="3"/>
      <c r="H7068" s="3"/>
      <c r="K7068" s="3"/>
      <c r="L7068" s="3"/>
    </row>
    <row r="7069" spans="1:12" x14ac:dyDescent="0.25">
      <c r="A7069" s="3"/>
      <c r="C7069" s="3"/>
      <c r="D7069" s="3"/>
      <c r="F7069" s="3"/>
      <c r="H7069" s="3"/>
      <c r="K7069" s="3"/>
      <c r="L7069" s="3"/>
    </row>
    <row r="7070" spans="1:12" x14ac:dyDescent="0.25">
      <c r="A7070" s="3"/>
      <c r="C7070" s="3"/>
      <c r="D7070" s="3"/>
      <c r="F7070" s="3"/>
      <c r="H7070" s="3"/>
      <c r="K7070" s="3"/>
      <c r="L7070" s="3"/>
    </row>
    <row r="7071" spans="1:12" x14ac:dyDescent="0.25">
      <c r="A7071" s="3"/>
      <c r="C7071" s="3"/>
      <c r="D7071" s="3"/>
      <c r="F7071" s="3"/>
      <c r="H7071" s="3"/>
      <c r="K7071" s="3"/>
      <c r="L7071" s="3"/>
    </row>
    <row r="7072" spans="1:12" x14ac:dyDescent="0.25">
      <c r="A7072" s="3"/>
      <c r="C7072" s="3"/>
      <c r="D7072" s="3"/>
      <c r="F7072" s="3"/>
      <c r="H7072" s="3"/>
      <c r="K7072" s="3"/>
      <c r="L7072" s="3"/>
    </row>
    <row r="7073" spans="1:12" x14ac:dyDescent="0.25">
      <c r="A7073" s="3"/>
      <c r="C7073" s="3"/>
      <c r="D7073" s="3"/>
      <c r="F7073" s="3"/>
      <c r="H7073" s="3"/>
      <c r="K7073" s="3"/>
      <c r="L7073" s="3"/>
    </row>
    <row r="7074" spans="1:12" x14ac:dyDescent="0.25">
      <c r="A7074" s="3"/>
      <c r="C7074" s="3"/>
      <c r="D7074" s="3"/>
      <c r="F7074" s="3"/>
      <c r="H7074" s="3"/>
      <c r="K7074" s="3"/>
      <c r="L7074" s="3"/>
    </row>
    <row r="7075" spans="1:12" x14ac:dyDescent="0.25">
      <c r="A7075" s="3"/>
      <c r="C7075" s="3"/>
      <c r="D7075" s="3"/>
      <c r="F7075" s="3"/>
      <c r="H7075" s="3"/>
      <c r="K7075" s="3"/>
      <c r="L7075" s="3"/>
    </row>
    <row r="7076" spans="1:12" x14ac:dyDescent="0.25">
      <c r="A7076" s="3"/>
      <c r="C7076" s="3"/>
      <c r="D7076" s="3"/>
      <c r="F7076" s="3"/>
      <c r="H7076" s="3"/>
      <c r="K7076" s="3"/>
      <c r="L7076" s="3"/>
    </row>
    <row r="7077" spans="1:12" x14ac:dyDescent="0.25">
      <c r="A7077" s="3"/>
      <c r="C7077" s="3"/>
      <c r="D7077" s="3"/>
      <c r="F7077" s="3"/>
      <c r="H7077" s="3"/>
      <c r="K7077" s="3"/>
      <c r="L7077" s="3"/>
    </row>
    <row r="7078" spans="1:12" x14ac:dyDescent="0.25">
      <c r="A7078" s="3"/>
      <c r="C7078" s="3"/>
      <c r="D7078" s="3"/>
      <c r="F7078" s="3"/>
      <c r="H7078" s="3"/>
      <c r="K7078" s="3"/>
      <c r="L7078" s="3"/>
    </row>
    <row r="7079" spans="1:12" x14ac:dyDescent="0.25">
      <c r="A7079" s="3"/>
      <c r="C7079" s="3"/>
      <c r="D7079" s="3"/>
      <c r="F7079" s="3"/>
      <c r="H7079" s="3"/>
      <c r="K7079" s="3"/>
      <c r="L7079" s="3"/>
    </row>
    <row r="7080" spans="1:12" x14ac:dyDescent="0.25">
      <c r="A7080" s="3"/>
      <c r="C7080" s="3"/>
      <c r="D7080" s="3"/>
      <c r="F7080" s="3"/>
      <c r="H7080" s="3"/>
      <c r="K7080" s="3"/>
      <c r="L7080" s="3"/>
    </row>
    <row r="7081" spans="1:12" x14ac:dyDescent="0.25">
      <c r="A7081" s="3"/>
      <c r="C7081" s="3"/>
      <c r="D7081" s="3"/>
      <c r="F7081" s="3"/>
      <c r="H7081" s="3"/>
      <c r="K7081" s="3"/>
      <c r="L7081" s="3"/>
    </row>
    <row r="7082" spans="1:12" x14ac:dyDescent="0.25">
      <c r="A7082" s="3"/>
      <c r="C7082" s="3"/>
      <c r="D7082" s="3"/>
      <c r="F7082" s="3"/>
      <c r="H7082" s="3"/>
      <c r="K7082" s="3"/>
      <c r="L7082" s="3"/>
    </row>
    <row r="7083" spans="1:12" x14ac:dyDescent="0.25">
      <c r="A7083" s="3"/>
      <c r="C7083" s="3"/>
      <c r="D7083" s="3"/>
      <c r="F7083" s="3"/>
      <c r="H7083" s="3"/>
      <c r="K7083" s="3"/>
      <c r="L7083" s="3"/>
    </row>
    <row r="7084" spans="1:12" x14ac:dyDescent="0.25">
      <c r="A7084" s="3"/>
      <c r="C7084" s="3"/>
      <c r="D7084" s="3"/>
      <c r="F7084" s="3"/>
      <c r="H7084" s="3"/>
      <c r="K7084" s="3"/>
      <c r="L7084" s="3"/>
    </row>
    <row r="7085" spans="1:12" x14ac:dyDescent="0.25">
      <c r="A7085" s="3"/>
      <c r="C7085" s="3"/>
      <c r="D7085" s="3"/>
      <c r="F7085" s="3"/>
      <c r="H7085" s="3"/>
      <c r="K7085" s="3"/>
      <c r="L7085" s="3"/>
    </row>
    <row r="7086" spans="1:12" x14ac:dyDescent="0.25">
      <c r="A7086" s="3"/>
      <c r="C7086" s="3"/>
      <c r="D7086" s="3"/>
      <c r="F7086" s="3"/>
      <c r="H7086" s="3"/>
      <c r="K7086" s="3"/>
      <c r="L7086" s="3"/>
    </row>
    <row r="7087" spans="1:12" x14ac:dyDescent="0.25">
      <c r="A7087" s="3"/>
      <c r="C7087" s="3"/>
      <c r="D7087" s="3"/>
      <c r="F7087" s="3"/>
      <c r="H7087" s="3"/>
      <c r="K7087" s="3"/>
      <c r="L7087" s="3"/>
    </row>
    <row r="7088" spans="1:12" x14ac:dyDescent="0.25">
      <c r="A7088" s="3"/>
      <c r="C7088" s="3"/>
      <c r="D7088" s="3"/>
      <c r="F7088" s="3"/>
      <c r="H7088" s="3"/>
      <c r="K7088" s="3"/>
      <c r="L7088" s="3"/>
    </row>
    <row r="7089" spans="1:12" x14ac:dyDescent="0.25">
      <c r="A7089" s="3"/>
      <c r="C7089" s="3"/>
      <c r="D7089" s="3"/>
      <c r="F7089" s="3"/>
      <c r="H7089" s="3"/>
      <c r="K7089" s="3"/>
      <c r="L7089" s="3"/>
    </row>
    <row r="7090" spans="1:12" x14ac:dyDescent="0.25">
      <c r="A7090" s="3"/>
      <c r="C7090" s="3"/>
      <c r="D7090" s="3"/>
      <c r="F7090" s="3"/>
      <c r="H7090" s="3"/>
      <c r="K7090" s="3"/>
      <c r="L7090" s="3"/>
    </row>
    <row r="7091" spans="1:12" x14ac:dyDescent="0.25">
      <c r="A7091" s="3"/>
      <c r="C7091" s="3"/>
      <c r="D7091" s="3"/>
      <c r="F7091" s="3"/>
      <c r="H7091" s="3"/>
      <c r="K7091" s="3"/>
      <c r="L7091" s="3"/>
    </row>
    <row r="7092" spans="1:12" x14ac:dyDescent="0.25">
      <c r="A7092" s="3"/>
      <c r="C7092" s="3"/>
      <c r="D7092" s="3"/>
      <c r="F7092" s="3"/>
      <c r="H7092" s="3"/>
      <c r="K7092" s="3"/>
      <c r="L7092" s="3"/>
    </row>
    <row r="7093" spans="1:12" x14ac:dyDescent="0.25">
      <c r="A7093" s="3"/>
      <c r="C7093" s="3"/>
      <c r="D7093" s="3"/>
      <c r="F7093" s="3"/>
      <c r="H7093" s="3"/>
      <c r="K7093" s="3"/>
      <c r="L7093" s="3"/>
    </row>
    <row r="7094" spans="1:12" x14ac:dyDescent="0.25">
      <c r="A7094" s="3"/>
      <c r="C7094" s="3"/>
      <c r="D7094" s="3"/>
      <c r="F7094" s="3"/>
      <c r="H7094" s="3"/>
      <c r="K7094" s="3"/>
      <c r="L7094" s="3"/>
    </row>
    <row r="7095" spans="1:12" x14ac:dyDescent="0.25">
      <c r="A7095" s="3"/>
      <c r="C7095" s="3"/>
      <c r="D7095" s="3"/>
      <c r="F7095" s="3"/>
      <c r="H7095" s="3"/>
      <c r="K7095" s="3"/>
      <c r="L7095" s="3"/>
    </row>
    <row r="7096" spans="1:12" x14ac:dyDescent="0.25">
      <c r="A7096" s="3"/>
      <c r="C7096" s="3"/>
      <c r="D7096" s="3"/>
      <c r="F7096" s="3"/>
      <c r="H7096" s="3"/>
      <c r="K7096" s="3"/>
      <c r="L7096" s="3"/>
    </row>
    <row r="7097" spans="1:12" x14ac:dyDescent="0.25">
      <c r="A7097" s="3"/>
      <c r="C7097" s="3"/>
      <c r="D7097" s="3"/>
      <c r="F7097" s="3"/>
      <c r="H7097" s="3"/>
      <c r="K7097" s="3"/>
      <c r="L7097" s="3"/>
    </row>
    <row r="7098" spans="1:12" x14ac:dyDescent="0.25">
      <c r="A7098" s="3"/>
      <c r="C7098" s="3"/>
      <c r="D7098" s="3"/>
      <c r="F7098" s="3"/>
      <c r="H7098" s="3"/>
      <c r="K7098" s="3"/>
      <c r="L7098" s="3"/>
    </row>
    <row r="7099" spans="1:12" x14ac:dyDescent="0.25">
      <c r="A7099" s="3"/>
      <c r="C7099" s="3"/>
      <c r="D7099" s="3"/>
      <c r="F7099" s="3"/>
      <c r="H7099" s="3"/>
      <c r="K7099" s="3"/>
      <c r="L7099" s="3"/>
    </row>
    <row r="7100" spans="1:12" x14ac:dyDescent="0.25">
      <c r="A7100" s="3"/>
      <c r="C7100" s="3"/>
      <c r="D7100" s="3"/>
      <c r="F7100" s="3"/>
      <c r="H7100" s="3"/>
      <c r="K7100" s="3"/>
      <c r="L7100" s="3"/>
    </row>
    <row r="7101" spans="1:12" x14ac:dyDescent="0.25">
      <c r="A7101" s="3"/>
      <c r="C7101" s="3"/>
      <c r="D7101" s="3"/>
      <c r="F7101" s="3"/>
      <c r="H7101" s="3"/>
      <c r="K7101" s="3"/>
      <c r="L7101" s="3"/>
    </row>
    <row r="7102" spans="1:12" x14ac:dyDescent="0.25">
      <c r="A7102" s="3"/>
      <c r="C7102" s="3"/>
      <c r="D7102" s="3"/>
      <c r="F7102" s="3"/>
      <c r="H7102" s="3"/>
      <c r="K7102" s="3"/>
      <c r="L7102" s="3"/>
    </row>
    <row r="7103" spans="1:12" x14ac:dyDescent="0.25">
      <c r="A7103" s="3"/>
      <c r="C7103" s="3"/>
      <c r="D7103" s="3"/>
      <c r="F7103" s="3"/>
      <c r="H7103" s="3"/>
      <c r="K7103" s="3"/>
      <c r="L7103" s="3"/>
    </row>
    <row r="7104" spans="1:12" x14ac:dyDescent="0.25">
      <c r="A7104" s="3"/>
      <c r="C7104" s="3"/>
      <c r="D7104" s="3"/>
      <c r="F7104" s="3"/>
      <c r="H7104" s="3"/>
      <c r="K7104" s="3"/>
      <c r="L7104" s="3"/>
    </row>
    <row r="7105" spans="1:12" x14ac:dyDescent="0.25">
      <c r="A7105" s="3"/>
      <c r="C7105" s="3"/>
      <c r="D7105" s="3"/>
      <c r="F7105" s="3"/>
      <c r="H7105" s="3"/>
      <c r="K7105" s="3"/>
      <c r="L7105" s="3"/>
    </row>
    <row r="7106" spans="1:12" x14ac:dyDescent="0.25">
      <c r="A7106" s="3"/>
      <c r="C7106" s="3"/>
      <c r="D7106" s="3"/>
      <c r="F7106" s="3"/>
      <c r="H7106" s="3"/>
      <c r="K7106" s="3"/>
      <c r="L7106" s="3"/>
    </row>
    <row r="7107" spans="1:12" x14ac:dyDescent="0.25">
      <c r="A7107" s="3"/>
      <c r="C7107" s="3"/>
      <c r="D7107" s="3"/>
      <c r="F7107" s="3"/>
      <c r="H7107" s="3"/>
      <c r="K7107" s="3"/>
      <c r="L7107" s="3"/>
    </row>
    <row r="7108" spans="1:12" x14ac:dyDescent="0.25">
      <c r="A7108" s="3"/>
      <c r="C7108" s="3"/>
      <c r="D7108" s="3"/>
      <c r="F7108" s="3"/>
      <c r="H7108" s="3"/>
      <c r="K7108" s="3"/>
      <c r="L7108" s="3"/>
    </row>
    <row r="7109" spans="1:12" x14ac:dyDescent="0.25">
      <c r="A7109" s="3"/>
      <c r="C7109" s="3"/>
      <c r="D7109" s="3"/>
      <c r="F7109" s="3"/>
      <c r="H7109" s="3"/>
      <c r="K7109" s="3"/>
      <c r="L7109" s="3"/>
    </row>
    <row r="7110" spans="1:12" x14ac:dyDescent="0.25">
      <c r="A7110" s="3"/>
      <c r="C7110" s="3"/>
      <c r="D7110" s="3"/>
      <c r="F7110" s="3"/>
      <c r="H7110" s="3"/>
      <c r="K7110" s="3"/>
      <c r="L7110" s="3"/>
    </row>
    <row r="7111" spans="1:12" x14ac:dyDescent="0.25">
      <c r="A7111" s="3"/>
      <c r="C7111" s="3"/>
      <c r="D7111" s="3"/>
      <c r="F7111" s="3"/>
      <c r="H7111" s="3"/>
      <c r="K7111" s="3"/>
      <c r="L7111" s="3"/>
    </row>
    <row r="7112" spans="1:12" x14ac:dyDescent="0.25">
      <c r="A7112" s="3"/>
      <c r="C7112" s="3"/>
      <c r="D7112" s="3"/>
      <c r="F7112" s="3"/>
      <c r="H7112" s="3"/>
      <c r="K7112" s="3"/>
      <c r="L7112" s="3"/>
    </row>
    <row r="7113" spans="1:12" x14ac:dyDescent="0.25">
      <c r="A7113" s="3"/>
      <c r="C7113" s="3"/>
      <c r="D7113" s="3"/>
      <c r="F7113" s="3"/>
      <c r="H7113" s="3"/>
      <c r="K7113" s="3"/>
      <c r="L7113" s="3"/>
    </row>
    <row r="7114" spans="1:12" x14ac:dyDescent="0.25">
      <c r="A7114" s="3"/>
      <c r="C7114" s="3"/>
      <c r="D7114" s="3"/>
      <c r="F7114" s="3"/>
      <c r="H7114" s="3"/>
      <c r="K7114" s="3"/>
      <c r="L7114" s="3"/>
    </row>
    <row r="7115" spans="1:12" x14ac:dyDescent="0.25">
      <c r="A7115" s="3"/>
      <c r="C7115" s="3"/>
      <c r="D7115" s="3"/>
      <c r="F7115" s="3"/>
      <c r="H7115" s="3"/>
      <c r="K7115" s="3"/>
      <c r="L7115" s="3"/>
    </row>
    <row r="7116" spans="1:12" x14ac:dyDescent="0.25">
      <c r="A7116" s="3"/>
      <c r="C7116" s="3"/>
      <c r="D7116" s="3"/>
      <c r="F7116" s="3"/>
      <c r="H7116" s="3"/>
      <c r="K7116" s="3"/>
      <c r="L7116" s="3"/>
    </row>
    <row r="7117" spans="1:12" x14ac:dyDescent="0.25">
      <c r="A7117" s="3"/>
      <c r="C7117" s="3"/>
      <c r="D7117" s="3"/>
      <c r="F7117" s="3"/>
      <c r="H7117" s="3"/>
      <c r="K7117" s="3"/>
      <c r="L7117" s="3"/>
    </row>
    <row r="7118" spans="1:12" x14ac:dyDescent="0.25">
      <c r="A7118" s="3"/>
      <c r="C7118" s="3"/>
      <c r="D7118" s="3"/>
      <c r="F7118" s="3"/>
      <c r="H7118" s="3"/>
      <c r="K7118" s="3"/>
      <c r="L7118" s="3"/>
    </row>
    <row r="7119" spans="1:12" x14ac:dyDescent="0.25">
      <c r="A7119" s="3"/>
      <c r="C7119" s="3"/>
      <c r="D7119" s="3"/>
      <c r="F7119" s="3"/>
      <c r="H7119" s="3"/>
      <c r="K7119" s="3"/>
      <c r="L7119" s="3"/>
    </row>
    <row r="7120" spans="1:12" x14ac:dyDescent="0.25">
      <c r="A7120" s="3"/>
      <c r="C7120" s="3"/>
      <c r="D7120" s="3"/>
      <c r="F7120" s="3"/>
      <c r="H7120" s="3"/>
      <c r="K7120" s="3"/>
      <c r="L7120" s="3"/>
    </row>
    <row r="7121" spans="1:12" x14ac:dyDescent="0.25">
      <c r="A7121" s="3"/>
      <c r="C7121" s="3"/>
      <c r="D7121" s="3"/>
      <c r="F7121" s="3"/>
      <c r="H7121" s="3"/>
      <c r="K7121" s="3"/>
      <c r="L7121" s="3"/>
    </row>
    <row r="7122" spans="1:12" x14ac:dyDescent="0.25">
      <c r="A7122" s="3"/>
      <c r="C7122" s="3"/>
      <c r="D7122" s="3"/>
      <c r="F7122" s="3"/>
      <c r="H7122" s="3"/>
      <c r="K7122" s="3"/>
      <c r="L7122" s="3"/>
    </row>
    <row r="7123" spans="1:12" x14ac:dyDescent="0.25">
      <c r="A7123" s="3"/>
      <c r="C7123" s="3"/>
      <c r="D7123" s="3"/>
      <c r="F7123" s="3"/>
      <c r="H7123" s="3"/>
      <c r="K7123" s="3"/>
      <c r="L7123" s="3"/>
    </row>
    <row r="7124" spans="1:12" x14ac:dyDescent="0.25">
      <c r="A7124" s="3"/>
      <c r="C7124" s="3"/>
      <c r="D7124" s="3"/>
      <c r="F7124" s="3"/>
      <c r="H7124" s="3"/>
      <c r="K7124" s="3"/>
      <c r="L7124" s="3"/>
    </row>
    <row r="7125" spans="1:12" x14ac:dyDescent="0.25">
      <c r="A7125" s="3"/>
      <c r="C7125" s="3"/>
      <c r="D7125" s="3"/>
      <c r="F7125" s="3"/>
      <c r="H7125" s="3"/>
      <c r="K7125" s="3"/>
      <c r="L7125" s="3"/>
    </row>
    <row r="7126" spans="1:12" x14ac:dyDescent="0.25">
      <c r="A7126" s="3"/>
      <c r="C7126" s="3"/>
      <c r="D7126" s="3"/>
      <c r="F7126" s="3"/>
      <c r="H7126" s="3"/>
      <c r="K7126" s="3"/>
      <c r="L7126" s="3"/>
    </row>
    <row r="7127" spans="1:12" x14ac:dyDescent="0.25">
      <c r="A7127" s="3"/>
      <c r="C7127" s="3"/>
      <c r="D7127" s="3"/>
      <c r="F7127" s="3"/>
      <c r="H7127" s="3"/>
      <c r="K7127" s="3"/>
      <c r="L7127" s="3"/>
    </row>
    <row r="7128" spans="1:12" x14ac:dyDescent="0.25">
      <c r="A7128" s="3"/>
      <c r="C7128" s="3"/>
      <c r="D7128" s="3"/>
      <c r="F7128" s="3"/>
      <c r="H7128" s="3"/>
      <c r="K7128" s="3"/>
      <c r="L7128" s="3"/>
    </row>
    <row r="7129" spans="1:12" x14ac:dyDescent="0.25">
      <c r="A7129" s="3"/>
      <c r="C7129" s="3"/>
      <c r="D7129" s="3"/>
      <c r="F7129" s="3"/>
      <c r="H7129" s="3"/>
      <c r="K7129" s="3"/>
      <c r="L7129" s="3"/>
    </row>
    <row r="7130" spans="1:12" x14ac:dyDescent="0.25">
      <c r="A7130" s="3"/>
      <c r="C7130" s="3"/>
      <c r="D7130" s="3"/>
      <c r="F7130" s="3"/>
      <c r="H7130" s="3"/>
      <c r="K7130" s="3"/>
      <c r="L7130" s="3"/>
    </row>
    <row r="7131" spans="1:12" x14ac:dyDescent="0.25">
      <c r="A7131" s="3"/>
      <c r="C7131" s="3"/>
      <c r="D7131" s="3"/>
      <c r="F7131" s="3"/>
      <c r="H7131" s="3"/>
      <c r="K7131" s="3"/>
      <c r="L7131" s="3"/>
    </row>
    <row r="7132" spans="1:12" x14ac:dyDescent="0.25">
      <c r="A7132" s="3"/>
      <c r="C7132" s="3"/>
      <c r="D7132" s="3"/>
      <c r="F7132" s="3"/>
      <c r="H7132" s="3"/>
      <c r="K7132" s="3"/>
      <c r="L7132" s="3"/>
    </row>
    <row r="7133" spans="1:12" x14ac:dyDescent="0.25">
      <c r="A7133" s="3"/>
      <c r="C7133" s="3"/>
      <c r="D7133" s="3"/>
      <c r="F7133" s="3"/>
      <c r="H7133" s="3"/>
      <c r="K7133" s="3"/>
      <c r="L7133" s="3"/>
    </row>
    <row r="7134" spans="1:12" x14ac:dyDescent="0.25">
      <c r="A7134" s="3"/>
      <c r="C7134" s="3"/>
      <c r="D7134" s="3"/>
      <c r="F7134" s="3"/>
      <c r="H7134" s="3"/>
      <c r="K7134" s="3"/>
      <c r="L7134" s="3"/>
    </row>
    <row r="7135" spans="1:12" x14ac:dyDescent="0.25">
      <c r="A7135" s="3"/>
      <c r="C7135" s="3"/>
      <c r="D7135" s="3"/>
      <c r="F7135" s="3"/>
      <c r="H7135" s="3"/>
      <c r="K7135" s="3"/>
      <c r="L7135" s="3"/>
    </row>
    <row r="7136" spans="1:12" x14ac:dyDescent="0.25">
      <c r="A7136" s="3"/>
      <c r="C7136" s="3"/>
      <c r="D7136" s="3"/>
      <c r="F7136" s="3"/>
      <c r="H7136" s="3"/>
      <c r="K7136" s="3"/>
      <c r="L7136" s="3"/>
    </row>
    <row r="7137" spans="1:12" x14ac:dyDescent="0.25">
      <c r="A7137" s="3"/>
      <c r="C7137" s="3"/>
      <c r="D7137" s="3"/>
      <c r="F7137" s="3"/>
      <c r="H7137" s="3"/>
      <c r="K7137" s="3"/>
      <c r="L7137" s="3"/>
    </row>
    <row r="7138" spans="1:12" x14ac:dyDescent="0.25">
      <c r="A7138" s="3"/>
      <c r="C7138" s="3"/>
      <c r="D7138" s="3"/>
      <c r="F7138" s="3"/>
      <c r="H7138" s="3"/>
      <c r="K7138" s="3"/>
      <c r="L7138" s="3"/>
    </row>
    <row r="7139" spans="1:12" x14ac:dyDescent="0.25">
      <c r="A7139" s="3"/>
      <c r="C7139" s="3"/>
      <c r="D7139" s="3"/>
      <c r="F7139" s="3"/>
      <c r="H7139" s="3"/>
      <c r="K7139" s="3"/>
      <c r="L7139" s="3"/>
    </row>
    <row r="7140" spans="1:12" x14ac:dyDescent="0.25">
      <c r="A7140" s="3"/>
      <c r="C7140" s="3"/>
      <c r="D7140" s="3"/>
      <c r="F7140" s="3"/>
      <c r="H7140" s="3"/>
      <c r="K7140" s="3"/>
      <c r="L7140" s="3"/>
    </row>
    <row r="7141" spans="1:12" x14ac:dyDescent="0.25">
      <c r="A7141" s="3"/>
      <c r="C7141" s="3"/>
      <c r="D7141" s="3"/>
      <c r="F7141" s="3"/>
      <c r="H7141" s="3"/>
      <c r="K7141" s="3"/>
      <c r="L7141" s="3"/>
    </row>
    <row r="7142" spans="1:12" x14ac:dyDescent="0.25">
      <c r="A7142" s="3"/>
      <c r="C7142" s="3"/>
      <c r="D7142" s="3"/>
      <c r="F7142" s="3"/>
      <c r="H7142" s="3"/>
      <c r="K7142" s="3"/>
      <c r="L7142" s="3"/>
    </row>
    <row r="7143" spans="1:12" x14ac:dyDescent="0.25">
      <c r="A7143" s="3"/>
      <c r="C7143" s="3"/>
      <c r="D7143" s="3"/>
      <c r="F7143" s="3"/>
      <c r="H7143" s="3"/>
      <c r="K7143" s="3"/>
      <c r="L7143" s="3"/>
    </row>
    <row r="7144" spans="1:12" x14ac:dyDescent="0.25">
      <c r="A7144" s="3"/>
      <c r="C7144" s="3"/>
      <c r="D7144" s="3"/>
      <c r="F7144" s="3"/>
      <c r="H7144" s="3"/>
      <c r="K7144" s="3"/>
      <c r="L7144" s="3"/>
    </row>
    <row r="7145" spans="1:12" x14ac:dyDescent="0.25">
      <c r="A7145" s="3"/>
      <c r="C7145" s="3"/>
      <c r="D7145" s="3"/>
      <c r="F7145" s="3"/>
      <c r="H7145" s="3"/>
      <c r="K7145" s="3"/>
      <c r="L7145" s="3"/>
    </row>
    <row r="7146" spans="1:12" x14ac:dyDescent="0.25">
      <c r="A7146" s="3"/>
      <c r="C7146" s="3"/>
      <c r="D7146" s="3"/>
      <c r="F7146" s="3"/>
      <c r="H7146" s="3"/>
      <c r="K7146" s="3"/>
      <c r="L7146" s="3"/>
    </row>
    <row r="7147" spans="1:12" x14ac:dyDescent="0.25">
      <c r="A7147" s="3"/>
      <c r="C7147" s="3"/>
      <c r="D7147" s="3"/>
      <c r="F7147" s="3"/>
      <c r="H7147" s="3"/>
      <c r="K7147" s="3"/>
      <c r="L7147" s="3"/>
    </row>
    <row r="7148" spans="1:12" x14ac:dyDescent="0.25">
      <c r="A7148" s="3"/>
      <c r="C7148" s="3"/>
      <c r="D7148" s="3"/>
      <c r="F7148" s="3"/>
      <c r="H7148" s="3"/>
      <c r="K7148" s="3"/>
      <c r="L7148" s="3"/>
    </row>
    <row r="7149" spans="1:12" x14ac:dyDescent="0.25">
      <c r="A7149" s="3"/>
      <c r="C7149" s="3"/>
      <c r="D7149" s="3"/>
      <c r="F7149" s="3"/>
      <c r="H7149" s="3"/>
      <c r="K7149" s="3"/>
      <c r="L7149" s="3"/>
    </row>
    <row r="7150" spans="1:12" x14ac:dyDescent="0.25">
      <c r="A7150" s="3"/>
      <c r="C7150" s="3"/>
      <c r="D7150" s="3"/>
      <c r="F7150" s="3"/>
      <c r="H7150" s="3"/>
      <c r="K7150" s="3"/>
      <c r="L7150" s="3"/>
    </row>
    <row r="7151" spans="1:12" x14ac:dyDescent="0.25">
      <c r="A7151" s="3"/>
      <c r="C7151" s="3"/>
      <c r="D7151" s="3"/>
      <c r="F7151" s="3"/>
      <c r="H7151" s="3"/>
      <c r="K7151" s="3"/>
      <c r="L7151" s="3"/>
    </row>
    <row r="7152" spans="1:12" x14ac:dyDescent="0.25">
      <c r="A7152" s="3"/>
      <c r="C7152" s="3"/>
      <c r="D7152" s="3"/>
      <c r="F7152" s="3"/>
      <c r="H7152" s="3"/>
      <c r="K7152" s="3"/>
      <c r="L7152" s="3"/>
    </row>
    <row r="7153" spans="1:12" x14ac:dyDescent="0.25">
      <c r="A7153" s="3"/>
      <c r="C7153" s="3"/>
      <c r="D7153" s="3"/>
      <c r="F7153" s="3"/>
      <c r="H7153" s="3"/>
      <c r="K7153" s="3"/>
      <c r="L7153" s="3"/>
    </row>
    <row r="7154" spans="1:12" x14ac:dyDescent="0.25">
      <c r="A7154" s="3"/>
      <c r="C7154" s="3"/>
      <c r="D7154" s="3"/>
      <c r="F7154" s="3"/>
      <c r="H7154" s="3"/>
      <c r="K7154" s="3"/>
      <c r="L7154" s="3"/>
    </row>
    <row r="7155" spans="1:12" x14ac:dyDescent="0.25">
      <c r="A7155" s="3"/>
      <c r="C7155" s="3"/>
      <c r="D7155" s="3"/>
      <c r="F7155" s="3"/>
      <c r="H7155" s="3"/>
      <c r="K7155" s="3"/>
      <c r="L7155" s="3"/>
    </row>
    <row r="7156" spans="1:12" x14ac:dyDescent="0.25">
      <c r="A7156" s="3"/>
      <c r="C7156" s="3"/>
      <c r="D7156" s="3"/>
      <c r="F7156" s="3"/>
      <c r="H7156" s="3"/>
      <c r="K7156" s="3"/>
      <c r="L7156" s="3"/>
    </row>
    <row r="7157" spans="1:12" x14ac:dyDescent="0.25">
      <c r="A7157" s="3"/>
      <c r="C7157" s="3"/>
      <c r="D7157" s="3"/>
      <c r="F7157" s="3"/>
      <c r="H7157" s="3"/>
      <c r="K7157" s="3"/>
      <c r="L7157" s="3"/>
    </row>
    <row r="7158" spans="1:12" x14ac:dyDescent="0.25">
      <c r="A7158" s="3"/>
      <c r="C7158" s="3"/>
      <c r="D7158" s="3"/>
      <c r="F7158" s="3"/>
      <c r="H7158" s="3"/>
      <c r="K7158" s="3"/>
      <c r="L7158" s="3"/>
    </row>
    <row r="7159" spans="1:12" x14ac:dyDescent="0.25">
      <c r="A7159" s="3"/>
      <c r="C7159" s="3"/>
      <c r="D7159" s="3"/>
      <c r="F7159" s="3"/>
      <c r="H7159" s="3"/>
      <c r="K7159" s="3"/>
      <c r="L7159" s="3"/>
    </row>
    <row r="7160" spans="1:12" x14ac:dyDescent="0.25">
      <c r="A7160" s="3"/>
      <c r="C7160" s="3"/>
      <c r="D7160" s="3"/>
      <c r="F7160" s="3"/>
      <c r="H7160" s="3"/>
      <c r="K7160" s="3"/>
      <c r="L7160" s="3"/>
    </row>
    <row r="7161" spans="1:12" x14ac:dyDescent="0.25">
      <c r="A7161" s="3"/>
      <c r="C7161" s="3"/>
      <c r="D7161" s="3"/>
      <c r="F7161" s="3"/>
      <c r="H7161" s="3"/>
      <c r="K7161" s="3"/>
      <c r="L7161" s="3"/>
    </row>
    <row r="7162" spans="1:12" x14ac:dyDescent="0.25">
      <c r="A7162" s="3"/>
      <c r="C7162" s="3"/>
      <c r="D7162" s="3"/>
      <c r="F7162" s="3"/>
      <c r="H7162" s="3"/>
      <c r="K7162" s="3"/>
      <c r="L7162" s="3"/>
    </row>
    <row r="7163" spans="1:12" x14ac:dyDescent="0.25">
      <c r="A7163" s="3"/>
      <c r="C7163" s="3"/>
      <c r="D7163" s="3"/>
      <c r="F7163" s="3"/>
      <c r="H7163" s="3"/>
      <c r="K7163" s="3"/>
      <c r="L7163" s="3"/>
    </row>
    <row r="7164" spans="1:12" x14ac:dyDescent="0.25">
      <c r="A7164" s="3"/>
      <c r="C7164" s="3"/>
      <c r="D7164" s="3"/>
      <c r="F7164" s="3"/>
      <c r="H7164" s="3"/>
      <c r="K7164" s="3"/>
      <c r="L7164" s="3"/>
    </row>
    <row r="7165" spans="1:12" x14ac:dyDescent="0.25">
      <c r="A7165" s="3"/>
      <c r="C7165" s="3"/>
      <c r="D7165" s="3"/>
      <c r="F7165" s="3"/>
      <c r="H7165" s="3"/>
      <c r="K7165" s="3"/>
      <c r="L7165" s="3"/>
    </row>
    <row r="7166" spans="1:12" x14ac:dyDescent="0.25">
      <c r="A7166" s="3"/>
      <c r="C7166" s="3"/>
      <c r="D7166" s="3"/>
      <c r="F7166" s="3"/>
      <c r="H7166" s="3"/>
      <c r="K7166" s="3"/>
      <c r="L7166" s="3"/>
    </row>
    <row r="7167" spans="1:12" x14ac:dyDescent="0.25">
      <c r="A7167" s="3"/>
      <c r="C7167" s="3"/>
      <c r="D7167" s="3"/>
      <c r="F7167" s="3"/>
      <c r="H7167" s="3"/>
      <c r="K7167" s="3"/>
      <c r="L7167" s="3"/>
    </row>
    <row r="7168" spans="1:12" x14ac:dyDescent="0.25">
      <c r="A7168" s="3"/>
      <c r="C7168" s="3"/>
      <c r="D7168" s="3"/>
      <c r="F7168" s="3"/>
      <c r="H7168" s="3"/>
      <c r="K7168" s="3"/>
      <c r="L7168" s="3"/>
    </row>
    <row r="7169" spans="1:12" x14ac:dyDescent="0.25">
      <c r="A7169" s="3"/>
      <c r="C7169" s="3"/>
      <c r="D7169" s="3"/>
      <c r="F7169" s="3"/>
      <c r="H7169" s="3"/>
      <c r="K7169" s="3"/>
      <c r="L7169" s="3"/>
    </row>
    <row r="7170" spans="1:12" x14ac:dyDescent="0.25">
      <c r="A7170" s="3"/>
      <c r="C7170" s="3"/>
      <c r="D7170" s="3"/>
      <c r="F7170" s="3"/>
      <c r="H7170" s="3"/>
      <c r="K7170" s="3"/>
      <c r="L7170" s="3"/>
    </row>
    <row r="7171" spans="1:12" x14ac:dyDescent="0.25">
      <c r="A7171" s="3"/>
      <c r="C7171" s="3"/>
      <c r="D7171" s="3"/>
      <c r="F7171" s="3"/>
      <c r="H7171" s="3"/>
      <c r="K7171" s="3"/>
      <c r="L7171" s="3"/>
    </row>
    <row r="7172" spans="1:12" x14ac:dyDescent="0.25">
      <c r="A7172" s="3"/>
      <c r="C7172" s="3"/>
      <c r="D7172" s="3"/>
      <c r="F7172" s="3"/>
      <c r="H7172" s="3"/>
      <c r="K7172" s="3"/>
      <c r="L7172" s="3"/>
    </row>
    <row r="7173" spans="1:12" x14ac:dyDescent="0.25">
      <c r="A7173" s="3"/>
      <c r="C7173" s="3"/>
      <c r="D7173" s="3"/>
      <c r="F7173" s="3"/>
      <c r="H7173" s="3"/>
      <c r="K7173" s="3"/>
      <c r="L7173" s="3"/>
    </row>
    <row r="7174" spans="1:12" x14ac:dyDescent="0.25">
      <c r="A7174" s="3"/>
      <c r="C7174" s="3"/>
      <c r="D7174" s="3"/>
      <c r="F7174" s="3"/>
      <c r="H7174" s="3"/>
      <c r="K7174" s="3"/>
      <c r="L7174" s="3"/>
    </row>
    <row r="7175" spans="1:12" x14ac:dyDescent="0.25">
      <c r="A7175" s="3"/>
      <c r="C7175" s="3"/>
      <c r="D7175" s="3"/>
      <c r="F7175" s="3"/>
      <c r="H7175" s="3"/>
      <c r="K7175" s="3"/>
      <c r="L7175" s="3"/>
    </row>
    <row r="7176" spans="1:12" x14ac:dyDescent="0.25">
      <c r="A7176" s="3"/>
      <c r="C7176" s="3"/>
      <c r="D7176" s="3"/>
      <c r="F7176" s="3"/>
      <c r="H7176" s="3"/>
      <c r="K7176" s="3"/>
      <c r="L7176" s="3"/>
    </row>
    <row r="7177" spans="1:12" x14ac:dyDescent="0.25">
      <c r="A7177" s="3"/>
      <c r="C7177" s="3"/>
      <c r="D7177" s="3"/>
      <c r="F7177" s="3"/>
      <c r="H7177" s="3"/>
      <c r="K7177" s="3"/>
      <c r="L7177" s="3"/>
    </row>
    <row r="7178" spans="1:12" x14ac:dyDescent="0.25">
      <c r="A7178" s="3"/>
      <c r="C7178" s="3"/>
      <c r="D7178" s="3"/>
      <c r="F7178" s="3"/>
      <c r="H7178" s="3"/>
      <c r="K7178" s="3"/>
      <c r="L7178" s="3"/>
    </row>
    <row r="7179" spans="1:12" x14ac:dyDescent="0.25">
      <c r="A7179" s="3"/>
      <c r="C7179" s="3"/>
      <c r="D7179" s="3"/>
      <c r="F7179" s="3"/>
      <c r="H7179" s="3"/>
      <c r="K7179" s="3"/>
      <c r="L7179" s="3"/>
    </row>
    <row r="7180" spans="1:12" x14ac:dyDescent="0.25">
      <c r="A7180" s="3"/>
      <c r="C7180" s="3"/>
      <c r="D7180" s="3"/>
      <c r="F7180" s="3"/>
      <c r="H7180" s="3"/>
      <c r="K7180" s="3"/>
      <c r="L7180" s="3"/>
    </row>
    <row r="7181" spans="1:12" x14ac:dyDescent="0.25">
      <c r="A7181" s="3"/>
      <c r="C7181" s="3"/>
      <c r="D7181" s="3"/>
      <c r="F7181" s="3"/>
      <c r="H7181" s="3"/>
      <c r="K7181" s="3"/>
      <c r="L7181" s="3"/>
    </row>
    <row r="7182" spans="1:12" x14ac:dyDescent="0.25">
      <c r="A7182" s="3"/>
      <c r="C7182" s="3"/>
      <c r="D7182" s="3"/>
      <c r="F7182" s="3"/>
      <c r="H7182" s="3"/>
      <c r="K7182" s="3"/>
      <c r="L7182" s="3"/>
    </row>
    <row r="7183" spans="1:12" x14ac:dyDescent="0.25">
      <c r="A7183" s="3"/>
      <c r="C7183" s="3"/>
      <c r="D7183" s="3"/>
      <c r="F7183" s="3"/>
      <c r="H7183" s="3"/>
      <c r="K7183" s="3"/>
      <c r="L7183" s="3"/>
    </row>
    <row r="7184" spans="1:12" x14ac:dyDescent="0.25">
      <c r="A7184" s="3"/>
      <c r="C7184" s="3"/>
      <c r="D7184" s="3"/>
      <c r="F7184" s="3"/>
      <c r="H7184" s="3"/>
      <c r="K7184" s="3"/>
      <c r="L7184" s="3"/>
    </row>
    <row r="7185" spans="1:12" x14ac:dyDescent="0.25">
      <c r="A7185" s="3"/>
      <c r="C7185" s="3"/>
      <c r="D7185" s="3"/>
      <c r="F7185" s="3"/>
      <c r="H7185" s="3"/>
      <c r="K7185" s="3"/>
      <c r="L7185" s="3"/>
    </row>
    <row r="7186" spans="1:12" x14ac:dyDescent="0.25">
      <c r="A7186" s="3"/>
      <c r="C7186" s="3"/>
      <c r="D7186" s="3"/>
      <c r="F7186" s="3"/>
      <c r="H7186" s="3"/>
      <c r="K7186" s="3"/>
      <c r="L7186" s="3"/>
    </row>
    <row r="7187" spans="1:12" x14ac:dyDescent="0.25">
      <c r="A7187" s="3"/>
      <c r="C7187" s="3"/>
      <c r="D7187" s="3"/>
      <c r="F7187" s="3"/>
      <c r="H7187" s="3"/>
      <c r="K7187" s="3"/>
      <c r="L7187" s="3"/>
    </row>
    <row r="7188" spans="1:12" x14ac:dyDescent="0.25">
      <c r="A7188" s="3"/>
      <c r="C7188" s="3"/>
      <c r="D7188" s="3"/>
      <c r="F7188" s="3"/>
      <c r="H7188" s="3"/>
      <c r="K7188" s="3"/>
      <c r="L7188" s="3"/>
    </row>
    <row r="7189" spans="1:12" x14ac:dyDescent="0.25">
      <c r="A7189" s="3"/>
      <c r="C7189" s="3"/>
      <c r="D7189" s="3"/>
      <c r="F7189" s="3"/>
      <c r="H7189" s="3"/>
      <c r="K7189" s="3"/>
      <c r="L7189" s="3"/>
    </row>
    <row r="7190" spans="1:12" x14ac:dyDescent="0.25">
      <c r="A7190" s="3"/>
      <c r="C7190" s="3"/>
      <c r="D7190" s="3"/>
      <c r="F7190" s="3"/>
      <c r="H7190" s="3"/>
      <c r="K7190" s="3"/>
      <c r="L7190" s="3"/>
    </row>
    <row r="7191" spans="1:12" x14ac:dyDescent="0.25">
      <c r="A7191" s="3"/>
      <c r="C7191" s="3"/>
      <c r="D7191" s="3"/>
      <c r="F7191" s="3"/>
      <c r="H7191" s="3"/>
      <c r="K7191" s="3"/>
      <c r="L7191" s="3"/>
    </row>
    <row r="7192" spans="1:12" x14ac:dyDescent="0.25">
      <c r="A7192" s="3"/>
      <c r="C7192" s="3"/>
      <c r="D7192" s="3"/>
      <c r="F7192" s="3"/>
      <c r="H7192" s="3"/>
      <c r="K7192" s="3"/>
      <c r="L7192" s="3"/>
    </row>
    <row r="7193" spans="1:12" x14ac:dyDescent="0.25">
      <c r="A7193" s="3"/>
      <c r="C7193" s="3"/>
      <c r="D7193" s="3"/>
      <c r="F7193" s="3"/>
      <c r="H7193" s="3"/>
      <c r="K7193" s="3"/>
      <c r="L7193" s="3"/>
    </row>
    <row r="7194" spans="1:12" x14ac:dyDescent="0.25">
      <c r="A7194" s="3"/>
      <c r="C7194" s="3"/>
      <c r="D7194" s="3"/>
      <c r="F7194" s="3"/>
      <c r="H7194" s="3"/>
      <c r="K7194" s="3"/>
      <c r="L7194" s="3"/>
    </row>
    <row r="7195" spans="1:12" x14ac:dyDescent="0.25">
      <c r="A7195" s="3"/>
      <c r="C7195" s="3"/>
      <c r="D7195" s="3"/>
      <c r="F7195" s="3"/>
      <c r="H7195" s="3"/>
      <c r="K7195" s="3"/>
      <c r="L7195" s="3"/>
    </row>
    <row r="7196" spans="1:12" x14ac:dyDescent="0.25">
      <c r="A7196" s="3"/>
      <c r="C7196" s="3"/>
      <c r="D7196" s="3"/>
      <c r="F7196" s="3"/>
      <c r="H7196" s="3"/>
      <c r="K7196" s="3"/>
      <c r="L7196" s="3"/>
    </row>
    <row r="7197" spans="1:12" x14ac:dyDescent="0.25">
      <c r="A7197" s="3"/>
      <c r="C7197" s="3"/>
      <c r="D7197" s="3"/>
      <c r="F7197" s="3"/>
      <c r="H7197" s="3"/>
      <c r="K7197" s="3"/>
      <c r="L7197" s="3"/>
    </row>
    <row r="7198" spans="1:12" x14ac:dyDescent="0.25">
      <c r="A7198" s="3"/>
      <c r="C7198" s="3"/>
      <c r="D7198" s="3"/>
      <c r="F7198" s="3"/>
      <c r="H7198" s="3"/>
      <c r="K7198" s="3"/>
      <c r="L7198" s="3"/>
    </row>
    <row r="7199" spans="1:12" x14ac:dyDescent="0.25">
      <c r="A7199" s="3"/>
      <c r="C7199" s="3"/>
      <c r="D7199" s="3"/>
      <c r="F7199" s="3"/>
      <c r="H7199" s="3"/>
      <c r="K7199" s="3"/>
      <c r="L7199" s="3"/>
    </row>
    <row r="7200" spans="1:12" x14ac:dyDescent="0.25">
      <c r="A7200" s="3"/>
      <c r="C7200" s="3"/>
      <c r="D7200" s="3"/>
      <c r="F7200" s="3"/>
      <c r="H7200" s="3"/>
      <c r="K7200" s="3"/>
      <c r="L7200" s="3"/>
    </row>
    <row r="7201" spans="1:12" x14ac:dyDescent="0.25">
      <c r="A7201" s="3"/>
      <c r="C7201" s="3"/>
      <c r="D7201" s="3"/>
      <c r="F7201" s="3"/>
      <c r="H7201" s="3"/>
      <c r="K7201" s="3"/>
      <c r="L7201" s="3"/>
    </row>
    <row r="7202" spans="1:12" x14ac:dyDescent="0.25">
      <c r="A7202" s="3"/>
      <c r="C7202" s="3"/>
      <c r="D7202" s="3"/>
      <c r="F7202" s="3"/>
      <c r="H7202" s="3"/>
      <c r="K7202" s="3"/>
      <c r="L7202" s="3"/>
    </row>
    <row r="7203" spans="1:12" x14ac:dyDescent="0.25">
      <c r="A7203" s="3"/>
      <c r="C7203" s="3"/>
      <c r="D7203" s="3"/>
      <c r="F7203" s="3"/>
      <c r="H7203" s="3"/>
      <c r="K7203" s="3"/>
      <c r="L7203" s="3"/>
    </row>
    <row r="7204" spans="1:12" x14ac:dyDescent="0.25">
      <c r="A7204" s="3"/>
      <c r="C7204" s="3"/>
      <c r="D7204" s="3"/>
      <c r="F7204" s="3"/>
      <c r="H7204" s="3"/>
      <c r="K7204" s="3"/>
      <c r="L7204" s="3"/>
    </row>
    <row r="7205" spans="1:12" x14ac:dyDescent="0.25">
      <c r="A7205" s="3"/>
      <c r="C7205" s="3"/>
      <c r="D7205" s="3"/>
      <c r="F7205" s="3"/>
      <c r="H7205" s="3"/>
      <c r="K7205" s="3"/>
      <c r="L7205" s="3"/>
    </row>
    <row r="7206" spans="1:12" x14ac:dyDescent="0.25">
      <c r="A7206" s="3"/>
      <c r="C7206" s="3"/>
      <c r="D7206" s="3"/>
      <c r="F7206" s="3"/>
      <c r="H7206" s="3"/>
      <c r="K7206" s="3"/>
      <c r="L7206" s="3"/>
    </row>
    <row r="7207" spans="1:12" x14ac:dyDescent="0.25">
      <c r="A7207" s="3"/>
      <c r="C7207" s="3"/>
      <c r="D7207" s="3"/>
      <c r="F7207" s="3"/>
      <c r="H7207" s="3"/>
      <c r="K7207" s="3"/>
      <c r="L7207" s="3"/>
    </row>
    <row r="7208" spans="1:12" x14ac:dyDescent="0.25">
      <c r="A7208" s="3"/>
      <c r="C7208" s="3"/>
      <c r="D7208" s="3"/>
      <c r="F7208" s="3"/>
      <c r="H7208" s="3"/>
      <c r="K7208" s="3"/>
      <c r="L7208" s="3"/>
    </row>
    <row r="7209" spans="1:12" x14ac:dyDescent="0.25">
      <c r="A7209" s="3"/>
      <c r="C7209" s="3"/>
      <c r="D7209" s="3"/>
      <c r="F7209" s="3"/>
      <c r="H7209" s="3"/>
      <c r="K7209" s="3"/>
      <c r="L7209" s="3"/>
    </row>
    <row r="7210" spans="1:12" x14ac:dyDescent="0.25">
      <c r="A7210" s="3"/>
      <c r="C7210" s="3"/>
      <c r="D7210" s="3"/>
      <c r="F7210" s="3"/>
      <c r="H7210" s="3"/>
      <c r="K7210" s="3"/>
      <c r="L7210" s="3"/>
    </row>
    <row r="7211" spans="1:12" x14ac:dyDescent="0.25">
      <c r="A7211" s="3"/>
      <c r="C7211" s="3"/>
      <c r="D7211" s="3"/>
      <c r="F7211" s="3"/>
      <c r="H7211" s="3"/>
      <c r="K7211" s="3"/>
      <c r="L7211" s="3"/>
    </row>
    <row r="7212" spans="1:12" x14ac:dyDescent="0.25">
      <c r="A7212" s="3"/>
      <c r="C7212" s="3"/>
      <c r="D7212" s="3"/>
      <c r="F7212" s="3"/>
      <c r="H7212" s="3"/>
      <c r="K7212" s="3"/>
      <c r="L7212" s="3"/>
    </row>
    <row r="7213" spans="1:12" x14ac:dyDescent="0.25">
      <c r="A7213" s="3"/>
      <c r="C7213" s="3"/>
      <c r="D7213" s="3"/>
      <c r="F7213" s="3"/>
      <c r="H7213" s="3"/>
      <c r="K7213" s="3"/>
      <c r="L7213" s="3"/>
    </row>
    <row r="7214" spans="1:12" x14ac:dyDescent="0.25">
      <c r="A7214" s="3"/>
      <c r="C7214" s="3"/>
      <c r="D7214" s="3"/>
      <c r="F7214" s="3"/>
      <c r="H7214" s="3"/>
      <c r="K7214" s="3"/>
      <c r="L7214" s="3"/>
    </row>
    <row r="7215" spans="1:12" x14ac:dyDescent="0.25">
      <c r="A7215" s="3"/>
      <c r="C7215" s="3"/>
      <c r="D7215" s="3"/>
      <c r="F7215" s="3"/>
      <c r="H7215" s="3"/>
      <c r="K7215" s="3"/>
      <c r="L7215" s="3"/>
    </row>
    <row r="7216" spans="1:12" x14ac:dyDescent="0.25">
      <c r="A7216" s="3"/>
      <c r="C7216" s="3"/>
      <c r="D7216" s="3"/>
      <c r="F7216" s="3"/>
      <c r="H7216" s="3"/>
      <c r="K7216" s="3"/>
      <c r="L7216" s="3"/>
    </row>
    <row r="7217" spans="1:12" x14ac:dyDescent="0.25">
      <c r="A7217" s="3"/>
      <c r="C7217" s="3"/>
      <c r="D7217" s="3"/>
      <c r="F7217" s="3"/>
      <c r="H7217" s="3"/>
      <c r="K7217" s="3"/>
      <c r="L7217" s="3"/>
    </row>
    <row r="7218" spans="1:12" x14ac:dyDescent="0.25">
      <c r="A7218" s="3"/>
      <c r="C7218" s="3"/>
      <c r="D7218" s="3"/>
      <c r="F7218" s="3"/>
      <c r="H7218" s="3"/>
      <c r="K7218" s="3"/>
      <c r="L7218" s="3"/>
    </row>
    <row r="7219" spans="1:12" x14ac:dyDescent="0.25">
      <c r="A7219" s="3"/>
      <c r="C7219" s="3"/>
      <c r="D7219" s="3"/>
      <c r="F7219" s="3"/>
      <c r="H7219" s="3"/>
      <c r="K7219" s="3"/>
      <c r="L7219" s="3"/>
    </row>
    <row r="7220" spans="1:12" x14ac:dyDescent="0.25">
      <c r="A7220" s="3"/>
      <c r="C7220" s="3"/>
      <c r="D7220" s="3"/>
      <c r="F7220" s="3"/>
      <c r="H7220" s="3"/>
      <c r="K7220" s="3"/>
      <c r="L7220" s="3"/>
    </row>
    <row r="7221" spans="1:12" x14ac:dyDescent="0.25">
      <c r="A7221" s="3"/>
      <c r="C7221" s="3"/>
      <c r="D7221" s="3"/>
      <c r="F7221" s="3"/>
      <c r="H7221" s="3"/>
      <c r="K7221" s="3"/>
      <c r="L7221" s="3"/>
    </row>
    <row r="7222" spans="1:12" x14ac:dyDescent="0.25">
      <c r="A7222" s="3"/>
      <c r="C7222" s="3"/>
      <c r="D7222" s="3"/>
      <c r="F7222" s="3"/>
      <c r="H7222" s="3"/>
      <c r="K7222" s="3"/>
      <c r="L7222" s="3"/>
    </row>
    <row r="7223" spans="1:12" x14ac:dyDescent="0.25">
      <c r="A7223" s="3"/>
      <c r="C7223" s="3"/>
      <c r="D7223" s="3"/>
      <c r="F7223" s="3"/>
      <c r="H7223" s="3"/>
      <c r="K7223" s="3"/>
      <c r="L7223" s="3"/>
    </row>
    <row r="7224" spans="1:12" x14ac:dyDescent="0.25">
      <c r="A7224" s="3"/>
      <c r="C7224" s="3"/>
      <c r="D7224" s="3"/>
      <c r="F7224" s="3"/>
      <c r="H7224" s="3"/>
      <c r="K7224" s="3"/>
      <c r="L7224" s="3"/>
    </row>
    <row r="7225" spans="1:12" x14ac:dyDescent="0.25">
      <c r="A7225" s="3"/>
      <c r="C7225" s="3"/>
      <c r="D7225" s="3"/>
      <c r="F7225" s="3"/>
      <c r="H7225" s="3"/>
      <c r="K7225" s="3"/>
      <c r="L7225" s="3"/>
    </row>
    <row r="7226" spans="1:12" x14ac:dyDescent="0.25">
      <c r="A7226" s="3"/>
      <c r="C7226" s="3"/>
      <c r="D7226" s="3"/>
      <c r="F7226" s="3"/>
      <c r="H7226" s="3"/>
      <c r="K7226" s="3"/>
      <c r="L7226" s="3"/>
    </row>
    <row r="7227" spans="1:12" x14ac:dyDescent="0.25">
      <c r="A7227" s="3"/>
      <c r="C7227" s="3"/>
      <c r="D7227" s="3"/>
      <c r="F7227" s="3"/>
      <c r="H7227" s="3"/>
      <c r="K7227" s="3"/>
      <c r="L7227" s="3"/>
    </row>
    <row r="7228" spans="1:12" x14ac:dyDescent="0.25">
      <c r="A7228" s="3"/>
      <c r="C7228" s="3"/>
      <c r="D7228" s="3"/>
      <c r="F7228" s="3"/>
      <c r="H7228" s="3"/>
      <c r="K7228" s="3"/>
      <c r="L7228" s="3"/>
    </row>
    <row r="7229" spans="1:12" x14ac:dyDescent="0.25">
      <c r="A7229" s="3"/>
      <c r="C7229" s="3"/>
      <c r="D7229" s="3"/>
      <c r="F7229" s="3"/>
      <c r="H7229" s="3"/>
      <c r="K7229" s="3"/>
      <c r="L7229" s="3"/>
    </row>
    <row r="7230" spans="1:12" x14ac:dyDescent="0.25">
      <c r="A7230" s="3"/>
      <c r="C7230" s="3"/>
      <c r="D7230" s="3"/>
      <c r="F7230" s="3"/>
      <c r="H7230" s="3"/>
      <c r="K7230" s="3"/>
      <c r="L7230" s="3"/>
    </row>
    <row r="7231" spans="1:12" x14ac:dyDescent="0.25">
      <c r="A7231" s="3"/>
      <c r="C7231" s="3"/>
      <c r="D7231" s="3"/>
      <c r="F7231" s="3"/>
      <c r="H7231" s="3"/>
      <c r="K7231" s="3"/>
      <c r="L7231" s="3"/>
    </row>
    <row r="7232" spans="1:12" x14ac:dyDescent="0.25">
      <c r="A7232" s="3"/>
      <c r="C7232" s="3"/>
      <c r="D7232" s="3"/>
      <c r="F7232" s="3"/>
      <c r="H7232" s="3"/>
      <c r="K7232" s="3"/>
      <c r="L7232" s="3"/>
    </row>
    <row r="7233" spans="1:12" x14ac:dyDescent="0.25">
      <c r="A7233" s="3"/>
      <c r="C7233" s="3"/>
      <c r="D7233" s="3"/>
      <c r="F7233" s="3"/>
      <c r="H7233" s="3"/>
      <c r="K7233" s="3"/>
      <c r="L7233" s="3"/>
    </row>
    <row r="7234" spans="1:12" x14ac:dyDescent="0.25">
      <c r="A7234" s="3"/>
      <c r="C7234" s="3"/>
      <c r="D7234" s="3"/>
      <c r="F7234" s="3"/>
      <c r="H7234" s="3"/>
      <c r="K7234" s="3"/>
      <c r="L7234" s="3"/>
    </row>
    <row r="7235" spans="1:12" x14ac:dyDescent="0.25">
      <c r="A7235" s="3"/>
      <c r="C7235" s="3"/>
      <c r="D7235" s="3"/>
      <c r="F7235" s="3"/>
      <c r="H7235" s="3"/>
      <c r="K7235" s="3"/>
      <c r="L7235" s="3"/>
    </row>
    <row r="7236" spans="1:12" x14ac:dyDescent="0.25">
      <c r="A7236" s="3"/>
      <c r="C7236" s="3"/>
      <c r="D7236" s="3"/>
      <c r="F7236" s="3"/>
      <c r="H7236" s="3"/>
      <c r="K7236" s="3"/>
      <c r="L7236" s="3"/>
    </row>
    <row r="7237" spans="1:12" x14ac:dyDescent="0.25">
      <c r="A7237" s="3"/>
      <c r="C7237" s="3"/>
      <c r="D7237" s="3"/>
      <c r="F7237" s="3"/>
      <c r="H7237" s="3"/>
      <c r="K7237" s="3"/>
      <c r="L7237" s="3"/>
    </row>
    <row r="7238" spans="1:12" x14ac:dyDescent="0.25">
      <c r="A7238" s="3"/>
      <c r="C7238" s="3"/>
      <c r="D7238" s="3"/>
      <c r="F7238" s="3"/>
      <c r="H7238" s="3"/>
      <c r="K7238" s="3"/>
      <c r="L7238" s="3"/>
    </row>
    <row r="7239" spans="1:12" x14ac:dyDescent="0.25">
      <c r="A7239" s="3"/>
      <c r="C7239" s="3"/>
      <c r="D7239" s="3"/>
      <c r="F7239" s="3"/>
      <c r="H7239" s="3"/>
      <c r="K7239" s="3"/>
      <c r="L7239" s="3"/>
    </row>
    <row r="7240" spans="1:12" x14ac:dyDescent="0.25">
      <c r="A7240" s="3"/>
      <c r="C7240" s="3"/>
      <c r="D7240" s="3"/>
      <c r="F7240" s="3"/>
      <c r="H7240" s="3"/>
      <c r="K7240" s="3"/>
      <c r="L7240" s="3"/>
    </row>
    <row r="7241" spans="1:12" x14ac:dyDescent="0.25">
      <c r="A7241" s="3"/>
      <c r="C7241" s="3"/>
      <c r="D7241" s="3"/>
      <c r="F7241" s="3"/>
      <c r="H7241" s="3"/>
      <c r="K7241" s="3"/>
      <c r="L7241" s="3"/>
    </row>
    <row r="7242" spans="1:12" x14ac:dyDescent="0.25">
      <c r="A7242" s="3"/>
      <c r="C7242" s="3"/>
      <c r="D7242" s="3"/>
      <c r="F7242" s="3"/>
      <c r="H7242" s="3"/>
      <c r="K7242" s="3"/>
      <c r="L7242" s="3"/>
    </row>
    <row r="7243" spans="1:12" x14ac:dyDescent="0.25">
      <c r="A7243" s="3"/>
      <c r="C7243" s="3"/>
      <c r="D7243" s="3"/>
      <c r="F7243" s="3"/>
      <c r="H7243" s="3"/>
      <c r="K7243" s="3"/>
      <c r="L7243" s="3"/>
    </row>
    <row r="7244" spans="1:12" x14ac:dyDescent="0.25">
      <c r="A7244" s="3"/>
      <c r="C7244" s="3"/>
      <c r="D7244" s="3"/>
      <c r="F7244" s="3"/>
      <c r="H7244" s="3"/>
      <c r="K7244" s="3"/>
      <c r="L7244" s="3"/>
    </row>
    <row r="7245" spans="1:12" x14ac:dyDescent="0.25">
      <c r="A7245" s="3"/>
      <c r="C7245" s="3"/>
      <c r="D7245" s="3"/>
      <c r="F7245" s="3"/>
      <c r="H7245" s="3"/>
      <c r="K7245" s="3"/>
      <c r="L7245" s="3"/>
    </row>
    <row r="7246" spans="1:12" x14ac:dyDescent="0.25">
      <c r="A7246" s="3"/>
      <c r="C7246" s="3"/>
      <c r="D7246" s="3"/>
      <c r="F7246" s="3"/>
      <c r="H7246" s="3"/>
      <c r="K7246" s="3"/>
      <c r="L7246" s="3"/>
    </row>
    <row r="7247" spans="1:12" x14ac:dyDescent="0.25">
      <c r="A7247" s="3"/>
      <c r="C7247" s="3"/>
      <c r="D7247" s="3"/>
      <c r="F7247" s="3"/>
      <c r="H7247" s="3"/>
      <c r="K7247" s="3"/>
      <c r="L7247" s="3"/>
    </row>
    <row r="7248" spans="1:12" x14ac:dyDescent="0.25">
      <c r="A7248" s="3"/>
      <c r="C7248" s="3"/>
      <c r="D7248" s="3"/>
      <c r="F7248" s="3"/>
      <c r="H7248" s="3"/>
      <c r="K7248" s="3"/>
      <c r="L7248" s="3"/>
    </row>
    <row r="7249" spans="1:12" x14ac:dyDescent="0.25">
      <c r="A7249" s="3"/>
      <c r="C7249" s="3"/>
      <c r="D7249" s="3"/>
      <c r="F7249" s="3"/>
      <c r="H7249" s="3"/>
      <c r="K7249" s="3"/>
      <c r="L7249" s="3"/>
    </row>
    <row r="7250" spans="1:12" x14ac:dyDescent="0.25">
      <c r="A7250" s="3"/>
      <c r="C7250" s="3"/>
      <c r="D7250" s="3"/>
      <c r="F7250" s="3"/>
      <c r="H7250" s="3"/>
      <c r="K7250" s="3"/>
      <c r="L7250" s="3"/>
    </row>
    <row r="7251" spans="1:12" x14ac:dyDescent="0.25">
      <c r="A7251" s="3"/>
      <c r="C7251" s="3"/>
      <c r="D7251" s="3"/>
      <c r="F7251" s="3"/>
      <c r="H7251" s="3"/>
      <c r="K7251" s="3"/>
      <c r="L7251" s="3"/>
    </row>
    <row r="7252" spans="1:12" x14ac:dyDescent="0.25">
      <c r="A7252" s="3"/>
      <c r="C7252" s="3"/>
      <c r="D7252" s="3"/>
      <c r="F7252" s="3"/>
      <c r="H7252" s="3"/>
      <c r="K7252" s="3"/>
      <c r="L7252" s="3"/>
    </row>
    <row r="7253" spans="1:12" x14ac:dyDescent="0.25">
      <c r="A7253" s="3"/>
      <c r="C7253" s="3"/>
      <c r="D7253" s="3"/>
      <c r="F7253" s="3"/>
      <c r="H7253" s="3"/>
      <c r="K7253" s="3"/>
      <c r="L7253" s="3"/>
    </row>
    <row r="7254" spans="1:12" x14ac:dyDescent="0.25">
      <c r="A7254" s="3"/>
      <c r="C7254" s="3"/>
      <c r="D7254" s="3"/>
      <c r="F7254" s="3"/>
      <c r="H7254" s="3"/>
      <c r="K7254" s="3"/>
      <c r="L7254" s="3"/>
    </row>
    <row r="7255" spans="1:12" x14ac:dyDescent="0.25">
      <c r="A7255" s="3"/>
      <c r="C7255" s="3"/>
      <c r="D7255" s="3"/>
      <c r="F7255" s="3"/>
      <c r="H7255" s="3"/>
      <c r="K7255" s="3"/>
      <c r="L7255" s="3"/>
    </row>
    <row r="7256" spans="1:12" x14ac:dyDescent="0.25">
      <c r="A7256" s="3"/>
      <c r="C7256" s="3"/>
      <c r="D7256" s="3"/>
      <c r="F7256" s="3"/>
      <c r="H7256" s="3"/>
      <c r="K7256" s="3"/>
      <c r="L7256" s="3"/>
    </row>
    <row r="7257" spans="1:12" x14ac:dyDescent="0.25">
      <c r="A7257" s="3"/>
      <c r="C7257" s="3"/>
      <c r="D7257" s="3"/>
      <c r="F7257" s="3"/>
      <c r="H7257" s="3"/>
      <c r="K7257" s="3"/>
      <c r="L7257" s="3"/>
    </row>
    <row r="7258" spans="1:12" x14ac:dyDescent="0.25">
      <c r="A7258" s="3"/>
      <c r="C7258" s="3"/>
      <c r="D7258" s="3"/>
      <c r="F7258" s="3"/>
      <c r="H7258" s="3"/>
      <c r="K7258" s="3"/>
      <c r="L7258" s="3"/>
    </row>
    <row r="7259" spans="1:12" x14ac:dyDescent="0.25">
      <c r="A7259" s="3"/>
      <c r="C7259" s="3"/>
      <c r="D7259" s="3"/>
      <c r="F7259" s="3"/>
      <c r="H7259" s="3"/>
      <c r="K7259" s="3"/>
      <c r="L7259" s="3"/>
    </row>
    <row r="7260" spans="1:12" x14ac:dyDescent="0.25">
      <c r="A7260" s="3"/>
      <c r="C7260" s="3"/>
      <c r="D7260" s="3"/>
      <c r="F7260" s="3"/>
      <c r="H7260" s="3"/>
      <c r="K7260" s="3"/>
      <c r="L7260" s="3"/>
    </row>
    <row r="7261" spans="1:12" x14ac:dyDescent="0.25">
      <c r="A7261" s="3"/>
      <c r="C7261" s="3"/>
      <c r="D7261" s="3"/>
      <c r="F7261" s="3"/>
      <c r="H7261" s="3"/>
      <c r="K7261" s="3"/>
      <c r="L7261" s="3"/>
    </row>
    <row r="7262" spans="1:12" x14ac:dyDescent="0.25">
      <c r="A7262" s="3"/>
      <c r="C7262" s="3"/>
      <c r="D7262" s="3"/>
      <c r="F7262" s="3"/>
      <c r="H7262" s="3"/>
      <c r="K7262" s="3"/>
      <c r="L7262" s="3"/>
    </row>
    <row r="7263" spans="1:12" x14ac:dyDescent="0.25">
      <c r="A7263" s="3"/>
      <c r="C7263" s="3"/>
      <c r="D7263" s="3"/>
      <c r="F7263" s="3"/>
      <c r="H7263" s="3"/>
      <c r="K7263" s="3"/>
      <c r="L7263" s="3"/>
    </row>
    <row r="7264" spans="1:12" x14ac:dyDescent="0.25">
      <c r="A7264" s="3"/>
      <c r="C7264" s="3"/>
      <c r="D7264" s="3"/>
      <c r="F7264" s="3"/>
      <c r="H7264" s="3"/>
      <c r="K7264" s="3"/>
      <c r="L7264" s="3"/>
    </row>
    <row r="7265" spans="1:12" x14ac:dyDescent="0.25">
      <c r="A7265" s="3"/>
      <c r="C7265" s="3"/>
      <c r="D7265" s="3"/>
      <c r="F7265" s="3"/>
      <c r="H7265" s="3"/>
      <c r="K7265" s="3"/>
      <c r="L7265" s="3"/>
    </row>
    <row r="7266" spans="1:12" x14ac:dyDescent="0.25">
      <c r="A7266" s="3"/>
      <c r="C7266" s="3"/>
      <c r="D7266" s="3"/>
      <c r="F7266" s="3"/>
      <c r="H7266" s="3"/>
      <c r="K7266" s="3"/>
      <c r="L7266" s="3"/>
    </row>
    <row r="7267" spans="1:12" x14ac:dyDescent="0.25">
      <c r="A7267" s="3"/>
      <c r="C7267" s="3"/>
      <c r="D7267" s="3"/>
      <c r="F7267" s="3"/>
      <c r="H7267" s="3"/>
      <c r="K7267" s="3"/>
      <c r="L7267" s="3"/>
    </row>
    <row r="7268" spans="1:12" x14ac:dyDescent="0.25">
      <c r="A7268" s="3"/>
      <c r="C7268" s="3"/>
      <c r="D7268" s="3"/>
      <c r="F7268" s="3"/>
      <c r="H7268" s="3"/>
      <c r="K7268" s="3"/>
      <c r="L7268" s="3"/>
    </row>
    <row r="7269" spans="1:12" x14ac:dyDescent="0.25">
      <c r="A7269" s="3"/>
      <c r="C7269" s="3"/>
      <c r="D7269" s="3"/>
      <c r="F7269" s="3"/>
      <c r="H7269" s="3"/>
      <c r="K7269" s="3"/>
      <c r="L7269" s="3"/>
    </row>
    <row r="7270" spans="1:12" x14ac:dyDescent="0.25">
      <c r="A7270" s="3"/>
      <c r="C7270" s="3"/>
      <c r="D7270" s="3"/>
      <c r="F7270" s="3"/>
      <c r="H7270" s="3"/>
      <c r="K7270" s="3"/>
      <c r="L7270" s="3"/>
    </row>
    <row r="7271" spans="1:12" x14ac:dyDescent="0.25">
      <c r="A7271" s="3"/>
      <c r="C7271" s="3"/>
      <c r="D7271" s="3"/>
      <c r="F7271" s="3"/>
      <c r="H7271" s="3"/>
      <c r="K7271" s="3"/>
      <c r="L7271" s="3"/>
    </row>
    <row r="7272" spans="1:12" x14ac:dyDescent="0.25">
      <c r="A7272" s="3"/>
      <c r="C7272" s="3"/>
      <c r="D7272" s="3"/>
      <c r="F7272" s="3"/>
      <c r="H7272" s="3"/>
      <c r="K7272" s="3"/>
      <c r="L7272" s="3"/>
    </row>
    <row r="7273" spans="1:12" x14ac:dyDescent="0.25">
      <c r="A7273" s="3"/>
      <c r="C7273" s="3"/>
      <c r="D7273" s="3"/>
      <c r="F7273" s="3"/>
      <c r="H7273" s="3"/>
      <c r="K7273" s="3"/>
      <c r="L7273" s="3"/>
    </row>
    <row r="7274" spans="1:12" x14ac:dyDescent="0.25">
      <c r="A7274" s="3"/>
      <c r="C7274" s="3"/>
      <c r="D7274" s="3"/>
      <c r="F7274" s="3"/>
      <c r="H7274" s="3"/>
      <c r="K7274" s="3"/>
      <c r="L7274" s="3"/>
    </row>
    <row r="7275" spans="1:12" x14ac:dyDescent="0.25">
      <c r="A7275" s="3"/>
      <c r="C7275" s="3"/>
      <c r="D7275" s="3"/>
      <c r="F7275" s="3"/>
      <c r="H7275" s="3"/>
      <c r="K7275" s="3"/>
      <c r="L7275" s="3"/>
    </row>
    <row r="7276" spans="1:12" x14ac:dyDescent="0.25">
      <c r="A7276" s="3"/>
      <c r="C7276" s="3"/>
      <c r="D7276" s="3"/>
      <c r="F7276" s="3"/>
      <c r="H7276" s="3"/>
      <c r="K7276" s="3"/>
      <c r="L7276" s="3"/>
    </row>
    <row r="7277" spans="1:12" x14ac:dyDescent="0.25">
      <c r="A7277" s="3"/>
      <c r="C7277" s="3"/>
      <c r="D7277" s="3"/>
      <c r="F7277" s="3"/>
      <c r="H7277" s="3"/>
      <c r="K7277" s="3"/>
      <c r="L7277" s="3"/>
    </row>
    <row r="7278" spans="1:12" x14ac:dyDescent="0.25">
      <c r="A7278" s="3"/>
      <c r="C7278" s="3"/>
      <c r="D7278" s="3"/>
      <c r="F7278" s="3"/>
      <c r="H7278" s="3"/>
      <c r="K7278" s="3"/>
      <c r="L7278" s="3"/>
    </row>
    <row r="7279" spans="1:12" x14ac:dyDescent="0.25">
      <c r="A7279" s="3"/>
      <c r="C7279" s="3"/>
      <c r="D7279" s="3"/>
      <c r="F7279" s="3"/>
      <c r="H7279" s="3"/>
      <c r="K7279" s="3"/>
      <c r="L7279" s="3"/>
    </row>
    <row r="7280" spans="1:12" x14ac:dyDescent="0.25">
      <c r="A7280" s="3"/>
      <c r="C7280" s="3"/>
      <c r="D7280" s="3"/>
      <c r="F7280" s="3"/>
      <c r="H7280" s="3"/>
      <c r="K7280" s="3"/>
      <c r="L7280" s="3"/>
    </row>
    <row r="7281" spans="1:12" x14ac:dyDescent="0.25">
      <c r="A7281" s="3"/>
      <c r="C7281" s="3"/>
      <c r="D7281" s="3"/>
      <c r="F7281" s="3"/>
      <c r="H7281" s="3"/>
      <c r="K7281" s="3"/>
      <c r="L7281" s="3"/>
    </row>
    <row r="7282" spans="1:12" x14ac:dyDescent="0.25">
      <c r="A7282" s="3"/>
      <c r="C7282" s="3"/>
      <c r="D7282" s="3"/>
      <c r="F7282" s="3"/>
      <c r="H7282" s="3"/>
      <c r="K7282" s="3"/>
      <c r="L7282" s="3"/>
    </row>
    <row r="7283" spans="1:12" x14ac:dyDescent="0.25">
      <c r="A7283" s="3"/>
      <c r="C7283" s="3"/>
      <c r="D7283" s="3"/>
      <c r="F7283" s="3"/>
      <c r="H7283" s="3"/>
      <c r="K7283" s="3"/>
      <c r="L7283" s="3"/>
    </row>
    <row r="7284" spans="1:12" x14ac:dyDescent="0.25">
      <c r="A7284" s="3"/>
      <c r="C7284" s="3"/>
      <c r="D7284" s="3"/>
      <c r="F7284" s="3"/>
      <c r="H7284" s="3"/>
      <c r="K7284" s="3"/>
      <c r="L7284" s="3"/>
    </row>
    <row r="7285" spans="1:12" x14ac:dyDescent="0.25">
      <c r="A7285" s="3"/>
      <c r="C7285" s="3"/>
      <c r="D7285" s="3"/>
      <c r="F7285" s="3"/>
      <c r="H7285" s="3"/>
      <c r="K7285" s="3"/>
      <c r="L7285" s="3"/>
    </row>
    <row r="7286" spans="1:12" x14ac:dyDescent="0.25">
      <c r="A7286" s="3"/>
      <c r="C7286" s="3"/>
      <c r="D7286" s="3"/>
      <c r="F7286" s="3"/>
      <c r="H7286" s="3"/>
      <c r="K7286" s="3"/>
      <c r="L7286" s="3"/>
    </row>
    <row r="7287" spans="1:12" x14ac:dyDescent="0.25">
      <c r="A7287" s="3"/>
      <c r="C7287" s="3"/>
      <c r="D7287" s="3"/>
      <c r="F7287" s="3"/>
      <c r="H7287" s="3"/>
      <c r="K7287" s="3"/>
      <c r="L7287" s="3"/>
    </row>
    <row r="7288" spans="1:12" x14ac:dyDescent="0.25">
      <c r="A7288" s="3"/>
      <c r="C7288" s="3"/>
      <c r="D7288" s="3"/>
      <c r="F7288" s="3"/>
      <c r="H7288" s="3"/>
      <c r="K7288" s="3"/>
      <c r="L7288" s="3"/>
    </row>
    <row r="7289" spans="1:12" x14ac:dyDescent="0.25">
      <c r="A7289" s="3"/>
      <c r="C7289" s="3"/>
      <c r="D7289" s="3"/>
      <c r="F7289" s="3"/>
      <c r="H7289" s="3"/>
      <c r="K7289" s="3"/>
      <c r="L7289" s="3"/>
    </row>
    <row r="7290" spans="1:12" x14ac:dyDescent="0.25">
      <c r="A7290" s="3"/>
      <c r="C7290" s="3"/>
      <c r="D7290" s="3"/>
      <c r="F7290" s="3"/>
      <c r="H7290" s="3"/>
      <c r="K7290" s="3"/>
      <c r="L7290" s="3"/>
    </row>
    <row r="7291" spans="1:12" x14ac:dyDescent="0.25">
      <c r="A7291" s="3"/>
      <c r="C7291" s="3"/>
      <c r="D7291" s="3"/>
      <c r="F7291" s="3"/>
      <c r="H7291" s="3"/>
      <c r="K7291" s="3"/>
      <c r="L7291" s="3"/>
    </row>
    <row r="7292" spans="1:12" x14ac:dyDescent="0.25">
      <c r="A7292" s="3"/>
      <c r="C7292" s="3"/>
      <c r="D7292" s="3"/>
      <c r="F7292" s="3"/>
      <c r="H7292" s="3"/>
      <c r="K7292" s="3"/>
      <c r="L7292" s="3"/>
    </row>
    <row r="7293" spans="1:12" x14ac:dyDescent="0.25">
      <c r="A7293" s="3"/>
      <c r="C7293" s="3"/>
      <c r="D7293" s="3"/>
      <c r="F7293" s="3"/>
      <c r="H7293" s="3"/>
      <c r="K7293" s="3"/>
      <c r="L7293" s="3"/>
    </row>
    <row r="7294" spans="1:12" x14ac:dyDescent="0.25">
      <c r="A7294" s="3"/>
      <c r="C7294" s="3"/>
      <c r="D7294" s="3"/>
      <c r="F7294" s="3"/>
      <c r="H7294" s="3"/>
      <c r="K7294" s="3"/>
      <c r="L7294" s="3"/>
    </row>
    <row r="7295" spans="1:12" x14ac:dyDescent="0.25">
      <c r="A7295" s="3"/>
      <c r="C7295" s="3"/>
      <c r="D7295" s="3"/>
      <c r="F7295" s="3"/>
      <c r="H7295" s="3"/>
      <c r="K7295" s="3"/>
      <c r="L7295" s="3"/>
    </row>
    <row r="7296" spans="1:12" x14ac:dyDescent="0.25">
      <c r="A7296" s="3"/>
      <c r="C7296" s="3"/>
      <c r="D7296" s="3"/>
      <c r="F7296" s="3"/>
      <c r="H7296" s="3"/>
      <c r="K7296" s="3"/>
      <c r="L7296" s="3"/>
    </row>
    <row r="7297" spans="1:12" x14ac:dyDescent="0.25">
      <c r="A7297" s="3"/>
      <c r="C7297" s="3"/>
      <c r="D7297" s="3"/>
      <c r="F7297" s="3"/>
      <c r="H7297" s="3"/>
      <c r="K7297" s="3"/>
      <c r="L7297" s="3"/>
    </row>
    <row r="7298" spans="1:12" x14ac:dyDescent="0.25">
      <c r="A7298" s="3"/>
      <c r="C7298" s="3"/>
      <c r="D7298" s="3"/>
      <c r="F7298" s="3"/>
      <c r="H7298" s="3"/>
      <c r="K7298" s="3"/>
      <c r="L7298" s="3"/>
    </row>
    <row r="7299" spans="1:12" x14ac:dyDescent="0.25">
      <c r="A7299" s="3"/>
      <c r="C7299" s="3"/>
      <c r="D7299" s="3"/>
      <c r="F7299" s="3"/>
      <c r="H7299" s="3"/>
      <c r="K7299" s="3"/>
      <c r="L7299" s="3"/>
    </row>
    <row r="7300" spans="1:12" x14ac:dyDescent="0.25">
      <c r="A7300" s="3"/>
      <c r="C7300" s="3"/>
      <c r="D7300" s="3"/>
      <c r="F7300" s="3"/>
      <c r="H7300" s="3"/>
      <c r="K7300" s="3"/>
      <c r="L7300" s="3"/>
    </row>
    <row r="7301" spans="1:12" x14ac:dyDescent="0.25">
      <c r="A7301" s="3"/>
      <c r="C7301" s="3"/>
      <c r="D7301" s="3"/>
      <c r="F7301" s="3"/>
      <c r="H7301" s="3"/>
      <c r="K7301" s="3"/>
      <c r="L7301" s="3"/>
    </row>
    <row r="7302" spans="1:12" x14ac:dyDescent="0.25">
      <c r="A7302" s="3"/>
      <c r="C7302" s="3"/>
      <c r="D7302" s="3"/>
      <c r="F7302" s="3"/>
      <c r="H7302" s="3"/>
      <c r="K7302" s="3"/>
      <c r="L7302" s="3"/>
    </row>
    <row r="7303" spans="1:12" x14ac:dyDescent="0.25">
      <c r="A7303" s="3"/>
      <c r="C7303" s="3"/>
      <c r="D7303" s="3"/>
      <c r="F7303" s="3"/>
      <c r="H7303" s="3"/>
      <c r="K7303" s="3"/>
      <c r="L7303" s="3"/>
    </row>
    <row r="7304" spans="1:12" x14ac:dyDescent="0.25">
      <c r="A7304" s="3"/>
      <c r="C7304" s="3"/>
      <c r="D7304" s="3"/>
      <c r="F7304" s="3"/>
      <c r="H7304" s="3"/>
      <c r="K7304" s="3"/>
      <c r="L7304" s="3"/>
    </row>
    <row r="7305" spans="1:12" x14ac:dyDescent="0.25">
      <c r="A7305" s="3"/>
      <c r="C7305" s="3"/>
      <c r="D7305" s="3"/>
      <c r="F7305" s="3"/>
      <c r="H7305" s="3"/>
      <c r="K7305" s="3"/>
      <c r="L7305" s="3"/>
    </row>
    <row r="7306" spans="1:12" x14ac:dyDescent="0.25">
      <c r="A7306" s="3"/>
      <c r="C7306" s="3"/>
      <c r="D7306" s="3"/>
      <c r="F7306" s="3"/>
      <c r="H7306" s="3"/>
      <c r="K7306" s="3"/>
      <c r="L7306" s="3"/>
    </row>
    <row r="7307" spans="1:12" x14ac:dyDescent="0.25">
      <c r="A7307" s="3"/>
      <c r="C7307" s="3"/>
      <c r="D7307" s="3"/>
      <c r="F7307" s="3"/>
      <c r="H7307" s="3"/>
      <c r="K7307" s="3"/>
      <c r="L7307" s="3"/>
    </row>
    <row r="7308" spans="1:12" x14ac:dyDescent="0.25">
      <c r="A7308" s="3"/>
      <c r="C7308" s="3"/>
      <c r="D7308" s="3"/>
      <c r="F7308" s="3"/>
      <c r="H7308" s="3"/>
      <c r="K7308" s="3"/>
      <c r="L7308" s="3"/>
    </row>
    <row r="7309" spans="1:12" x14ac:dyDescent="0.25">
      <c r="A7309" s="3"/>
      <c r="C7309" s="3"/>
      <c r="D7309" s="3"/>
      <c r="F7309" s="3"/>
      <c r="H7309" s="3"/>
      <c r="K7309" s="3"/>
      <c r="L7309" s="3"/>
    </row>
    <row r="7310" spans="1:12" x14ac:dyDescent="0.25">
      <c r="A7310" s="3"/>
      <c r="C7310" s="3"/>
      <c r="D7310" s="3"/>
      <c r="F7310" s="3"/>
      <c r="H7310" s="3"/>
      <c r="K7310" s="3"/>
      <c r="L7310" s="3"/>
    </row>
    <row r="7311" spans="1:12" x14ac:dyDescent="0.25">
      <c r="A7311" s="3"/>
      <c r="C7311" s="3"/>
      <c r="D7311" s="3"/>
      <c r="F7311" s="3"/>
      <c r="H7311" s="3"/>
      <c r="K7311" s="3"/>
      <c r="L7311" s="3"/>
    </row>
    <row r="7312" spans="1:12" x14ac:dyDescent="0.25">
      <c r="A7312" s="3"/>
      <c r="C7312" s="3"/>
      <c r="D7312" s="3"/>
      <c r="F7312" s="3"/>
      <c r="H7312" s="3"/>
      <c r="K7312" s="3"/>
      <c r="L7312" s="3"/>
    </row>
    <row r="7313" spans="1:12" x14ac:dyDescent="0.25">
      <c r="A7313" s="3"/>
      <c r="C7313" s="3"/>
      <c r="D7313" s="3"/>
      <c r="F7313" s="3"/>
      <c r="H7313" s="3"/>
      <c r="K7313" s="3"/>
      <c r="L7313" s="3"/>
    </row>
    <row r="7314" spans="1:12" x14ac:dyDescent="0.25">
      <c r="A7314" s="3"/>
      <c r="C7314" s="3"/>
      <c r="D7314" s="3"/>
      <c r="F7314" s="3"/>
      <c r="H7314" s="3"/>
      <c r="K7314" s="3"/>
      <c r="L7314" s="3"/>
    </row>
    <row r="7315" spans="1:12" x14ac:dyDescent="0.25">
      <c r="A7315" s="3"/>
      <c r="C7315" s="3"/>
      <c r="D7315" s="3"/>
      <c r="F7315" s="3"/>
      <c r="H7315" s="3"/>
      <c r="K7315" s="3"/>
      <c r="L7315" s="3"/>
    </row>
    <row r="7316" spans="1:12" x14ac:dyDescent="0.25">
      <c r="A7316" s="3"/>
      <c r="C7316" s="3"/>
      <c r="D7316" s="3"/>
      <c r="F7316" s="3"/>
      <c r="H7316" s="3"/>
      <c r="K7316" s="3"/>
      <c r="L7316" s="3"/>
    </row>
    <row r="7317" spans="1:12" x14ac:dyDescent="0.25">
      <c r="A7317" s="3"/>
      <c r="C7317" s="3"/>
      <c r="D7317" s="3"/>
      <c r="F7317" s="3"/>
      <c r="H7317" s="3"/>
      <c r="K7317" s="3"/>
      <c r="L7317" s="3"/>
    </row>
    <row r="7318" spans="1:12" x14ac:dyDescent="0.25">
      <c r="A7318" s="3"/>
      <c r="C7318" s="3"/>
      <c r="D7318" s="3"/>
      <c r="F7318" s="3"/>
      <c r="H7318" s="3"/>
      <c r="K7318" s="3"/>
      <c r="L7318" s="3"/>
    </row>
    <row r="7319" spans="1:12" x14ac:dyDescent="0.25">
      <c r="A7319" s="3"/>
      <c r="C7319" s="3"/>
      <c r="D7319" s="3"/>
      <c r="F7319" s="3"/>
      <c r="H7319" s="3"/>
      <c r="K7319" s="3"/>
      <c r="L7319" s="3"/>
    </row>
    <row r="7320" spans="1:12" x14ac:dyDescent="0.25">
      <c r="A7320" s="3"/>
      <c r="C7320" s="3"/>
      <c r="D7320" s="3"/>
      <c r="F7320" s="3"/>
      <c r="H7320" s="3"/>
      <c r="K7320" s="3"/>
      <c r="L7320" s="3"/>
    </row>
    <row r="7321" spans="1:12" x14ac:dyDescent="0.25">
      <c r="A7321" s="3"/>
      <c r="C7321" s="3"/>
      <c r="D7321" s="3"/>
      <c r="F7321" s="3"/>
      <c r="H7321" s="3"/>
      <c r="K7321" s="3"/>
      <c r="L7321" s="3"/>
    </row>
    <row r="7322" spans="1:12" x14ac:dyDescent="0.25">
      <c r="A7322" s="3"/>
      <c r="C7322" s="3"/>
      <c r="D7322" s="3"/>
      <c r="F7322" s="3"/>
      <c r="H7322" s="3"/>
      <c r="K7322" s="3"/>
      <c r="L7322" s="3"/>
    </row>
    <row r="7323" spans="1:12" x14ac:dyDescent="0.25">
      <c r="A7323" s="3"/>
      <c r="C7323" s="3"/>
      <c r="D7323" s="3"/>
      <c r="F7323" s="3"/>
      <c r="H7323" s="3"/>
      <c r="K7323" s="3"/>
      <c r="L7323" s="3"/>
    </row>
    <row r="7324" spans="1:12" x14ac:dyDescent="0.25">
      <c r="A7324" s="3"/>
      <c r="C7324" s="3"/>
      <c r="D7324" s="3"/>
      <c r="F7324" s="3"/>
      <c r="H7324" s="3"/>
      <c r="K7324" s="3"/>
      <c r="L7324" s="3"/>
    </row>
    <row r="7325" spans="1:12" x14ac:dyDescent="0.25">
      <c r="A7325" s="3"/>
      <c r="C7325" s="3"/>
      <c r="D7325" s="3"/>
      <c r="F7325" s="3"/>
      <c r="H7325" s="3"/>
      <c r="K7325" s="3"/>
      <c r="L7325" s="3"/>
    </row>
    <row r="7326" spans="1:12" x14ac:dyDescent="0.25">
      <c r="A7326" s="3"/>
      <c r="C7326" s="3"/>
      <c r="D7326" s="3"/>
      <c r="F7326" s="3"/>
      <c r="H7326" s="3"/>
      <c r="K7326" s="3"/>
      <c r="L7326" s="3"/>
    </row>
    <row r="7327" spans="1:12" x14ac:dyDescent="0.25">
      <c r="A7327" s="3"/>
      <c r="C7327" s="3"/>
      <c r="D7327" s="3"/>
      <c r="F7327" s="3"/>
      <c r="H7327" s="3"/>
      <c r="K7327" s="3"/>
      <c r="L7327" s="3"/>
    </row>
    <row r="7328" spans="1:12" x14ac:dyDescent="0.25">
      <c r="A7328" s="3"/>
      <c r="C7328" s="3"/>
      <c r="D7328" s="3"/>
      <c r="F7328" s="3"/>
      <c r="H7328" s="3"/>
      <c r="K7328" s="3"/>
      <c r="L7328" s="3"/>
    </row>
    <row r="7329" spans="1:12" x14ac:dyDescent="0.25">
      <c r="A7329" s="3"/>
      <c r="C7329" s="3"/>
      <c r="D7329" s="3"/>
      <c r="F7329" s="3"/>
      <c r="H7329" s="3"/>
      <c r="K7329" s="3"/>
      <c r="L7329" s="3"/>
    </row>
    <row r="7330" spans="1:12" x14ac:dyDescent="0.25">
      <c r="A7330" s="3"/>
      <c r="C7330" s="3"/>
      <c r="D7330" s="3"/>
      <c r="F7330" s="3"/>
      <c r="H7330" s="3"/>
      <c r="K7330" s="3"/>
      <c r="L7330" s="3"/>
    </row>
    <row r="7331" spans="1:12" x14ac:dyDescent="0.25">
      <c r="A7331" s="3"/>
      <c r="C7331" s="3"/>
      <c r="D7331" s="3"/>
      <c r="F7331" s="3"/>
      <c r="H7331" s="3"/>
      <c r="K7331" s="3"/>
      <c r="L7331" s="3"/>
    </row>
    <row r="7332" spans="1:12" x14ac:dyDescent="0.25">
      <c r="A7332" s="3"/>
      <c r="C7332" s="3"/>
      <c r="D7332" s="3"/>
      <c r="F7332" s="3"/>
      <c r="H7332" s="3"/>
      <c r="K7332" s="3"/>
      <c r="L7332" s="3"/>
    </row>
    <row r="7333" spans="1:12" x14ac:dyDescent="0.25">
      <c r="A7333" s="3"/>
      <c r="C7333" s="3"/>
      <c r="D7333" s="3"/>
      <c r="F7333" s="3"/>
      <c r="H7333" s="3"/>
      <c r="K7333" s="3"/>
      <c r="L7333" s="3"/>
    </row>
    <row r="7334" spans="1:12" x14ac:dyDescent="0.25">
      <c r="A7334" s="3"/>
      <c r="C7334" s="3"/>
      <c r="D7334" s="3"/>
      <c r="F7334" s="3"/>
      <c r="H7334" s="3"/>
      <c r="K7334" s="3"/>
      <c r="L7334" s="3"/>
    </row>
    <row r="7335" spans="1:12" x14ac:dyDescent="0.25">
      <c r="A7335" s="3"/>
      <c r="C7335" s="3"/>
      <c r="D7335" s="3"/>
      <c r="F7335" s="3"/>
      <c r="H7335" s="3"/>
      <c r="K7335" s="3"/>
      <c r="L7335" s="3"/>
    </row>
    <row r="7336" spans="1:12" x14ac:dyDescent="0.25">
      <c r="A7336" s="3"/>
      <c r="C7336" s="3"/>
      <c r="D7336" s="3"/>
      <c r="F7336" s="3"/>
      <c r="H7336" s="3"/>
      <c r="K7336" s="3"/>
      <c r="L7336" s="3"/>
    </row>
    <row r="7337" spans="1:12" x14ac:dyDescent="0.25">
      <c r="A7337" s="3"/>
      <c r="C7337" s="3"/>
      <c r="D7337" s="3"/>
      <c r="F7337" s="3"/>
      <c r="H7337" s="3"/>
      <c r="K7337" s="3"/>
      <c r="L7337" s="3"/>
    </row>
    <row r="7338" spans="1:12" x14ac:dyDescent="0.25">
      <c r="A7338" s="3"/>
      <c r="C7338" s="3"/>
      <c r="D7338" s="3"/>
      <c r="F7338" s="3"/>
      <c r="H7338" s="3"/>
      <c r="K7338" s="3"/>
      <c r="L7338" s="3"/>
    </row>
    <row r="7339" spans="1:12" x14ac:dyDescent="0.25">
      <c r="A7339" s="3"/>
      <c r="C7339" s="3"/>
      <c r="D7339" s="3"/>
      <c r="F7339" s="3"/>
      <c r="H7339" s="3"/>
      <c r="K7339" s="3"/>
      <c r="L7339" s="3"/>
    </row>
    <row r="7340" spans="1:12" x14ac:dyDescent="0.25">
      <c r="A7340" s="3"/>
      <c r="C7340" s="3"/>
      <c r="D7340" s="3"/>
      <c r="F7340" s="3"/>
      <c r="H7340" s="3"/>
      <c r="K7340" s="3"/>
      <c r="L7340" s="3"/>
    </row>
    <row r="7341" spans="1:12" x14ac:dyDescent="0.25">
      <c r="A7341" s="3"/>
      <c r="C7341" s="3"/>
      <c r="D7341" s="3"/>
      <c r="F7341" s="3"/>
      <c r="H7341" s="3"/>
      <c r="K7341" s="3"/>
      <c r="L7341" s="3"/>
    </row>
    <row r="7342" spans="1:12" x14ac:dyDescent="0.25">
      <c r="A7342" s="3"/>
      <c r="C7342" s="3"/>
      <c r="D7342" s="3"/>
      <c r="F7342" s="3"/>
      <c r="H7342" s="3"/>
      <c r="K7342" s="3"/>
      <c r="L7342" s="3"/>
    </row>
    <row r="7343" spans="1:12" x14ac:dyDescent="0.25">
      <c r="A7343" s="3"/>
      <c r="C7343" s="3"/>
      <c r="D7343" s="3"/>
      <c r="F7343" s="3"/>
      <c r="H7343" s="3"/>
      <c r="K7343" s="3"/>
      <c r="L7343" s="3"/>
    </row>
    <row r="7344" spans="1:12" x14ac:dyDescent="0.25">
      <c r="A7344" s="3"/>
      <c r="C7344" s="3"/>
      <c r="D7344" s="3"/>
      <c r="F7344" s="3"/>
      <c r="H7344" s="3"/>
      <c r="K7344" s="3"/>
      <c r="L7344" s="3"/>
    </row>
    <row r="7345" spans="1:12" x14ac:dyDescent="0.25">
      <c r="A7345" s="3"/>
      <c r="C7345" s="3"/>
      <c r="D7345" s="3"/>
      <c r="F7345" s="3"/>
      <c r="H7345" s="3"/>
      <c r="K7345" s="3"/>
      <c r="L7345" s="3"/>
    </row>
    <row r="7346" spans="1:12" x14ac:dyDescent="0.25">
      <c r="A7346" s="3"/>
      <c r="C7346" s="3"/>
      <c r="D7346" s="3"/>
      <c r="F7346" s="3"/>
      <c r="H7346" s="3"/>
      <c r="K7346" s="3"/>
      <c r="L7346" s="3"/>
    </row>
    <row r="7347" spans="1:12" x14ac:dyDescent="0.25">
      <c r="A7347" s="3"/>
      <c r="C7347" s="3"/>
      <c r="D7347" s="3"/>
      <c r="F7347" s="3"/>
      <c r="H7347" s="3"/>
      <c r="K7347" s="3"/>
      <c r="L7347" s="3"/>
    </row>
    <row r="7348" spans="1:12" x14ac:dyDescent="0.25">
      <c r="A7348" s="3"/>
      <c r="C7348" s="3"/>
      <c r="D7348" s="3"/>
      <c r="F7348" s="3"/>
      <c r="H7348" s="3"/>
      <c r="K7348" s="3"/>
      <c r="L7348" s="3"/>
    </row>
    <row r="7349" spans="1:12" x14ac:dyDescent="0.25">
      <c r="A7349" s="3"/>
      <c r="C7349" s="3"/>
      <c r="D7349" s="3"/>
      <c r="F7349" s="3"/>
      <c r="H7349" s="3"/>
      <c r="K7349" s="3"/>
      <c r="L7349" s="3"/>
    </row>
    <row r="7350" spans="1:12" x14ac:dyDescent="0.25">
      <c r="A7350" s="3"/>
      <c r="C7350" s="3"/>
      <c r="D7350" s="3"/>
      <c r="F7350" s="3"/>
      <c r="H7350" s="3"/>
      <c r="K7350" s="3"/>
      <c r="L7350" s="3"/>
    </row>
    <row r="7351" spans="1:12" x14ac:dyDescent="0.25">
      <c r="A7351" s="3"/>
      <c r="C7351" s="3"/>
      <c r="D7351" s="3"/>
      <c r="F7351" s="3"/>
      <c r="H7351" s="3"/>
      <c r="K7351" s="3"/>
      <c r="L7351" s="3"/>
    </row>
    <row r="7352" spans="1:12" x14ac:dyDescent="0.25">
      <c r="A7352" s="3"/>
      <c r="C7352" s="3"/>
      <c r="D7352" s="3"/>
      <c r="F7352" s="3"/>
      <c r="H7352" s="3"/>
      <c r="K7352" s="3"/>
      <c r="L7352" s="3"/>
    </row>
    <row r="7353" spans="1:12" x14ac:dyDescent="0.25">
      <c r="A7353" s="3"/>
      <c r="C7353" s="3"/>
      <c r="D7353" s="3"/>
      <c r="F7353" s="3"/>
      <c r="H7353" s="3"/>
      <c r="K7353" s="3"/>
      <c r="L7353" s="3"/>
    </row>
    <row r="7354" spans="1:12" x14ac:dyDescent="0.25">
      <c r="A7354" s="3"/>
      <c r="C7354" s="3"/>
      <c r="D7354" s="3"/>
      <c r="F7354" s="3"/>
      <c r="H7354" s="3"/>
      <c r="K7354" s="3"/>
      <c r="L7354" s="3"/>
    </row>
    <row r="7355" spans="1:12" x14ac:dyDescent="0.25">
      <c r="A7355" s="3"/>
      <c r="C7355" s="3"/>
      <c r="D7355" s="3"/>
      <c r="F7355" s="3"/>
      <c r="H7355" s="3"/>
      <c r="K7355" s="3"/>
      <c r="L7355" s="3"/>
    </row>
    <row r="7356" spans="1:12" x14ac:dyDescent="0.25">
      <c r="A7356" s="3"/>
      <c r="C7356" s="3"/>
      <c r="D7356" s="3"/>
      <c r="F7356" s="3"/>
      <c r="H7356" s="3"/>
      <c r="K7356" s="3"/>
      <c r="L7356" s="3"/>
    </row>
    <row r="7357" spans="1:12" x14ac:dyDescent="0.25">
      <c r="A7357" s="3"/>
      <c r="C7357" s="3"/>
      <c r="D7357" s="3"/>
      <c r="F7357" s="3"/>
      <c r="H7357" s="3"/>
      <c r="K7357" s="3"/>
      <c r="L7357" s="3"/>
    </row>
    <row r="7358" spans="1:12" x14ac:dyDescent="0.25">
      <c r="A7358" s="3"/>
      <c r="C7358" s="3"/>
      <c r="D7358" s="3"/>
      <c r="F7358" s="3"/>
      <c r="H7358" s="3"/>
      <c r="K7358" s="3"/>
      <c r="L7358" s="3"/>
    </row>
    <row r="7359" spans="1:12" x14ac:dyDescent="0.25">
      <c r="A7359" s="3"/>
      <c r="C7359" s="3"/>
      <c r="D7359" s="3"/>
      <c r="F7359" s="3"/>
      <c r="H7359" s="3"/>
      <c r="K7359" s="3"/>
      <c r="L7359" s="3"/>
    </row>
    <row r="7360" spans="1:12" x14ac:dyDescent="0.25">
      <c r="A7360" s="3"/>
      <c r="C7360" s="3"/>
      <c r="D7360" s="3"/>
      <c r="F7360" s="3"/>
      <c r="H7360" s="3"/>
      <c r="K7360" s="3"/>
      <c r="L7360" s="3"/>
    </row>
    <row r="7361" spans="1:12" x14ac:dyDescent="0.25">
      <c r="A7361" s="3"/>
      <c r="C7361" s="3"/>
      <c r="D7361" s="3"/>
      <c r="F7361" s="3"/>
      <c r="H7361" s="3"/>
      <c r="K7361" s="3"/>
      <c r="L7361" s="3"/>
    </row>
    <row r="7362" spans="1:12" x14ac:dyDescent="0.25">
      <c r="A7362" s="3"/>
      <c r="C7362" s="3"/>
      <c r="D7362" s="3"/>
      <c r="F7362" s="3"/>
      <c r="H7362" s="3"/>
      <c r="K7362" s="3"/>
      <c r="L7362" s="3"/>
    </row>
    <row r="7363" spans="1:12" x14ac:dyDescent="0.25">
      <c r="A7363" s="3"/>
      <c r="C7363" s="3"/>
      <c r="D7363" s="3"/>
      <c r="F7363" s="3"/>
      <c r="H7363" s="3"/>
      <c r="K7363" s="3"/>
      <c r="L7363" s="3"/>
    </row>
    <row r="7364" spans="1:12" x14ac:dyDescent="0.25">
      <c r="A7364" s="3"/>
      <c r="C7364" s="3"/>
      <c r="D7364" s="3"/>
      <c r="F7364" s="3"/>
      <c r="H7364" s="3"/>
      <c r="K7364" s="3"/>
      <c r="L7364" s="3"/>
    </row>
    <row r="7365" spans="1:12" x14ac:dyDescent="0.25">
      <c r="A7365" s="3"/>
      <c r="C7365" s="3"/>
      <c r="D7365" s="3"/>
      <c r="F7365" s="3"/>
      <c r="H7365" s="3"/>
      <c r="K7365" s="3"/>
      <c r="L7365" s="3"/>
    </row>
    <row r="7366" spans="1:12" x14ac:dyDescent="0.25">
      <c r="A7366" s="3"/>
      <c r="C7366" s="3"/>
      <c r="D7366" s="3"/>
      <c r="F7366" s="3"/>
      <c r="H7366" s="3"/>
      <c r="K7366" s="3"/>
      <c r="L7366" s="3"/>
    </row>
    <row r="7367" spans="1:12" x14ac:dyDescent="0.25">
      <c r="A7367" s="3"/>
      <c r="C7367" s="3"/>
      <c r="D7367" s="3"/>
      <c r="F7367" s="3"/>
      <c r="H7367" s="3"/>
      <c r="K7367" s="3"/>
      <c r="L7367" s="3"/>
    </row>
    <row r="7368" spans="1:12" x14ac:dyDescent="0.25">
      <c r="A7368" s="3"/>
      <c r="C7368" s="3"/>
      <c r="D7368" s="3"/>
      <c r="F7368" s="3"/>
      <c r="H7368" s="3"/>
      <c r="K7368" s="3"/>
      <c r="L7368" s="3"/>
    </row>
    <row r="7369" spans="1:12" x14ac:dyDescent="0.25">
      <c r="A7369" s="3"/>
      <c r="C7369" s="3"/>
      <c r="D7369" s="3"/>
      <c r="F7369" s="3"/>
      <c r="H7369" s="3"/>
      <c r="K7369" s="3"/>
      <c r="L7369" s="3"/>
    </row>
    <row r="7370" spans="1:12" x14ac:dyDescent="0.25">
      <c r="A7370" s="3"/>
      <c r="C7370" s="3"/>
      <c r="D7370" s="3"/>
      <c r="F7370" s="3"/>
      <c r="H7370" s="3"/>
      <c r="K7370" s="3"/>
      <c r="L7370" s="3"/>
    </row>
    <row r="7371" spans="1:12" x14ac:dyDescent="0.25">
      <c r="A7371" s="3"/>
      <c r="C7371" s="3"/>
      <c r="D7371" s="3"/>
      <c r="F7371" s="3"/>
      <c r="H7371" s="3"/>
      <c r="K7371" s="3"/>
      <c r="L7371" s="3"/>
    </row>
    <row r="7372" spans="1:12" x14ac:dyDescent="0.25">
      <c r="A7372" s="3"/>
      <c r="C7372" s="3"/>
      <c r="D7372" s="3"/>
      <c r="F7372" s="3"/>
      <c r="H7372" s="3"/>
      <c r="K7372" s="3"/>
      <c r="L7372" s="3"/>
    </row>
    <row r="7373" spans="1:12" x14ac:dyDescent="0.25">
      <c r="A7373" s="3"/>
      <c r="C7373" s="3"/>
      <c r="D7373" s="3"/>
      <c r="F7373" s="3"/>
      <c r="H7373" s="3"/>
      <c r="K7373" s="3"/>
      <c r="L7373" s="3"/>
    </row>
    <row r="7374" spans="1:12" x14ac:dyDescent="0.25">
      <c r="A7374" s="3"/>
      <c r="C7374" s="3"/>
      <c r="D7374" s="3"/>
      <c r="F7374" s="3"/>
      <c r="H7374" s="3"/>
      <c r="K7374" s="3"/>
      <c r="L7374" s="3"/>
    </row>
    <row r="7375" spans="1:12" x14ac:dyDescent="0.25">
      <c r="A7375" s="3"/>
      <c r="C7375" s="3"/>
      <c r="D7375" s="3"/>
      <c r="F7375" s="3"/>
      <c r="H7375" s="3"/>
      <c r="K7375" s="3"/>
      <c r="L7375" s="3"/>
    </row>
    <row r="7376" spans="1:12" x14ac:dyDescent="0.25">
      <c r="A7376" s="3"/>
      <c r="C7376" s="3"/>
      <c r="D7376" s="3"/>
      <c r="F7376" s="3"/>
      <c r="H7376" s="3"/>
      <c r="K7376" s="3"/>
      <c r="L7376" s="3"/>
    </row>
    <row r="7377" spans="1:12" x14ac:dyDescent="0.25">
      <c r="A7377" s="3"/>
      <c r="C7377" s="3"/>
      <c r="D7377" s="3"/>
      <c r="F7377" s="3"/>
      <c r="H7377" s="3"/>
      <c r="K7377" s="3"/>
      <c r="L7377" s="3"/>
    </row>
    <row r="7378" spans="1:12" x14ac:dyDescent="0.25">
      <c r="A7378" s="3"/>
      <c r="C7378" s="3"/>
      <c r="D7378" s="3"/>
      <c r="F7378" s="3"/>
      <c r="H7378" s="3"/>
      <c r="K7378" s="3"/>
      <c r="L7378" s="3"/>
    </row>
    <row r="7379" spans="1:12" x14ac:dyDescent="0.25">
      <c r="A7379" s="3"/>
      <c r="C7379" s="3"/>
      <c r="D7379" s="3"/>
      <c r="F7379" s="3"/>
      <c r="H7379" s="3"/>
      <c r="K7379" s="3"/>
      <c r="L7379" s="3"/>
    </row>
    <row r="7380" spans="1:12" x14ac:dyDescent="0.25">
      <c r="A7380" s="3"/>
      <c r="C7380" s="3"/>
      <c r="D7380" s="3"/>
      <c r="F7380" s="3"/>
      <c r="H7380" s="3"/>
      <c r="K7380" s="3"/>
      <c r="L7380" s="3"/>
    </row>
    <row r="7381" spans="1:12" x14ac:dyDescent="0.25">
      <c r="A7381" s="3"/>
      <c r="C7381" s="3"/>
      <c r="D7381" s="3"/>
      <c r="F7381" s="3"/>
      <c r="H7381" s="3"/>
      <c r="K7381" s="3"/>
      <c r="L7381" s="3"/>
    </row>
    <row r="7382" spans="1:12" x14ac:dyDescent="0.25">
      <c r="A7382" s="3"/>
      <c r="C7382" s="3"/>
      <c r="D7382" s="3"/>
      <c r="F7382" s="3"/>
      <c r="H7382" s="3"/>
      <c r="K7382" s="3"/>
      <c r="L7382" s="3"/>
    </row>
    <row r="7383" spans="1:12" x14ac:dyDescent="0.25">
      <c r="A7383" s="3"/>
      <c r="C7383" s="3"/>
      <c r="D7383" s="3"/>
      <c r="F7383" s="3"/>
      <c r="H7383" s="3"/>
      <c r="K7383" s="3"/>
      <c r="L7383" s="3"/>
    </row>
    <row r="7384" spans="1:12" x14ac:dyDescent="0.25">
      <c r="A7384" s="3"/>
      <c r="C7384" s="3"/>
      <c r="D7384" s="3"/>
      <c r="F7384" s="3"/>
      <c r="H7384" s="3"/>
      <c r="K7384" s="3"/>
      <c r="L7384" s="3"/>
    </row>
    <row r="7385" spans="1:12" x14ac:dyDescent="0.25">
      <c r="A7385" s="3"/>
      <c r="C7385" s="3"/>
      <c r="D7385" s="3"/>
      <c r="F7385" s="3"/>
      <c r="H7385" s="3"/>
      <c r="K7385" s="3"/>
      <c r="L7385" s="3"/>
    </row>
    <row r="7386" spans="1:12" x14ac:dyDescent="0.25">
      <c r="A7386" s="3"/>
      <c r="C7386" s="3"/>
      <c r="D7386" s="3"/>
      <c r="F7386" s="3"/>
      <c r="H7386" s="3"/>
      <c r="K7386" s="3"/>
      <c r="L7386" s="3"/>
    </row>
    <row r="7387" spans="1:12" x14ac:dyDescent="0.25">
      <c r="A7387" s="3"/>
      <c r="C7387" s="3"/>
      <c r="D7387" s="3"/>
      <c r="F7387" s="3"/>
      <c r="H7387" s="3"/>
      <c r="K7387" s="3"/>
      <c r="L7387" s="3"/>
    </row>
    <row r="7388" spans="1:12" x14ac:dyDescent="0.25">
      <c r="A7388" s="3"/>
      <c r="C7388" s="3"/>
      <c r="D7388" s="3"/>
      <c r="F7388" s="3"/>
      <c r="H7388" s="3"/>
      <c r="K7388" s="3"/>
      <c r="L7388" s="3"/>
    </row>
    <row r="7389" spans="1:12" x14ac:dyDescent="0.25">
      <c r="A7389" s="3"/>
      <c r="C7389" s="3"/>
      <c r="D7389" s="3"/>
      <c r="F7389" s="3"/>
      <c r="H7389" s="3"/>
      <c r="K7389" s="3"/>
      <c r="L7389" s="3"/>
    </row>
    <row r="7390" spans="1:12" x14ac:dyDescent="0.25">
      <c r="A7390" s="3"/>
      <c r="C7390" s="3"/>
      <c r="D7390" s="3"/>
      <c r="F7390" s="3"/>
      <c r="H7390" s="3"/>
      <c r="K7390" s="3"/>
      <c r="L7390" s="3"/>
    </row>
    <row r="7391" spans="1:12" x14ac:dyDescent="0.25">
      <c r="A7391" s="3"/>
      <c r="C7391" s="3"/>
      <c r="D7391" s="3"/>
      <c r="F7391" s="3"/>
      <c r="H7391" s="3"/>
      <c r="K7391" s="3"/>
      <c r="L7391" s="3"/>
    </row>
    <row r="7392" spans="1:12" x14ac:dyDescent="0.25">
      <c r="A7392" s="3"/>
      <c r="C7392" s="3"/>
      <c r="D7392" s="3"/>
      <c r="F7392" s="3"/>
      <c r="H7392" s="3"/>
      <c r="K7392" s="3"/>
      <c r="L7392" s="3"/>
    </row>
    <row r="7393" spans="1:12" x14ac:dyDescent="0.25">
      <c r="A7393" s="3"/>
      <c r="C7393" s="3"/>
      <c r="D7393" s="3"/>
      <c r="F7393" s="3"/>
      <c r="H7393" s="3"/>
      <c r="K7393" s="3"/>
      <c r="L7393" s="3"/>
    </row>
    <row r="7394" spans="1:12" x14ac:dyDescent="0.25">
      <c r="A7394" s="3"/>
      <c r="C7394" s="3"/>
      <c r="D7394" s="3"/>
      <c r="F7394" s="3"/>
      <c r="H7394" s="3"/>
      <c r="K7394" s="3"/>
      <c r="L7394" s="3"/>
    </row>
    <row r="7395" spans="1:12" x14ac:dyDescent="0.25">
      <c r="A7395" s="3"/>
      <c r="C7395" s="3"/>
      <c r="D7395" s="3"/>
      <c r="F7395" s="3"/>
      <c r="H7395" s="3"/>
      <c r="K7395" s="3"/>
      <c r="L7395" s="3"/>
    </row>
    <row r="7396" spans="1:12" x14ac:dyDescent="0.25">
      <c r="A7396" s="3"/>
      <c r="C7396" s="3"/>
      <c r="D7396" s="3"/>
      <c r="F7396" s="3"/>
      <c r="H7396" s="3"/>
      <c r="K7396" s="3"/>
      <c r="L7396" s="3"/>
    </row>
    <row r="7397" spans="1:12" x14ac:dyDescent="0.25">
      <c r="A7397" s="3"/>
      <c r="C7397" s="3"/>
      <c r="D7397" s="3"/>
      <c r="F7397" s="3"/>
      <c r="H7397" s="3"/>
      <c r="K7397" s="3"/>
      <c r="L7397" s="3"/>
    </row>
    <row r="7398" spans="1:12" x14ac:dyDescent="0.25">
      <c r="A7398" s="3"/>
      <c r="C7398" s="3"/>
      <c r="D7398" s="3"/>
      <c r="F7398" s="3"/>
      <c r="H7398" s="3"/>
      <c r="K7398" s="3"/>
      <c r="L7398" s="3"/>
    </row>
    <row r="7399" spans="1:12" x14ac:dyDescent="0.25">
      <c r="A7399" s="3"/>
      <c r="C7399" s="3"/>
      <c r="D7399" s="3"/>
      <c r="F7399" s="3"/>
      <c r="H7399" s="3"/>
      <c r="K7399" s="3"/>
      <c r="L7399" s="3"/>
    </row>
    <row r="7400" spans="1:12" x14ac:dyDescent="0.25">
      <c r="A7400" s="3"/>
      <c r="C7400" s="3"/>
      <c r="D7400" s="3"/>
      <c r="F7400" s="3"/>
      <c r="H7400" s="3"/>
      <c r="K7400" s="3"/>
      <c r="L7400" s="3"/>
    </row>
    <row r="7401" spans="1:12" x14ac:dyDescent="0.25">
      <c r="A7401" s="3"/>
      <c r="C7401" s="3"/>
      <c r="D7401" s="3"/>
      <c r="F7401" s="3"/>
      <c r="H7401" s="3"/>
      <c r="K7401" s="3"/>
      <c r="L7401" s="3"/>
    </row>
    <row r="7402" spans="1:12" x14ac:dyDescent="0.25">
      <c r="A7402" s="3"/>
      <c r="C7402" s="3"/>
      <c r="D7402" s="3"/>
      <c r="F7402" s="3"/>
      <c r="H7402" s="3"/>
      <c r="K7402" s="3"/>
      <c r="L7402" s="3"/>
    </row>
    <row r="7403" spans="1:12" x14ac:dyDescent="0.25">
      <c r="A7403" s="3"/>
      <c r="C7403" s="3"/>
      <c r="D7403" s="3"/>
      <c r="F7403" s="3"/>
      <c r="H7403" s="3"/>
      <c r="K7403" s="3"/>
      <c r="L7403" s="3"/>
    </row>
    <row r="7404" spans="1:12" x14ac:dyDescent="0.25">
      <c r="A7404" s="3"/>
      <c r="C7404" s="3"/>
      <c r="D7404" s="3"/>
      <c r="F7404" s="3"/>
      <c r="H7404" s="3"/>
      <c r="K7404" s="3"/>
      <c r="L7404" s="3"/>
    </row>
    <row r="7405" spans="1:12" x14ac:dyDescent="0.25">
      <c r="A7405" s="3"/>
      <c r="C7405" s="3"/>
      <c r="D7405" s="3"/>
      <c r="F7405" s="3"/>
      <c r="H7405" s="3"/>
      <c r="K7405" s="3"/>
      <c r="L7405" s="3"/>
    </row>
    <row r="7406" spans="1:12" x14ac:dyDescent="0.25">
      <c r="A7406" s="3"/>
      <c r="C7406" s="3"/>
      <c r="D7406" s="3"/>
      <c r="F7406" s="3"/>
      <c r="H7406" s="3"/>
      <c r="K7406" s="3"/>
      <c r="L7406" s="3"/>
    </row>
    <row r="7407" spans="1:12" x14ac:dyDescent="0.25">
      <c r="A7407" s="3"/>
      <c r="C7407" s="3"/>
      <c r="D7407" s="3"/>
      <c r="F7407" s="3"/>
      <c r="H7407" s="3"/>
      <c r="K7407" s="3"/>
      <c r="L7407" s="3"/>
    </row>
    <row r="7408" spans="1:12" x14ac:dyDescent="0.25">
      <c r="A7408" s="3"/>
      <c r="C7408" s="3"/>
      <c r="D7408" s="3"/>
      <c r="F7408" s="3"/>
      <c r="H7408" s="3"/>
      <c r="K7408" s="3"/>
      <c r="L7408" s="3"/>
    </row>
    <row r="7409" spans="1:12" x14ac:dyDescent="0.25">
      <c r="A7409" s="3"/>
      <c r="C7409" s="3"/>
      <c r="D7409" s="3"/>
      <c r="F7409" s="3"/>
      <c r="H7409" s="3"/>
      <c r="K7409" s="3"/>
      <c r="L7409" s="3"/>
    </row>
    <row r="7410" spans="1:12" x14ac:dyDescent="0.25">
      <c r="A7410" s="3"/>
      <c r="C7410" s="3"/>
      <c r="D7410" s="3"/>
      <c r="F7410" s="3"/>
      <c r="H7410" s="3"/>
      <c r="K7410" s="3"/>
      <c r="L7410" s="3"/>
    </row>
    <row r="7411" spans="1:12" x14ac:dyDescent="0.25">
      <c r="A7411" s="3"/>
      <c r="C7411" s="3"/>
      <c r="D7411" s="3"/>
      <c r="F7411" s="3"/>
      <c r="H7411" s="3"/>
      <c r="K7411" s="3"/>
      <c r="L7411" s="3"/>
    </row>
    <row r="7412" spans="1:12" x14ac:dyDescent="0.25">
      <c r="A7412" s="3"/>
      <c r="C7412" s="3"/>
      <c r="D7412" s="3"/>
      <c r="F7412" s="3"/>
      <c r="H7412" s="3"/>
      <c r="K7412" s="3"/>
      <c r="L7412" s="3"/>
    </row>
    <row r="7413" spans="1:12" x14ac:dyDescent="0.25">
      <c r="A7413" s="3"/>
      <c r="C7413" s="3"/>
      <c r="D7413" s="3"/>
      <c r="F7413" s="3"/>
      <c r="H7413" s="3"/>
      <c r="K7413" s="3"/>
      <c r="L7413" s="3"/>
    </row>
    <row r="7414" spans="1:12" x14ac:dyDescent="0.25">
      <c r="A7414" s="3"/>
      <c r="C7414" s="3"/>
      <c r="D7414" s="3"/>
      <c r="F7414" s="3"/>
      <c r="H7414" s="3"/>
      <c r="K7414" s="3"/>
      <c r="L7414" s="3"/>
    </row>
    <row r="7415" spans="1:12" x14ac:dyDescent="0.25">
      <c r="A7415" s="3"/>
      <c r="C7415" s="3"/>
      <c r="D7415" s="3"/>
      <c r="F7415" s="3"/>
      <c r="H7415" s="3"/>
      <c r="K7415" s="3"/>
      <c r="L7415" s="3"/>
    </row>
    <row r="7416" spans="1:12" x14ac:dyDescent="0.25">
      <c r="A7416" s="3"/>
      <c r="C7416" s="3"/>
      <c r="D7416" s="3"/>
      <c r="F7416" s="3"/>
      <c r="H7416" s="3"/>
      <c r="K7416" s="3"/>
      <c r="L7416" s="3"/>
    </row>
    <row r="7417" spans="1:12" x14ac:dyDescent="0.25">
      <c r="A7417" s="3"/>
      <c r="C7417" s="3"/>
      <c r="D7417" s="3"/>
      <c r="F7417" s="3"/>
      <c r="H7417" s="3"/>
      <c r="K7417" s="3"/>
      <c r="L7417" s="3"/>
    </row>
    <row r="7418" spans="1:12" x14ac:dyDescent="0.25">
      <c r="A7418" s="3"/>
      <c r="C7418" s="3"/>
      <c r="D7418" s="3"/>
      <c r="F7418" s="3"/>
      <c r="H7418" s="3"/>
      <c r="K7418" s="3"/>
      <c r="L7418" s="3"/>
    </row>
    <row r="7419" spans="1:12" x14ac:dyDescent="0.25">
      <c r="A7419" s="3"/>
      <c r="C7419" s="3"/>
      <c r="D7419" s="3"/>
      <c r="F7419" s="3"/>
      <c r="H7419" s="3"/>
      <c r="K7419" s="3"/>
      <c r="L7419" s="3"/>
    </row>
    <row r="7420" spans="1:12" x14ac:dyDescent="0.25">
      <c r="A7420" s="3"/>
      <c r="C7420" s="3"/>
      <c r="D7420" s="3"/>
      <c r="F7420" s="3"/>
      <c r="H7420" s="3"/>
      <c r="K7420" s="3"/>
      <c r="L7420" s="3"/>
    </row>
    <row r="7421" spans="1:12" x14ac:dyDescent="0.25">
      <c r="A7421" s="3"/>
      <c r="C7421" s="3"/>
      <c r="D7421" s="3"/>
      <c r="F7421" s="3"/>
      <c r="H7421" s="3"/>
      <c r="K7421" s="3"/>
      <c r="L7421" s="3"/>
    </row>
    <row r="7422" spans="1:12" x14ac:dyDescent="0.25">
      <c r="A7422" s="3"/>
      <c r="C7422" s="3"/>
      <c r="D7422" s="3"/>
      <c r="F7422" s="3"/>
      <c r="H7422" s="3"/>
      <c r="K7422" s="3"/>
      <c r="L7422" s="3"/>
    </row>
    <row r="7423" spans="1:12" x14ac:dyDescent="0.25">
      <c r="A7423" s="3"/>
      <c r="C7423" s="3"/>
      <c r="D7423" s="3"/>
      <c r="F7423" s="3"/>
      <c r="H7423" s="3"/>
      <c r="K7423" s="3"/>
      <c r="L7423" s="3"/>
    </row>
    <row r="7424" spans="1:12" x14ac:dyDescent="0.25">
      <c r="A7424" s="3"/>
      <c r="C7424" s="3"/>
      <c r="D7424" s="3"/>
      <c r="F7424" s="3"/>
      <c r="H7424" s="3"/>
      <c r="K7424" s="3"/>
      <c r="L7424" s="3"/>
    </row>
    <row r="7425" spans="1:12" x14ac:dyDescent="0.25">
      <c r="A7425" s="3"/>
      <c r="C7425" s="3"/>
      <c r="D7425" s="3"/>
      <c r="F7425" s="3"/>
      <c r="H7425" s="3"/>
      <c r="K7425" s="3"/>
      <c r="L7425" s="3"/>
    </row>
    <row r="7426" spans="1:12" x14ac:dyDescent="0.25">
      <c r="A7426" s="3"/>
      <c r="C7426" s="3"/>
      <c r="D7426" s="3"/>
      <c r="F7426" s="3"/>
      <c r="H7426" s="3"/>
      <c r="K7426" s="3"/>
      <c r="L7426" s="3"/>
    </row>
    <row r="7427" spans="1:12" x14ac:dyDescent="0.25">
      <c r="A7427" s="3"/>
      <c r="C7427" s="3"/>
      <c r="D7427" s="3"/>
      <c r="F7427" s="3"/>
      <c r="H7427" s="3"/>
      <c r="K7427" s="3"/>
      <c r="L7427" s="3"/>
    </row>
    <row r="7428" spans="1:12" x14ac:dyDescent="0.25">
      <c r="A7428" s="3"/>
      <c r="C7428" s="3"/>
      <c r="D7428" s="3"/>
      <c r="F7428" s="3"/>
      <c r="H7428" s="3"/>
      <c r="K7428" s="3"/>
      <c r="L7428" s="3"/>
    </row>
    <row r="7429" spans="1:12" x14ac:dyDescent="0.25">
      <c r="A7429" s="3"/>
      <c r="C7429" s="3"/>
      <c r="D7429" s="3"/>
      <c r="F7429" s="3"/>
      <c r="H7429" s="3"/>
      <c r="K7429" s="3"/>
      <c r="L7429" s="3"/>
    </row>
    <row r="7430" spans="1:12" x14ac:dyDescent="0.25">
      <c r="A7430" s="3"/>
      <c r="C7430" s="3"/>
      <c r="D7430" s="3"/>
      <c r="F7430" s="3"/>
      <c r="H7430" s="3"/>
      <c r="K7430" s="3"/>
      <c r="L7430" s="3"/>
    </row>
    <row r="7431" spans="1:12" x14ac:dyDescent="0.25">
      <c r="A7431" s="3"/>
      <c r="C7431" s="3"/>
      <c r="D7431" s="3"/>
      <c r="F7431" s="3"/>
      <c r="H7431" s="3"/>
      <c r="K7431" s="3"/>
      <c r="L7431" s="3"/>
    </row>
    <row r="7432" spans="1:12" x14ac:dyDescent="0.25">
      <c r="A7432" s="3"/>
      <c r="C7432" s="3"/>
      <c r="D7432" s="3"/>
      <c r="F7432" s="3"/>
      <c r="H7432" s="3"/>
      <c r="K7432" s="3"/>
      <c r="L7432" s="3"/>
    </row>
    <row r="7433" spans="1:12" x14ac:dyDescent="0.25">
      <c r="A7433" s="3"/>
      <c r="C7433" s="3"/>
      <c r="D7433" s="3"/>
      <c r="F7433" s="3"/>
      <c r="H7433" s="3"/>
      <c r="K7433" s="3"/>
      <c r="L7433" s="3"/>
    </row>
    <row r="7434" spans="1:12" x14ac:dyDescent="0.25">
      <c r="A7434" s="3"/>
      <c r="C7434" s="3"/>
      <c r="D7434" s="3"/>
      <c r="F7434" s="3"/>
      <c r="H7434" s="3"/>
      <c r="K7434" s="3"/>
      <c r="L7434" s="3"/>
    </row>
    <row r="7435" spans="1:12" x14ac:dyDescent="0.25">
      <c r="A7435" s="3"/>
      <c r="C7435" s="3"/>
      <c r="D7435" s="3"/>
      <c r="F7435" s="3"/>
      <c r="H7435" s="3"/>
      <c r="K7435" s="3"/>
      <c r="L7435" s="3"/>
    </row>
    <row r="7436" spans="1:12" x14ac:dyDescent="0.25">
      <c r="A7436" s="3"/>
      <c r="C7436" s="3"/>
      <c r="D7436" s="3"/>
      <c r="F7436" s="3"/>
      <c r="H7436" s="3"/>
      <c r="K7436" s="3"/>
      <c r="L7436" s="3"/>
    </row>
    <row r="7437" spans="1:12" x14ac:dyDescent="0.25">
      <c r="A7437" s="3"/>
      <c r="C7437" s="3"/>
      <c r="D7437" s="3"/>
      <c r="F7437" s="3"/>
      <c r="H7437" s="3"/>
      <c r="K7437" s="3"/>
      <c r="L7437" s="3"/>
    </row>
    <row r="7438" spans="1:12" x14ac:dyDescent="0.25">
      <c r="A7438" s="3"/>
      <c r="C7438" s="3"/>
      <c r="D7438" s="3"/>
      <c r="F7438" s="3"/>
      <c r="H7438" s="3"/>
      <c r="K7438" s="3"/>
      <c r="L7438" s="3"/>
    </row>
    <row r="7439" spans="1:12" x14ac:dyDescent="0.25">
      <c r="A7439" s="3"/>
      <c r="C7439" s="3"/>
      <c r="D7439" s="3"/>
      <c r="F7439" s="3"/>
      <c r="H7439" s="3"/>
      <c r="K7439" s="3"/>
      <c r="L7439" s="3"/>
    </row>
    <row r="7440" spans="1:12" x14ac:dyDescent="0.25">
      <c r="A7440" s="3"/>
      <c r="C7440" s="3"/>
      <c r="D7440" s="3"/>
      <c r="F7440" s="3"/>
      <c r="H7440" s="3"/>
      <c r="K7440" s="3"/>
      <c r="L7440" s="3"/>
    </row>
    <row r="7441" spans="1:12" x14ac:dyDescent="0.25">
      <c r="A7441" s="3"/>
      <c r="C7441" s="3"/>
      <c r="D7441" s="3"/>
      <c r="F7441" s="3"/>
      <c r="H7441" s="3"/>
      <c r="K7441" s="3"/>
      <c r="L7441" s="3"/>
    </row>
    <row r="7442" spans="1:12" x14ac:dyDescent="0.25">
      <c r="A7442" s="3"/>
      <c r="C7442" s="3"/>
      <c r="D7442" s="3"/>
      <c r="F7442" s="3"/>
      <c r="H7442" s="3"/>
      <c r="K7442" s="3"/>
      <c r="L7442" s="3"/>
    </row>
    <row r="7443" spans="1:12" x14ac:dyDescent="0.25">
      <c r="A7443" s="3"/>
      <c r="C7443" s="3"/>
      <c r="D7443" s="3"/>
      <c r="F7443" s="3"/>
      <c r="H7443" s="3"/>
      <c r="K7443" s="3"/>
      <c r="L7443" s="3"/>
    </row>
    <row r="7444" spans="1:12" x14ac:dyDescent="0.25">
      <c r="A7444" s="3"/>
      <c r="C7444" s="3"/>
      <c r="D7444" s="3"/>
      <c r="F7444" s="3"/>
      <c r="H7444" s="3"/>
      <c r="K7444" s="3"/>
      <c r="L7444" s="3"/>
    </row>
    <row r="7445" spans="1:12" x14ac:dyDescent="0.25">
      <c r="A7445" s="3"/>
      <c r="C7445" s="3"/>
      <c r="D7445" s="3"/>
      <c r="F7445" s="3"/>
      <c r="H7445" s="3"/>
      <c r="K7445" s="3"/>
      <c r="L7445" s="3"/>
    </row>
    <row r="7446" spans="1:12" x14ac:dyDescent="0.25">
      <c r="A7446" s="3"/>
      <c r="C7446" s="3"/>
      <c r="D7446" s="3"/>
      <c r="F7446" s="3"/>
      <c r="H7446" s="3"/>
      <c r="K7446" s="3"/>
      <c r="L7446" s="3"/>
    </row>
    <row r="7447" spans="1:12" x14ac:dyDescent="0.25">
      <c r="A7447" s="3"/>
      <c r="C7447" s="3"/>
      <c r="D7447" s="3"/>
      <c r="F7447" s="3"/>
      <c r="H7447" s="3"/>
      <c r="K7447" s="3"/>
      <c r="L7447" s="3"/>
    </row>
    <row r="7448" spans="1:12" x14ac:dyDescent="0.25">
      <c r="A7448" s="3"/>
      <c r="C7448" s="3"/>
      <c r="D7448" s="3"/>
      <c r="F7448" s="3"/>
      <c r="H7448" s="3"/>
      <c r="K7448" s="3"/>
      <c r="L7448" s="3"/>
    </row>
    <row r="7449" spans="1:12" x14ac:dyDescent="0.25">
      <c r="A7449" s="3"/>
      <c r="C7449" s="3"/>
      <c r="D7449" s="3"/>
      <c r="F7449" s="3"/>
      <c r="H7449" s="3"/>
      <c r="K7449" s="3"/>
      <c r="L7449" s="3"/>
    </row>
    <row r="7450" spans="1:12" x14ac:dyDescent="0.25">
      <c r="A7450" s="3"/>
      <c r="C7450" s="3"/>
      <c r="D7450" s="3"/>
      <c r="F7450" s="3"/>
      <c r="H7450" s="3"/>
      <c r="K7450" s="3"/>
      <c r="L7450" s="3"/>
    </row>
    <row r="7451" spans="1:12" x14ac:dyDescent="0.25">
      <c r="A7451" s="3"/>
      <c r="C7451" s="3"/>
      <c r="D7451" s="3"/>
      <c r="F7451" s="3"/>
      <c r="H7451" s="3"/>
      <c r="K7451" s="3"/>
      <c r="L7451" s="3"/>
    </row>
    <row r="7452" spans="1:12" x14ac:dyDescent="0.25">
      <c r="A7452" s="3"/>
      <c r="C7452" s="3"/>
      <c r="D7452" s="3"/>
      <c r="F7452" s="3"/>
      <c r="H7452" s="3"/>
      <c r="K7452" s="3"/>
      <c r="L7452" s="3"/>
    </row>
    <row r="7453" spans="1:12" x14ac:dyDescent="0.25">
      <c r="A7453" s="3"/>
      <c r="C7453" s="3"/>
      <c r="D7453" s="3"/>
      <c r="F7453" s="3"/>
      <c r="H7453" s="3"/>
      <c r="K7453" s="3"/>
      <c r="L7453" s="3"/>
    </row>
    <row r="7454" spans="1:12" x14ac:dyDescent="0.25">
      <c r="A7454" s="3"/>
      <c r="C7454" s="3"/>
      <c r="D7454" s="3"/>
      <c r="F7454" s="3"/>
      <c r="H7454" s="3"/>
      <c r="K7454" s="3"/>
      <c r="L7454" s="3"/>
    </row>
    <row r="7455" spans="1:12" x14ac:dyDescent="0.25">
      <c r="A7455" s="3"/>
      <c r="C7455" s="3"/>
      <c r="D7455" s="3"/>
      <c r="F7455" s="3"/>
      <c r="H7455" s="3"/>
      <c r="K7455" s="3"/>
      <c r="L7455" s="3"/>
    </row>
    <row r="7456" spans="1:12" x14ac:dyDescent="0.25">
      <c r="A7456" s="3"/>
      <c r="C7456" s="3"/>
      <c r="D7456" s="3"/>
      <c r="F7456" s="3"/>
      <c r="H7456" s="3"/>
      <c r="K7456" s="3"/>
      <c r="L7456" s="3"/>
    </row>
    <row r="7457" spans="1:12" x14ac:dyDescent="0.25">
      <c r="A7457" s="3"/>
      <c r="C7457" s="3"/>
      <c r="D7457" s="3"/>
      <c r="F7457" s="3"/>
      <c r="H7457" s="3"/>
      <c r="K7457" s="3"/>
      <c r="L7457" s="3"/>
    </row>
    <row r="7458" spans="1:12" x14ac:dyDescent="0.25">
      <c r="A7458" s="3"/>
      <c r="C7458" s="3"/>
      <c r="D7458" s="3"/>
      <c r="F7458" s="3"/>
      <c r="H7458" s="3"/>
      <c r="K7458" s="3"/>
      <c r="L7458" s="3"/>
    </row>
    <row r="7459" spans="1:12" x14ac:dyDescent="0.25">
      <c r="A7459" s="3"/>
      <c r="C7459" s="3"/>
      <c r="D7459" s="3"/>
      <c r="F7459" s="3"/>
      <c r="H7459" s="3"/>
      <c r="K7459" s="3"/>
      <c r="L7459" s="3"/>
    </row>
    <row r="7460" spans="1:12" x14ac:dyDescent="0.25">
      <c r="A7460" s="3"/>
      <c r="C7460" s="3"/>
      <c r="D7460" s="3"/>
      <c r="F7460" s="3"/>
      <c r="H7460" s="3"/>
      <c r="K7460" s="3"/>
      <c r="L7460" s="3"/>
    </row>
    <row r="7461" spans="1:12" x14ac:dyDescent="0.25">
      <c r="A7461" s="3"/>
      <c r="C7461" s="3"/>
      <c r="D7461" s="3"/>
      <c r="F7461" s="3"/>
      <c r="H7461" s="3"/>
      <c r="K7461" s="3"/>
      <c r="L7461" s="3"/>
    </row>
    <row r="7462" spans="1:12" x14ac:dyDescent="0.25">
      <c r="A7462" s="3"/>
      <c r="C7462" s="3"/>
      <c r="D7462" s="3"/>
      <c r="F7462" s="3"/>
      <c r="H7462" s="3"/>
      <c r="K7462" s="3"/>
      <c r="L7462" s="3"/>
    </row>
    <row r="7463" spans="1:12" x14ac:dyDescent="0.25">
      <c r="A7463" s="3"/>
      <c r="C7463" s="3"/>
      <c r="D7463" s="3"/>
      <c r="F7463" s="3"/>
      <c r="H7463" s="3"/>
      <c r="K7463" s="3"/>
      <c r="L7463" s="3"/>
    </row>
    <row r="7464" spans="1:12" x14ac:dyDescent="0.25">
      <c r="A7464" s="3"/>
      <c r="C7464" s="3"/>
      <c r="D7464" s="3"/>
      <c r="F7464" s="3"/>
      <c r="H7464" s="3"/>
      <c r="K7464" s="3"/>
      <c r="L7464" s="3"/>
    </row>
    <row r="7465" spans="1:12" x14ac:dyDescent="0.25">
      <c r="A7465" s="3"/>
      <c r="C7465" s="3"/>
      <c r="D7465" s="3"/>
      <c r="F7465" s="3"/>
      <c r="H7465" s="3"/>
      <c r="K7465" s="3"/>
      <c r="L7465" s="3"/>
    </row>
    <row r="7466" spans="1:12" x14ac:dyDescent="0.25">
      <c r="A7466" s="3"/>
      <c r="C7466" s="3"/>
      <c r="D7466" s="3"/>
      <c r="F7466" s="3"/>
      <c r="H7466" s="3"/>
      <c r="K7466" s="3"/>
      <c r="L7466" s="3"/>
    </row>
    <row r="7467" spans="1:12" x14ac:dyDescent="0.25">
      <c r="A7467" s="3"/>
      <c r="C7467" s="3"/>
      <c r="D7467" s="3"/>
      <c r="F7467" s="3"/>
      <c r="H7467" s="3"/>
      <c r="K7467" s="3"/>
      <c r="L7467" s="3"/>
    </row>
    <row r="7468" spans="1:12" x14ac:dyDescent="0.25">
      <c r="A7468" s="3"/>
      <c r="C7468" s="3"/>
      <c r="D7468" s="3"/>
      <c r="F7468" s="3"/>
      <c r="H7468" s="3"/>
      <c r="K7468" s="3"/>
      <c r="L7468" s="3"/>
    </row>
    <row r="7469" spans="1:12" x14ac:dyDescent="0.25">
      <c r="A7469" s="3"/>
      <c r="C7469" s="3"/>
      <c r="D7469" s="3"/>
      <c r="F7469" s="3"/>
      <c r="H7469" s="3"/>
      <c r="K7469" s="3"/>
      <c r="L7469" s="3"/>
    </row>
    <row r="7470" spans="1:12" x14ac:dyDescent="0.25">
      <c r="A7470" s="3"/>
      <c r="C7470" s="3"/>
      <c r="D7470" s="3"/>
      <c r="F7470" s="3"/>
      <c r="H7470" s="3"/>
      <c r="K7470" s="3"/>
      <c r="L7470" s="3"/>
    </row>
    <row r="7471" spans="1:12" x14ac:dyDescent="0.25">
      <c r="A7471" s="3"/>
      <c r="C7471" s="3"/>
      <c r="D7471" s="3"/>
      <c r="F7471" s="3"/>
      <c r="H7471" s="3"/>
      <c r="K7471" s="3"/>
      <c r="L7471" s="3"/>
    </row>
    <row r="7472" spans="1:12" x14ac:dyDescent="0.25">
      <c r="A7472" s="3"/>
      <c r="C7472" s="3"/>
      <c r="D7472" s="3"/>
      <c r="F7472" s="3"/>
      <c r="H7472" s="3"/>
      <c r="K7472" s="3"/>
      <c r="L7472" s="3"/>
    </row>
    <row r="7473" spans="1:12" x14ac:dyDescent="0.25">
      <c r="A7473" s="3"/>
      <c r="C7473" s="3"/>
      <c r="D7473" s="3"/>
      <c r="F7473" s="3"/>
      <c r="H7473" s="3"/>
      <c r="K7473" s="3"/>
      <c r="L7473" s="3"/>
    </row>
    <row r="7474" spans="1:12" x14ac:dyDescent="0.25">
      <c r="A7474" s="3"/>
      <c r="C7474" s="3"/>
      <c r="D7474" s="3"/>
      <c r="F7474" s="3"/>
      <c r="H7474" s="3"/>
      <c r="K7474" s="3"/>
      <c r="L7474" s="3"/>
    </row>
    <row r="7475" spans="1:12" x14ac:dyDescent="0.25">
      <c r="A7475" s="3"/>
      <c r="C7475" s="3"/>
      <c r="D7475" s="3"/>
      <c r="F7475" s="3"/>
      <c r="H7475" s="3"/>
      <c r="K7475" s="3"/>
      <c r="L7475" s="3"/>
    </row>
    <row r="7476" spans="1:12" x14ac:dyDescent="0.25">
      <c r="A7476" s="3"/>
      <c r="C7476" s="3"/>
      <c r="D7476" s="3"/>
      <c r="F7476" s="3"/>
      <c r="H7476" s="3"/>
      <c r="K7476" s="3"/>
      <c r="L7476" s="3"/>
    </row>
    <row r="7477" spans="1:12" x14ac:dyDescent="0.25">
      <c r="A7477" s="3"/>
      <c r="C7477" s="3"/>
      <c r="D7477" s="3"/>
      <c r="F7477" s="3"/>
      <c r="H7477" s="3"/>
      <c r="K7477" s="3"/>
      <c r="L7477" s="3"/>
    </row>
    <row r="7478" spans="1:12" x14ac:dyDescent="0.25">
      <c r="A7478" s="3"/>
      <c r="C7478" s="3"/>
      <c r="D7478" s="3"/>
      <c r="F7478" s="3"/>
      <c r="H7478" s="3"/>
      <c r="K7478" s="3"/>
      <c r="L7478" s="3"/>
    </row>
    <row r="7479" spans="1:12" x14ac:dyDescent="0.25">
      <c r="A7479" s="3"/>
      <c r="C7479" s="3"/>
      <c r="D7479" s="3"/>
      <c r="F7479" s="3"/>
      <c r="H7479" s="3"/>
      <c r="K7479" s="3"/>
      <c r="L7479" s="3"/>
    </row>
    <row r="7480" spans="1:12" x14ac:dyDescent="0.25">
      <c r="A7480" s="3"/>
      <c r="C7480" s="3"/>
      <c r="D7480" s="3"/>
      <c r="F7480" s="3"/>
      <c r="H7480" s="3"/>
      <c r="K7480" s="3"/>
      <c r="L7480" s="3"/>
    </row>
    <row r="7481" spans="1:12" x14ac:dyDescent="0.25">
      <c r="A7481" s="3"/>
      <c r="C7481" s="3"/>
      <c r="D7481" s="3"/>
      <c r="F7481" s="3"/>
      <c r="H7481" s="3"/>
      <c r="K7481" s="3"/>
      <c r="L7481" s="3"/>
    </row>
    <row r="7482" spans="1:12" x14ac:dyDescent="0.25">
      <c r="A7482" s="3"/>
      <c r="C7482" s="3"/>
      <c r="D7482" s="3"/>
      <c r="F7482" s="3"/>
      <c r="H7482" s="3"/>
      <c r="K7482" s="3"/>
      <c r="L7482" s="3"/>
    </row>
    <row r="7483" spans="1:12" x14ac:dyDescent="0.25">
      <c r="A7483" s="3"/>
      <c r="C7483" s="3"/>
      <c r="D7483" s="3"/>
      <c r="F7483" s="3"/>
      <c r="H7483" s="3"/>
      <c r="K7483" s="3"/>
      <c r="L7483" s="3"/>
    </row>
    <row r="7484" spans="1:12" x14ac:dyDescent="0.25">
      <c r="A7484" s="3"/>
      <c r="C7484" s="3"/>
      <c r="D7484" s="3"/>
      <c r="F7484" s="3"/>
      <c r="H7484" s="3"/>
      <c r="K7484" s="3"/>
      <c r="L7484" s="3"/>
    </row>
    <row r="7485" spans="1:12" x14ac:dyDescent="0.25">
      <c r="A7485" s="3"/>
      <c r="C7485" s="3"/>
      <c r="D7485" s="3"/>
      <c r="F7485" s="3"/>
      <c r="H7485" s="3"/>
      <c r="K7485" s="3"/>
      <c r="L7485" s="3"/>
    </row>
    <row r="7486" spans="1:12" x14ac:dyDescent="0.25">
      <c r="A7486" s="3"/>
      <c r="C7486" s="3"/>
      <c r="D7486" s="3"/>
      <c r="F7486" s="3"/>
      <c r="H7486" s="3"/>
      <c r="K7486" s="3"/>
      <c r="L7486" s="3"/>
    </row>
    <row r="7487" spans="1:12" x14ac:dyDescent="0.25">
      <c r="A7487" s="3"/>
      <c r="C7487" s="3"/>
      <c r="D7487" s="3"/>
      <c r="F7487" s="3"/>
      <c r="H7487" s="3"/>
      <c r="K7487" s="3"/>
      <c r="L7487" s="3"/>
    </row>
    <row r="7488" spans="1:12" x14ac:dyDescent="0.25">
      <c r="A7488" s="3"/>
      <c r="C7488" s="3"/>
      <c r="D7488" s="3"/>
      <c r="F7488" s="3"/>
      <c r="H7488" s="3"/>
      <c r="K7488" s="3"/>
      <c r="L7488" s="3"/>
    </row>
    <row r="7489" spans="1:12" x14ac:dyDescent="0.25">
      <c r="A7489" s="3"/>
      <c r="C7489" s="3"/>
      <c r="D7489" s="3"/>
      <c r="F7489" s="3"/>
      <c r="H7489" s="3"/>
      <c r="K7489" s="3"/>
      <c r="L7489" s="3"/>
    </row>
    <row r="7490" spans="1:12" x14ac:dyDescent="0.25">
      <c r="A7490" s="3"/>
      <c r="C7490" s="3"/>
      <c r="D7490" s="3"/>
      <c r="F7490" s="3"/>
      <c r="H7490" s="3"/>
      <c r="K7490" s="3"/>
      <c r="L7490" s="3"/>
    </row>
    <row r="7491" spans="1:12" x14ac:dyDescent="0.25">
      <c r="A7491" s="3"/>
      <c r="C7491" s="3"/>
      <c r="D7491" s="3"/>
      <c r="F7491" s="3"/>
      <c r="H7491" s="3"/>
      <c r="K7491" s="3"/>
      <c r="L7491" s="3"/>
    </row>
    <row r="7492" spans="1:12" x14ac:dyDescent="0.25">
      <c r="A7492" s="3"/>
      <c r="C7492" s="3"/>
      <c r="D7492" s="3"/>
      <c r="F7492" s="3"/>
      <c r="H7492" s="3"/>
      <c r="K7492" s="3"/>
      <c r="L7492" s="3"/>
    </row>
    <row r="7493" spans="1:12" x14ac:dyDescent="0.25">
      <c r="A7493" s="3"/>
      <c r="C7493" s="3"/>
      <c r="D7493" s="3"/>
      <c r="F7493" s="3"/>
      <c r="H7493" s="3"/>
      <c r="K7493" s="3"/>
      <c r="L7493" s="3"/>
    </row>
    <row r="7494" spans="1:12" x14ac:dyDescent="0.25">
      <c r="A7494" s="3"/>
      <c r="C7494" s="3"/>
      <c r="D7494" s="3"/>
      <c r="F7494" s="3"/>
      <c r="H7494" s="3"/>
      <c r="K7494" s="3"/>
      <c r="L7494" s="3"/>
    </row>
    <row r="7495" spans="1:12" x14ac:dyDescent="0.25">
      <c r="A7495" s="3"/>
      <c r="C7495" s="3"/>
      <c r="D7495" s="3"/>
      <c r="F7495" s="3"/>
      <c r="H7495" s="3"/>
      <c r="K7495" s="3"/>
      <c r="L7495" s="3"/>
    </row>
    <row r="7496" spans="1:12" x14ac:dyDescent="0.25">
      <c r="A7496" s="3"/>
      <c r="C7496" s="3"/>
      <c r="D7496" s="3"/>
      <c r="F7496" s="3"/>
      <c r="H7496" s="3"/>
      <c r="K7496" s="3"/>
      <c r="L7496" s="3"/>
    </row>
    <row r="7497" spans="1:12" x14ac:dyDescent="0.25">
      <c r="A7497" s="3"/>
      <c r="C7497" s="3"/>
      <c r="D7497" s="3"/>
      <c r="F7497" s="3"/>
      <c r="H7497" s="3"/>
      <c r="K7497" s="3"/>
      <c r="L7497" s="3"/>
    </row>
    <row r="7498" spans="1:12" x14ac:dyDescent="0.25">
      <c r="A7498" s="3"/>
      <c r="C7498" s="3"/>
      <c r="D7498" s="3"/>
      <c r="F7498" s="3"/>
      <c r="H7498" s="3"/>
      <c r="K7498" s="3"/>
      <c r="L7498" s="3"/>
    </row>
    <row r="7499" spans="1:12" x14ac:dyDescent="0.25">
      <c r="A7499" s="3"/>
      <c r="C7499" s="3"/>
      <c r="D7499" s="3"/>
      <c r="F7499" s="3"/>
      <c r="H7499" s="3"/>
      <c r="K7499" s="3"/>
      <c r="L7499" s="3"/>
    </row>
    <row r="7500" spans="1:12" x14ac:dyDescent="0.25">
      <c r="A7500" s="3"/>
      <c r="C7500" s="3"/>
      <c r="D7500" s="3"/>
      <c r="F7500" s="3"/>
      <c r="H7500" s="3"/>
      <c r="K7500" s="3"/>
      <c r="L7500" s="3"/>
    </row>
    <row r="7501" spans="1:12" x14ac:dyDescent="0.25">
      <c r="A7501" s="3"/>
      <c r="C7501" s="3"/>
      <c r="D7501" s="3"/>
      <c r="F7501" s="3"/>
      <c r="H7501" s="3"/>
      <c r="K7501" s="3"/>
      <c r="L7501" s="3"/>
    </row>
    <row r="7502" spans="1:12" x14ac:dyDescent="0.25">
      <c r="A7502" s="3"/>
      <c r="C7502" s="3"/>
      <c r="D7502" s="3"/>
      <c r="F7502" s="3"/>
      <c r="H7502" s="3"/>
      <c r="K7502" s="3"/>
      <c r="L7502" s="3"/>
    </row>
    <row r="7503" spans="1:12" x14ac:dyDescent="0.25">
      <c r="A7503" s="3"/>
      <c r="C7503" s="3"/>
      <c r="D7503" s="3"/>
      <c r="F7503" s="3"/>
      <c r="H7503" s="3"/>
      <c r="K7503" s="3"/>
      <c r="L7503" s="3"/>
    </row>
    <row r="7504" spans="1:12" x14ac:dyDescent="0.25">
      <c r="A7504" s="3"/>
      <c r="C7504" s="3"/>
      <c r="D7504" s="3"/>
      <c r="F7504" s="3"/>
      <c r="H7504" s="3"/>
      <c r="K7504" s="3"/>
      <c r="L7504" s="3"/>
    </row>
    <row r="7505" spans="1:12" x14ac:dyDescent="0.25">
      <c r="A7505" s="3"/>
      <c r="C7505" s="3"/>
      <c r="D7505" s="3"/>
      <c r="F7505" s="3"/>
      <c r="H7505" s="3"/>
      <c r="K7505" s="3"/>
      <c r="L7505" s="3"/>
    </row>
    <row r="7506" spans="1:12" x14ac:dyDescent="0.25">
      <c r="A7506" s="3"/>
      <c r="C7506" s="3"/>
      <c r="D7506" s="3"/>
      <c r="F7506" s="3"/>
      <c r="H7506" s="3"/>
      <c r="K7506" s="3"/>
      <c r="L7506" s="3"/>
    </row>
    <row r="7507" spans="1:12" x14ac:dyDescent="0.25">
      <c r="A7507" s="3"/>
      <c r="C7507" s="3"/>
      <c r="D7507" s="3"/>
      <c r="F7507" s="3"/>
      <c r="H7507" s="3"/>
      <c r="K7507" s="3"/>
      <c r="L7507" s="3"/>
    </row>
    <row r="7508" spans="1:12" x14ac:dyDescent="0.25">
      <c r="A7508" s="3"/>
      <c r="C7508" s="3"/>
      <c r="D7508" s="3"/>
      <c r="F7508" s="3"/>
      <c r="H7508" s="3"/>
      <c r="K7508" s="3"/>
      <c r="L7508" s="3"/>
    </row>
    <row r="7509" spans="1:12" x14ac:dyDescent="0.25">
      <c r="A7509" s="3"/>
      <c r="C7509" s="3"/>
      <c r="D7509" s="3"/>
      <c r="F7509" s="3"/>
      <c r="H7509" s="3"/>
      <c r="K7509" s="3"/>
      <c r="L7509" s="3"/>
    </row>
    <row r="7510" spans="1:12" x14ac:dyDescent="0.25">
      <c r="A7510" s="3"/>
      <c r="C7510" s="3"/>
      <c r="D7510" s="3"/>
      <c r="F7510" s="3"/>
      <c r="H7510" s="3"/>
      <c r="K7510" s="3"/>
      <c r="L7510" s="3"/>
    </row>
    <row r="7511" spans="1:12" x14ac:dyDescent="0.25">
      <c r="A7511" s="3"/>
      <c r="C7511" s="3"/>
      <c r="D7511" s="3"/>
      <c r="F7511" s="3"/>
      <c r="H7511" s="3"/>
      <c r="K7511" s="3"/>
      <c r="L7511" s="3"/>
    </row>
    <row r="7512" spans="1:12" x14ac:dyDescent="0.25">
      <c r="A7512" s="3"/>
      <c r="C7512" s="3"/>
      <c r="D7512" s="3"/>
      <c r="F7512" s="3"/>
      <c r="H7512" s="3"/>
      <c r="K7512" s="3"/>
      <c r="L7512" s="3"/>
    </row>
    <row r="7513" spans="1:12" x14ac:dyDescent="0.25">
      <c r="A7513" s="3"/>
      <c r="C7513" s="3"/>
      <c r="D7513" s="3"/>
      <c r="F7513" s="3"/>
      <c r="H7513" s="3"/>
      <c r="K7513" s="3"/>
      <c r="L7513" s="3"/>
    </row>
    <row r="7514" spans="1:12" x14ac:dyDescent="0.25">
      <c r="A7514" s="3"/>
      <c r="C7514" s="3"/>
      <c r="D7514" s="3"/>
      <c r="F7514" s="3"/>
      <c r="H7514" s="3"/>
      <c r="K7514" s="3"/>
      <c r="L7514" s="3"/>
    </row>
    <row r="7515" spans="1:12" x14ac:dyDescent="0.25">
      <c r="A7515" s="3"/>
      <c r="C7515" s="3"/>
      <c r="D7515" s="3"/>
      <c r="F7515" s="3"/>
      <c r="H7515" s="3"/>
      <c r="K7515" s="3"/>
      <c r="L7515" s="3"/>
    </row>
    <row r="7516" spans="1:12" x14ac:dyDescent="0.25">
      <c r="A7516" s="3"/>
      <c r="C7516" s="3"/>
      <c r="D7516" s="3"/>
      <c r="F7516" s="3"/>
      <c r="H7516" s="3"/>
      <c r="K7516" s="3"/>
      <c r="L7516" s="3"/>
    </row>
    <row r="7517" spans="1:12" x14ac:dyDescent="0.25">
      <c r="A7517" s="3"/>
      <c r="C7517" s="3"/>
      <c r="D7517" s="3"/>
      <c r="F7517" s="3"/>
      <c r="H7517" s="3"/>
      <c r="K7517" s="3"/>
      <c r="L7517" s="3"/>
    </row>
    <row r="7518" spans="1:12" x14ac:dyDescent="0.25">
      <c r="A7518" s="3"/>
      <c r="C7518" s="3"/>
      <c r="D7518" s="3"/>
      <c r="F7518" s="3"/>
      <c r="H7518" s="3"/>
      <c r="K7518" s="3"/>
      <c r="L7518" s="3"/>
    </row>
    <row r="7519" spans="1:12" x14ac:dyDescent="0.25">
      <c r="A7519" s="3"/>
      <c r="C7519" s="3"/>
      <c r="D7519" s="3"/>
      <c r="F7519" s="3"/>
      <c r="H7519" s="3"/>
      <c r="K7519" s="3"/>
      <c r="L7519" s="3"/>
    </row>
    <row r="7520" spans="1:12" x14ac:dyDescent="0.25">
      <c r="A7520" s="3"/>
      <c r="C7520" s="3"/>
      <c r="D7520" s="3"/>
      <c r="F7520" s="3"/>
      <c r="H7520" s="3"/>
      <c r="K7520" s="3"/>
      <c r="L7520" s="3"/>
    </row>
    <row r="7521" spans="1:12" x14ac:dyDescent="0.25">
      <c r="A7521" s="3"/>
      <c r="C7521" s="3"/>
      <c r="D7521" s="3"/>
      <c r="F7521" s="3"/>
      <c r="H7521" s="3"/>
      <c r="K7521" s="3"/>
      <c r="L7521" s="3"/>
    </row>
    <row r="7522" spans="1:12" x14ac:dyDescent="0.25">
      <c r="A7522" s="3"/>
      <c r="C7522" s="3"/>
      <c r="D7522" s="3"/>
      <c r="F7522" s="3"/>
      <c r="H7522" s="3"/>
      <c r="K7522" s="3"/>
      <c r="L7522" s="3"/>
    </row>
    <row r="7523" spans="1:12" x14ac:dyDescent="0.25">
      <c r="A7523" s="3"/>
      <c r="C7523" s="3"/>
      <c r="D7523" s="3"/>
      <c r="F7523" s="3"/>
      <c r="H7523" s="3"/>
      <c r="K7523" s="3"/>
      <c r="L7523" s="3"/>
    </row>
    <row r="7524" spans="1:12" x14ac:dyDescent="0.25">
      <c r="A7524" s="3"/>
      <c r="C7524" s="3"/>
      <c r="D7524" s="3"/>
      <c r="F7524" s="3"/>
      <c r="H7524" s="3"/>
      <c r="K7524" s="3"/>
      <c r="L7524" s="3"/>
    </row>
    <row r="7525" spans="1:12" x14ac:dyDescent="0.25">
      <c r="A7525" s="3"/>
      <c r="C7525" s="3"/>
      <c r="D7525" s="3"/>
      <c r="F7525" s="3"/>
      <c r="H7525" s="3"/>
      <c r="K7525" s="3"/>
      <c r="L7525" s="3"/>
    </row>
    <row r="7526" spans="1:12" x14ac:dyDescent="0.25">
      <c r="A7526" s="3"/>
      <c r="C7526" s="3"/>
      <c r="D7526" s="3"/>
      <c r="F7526" s="3"/>
      <c r="H7526" s="3"/>
      <c r="K7526" s="3"/>
      <c r="L7526" s="3"/>
    </row>
    <row r="7527" spans="1:12" x14ac:dyDescent="0.25">
      <c r="A7527" s="3"/>
      <c r="C7527" s="3"/>
      <c r="D7527" s="3"/>
      <c r="F7527" s="3"/>
      <c r="H7527" s="3"/>
      <c r="K7527" s="3"/>
      <c r="L7527" s="3"/>
    </row>
    <row r="7528" spans="1:12" x14ac:dyDescent="0.25">
      <c r="A7528" s="3"/>
      <c r="C7528" s="3"/>
      <c r="D7528" s="3"/>
      <c r="F7528" s="3"/>
      <c r="H7528" s="3"/>
      <c r="K7528" s="3"/>
      <c r="L7528" s="3"/>
    </row>
    <row r="7529" spans="1:12" x14ac:dyDescent="0.25">
      <c r="A7529" s="3"/>
      <c r="C7529" s="3"/>
      <c r="D7529" s="3"/>
      <c r="F7529" s="3"/>
      <c r="H7529" s="3"/>
      <c r="K7529" s="3"/>
      <c r="L7529" s="3"/>
    </row>
    <row r="7530" spans="1:12" x14ac:dyDescent="0.25">
      <c r="A7530" s="3"/>
      <c r="C7530" s="3"/>
      <c r="D7530" s="3"/>
      <c r="F7530" s="3"/>
      <c r="H7530" s="3"/>
      <c r="K7530" s="3"/>
      <c r="L7530" s="3"/>
    </row>
    <row r="7531" spans="1:12" x14ac:dyDescent="0.25">
      <c r="A7531" s="3"/>
      <c r="C7531" s="3"/>
      <c r="D7531" s="3"/>
      <c r="F7531" s="3"/>
      <c r="H7531" s="3"/>
      <c r="K7531" s="3"/>
      <c r="L7531" s="3"/>
    </row>
    <row r="7532" spans="1:12" x14ac:dyDescent="0.25">
      <c r="A7532" s="3"/>
      <c r="C7532" s="3"/>
      <c r="D7532" s="3"/>
      <c r="F7532" s="3"/>
      <c r="H7532" s="3"/>
      <c r="K7532" s="3"/>
      <c r="L7532" s="3"/>
    </row>
    <row r="7533" spans="1:12" x14ac:dyDescent="0.25">
      <c r="A7533" s="3"/>
      <c r="C7533" s="3"/>
      <c r="D7533" s="3"/>
      <c r="F7533" s="3"/>
      <c r="H7533" s="3"/>
      <c r="K7533" s="3"/>
      <c r="L7533" s="3"/>
    </row>
    <row r="7534" spans="1:12" x14ac:dyDescent="0.25">
      <c r="A7534" s="3"/>
      <c r="C7534" s="3"/>
      <c r="D7534" s="3"/>
      <c r="F7534" s="3"/>
      <c r="H7534" s="3"/>
      <c r="K7534" s="3"/>
      <c r="L7534" s="3"/>
    </row>
    <row r="7535" spans="1:12" x14ac:dyDescent="0.25">
      <c r="A7535" s="3"/>
      <c r="C7535" s="3"/>
      <c r="D7535" s="3"/>
      <c r="F7535" s="3"/>
      <c r="H7535" s="3"/>
      <c r="K7535" s="3"/>
      <c r="L7535" s="3"/>
    </row>
    <row r="7536" spans="1:12" x14ac:dyDescent="0.25">
      <c r="A7536" s="3"/>
      <c r="C7536" s="3"/>
      <c r="D7536" s="3"/>
      <c r="F7536" s="3"/>
      <c r="H7536" s="3"/>
      <c r="K7536" s="3"/>
      <c r="L7536" s="3"/>
    </row>
    <row r="7537" spans="1:12" x14ac:dyDescent="0.25">
      <c r="A7537" s="3"/>
      <c r="C7537" s="3"/>
      <c r="D7537" s="3"/>
      <c r="F7537" s="3"/>
      <c r="H7537" s="3"/>
      <c r="K7537" s="3"/>
      <c r="L7537" s="3"/>
    </row>
    <row r="7538" spans="1:12" x14ac:dyDescent="0.25">
      <c r="A7538" s="3"/>
      <c r="C7538" s="3"/>
      <c r="D7538" s="3"/>
      <c r="F7538" s="3"/>
      <c r="H7538" s="3"/>
      <c r="K7538" s="3"/>
      <c r="L7538" s="3"/>
    </row>
    <row r="7539" spans="1:12" x14ac:dyDescent="0.25">
      <c r="A7539" s="3"/>
      <c r="C7539" s="3"/>
      <c r="D7539" s="3"/>
      <c r="F7539" s="3"/>
      <c r="H7539" s="3"/>
      <c r="K7539" s="3"/>
      <c r="L7539" s="3"/>
    </row>
    <row r="7540" spans="1:12" x14ac:dyDescent="0.25">
      <c r="A7540" s="3"/>
      <c r="C7540" s="3"/>
      <c r="D7540" s="3"/>
      <c r="F7540" s="3"/>
      <c r="H7540" s="3"/>
      <c r="K7540" s="3"/>
      <c r="L7540" s="3"/>
    </row>
    <row r="7541" spans="1:12" x14ac:dyDescent="0.25">
      <c r="A7541" s="3"/>
      <c r="C7541" s="3"/>
      <c r="D7541" s="3"/>
      <c r="F7541" s="3"/>
      <c r="H7541" s="3"/>
      <c r="K7541" s="3"/>
      <c r="L7541" s="3"/>
    </row>
    <row r="7542" spans="1:12" x14ac:dyDescent="0.25">
      <c r="A7542" s="3"/>
      <c r="C7542" s="3"/>
      <c r="D7542" s="3"/>
      <c r="F7542" s="3"/>
      <c r="H7542" s="3"/>
      <c r="K7542" s="3"/>
      <c r="L7542" s="3"/>
    </row>
    <row r="7543" spans="1:12" x14ac:dyDescent="0.25">
      <c r="A7543" s="3"/>
      <c r="C7543" s="3"/>
      <c r="D7543" s="3"/>
      <c r="F7543" s="3"/>
      <c r="H7543" s="3"/>
      <c r="K7543" s="3"/>
      <c r="L7543" s="3"/>
    </row>
    <row r="7544" spans="1:12" x14ac:dyDescent="0.25">
      <c r="A7544" s="3"/>
      <c r="C7544" s="3"/>
      <c r="D7544" s="3"/>
      <c r="F7544" s="3"/>
      <c r="H7544" s="3"/>
      <c r="K7544" s="3"/>
      <c r="L7544" s="3"/>
    </row>
    <row r="7545" spans="1:12" x14ac:dyDescent="0.25">
      <c r="A7545" s="3"/>
      <c r="C7545" s="3"/>
      <c r="D7545" s="3"/>
      <c r="F7545" s="3"/>
      <c r="H7545" s="3"/>
      <c r="K7545" s="3"/>
      <c r="L7545" s="3"/>
    </row>
    <row r="7546" spans="1:12" x14ac:dyDescent="0.25">
      <c r="A7546" s="3"/>
      <c r="C7546" s="3"/>
      <c r="D7546" s="3"/>
      <c r="F7546" s="3"/>
      <c r="H7546" s="3"/>
      <c r="K7546" s="3"/>
      <c r="L7546" s="3"/>
    </row>
    <row r="7547" spans="1:12" x14ac:dyDescent="0.25">
      <c r="A7547" s="3"/>
      <c r="C7547" s="3"/>
      <c r="D7547" s="3"/>
      <c r="F7547" s="3"/>
      <c r="H7547" s="3"/>
      <c r="K7547" s="3"/>
      <c r="L7547" s="3"/>
    </row>
    <row r="7548" spans="1:12" x14ac:dyDescent="0.25">
      <c r="A7548" s="3"/>
      <c r="C7548" s="3"/>
      <c r="D7548" s="3"/>
      <c r="F7548" s="3"/>
      <c r="H7548" s="3"/>
      <c r="K7548" s="3"/>
      <c r="L7548" s="3"/>
    </row>
    <row r="7549" spans="1:12" x14ac:dyDescent="0.25">
      <c r="A7549" s="3"/>
      <c r="C7549" s="3"/>
      <c r="D7549" s="3"/>
      <c r="F7549" s="3"/>
      <c r="H7549" s="3"/>
      <c r="K7549" s="3"/>
      <c r="L7549" s="3"/>
    </row>
    <row r="7550" spans="1:12" x14ac:dyDescent="0.25">
      <c r="A7550" s="3"/>
      <c r="C7550" s="3"/>
      <c r="D7550" s="3"/>
      <c r="F7550" s="3"/>
      <c r="H7550" s="3"/>
      <c r="K7550" s="3"/>
      <c r="L7550" s="3"/>
    </row>
    <row r="7551" spans="1:12" x14ac:dyDescent="0.25">
      <c r="A7551" s="3"/>
      <c r="C7551" s="3"/>
      <c r="D7551" s="3"/>
      <c r="F7551" s="3"/>
      <c r="H7551" s="3"/>
      <c r="K7551" s="3"/>
      <c r="L7551" s="3"/>
    </row>
    <row r="7552" spans="1:12" x14ac:dyDescent="0.25">
      <c r="A7552" s="3"/>
      <c r="C7552" s="3"/>
      <c r="D7552" s="3"/>
      <c r="F7552" s="3"/>
      <c r="H7552" s="3"/>
      <c r="K7552" s="3"/>
      <c r="L7552" s="3"/>
    </row>
    <row r="7553" spans="1:12" x14ac:dyDescent="0.25">
      <c r="A7553" s="3"/>
      <c r="C7553" s="3"/>
      <c r="D7553" s="3"/>
      <c r="F7553" s="3"/>
      <c r="H7553" s="3"/>
      <c r="K7553" s="3"/>
      <c r="L7553" s="3"/>
    </row>
    <row r="7554" spans="1:12" x14ac:dyDescent="0.25">
      <c r="A7554" s="3"/>
      <c r="C7554" s="3"/>
      <c r="D7554" s="3"/>
      <c r="F7554" s="3"/>
      <c r="H7554" s="3"/>
      <c r="K7554" s="3"/>
      <c r="L7554" s="3"/>
    </row>
    <row r="7555" spans="1:12" x14ac:dyDescent="0.25">
      <c r="A7555" s="3"/>
      <c r="C7555" s="3"/>
      <c r="D7555" s="3"/>
      <c r="F7555" s="3"/>
      <c r="H7555" s="3"/>
      <c r="K7555" s="3"/>
      <c r="L7555" s="3"/>
    </row>
    <row r="7556" spans="1:12" x14ac:dyDescent="0.25">
      <c r="A7556" s="3"/>
      <c r="C7556" s="3"/>
      <c r="D7556" s="3"/>
      <c r="F7556" s="3"/>
      <c r="H7556" s="3"/>
      <c r="K7556" s="3"/>
      <c r="L7556" s="3"/>
    </row>
    <row r="7557" spans="1:12" x14ac:dyDescent="0.25">
      <c r="A7557" s="3"/>
      <c r="C7557" s="3"/>
      <c r="D7557" s="3"/>
      <c r="F7557" s="3"/>
      <c r="H7557" s="3"/>
      <c r="K7557" s="3"/>
      <c r="L7557" s="3"/>
    </row>
    <row r="7558" spans="1:12" x14ac:dyDescent="0.25">
      <c r="A7558" s="3"/>
      <c r="C7558" s="3"/>
      <c r="D7558" s="3"/>
      <c r="F7558" s="3"/>
      <c r="H7558" s="3"/>
      <c r="K7558" s="3"/>
      <c r="L7558" s="3"/>
    </row>
    <row r="7559" spans="1:12" x14ac:dyDescent="0.25">
      <c r="A7559" s="3"/>
      <c r="C7559" s="3"/>
      <c r="D7559" s="3"/>
      <c r="F7559" s="3"/>
      <c r="H7559" s="3"/>
      <c r="K7559" s="3"/>
      <c r="L7559" s="3"/>
    </row>
    <row r="7560" spans="1:12" x14ac:dyDescent="0.25">
      <c r="A7560" s="3"/>
      <c r="C7560" s="3"/>
      <c r="D7560" s="3"/>
      <c r="F7560" s="3"/>
      <c r="H7560" s="3"/>
      <c r="K7560" s="3"/>
      <c r="L7560" s="3"/>
    </row>
    <row r="7561" spans="1:12" x14ac:dyDescent="0.25">
      <c r="A7561" s="3"/>
      <c r="C7561" s="3"/>
      <c r="D7561" s="3"/>
      <c r="F7561" s="3"/>
      <c r="H7561" s="3"/>
      <c r="K7561" s="3"/>
      <c r="L7561" s="3"/>
    </row>
    <row r="7562" spans="1:12" x14ac:dyDescent="0.25">
      <c r="A7562" s="3"/>
      <c r="C7562" s="3"/>
      <c r="D7562" s="3"/>
      <c r="F7562" s="3"/>
      <c r="H7562" s="3"/>
      <c r="K7562" s="3"/>
      <c r="L7562" s="3"/>
    </row>
    <row r="7563" spans="1:12" x14ac:dyDescent="0.25">
      <c r="A7563" s="3"/>
      <c r="C7563" s="3"/>
      <c r="D7563" s="3"/>
      <c r="F7563" s="3"/>
      <c r="H7563" s="3"/>
      <c r="K7563" s="3"/>
      <c r="L7563" s="3"/>
    </row>
    <row r="7564" spans="1:12" x14ac:dyDescent="0.25">
      <c r="A7564" s="3"/>
      <c r="C7564" s="3"/>
      <c r="D7564" s="3"/>
      <c r="F7564" s="3"/>
      <c r="H7564" s="3"/>
      <c r="K7564" s="3"/>
      <c r="L7564" s="3"/>
    </row>
    <row r="7565" spans="1:12" x14ac:dyDescent="0.25">
      <c r="A7565" s="3"/>
      <c r="C7565" s="3"/>
      <c r="D7565" s="3"/>
      <c r="F7565" s="3"/>
      <c r="H7565" s="3"/>
      <c r="K7565" s="3"/>
      <c r="L7565" s="3"/>
    </row>
    <row r="7566" spans="1:12" x14ac:dyDescent="0.25">
      <c r="A7566" s="3"/>
      <c r="C7566" s="3"/>
      <c r="D7566" s="3"/>
      <c r="F7566" s="3"/>
      <c r="H7566" s="3"/>
      <c r="K7566" s="3"/>
      <c r="L7566" s="3"/>
    </row>
    <row r="7567" spans="1:12" x14ac:dyDescent="0.25">
      <c r="A7567" s="3"/>
      <c r="C7567" s="3"/>
      <c r="D7567" s="3"/>
      <c r="F7567" s="3"/>
      <c r="H7567" s="3"/>
      <c r="K7567" s="3"/>
      <c r="L7567" s="3"/>
    </row>
    <row r="7568" spans="1:12" x14ac:dyDescent="0.25">
      <c r="A7568" s="3"/>
      <c r="C7568" s="3"/>
      <c r="D7568" s="3"/>
      <c r="F7568" s="3"/>
      <c r="H7568" s="3"/>
      <c r="K7568" s="3"/>
      <c r="L7568" s="3"/>
    </row>
    <row r="7569" spans="1:12" x14ac:dyDescent="0.25">
      <c r="A7569" s="3"/>
      <c r="C7569" s="3"/>
      <c r="D7569" s="3"/>
      <c r="F7569" s="3"/>
      <c r="H7569" s="3"/>
      <c r="K7569" s="3"/>
      <c r="L7569" s="3"/>
    </row>
    <row r="7570" spans="1:12" x14ac:dyDescent="0.25">
      <c r="A7570" s="3"/>
      <c r="C7570" s="3"/>
      <c r="D7570" s="3"/>
      <c r="F7570" s="3"/>
      <c r="H7570" s="3"/>
      <c r="K7570" s="3"/>
      <c r="L7570" s="3"/>
    </row>
    <row r="7571" spans="1:12" x14ac:dyDescent="0.25">
      <c r="A7571" s="3"/>
      <c r="C7571" s="3"/>
      <c r="D7571" s="3"/>
      <c r="F7571" s="3"/>
      <c r="H7571" s="3"/>
      <c r="K7571" s="3"/>
      <c r="L7571" s="3"/>
    </row>
    <row r="7572" spans="1:12" x14ac:dyDescent="0.25">
      <c r="A7572" s="3"/>
      <c r="C7572" s="3"/>
      <c r="D7572" s="3"/>
      <c r="F7572" s="3"/>
      <c r="H7572" s="3"/>
      <c r="K7572" s="3"/>
      <c r="L7572" s="3"/>
    </row>
    <row r="7573" spans="1:12" x14ac:dyDescent="0.25">
      <c r="A7573" s="3"/>
      <c r="C7573" s="3"/>
      <c r="D7573" s="3"/>
      <c r="F7573" s="3"/>
      <c r="H7573" s="3"/>
      <c r="K7573" s="3"/>
      <c r="L7573" s="3"/>
    </row>
    <row r="7574" spans="1:12" x14ac:dyDescent="0.25">
      <c r="A7574" s="3"/>
      <c r="C7574" s="3"/>
      <c r="D7574" s="3"/>
      <c r="F7574" s="3"/>
      <c r="H7574" s="3"/>
      <c r="K7574" s="3"/>
      <c r="L7574" s="3"/>
    </row>
    <row r="7575" spans="1:12" x14ac:dyDescent="0.25">
      <c r="A7575" s="3"/>
      <c r="C7575" s="3"/>
      <c r="D7575" s="3"/>
      <c r="F7575" s="3"/>
      <c r="H7575" s="3"/>
      <c r="K7575" s="3"/>
      <c r="L7575" s="3"/>
    </row>
    <row r="7576" spans="1:12" x14ac:dyDescent="0.25">
      <c r="A7576" s="3"/>
      <c r="C7576" s="3"/>
      <c r="D7576" s="3"/>
      <c r="F7576" s="3"/>
      <c r="H7576" s="3"/>
      <c r="K7576" s="3"/>
      <c r="L7576" s="3"/>
    </row>
    <row r="7577" spans="1:12" x14ac:dyDescent="0.25">
      <c r="A7577" s="3"/>
      <c r="C7577" s="3"/>
      <c r="D7577" s="3"/>
      <c r="F7577" s="3"/>
      <c r="H7577" s="3"/>
      <c r="K7577" s="3"/>
      <c r="L7577" s="3"/>
    </row>
    <row r="7578" spans="1:12" x14ac:dyDescent="0.25">
      <c r="A7578" s="3"/>
      <c r="C7578" s="3"/>
      <c r="D7578" s="3"/>
      <c r="F7578" s="3"/>
      <c r="H7578" s="3"/>
      <c r="K7578" s="3"/>
      <c r="L7578" s="3"/>
    </row>
    <row r="7579" spans="1:12" x14ac:dyDescent="0.25">
      <c r="A7579" s="3"/>
      <c r="C7579" s="3"/>
      <c r="D7579" s="3"/>
      <c r="F7579" s="3"/>
      <c r="H7579" s="3"/>
      <c r="K7579" s="3"/>
      <c r="L7579" s="3"/>
    </row>
    <row r="7580" spans="1:12" x14ac:dyDescent="0.25">
      <c r="A7580" s="3"/>
      <c r="C7580" s="3"/>
      <c r="D7580" s="3"/>
      <c r="F7580" s="3"/>
      <c r="H7580" s="3"/>
      <c r="K7580" s="3"/>
      <c r="L7580" s="3"/>
    </row>
    <row r="7581" spans="1:12" x14ac:dyDescent="0.25">
      <c r="A7581" s="3"/>
      <c r="C7581" s="3"/>
      <c r="D7581" s="3"/>
      <c r="F7581" s="3"/>
      <c r="H7581" s="3"/>
      <c r="K7581" s="3"/>
      <c r="L7581" s="3"/>
    </row>
    <row r="7582" spans="1:12" x14ac:dyDescent="0.25">
      <c r="A7582" s="3"/>
      <c r="C7582" s="3"/>
      <c r="D7582" s="3"/>
      <c r="F7582" s="3"/>
      <c r="H7582" s="3"/>
      <c r="K7582" s="3"/>
      <c r="L7582" s="3"/>
    </row>
    <row r="7583" spans="1:12" x14ac:dyDescent="0.25">
      <c r="A7583" s="3"/>
      <c r="C7583" s="3"/>
      <c r="D7583" s="3"/>
      <c r="F7583" s="3"/>
      <c r="H7583" s="3"/>
      <c r="K7583" s="3"/>
      <c r="L7583" s="3"/>
    </row>
    <row r="7584" spans="1:12" x14ac:dyDescent="0.25">
      <c r="A7584" s="3"/>
      <c r="C7584" s="3"/>
      <c r="D7584" s="3"/>
      <c r="F7584" s="3"/>
      <c r="H7584" s="3"/>
      <c r="K7584" s="3"/>
      <c r="L7584" s="3"/>
    </row>
    <row r="7585" spans="1:12" x14ac:dyDescent="0.25">
      <c r="A7585" s="3"/>
      <c r="C7585" s="3"/>
      <c r="D7585" s="3"/>
      <c r="F7585" s="3"/>
      <c r="H7585" s="3"/>
      <c r="K7585" s="3"/>
      <c r="L7585" s="3"/>
    </row>
    <row r="7586" spans="1:12" x14ac:dyDescent="0.25">
      <c r="A7586" s="3"/>
      <c r="C7586" s="3"/>
      <c r="D7586" s="3"/>
      <c r="F7586" s="3"/>
      <c r="H7586" s="3"/>
      <c r="K7586" s="3"/>
      <c r="L7586" s="3"/>
    </row>
    <row r="7587" spans="1:12" x14ac:dyDescent="0.25">
      <c r="A7587" s="3"/>
      <c r="C7587" s="3"/>
      <c r="D7587" s="3"/>
      <c r="F7587" s="3"/>
      <c r="H7587" s="3"/>
      <c r="K7587" s="3"/>
      <c r="L7587" s="3"/>
    </row>
    <row r="7588" spans="1:12" x14ac:dyDescent="0.25">
      <c r="A7588" s="3"/>
      <c r="C7588" s="3"/>
      <c r="D7588" s="3"/>
      <c r="F7588" s="3"/>
      <c r="H7588" s="3"/>
      <c r="K7588" s="3"/>
      <c r="L7588" s="3"/>
    </row>
    <row r="7589" spans="1:12" x14ac:dyDescent="0.25">
      <c r="A7589" s="3"/>
      <c r="C7589" s="3"/>
      <c r="D7589" s="3"/>
      <c r="F7589" s="3"/>
      <c r="H7589" s="3"/>
      <c r="K7589" s="3"/>
      <c r="L7589" s="3"/>
    </row>
    <row r="7590" spans="1:12" x14ac:dyDescent="0.25">
      <c r="A7590" s="3"/>
      <c r="C7590" s="3"/>
      <c r="D7590" s="3"/>
      <c r="F7590" s="3"/>
      <c r="H7590" s="3"/>
      <c r="K7590" s="3"/>
      <c r="L7590" s="3"/>
    </row>
    <row r="7591" spans="1:12" x14ac:dyDescent="0.25">
      <c r="A7591" s="3"/>
      <c r="C7591" s="3"/>
      <c r="D7591" s="3"/>
      <c r="F7591" s="3"/>
      <c r="H7591" s="3"/>
      <c r="K7591" s="3"/>
      <c r="L7591" s="3"/>
    </row>
    <row r="7592" spans="1:12" x14ac:dyDescent="0.25">
      <c r="A7592" s="3"/>
      <c r="C7592" s="3"/>
      <c r="D7592" s="3"/>
      <c r="F7592" s="3"/>
      <c r="H7592" s="3"/>
      <c r="K7592" s="3"/>
      <c r="L7592" s="3"/>
    </row>
    <row r="7593" spans="1:12" x14ac:dyDescent="0.25">
      <c r="A7593" s="3"/>
      <c r="C7593" s="3"/>
      <c r="D7593" s="3"/>
      <c r="F7593" s="3"/>
      <c r="H7593" s="3"/>
      <c r="K7593" s="3"/>
      <c r="L7593" s="3"/>
    </row>
    <row r="7594" spans="1:12" x14ac:dyDescent="0.25">
      <c r="A7594" s="3"/>
      <c r="C7594" s="3"/>
      <c r="D7594" s="3"/>
      <c r="F7594" s="3"/>
      <c r="H7594" s="3"/>
      <c r="K7594" s="3"/>
      <c r="L7594" s="3"/>
    </row>
    <row r="7595" spans="1:12" x14ac:dyDescent="0.25">
      <c r="A7595" s="3"/>
      <c r="C7595" s="3"/>
      <c r="D7595" s="3"/>
      <c r="F7595" s="3"/>
      <c r="H7595" s="3"/>
      <c r="K7595" s="3"/>
      <c r="L7595" s="3"/>
    </row>
    <row r="7596" spans="1:12" x14ac:dyDescent="0.25">
      <c r="A7596" s="3"/>
      <c r="C7596" s="3"/>
      <c r="D7596" s="3"/>
      <c r="F7596" s="3"/>
      <c r="H7596" s="3"/>
      <c r="K7596" s="3"/>
      <c r="L7596" s="3"/>
    </row>
    <row r="7597" spans="1:12" x14ac:dyDescent="0.25">
      <c r="A7597" s="3"/>
      <c r="C7597" s="3"/>
      <c r="D7597" s="3"/>
      <c r="F7597" s="3"/>
      <c r="H7597" s="3"/>
      <c r="K7597" s="3"/>
      <c r="L7597" s="3"/>
    </row>
    <row r="7598" spans="1:12" x14ac:dyDescent="0.25">
      <c r="A7598" s="3"/>
      <c r="C7598" s="3"/>
      <c r="D7598" s="3"/>
      <c r="F7598" s="3"/>
      <c r="H7598" s="3"/>
      <c r="K7598" s="3"/>
      <c r="L7598" s="3"/>
    </row>
    <row r="7599" spans="1:12" x14ac:dyDescent="0.25">
      <c r="A7599" s="3"/>
      <c r="C7599" s="3"/>
      <c r="D7599" s="3"/>
      <c r="F7599" s="3"/>
      <c r="H7599" s="3"/>
      <c r="K7599" s="3"/>
      <c r="L7599" s="3"/>
    </row>
    <row r="7600" spans="1:12" x14ac:dyDescent="0.25">
      <c r="A7600" s="3"/>
      <c r="C7600" s="3"/>
      <c r="D7600" s="3"/>
      <c r="F7600" s="3"/>
      <c r="H7600" s="3"/>
      <c r="K7600" s="3"/>
      <c r="L7600" s="3"/>
    </row>
    <row r="7601" spans="1:12" x14ac:dyDescent="0.25">
      <c r="A7601" s="3"/>
      <c r="C7601" s="3"/>
      <c r="D7601" s="3"/>
      <c r="F7601" s="3"/>
      <c r="H7601" s="3"/>
      <c r="K7601" s="3"/>
      <c r="L7601" s="3"/>
    </row>
    <row r="7602" spans="1:12" x14ac:dyDescent="0.25">
      <c r="A7602" s="3"/>
      <c r="C7602" s="3"/>
      <c r="D7602" s="3"/>
      <c r="F7602" s="3"/>
      <c r="H7602" s="3"/>
      <c r="K7602" s="3"/>
      <c r="L7602" s="3"/>
    </row>
    <row r="7603" spans="1:12" x14ac:dyDescent="0.25">
      <c r="A7603" s="3"/>
      <c r="C7603" s="3"/>
      <c r="D7603" s="3"/>
      <c r="F7603" s="3"/>
      <c r="H7603" s="3"/>
      <c r="K7603" s="3"/>
      <c r="L7603" s="3"/>
    </row>
    <row r="7604" spans="1:12" x14ac:dyDescent="0.25">
      <c r="A7604" s="3"/>
      <c r="C7604" s="3"/>
      <c r="D7604" s="3"/>
      <c r="F7604" s="3"/>
      <c r="H7604" s="3"/>
      <c r="K7604" s="3"/>
      <c r="L7604" s="3"/>
    </row>
    <row r="7605" spans="1:12" x14ac:dyDescent="0.25">
      <c r="A7605" s="3"/>
      <c r="C7605" s="3"/>
      <c r="D7605" s="3"/>
      <c r="F7605" s="3"/>
      <c r="H7605" s="3"/>
      <c r="K7605" s="3"/>
      <c r="L7605" s="3"/>
    </row>
    <row r="7606" spans="1:12" x14ac:dyDescent="0.25">
      <c r="A7606" s="3"/>
      <c r="C7606" s="3"/>
      <c r="D7606" s="3"/>
      <c r="F7606" s="3"/>
      <c r="H7606" s="3"/>
      <c r="K7606" s="3"/>
      <c r="L7606" s="3"/>
    </row>
    <row r="7607" spans="1:12" x14ac:dyDescent="0.25">
      <c r="A7607" s="3"/>
      <c r="C7607" s="3"/>
      <c r="D7607" s="3"/>
      <c r="F7607" s="3"/>
      <c r="H7607" s="3"/>
      <c r="K7607" s="3"/>
      <c r="L7607" s="3"/>
    </row>
    <row r="7608" spans="1:12" x14ac:dyDescent="0.25">
      <c r="A7608" s="3"/>
      <c r="C7608" s="3"/>
      <c r="D7608" s="3"/>
      <c r="F7608" s="3"/>
      <c r="H7608" s="3"/>
      <c r="K7608" s="3"/>
      <c r="L7608" s="3"/>
    </row>
    <row r="7609" spans="1:12" x14ac:dyDescent="0.25">
      <c r="A7609" s="3"/>
      <c r="C7609" s="3"/>
      <c r="D7609" s="3"/>
      <c r="F7609" s="3"/>
      <c r="H7609" s="3"/>
      <c r="K7609" s="3"/>
      <c r="L7609" s="3"/>
    </row>
    <row r="7610" spans="1:12" x14ac:dyDescent="0.25">
      <c r="A7610" s="3"/>
      <c r="C7610" s="3"/>
      <c r="D7610" s="3"/>
      <c r="F7610" s="3"/>
      <c r="H7610" s="3"/>
      <c r="K7610" s="3"/>
      <c r="L7610" s="3"/>
    </row>
    <row r="7611" spans="1:12" x14ac:dyDescent="0.25">
      <c r="A7611" s="3"/>
      <c r="C7611" s="3"/>
      <c r="D7611" s="3"/>
      <c r="F7611" s="3"/>
      <c r="H7611" s="3"/>
      <c r="K7611" s="3"/>
      <c r="L7611" s="3"/>
    </row>
    <row r="7612" spans="1:12" x14ac:dyDescent="0.25">
      <c r="A7612" s="3"/>
      <c r="C7612" s="3"/>
      <c r="D7612" s="3"/>
      <c r="F7612" s="3"/>
      <c r="H7612" s="3"/>
      <c r="K7612" s="3"/>
      <c r="L7612" s="3"/>
    </row>
    <row r="7613" spans="1:12" x14ac:dyDescent="0.25">
      <c r="A7613" s="3"/>
      <c r="C7613" s="3"/>
      <c r="D7613" s="3"/>
      <c r="F7613" s="3"/>
      <c r="H7613" s="3"/>
      <c r="K7613" s="3"/>
      <c r="L7613" s="3"/>
    </row>
    <row r="7614" spans="1:12" x14ac:dyDescent="0.25">
      <c r="A7614" s="3"/>
      <c r="C7614" s="3"/>
      <c r="D7614" s="3"/>
      <c r="F7614" s="3"/>
      <c r="H7614" s="3"/>
      <c r="K7614" s="3"/>
      <c r="L7614" s="3"/>
    </row>
    <row r="7615" spans="1:12" x14ac:dyDescent="0.25">
      <c r="A7615" s="3"/>
      <c r="C7615" s="3"/>
      <c r="D7615" s="3"/>
      <c r="F7615" s="3"/>
      <c r="H7615" s="3"/>
      <c r="K7615" s="3"/>
      <c r="L7615" s="3"/>
    </row>
    <row r="7616" spans="1:12" x14ac:dyDescent="0.25">
      <c r="A7616" s="3"/>
      <c r="C7616" s="3"/>
      <c r="D7616" s="3"/>
      <c r="F7616" s="3"/>
      <c r="H7616" s="3"/>
      <c r="K7616" s="3"/>
      <c r="L7616" s="3"/>
    </row>
    <row r="7617" spans="1:12" x14ac:dyDescent="0.25">
      <c r="A7617" s="3"/>
      <c r="C7617" s="3"/>
      <c r="D7617" s="3"/>
      <c r="F7617" s="3"/>
      <c r="H7617" s="3"/>
      <c r="K7617" s="3"/>
      <c r="L7617" s="3"/>
    </row>
    <row r="7618" spans="1:12" x14ac:dyDescent="0.25">
      <c r="A7618" s="3"/>
      <c r="C7618" s="3"/>
      <c r="D7618" s="3"/>
      <c r="F7618" s="3"/>
      <c r="H7618" s="3"/>
      <c r="K7618" s="3"/>
      <c r="L7618" s="3"/>
    </row>
    <row r="7619" spans="1:12" x14ac:dyDescent="0.25">
      <c r="A7619" s="3"/>
      <c r="C7619" s="3"/>
      <c r="D7619" s="3"/>
      <c r="F7619" s="3"/>
      <c r="H7619" s="3"/>
      <c r="K7619" s="3"/>
      <c r="L7619" s="3"/>
    </row>
    <row r="7620" spans="1:12" x14ac:dyDescent="0.25">
      <c r="A7620" s="3"/>
      <c r="C7620" s="3"/>
      <c r="D7620" s="3"/>
      <c r="F7620" s="3"/>
      <c r="H7620" s="3"/>
      <c r="K7620" s="3"/>
      <c r="L7620" s="3"/>
    </row>
    <row r="7621" spans="1:12" x14ac:dyDescent="0.25">
      <c r="A7621" s="3"/>
      <c r="C7621" s="3"/>
      <c r="D7621" s="3"/>
      <c r="F7621" s="3"/>
      <c r="H7621" s="3"/>
      <c r="K7621" s="3"/>
      <c r="L7621" s="3"/>
    </row>
    <row r="7622" spans="1:12" x14ac:dyDescent="0.25">
      <c r="A7622" s="3"/>
      <c r="C7622" s="3"/>
      <c r="D7622" s="3"/>
      <c r="F7622" s="3"/>
      <c r="H7622" s="3"/>
      <c r="K7622" s="3"/>
      <c r="L7622" s="3"/>
    </row>
    <row r="7623" spans="1:12" x14ac:dyDescent="0.25">
      <c r="A7623" s="3"/>
      <c r="C7623" s="3"/>
      <c r="D7623" s="3"/>
      <c r="F7623" s="3"/>
      <c r="H7623" s="3"/>
      <c r="K7623" s="3"/>
      <c r="L7623" s="3"/>
    </row>
    <row r="7624" spans="1:12" x14ac:dyDescent="0.25">
      <c r="A7624" s="3"/>
      <c r="C7624" s="3"/>
      <c r="D7624" s="3"/>
      <c r="F7624" s="3"/>
      <c r="H7624" s="3"/>
      <c r="K7624" s="3"/>
      <c r="L7624" s="3"/>
    </row>
    <row r="7625" spans="1:12" x14ac:dyDescent="0.25">
      <c r="A7625" s="3"/>
      <c r="C7625" s="3"/>
      <c r="D7625" s="3"/>
      <c r="F7625" s="3"/>
      <c r="H7625" s="3"/>
      <c r="K7625" s="3"/>
      <c r="L7625" s="3"/>
    </row>
    <row r="7626" spans="1:12" x14ac:dyDescent="0.25">
      <c r="A7626" s="3"/>
      <c r="C7626" s="3"/>
      <c r="D7626" s="3"/>
      <c r="F7626" s="3"/>
      <c r="H7626" s="3"/>
      <c r="K7626" s="3"/>
      <c r="L7626" s="3"/>
    </row>
    <row r="7627" spans="1:12" x14ac:dyDescent="0.25">
      <c r="A7627" s="3"/>
      <c r="C7627" s="3"/>
      <c r="D7627" s="3"/>
      <c r="F7627" s="3"/>
      <c r="H7627" s="3"/>
      <c r="K7627" s="3"/>
      <c r="L7627" s="3"/>
    </row>
    <row r="7628" spans="1:12" x14ac:dyDescent="0.25">
      <c r="A7628" s="3"/>
      <c r="C7628" s="3"/>
      <c r="D7628" s="3"/>
      <c r="F7628" s="3"/>
      <c r="H7628" s="3"/>
      <c r="K7628" s="3"/>
      <c r="L7628" s="3"/>
    </row>
    <row r="7629" spans="1:12" x14ac:dyDescent="0.25">
      <c r="A7629" s="3"/>
      <c r="C7629" s="3"/>
      <c r="D7629" s="3"/>
      <c r="F7629" s="3"/>
      <c r="H7629" s="3"/>
      <c r="K7629" s="3"/>
      <c r="L7629" s="3"/>
    </row>
    <row r="7630" spans="1:12" x14ac:dyDescent="0.25">
      <c r="A7630" s="3"/>
      <c r="C7630" s="3"/>
      <c r="D7630" s="3"/>
      <c r="F7630" s="3"/>
      <c r="H7630" s="3"/>
      <c r="K7630" s="3"/>
      <c r="L7630" s="3"/>
    </row>
    <row r="7631" spans="1:12" x14ac:dyDescent="0.25">
      <c r="A7631" s="3"/>
      <c r="C7631" s="3"/>
      <c r="D7631" s="3"/>
      <c r="F7631" s="3"/>
      <c r="H7631" s="3"/>
      <c r="K7631" s="3"/>
      <c r="L7631" s="3"/>
    </row>
    <row r="7632" spans="1:12" x14ac:dyDescent="0.25">
      <c r="A7632" s="3"/>
      <c r="C7632" s="3"/>
      <c r="D7632" s="3"/>
      <c r="F7632" s="3"/>
      <c r="H7632" s="3"/>
      <c r="K7632" s="3"/>
      <c r="L7632" s="3"/>
    </row>
    <row r="7633" spans="1:12" x14ac:dyDescent="0.25">
      <c r="A7633" s="3"/>
      <c r="C7633" s="3"/>
      <c r="D7633" s="3"/>
      <c r="F7633" s="3"/>
      <c r="H7633" s="3"/>
      <c r="K7633" s="3"/>
      <c r="L7633" s="3"/>
    </row>
    <row r="7634" spans="1:12" x14ac:dyDescent="0.25">
      <c r="A7634" s="3"/>
      <c r="C7634" s="3"/>
      <c r="D7634" s="3"/>
      <c r="F7634" s="3"/>
      <c r="H7634" s="3"/>
      <c r="K7634" s="3"/>
      <c r="L7634" s="3"/>
    </row>
    <row r="7635" spans="1:12" x14ac:dyDescent="0.25">
      <c r="A7635" s="3"/>
      <c r="C7635" s="3"/>
      <c r="D7635" s="3"/>
      <c r="F7635" s="3"/>
      <c r="H7635" s="3"/>
      <c r="K7635" s="3"/>
      <c r="L7635" s="3"/>
    </row>
    <row r="7636" spans="1:12" x14ac:dyDescent="0.25">
      <c r="A7636" s="3"/>
      <c r="C7636" s="3"/>
      <c r="D7636" s="3"/>
      <c r="F7636" s="3"/>
      <c r="H7636" s="3"/>
      <c r="K7636" s="3"/>
      <c r="L7636" s="3"/>
    </row>
    <row r="7637" spans="1:12" x14ac:dyDescent="0.25">
      <c r="A7637" s="3"/>
      <c r="C7637" s="3"/>
      <c r="D7637" s="3"/>
      <c r="F7637" s="3"/>
      <c r="H7637" s="3"/>
      <c r="K7637" s="3"/>
      <c r="L7637" s="3"/>
    </row>
    <row r="7638" spans="1:12" x14ac:dyDescent="0.25">
      <c r="A7638" s="3"/>
      <c r="C7638" s="3"/>
      <c r="D7638" s="3"/>
      <c r="F7638" s="3"/>
      <c r="H7638" s="3"/>
      <c r="K7638" s="3"/>
      <c r="L7638" s="3"/>
    </row>
    <row r="7639" spans="1:12" x14ac:dyDescent="0.25">
      <c r="A7639" s="3"/>
      <c r="C7639" s="3"/>
      <c r="D7639" s="3"/>
      <c r="F7639" s="3"/>
      <c r="H7639" s="3"/>
      <c r="K7639" s="3"/>
      <c r="L7639" s="3"/>
    </row>
    <row r="7640" spans="1:12" x14ac:dyDescent="0.25">
      <c r="A7640" s="3"/>
      <c r="C7640" s="3"/>
      <c r="D7640" s="3"/>
      <c r="F7640" s="3"/>
      <c r="H7640" s="3"/>
      <c r="K7640" s="3"/>
      <c r="L7640" s="3"/>
    </row>
    <row r="7641" spans="1:12" x14ac:dyDescent="0.25">
      <c r="A7641" s="3"/>
      <c r="C7641" s="3"/>
      <c r="D7641" s="3"/>
      <c r="F7641" s="3"/>
      <c r="H7641" s="3"/>
      <c r="K7641" s="3"/>
      <c r="L7641" s="3"/>
    </row>
    <row r="7642" spans="1:12" x14ac:dyDescent="0.25">
      <c r="A7642" s="3"/>
      <c r="C7642" s="3"/>
      <c r="D7642" s="3"/>
      <c r="F7642" s="3"/>
      <c r="H7642" s="3"/>
      <c r="K7642" s="3"/>
      <c r="L7642" s="3"/>
    </row>
    <row r="7643" spans="1:12" x14ac:dyDescent="0.25">
      <c r="A7643" s="3"/>
      <c r="C7643" s="3"/>
      <c r="D7643" s="3"/>
      <c r="F7643" s="3"/>
      <c r="H7643" s="3"/>
      <c r="K7643" s="3"/>
      <c r="L7643" s="3"/>
    </row>
    <row r="7644" spans="1:12" x14ac:dyDescent="0.25">
      <c r="A7644" s="3"/>
      <c r="C7644" s="3"/>
      <c r="D7644" s="3"/>
      <c r="F7644" s="3"/>
      <c r="H7644" s="3"/>
      <c r="K7644" s="3"/>
      <c r="L7644" s="3"/>
    </row>
    <row r="7645" spans="1:12" x14ac:dyDescent="0.25">
      <c r="A7645" s="3"/>
      <c r="C7645" s="3"/>
      <c r="D7645" s="3"/>
      <c r="F7645" s="3"/>
      <c r="H7645" s="3"/>
      <c r="K7645" s="3"/>
      <c r="L7645" s="3"/>
    </row>
    <row r="7646" spans="1:12" x14ac:dyDescent="0.25">
      <c r="A7646" s="3"/>
      <c r="C7646" s="3"/>
      <c r="D7646" s="3"/>
      <c r="F7646" s="3"/>
      <c r="H7646" s="3"/>
      <c r="K7646" s="3"/>
      <c r="L7646" s="3"/>
    </row>
    <row r="7647" spans="1:12" x14ac:dyDescent="0.25">
      <c r="A7647" s="3"/>
      <c r="C7647" s="3"/>
      <c r="D7647" s="3"/>
      <c r="F7647" s="3"/>
      <c r="H7647" s="3"/>
      <c r="K7647" s="3"/>
      <c r="L7647" s="3"/>
    </row>
    <row r="7648" spans="1:12" x14ac:dyDescent="0.25">
      <c r="A7648" s="3"/>
      <c r="C7648" s="3"/>
      <c r="D7648" s="3"/>
      <c r="F7648" s="3"/>
      <c r="H7648" s="3"/>
      <c r="K7648" s="3"/>
      <c r="L7648" s="3"/>
    </row>
    <row r="7649" spans="1:12" x14ac:dyDescent="0.25">
      <c r="A7649" s="3"/>
      <c r="C7649" s="3"/>
      <c r="D7649" s="3"/>
      <c r="F7649" s="3"/>
      <c r="H7649" s="3"/>
      <c r="K7649" s="3"/>
      <c r="L7649" s="3"/>
    </row>
    <row r="7650" spans="1:12" x14ac:dyDescent="0.25">
      <c r="A7650" s="3"/>
      <c r="C7650" s="3"/>
      <c r="D7650" s="3"/>
      <c r="F7650" s="3"/>
      <c r="H7650" s="3"/>
      <c r="K7650" s="3"/>
      <c r="L7650" s="3"/>
    </row>
    <row r="7651" spans="1:12" x14ac:dyDescent="0.25">
      <c r="A7651" s="3"/>
      <c r="C7651" s="3"/>
      <c r="D7651" s="3"/>
      <c r="F7651" s="3"/>
      <c r="H7651" s="3"/>
      <c r="K7651" s="3"/>
      <c r="L7651" s="3"/>
    </row>
    <row r="7652" spans="1:12" x14ac:dyDescent="0.25">
      <c r="A7652" s="3"/>
      <c r="C7652" s="3"/>
      <c r="D7652" s="3"/>
      <c r="F7652" s="3"/>
      <c r="H7652" s="3"/>
      <c r="K7652" s="3"/>
      <c r="L7652" s="3"/>
    </row>
    <row r="7653" spans="1:12" x14ac:dyDescent="0.25">
      <c r="A7653" s="3"/>
      <c r="C7653" s="3"/>
      <c r="D7653" s="3"/>
      <c r="F7653" s="3"/>
      <c r="H7653" s="3"/>
      <c r="K7653" s="3"/>
      <c r="L7653" s="3"/>
    </row>
    <row r="7654" spans="1:12" x14ac:dyDescent="0.25">
      <c r="A7654" s="3"/>
      <c r="C7654" s="3"/>
      <c r="D7654" s="3"/>
      <c r="F7654" s="3"/>
      <c r="H7654" s="3"/>
      <c r="K7654" s="3"/>
      <c r="L7654" s="3"/>
    </row>
    <row r="7655" spans="1:12" x14ac:dyDescent="0.25">
      <c r="A7655" s="3"/>
      <c r="C7655" s="3"/>
      <c r="D7655" s="3"/>
      <c r="F7655" s="3"/>
      <c r="H7655" s="3"/>
      <c r="K7655" s="3"/>
      <c r="L7655" s="3"/>
    </row>
    <row r="7656" spans="1:12" x14ac:dyDescent="0.25">
      <c r="A7656" s="3"/>
      <c r="C7656" s="3"/>
      <c r="D7656" s="3"/>
      <c r="F7656" s="3"/>
      <c r="H7656" s="3"/>
      <c r="K7656" s="3"/>
      <c r="L7656" s="3"/>
    </row>
    <row r="7657" spans="1:12" x14ac:dyDescent="0.25">
      <c r="A7657" s="3"/>
      <c r="C7657" s="3"/>
      <c r="D7657" s="3"/>
      <c r="F7657" s="3"/>
      <c r="H7657" s="3"/>
      <c r="K7657" s="3"/>
      <c r="L7657" s="3"/>
    </row>
    <row r="7658" spans="1:12" x14ac:dyDescent="0.25">
      <c r="A7658" s="3"/>
      <c r="C7658" s="3"/>
      <c r="D7658" s="3"/>
      <c r="F7658" s="3"/>
      <c r="H7658" s="3"/>
      <c r="K7658" s="3"/>
      <c r="L7658" s="3"/>
    </row>
    <row r="7659" spans="1:12" x14ac:dyDescent="0.25">
      <c r="A7659" s="3"/>
      <c r="C7659" s="3"/>
      <c r="D7659" s="3"/>
      <c r="F7659" s="3"/>
      <c r="H7659" s="3"/>
      <c r="K7659" s="3"/>
      <c r="L7659" s="3"/>
    </row>
    <row r="7660" spans="1:12" x14ac:dyDescent="0.25">
      <c r="A7660" s="3"/>
      <c r="C7660" s="3"/>
      <c r="D7660" s="3"/>
      <c r="F7660" s="3"/>
      <c r="H7660" s="3"/>
      <c r="K7660" s="3"/>
      <c r="L7660" s="3"/>
    </row>
    <row r="7661" spans="1:12" x14ac:dyDescent="0.25">
      <c r="A7661" s="3"/>
      <c r="C7661" s="3"/>
      <c r="D7661" s="3"/>
      <c r="F7661" s="3"/>
      <c r="H7661" s="3"/>
      <c r="K7661" s="3"/>
      <c r="L7661" s="3"/>
    </row>
    <row r="7662" spans="1:12" x14ac:dyDescent="0.25">
      <c r="A7662" s="3"/>
      <c r="C7662" s="3"/>
      <c r="D7662" s="3"/>
      <c r="F7662" s="3"/>
      <c r="H7662" s="3"/>
      <c r="K7662" s="3"/>
      <c r="L7662" s="3"/>
    </row>
    <row r="7663" spans="1:12" x14ac:dyDescent="0.25">
      <c r="A7663" s="3"/>
      <c r="C7663" s="3"/>
      <c r="D7663" s="3"/>
      <c r="F7663" s="3"/>
      <c r="H7663" s="3"/>
      <c r="K7663" s="3"/>
      <c r="L7663" s="3"/>
    </row>
    <row r="7664" spans="1:12" x14ac:dyDescent="0.25">
      <c r="A7664" s="3"/>
      <c r="C7664" s="3"/>
      <c r="D7664" s="3"/>
      <c r="F7664" s="3"/>
      <c r="H7664" s="3"/>
      <c r="K7664" s="3"/>
      <c r="L7664" s="3"/>
    </row>
    <row r="7665" spans="1:12" x14ac:dyDescent="0.25">
      <c r="A7665" s="3"/>
      <c r="C7665" s="3"/>
      <c r="D7665" s="3"/>
      <c r="F7665" s="3"/>
      <c r="H7665" s="3"/>
      <c r="K7665" s="3"/>
      <c r="L7665" s="3"/>
    </row>
    <row r="7666" spans="1:12" x14ac:dyDescent="0.25">
      <c r="A7666" s="3"/>
      <c r="C7666" s="3"/>
      <c r="D7666" s="3"/>
      <c r="F7666" s="3"/>
      <c r="H7666" s="3"/>
      <c r="K7666" s="3"/>
      <c r="L7666" s="3"/>
    </row>
    <row r="7667" spans="1:12" x14ac:dyDescent="0.25">
      <c r="A7667" s="3"/>
      <c r="C7667" s="3"/>
      <c r="D7667" s="3"/>
      <c r="F7667" s="3"/>
      <c r="H7667" s="3"/>
      <c r="K7667" s="3"/>
      <c r="L7667" s="3"/>
    </row>
    <row r="7668" spans="1:12" x14ac:dyDescent="0.25">
      <c r="A7668" s="3"/>
      <c r="C7668" s="3"/>
      <c r="D7668" s="3"/>
      <c r="F7668" s="3"/>
      <c r="H7668" s="3"/>
      <c r="K7668" s="3"/>
      <c r="L7668" s="3"/>
    </row>
    <row r="7669" spans="1:12" x14ac:dyDescent="0.25">
      <c r="A7669" s="3"/>
      <c r="C7669" s="3"/>
      <c r="D7669" s="3"/>
      <c r="F7669" s="3"/>
      <c r="H7669" s="3"/>
      <c r="K7669" s="3"/>
      <c r="L7669" s="3"/>
    </row>
    <row r="7670" spans="1:12" x14ac:dyDescent="0.25">
      <c r="A7670" s="3"/>
      <c r="C7670" s="3"/>
      <c r="D7670" s="3"/>
      <c r="F7670" s="3"/>
      <c r="H7670" s="3"/>
      <c r="K7670" s="3"/>
      <c r="L7670" s="3"/>
    </row>
    <row r="7671" spans="1:12" x14ac:dyDescent="0.25">
      <c r="A7671" s="3"/>
      <c r="C7671" s="3"/>
      <c r="D7671" s="3"/>
      <c r="F7671" s="3"/>
      <c r="H7671" s="3"/>
      <c r="K7671" s="3"/>
      <c r="L7671" s="3"/>
    </row>
    <row r="7672" spans="1:12" x14ac:dyDescent="0.25">
      <c r="A7672" s="3"/>
      <c r="C7672" s="3"/>
      <c r="D7672" s="3"/>
      <c r="F7672" s="3"/>
      <c r="H7672" s="3"/>
      <c r="K7672" s="3"/>
      <c r="L7672" s="3"/>
    </row>
    <row r="7673" spans="1:12" x14ac:dyDescent="0.25">
      <c r="A7673" s="3"/>
      <c r="C7673" s="3"/>
      <c r="D7673" s="3"/>
      <c r="F7673" s="3"/>
      <c r="H7673" s="3"/>
      <c r="K7673" s="3"/>
      <c r="L7673" s="3"/>
    </row>
    <row r="7674" spans="1:12" x14ac:dyDescent="0.25">
      <c r="A7674" s="3"/>
      <c r="C7674" s="3"/>
      <c r="D7674" s="3"/>
      <c r="F7674" s="3"/>
      <c r="H7674" s="3"/>
      <c r="K7674" s="3"/>
      <c r="L7674" s="3"/>
    </row>
    <row r="7675" spans="1:12" x14ac:dyDescent="0.25">
      <c r="A7675" s="3"/>
      <c r="C7675" s="3"/>
      <c r="D7675" s="3"/>
      <c r="F7675" s="3"/>
      <c r="H7675" s="3"/>
      <c r="K7675" s="3"/>
      <c r="L7675" s="3"/>
    </row>
    <row r="7676" spans="1:12" x14ac:dyDescent="0.25">
      <c r="A7676" s="3"/>
      <c r="C7676" s="3"/>
      <c r="D7676" s="3"/>
      <c r="F7676" s="3"/>
      <c r="H7676" s="3"/>
      <c r="K7676" s="3"/>
      <c r="L7676" s="3"/>
    </row>
    <row r="7677" spans="1:12" x14ac:dyDescent="0.25">
      <c r="A7677" s="3"/>
      <c r="C7677" s="3"/>
      <c r="D7677" s="3"/>
      <c r="F7677" s="3"/>
      <c r="H7677" s="3"/>
      <c r="K7677" s="3"/>
      <c r="L7677" s="3"/>
    </row>
    <row r="7678" spans="1:12" x14ac:dyDescent="0.25">
      <c r="A7678" s="3"/>
      <c r="C7678" s="3"/>
      <c r="D7678" s="3"/>
      <c r="F7678" s="3"/>
      <c r="H7678" s="3"/>
      <c r="K7678" s="3"/>
      <c r="L7678" s="3"/>
    </row>
    <row r="7679" spans="1:12" x14ac:dyDescent="0.25">
      <c r="A7679" s="3"/>
      <c r="C7679" s="3"/>
      <c r="D7679" s="3"/>
      <c r="F7679" s="3"/>
      <c r="H7679" s="3"/>
      <c r="K7679" s="3"/>
      <c r="L7679" s="3"/>
    </row>
    <row r="7680" spans="1:12" x14ac:dyDescent="0.25">
      <c r="A7680" s="3"/>
      <c r="C7680" s="3"/>
      <c r="D7680" s="3"/>
      <c r="F7680" s="3"/>
      <c r="H7680" s="3"/>
      <c r="K7680" s="3"/>
      <c r="L7680" s="3"/>
    </row>
    <row r="7681" spans="1:12" x14ac:dyDescent="0.25">
      <c r="A7681" s="3"/>
      <c r="C7681" s="3"/>
      <c r="D7681" s="3"/>
      <c r="F7681" s="3"/>
      <c r="H7681" s="3"/>
      <c r="K7681" s="3"/>
      <c r="L7681" s="3"/>
    </row>
    <row r="7682" spans="1:12" x14ac:dyDescent="0.25">
      <c r="A7682" s="3"/>
      <c r="C7682" s="3"/>
      <c r="D7682" s="3"/>
      <c r="F7682" s="3"/>
      <c r="H7682" s="3"/>
      <c r="K7682" s="3"/>
      <c r="L7682" s="3"/>
    </row>
    <row r="7683" spans="1:12" x14ac:dyDescent="0.25">
      <c r="A7683" s="3"/>
      <c r="C7683" s="3"/>
      <c r="D7683" s="3"/>
      <c r="F7683" s="3"/>
      <c r="H7683" s="3"/>
      <c r="K7683" s="3"/>
      <c r="L7683" s="3"/>
    </row>
    <row r="7684" spans="1:12" x14ac:dyDescent="0.25">
      <c r="A7684" s="3"/>
      <c r="C7684" s="3"/>
      <c r="D7684" s="3"/>
      <c r="F7684" s="3"/>
      <c r="H7684" s="3"/>
      <c r="K7684" s="3"/>
      <c r="L7684" s="3"/>
    </row>
    <row r="7685" spans="1:12" x14ac:dyDescent="0.25">
      <c r="A7685" s="3"/>
      <c r="C7685" s="3"/>
      <c r="D7685" s="3"/>
      <c r="F7685" s="3"/>
      <c r="H7685" s="3"/>
      <c r="K7685" s="3"/>
      <c r="L7685" s="3"/>
    </row>
    <row r="7686" spans="1:12" x14ac:dyDescent="0.25">
      <c r="A7686" s="3"/>
      <c r="C7686" s="3"/>
      <c r="D7686" s="3"/>
      <c r="F7686" s="3"/>
      <c r="H7686" s="3"/>
      <c r="K7686" s="3"/>
      <c r="L7686" s="3"/>
    </row>
    <row r="7687" spans="1:12" x14ac:dyDescent="0.25">
      <c r="A7687" s="3"/>
      <c r="C7687" s="3"/>
      <c r="D7687" s="3"/>
      <c r="F7687" s="3"/>
      <c r="H7687" s="3"/>
      <c r="K7687" s="3"/>
      <c r="L7687" s="3"/>
    </row>
    <row r="7688" spans="1:12" x14ac:dyDescent="0.25">
      <c r="A7688" s="3"/>
      <c r="C7688" s="3"/>
      <c r="D7688" s="3"/>
      <c r="F7688" s="3"/>
      <c r="H7688" s="3"/>
      <c r="K7688" s="3"/>
      <c r="L7688" s="3"/>
    </row>
    <row r="7689" spans="1:12" x14ac:dyDescent="0.25">
      <c r="A7689" s="3"/>
      <c r="C7689" s="3"/>
      <c r="D7689" s="3"/>
      <c r="F7689" s="3"/>
      <c r="H7689" s="3"/>
      <c r="K7689" s="3"/>
      <c r="L7689" s="3"/>
    </row>
    <row r="7690" spans="1:12" x14ac:dyDescent="0.25">
      <c r="A7690" s="3"/>
      <c r="C7690" s="3"/>
      <c r="D7690" s="3"/>
      <c r="F7690" s="3"/>
      <c r="H7690" s="3"/>
      <c r="K7690" s="3"/>
      <c r="L7690" s="3"/>
    </row>
    <row r="7691" spans="1:12" x14ac:dyDescent="0.25">
      <c r="A7691" s="3"/>
      <c r="C7691" s="3"/>
      <c r="D7691" s="3"/>
      <c r="F7691" s="3"/>
      <c r="H7691" s="3"/>
      <c r="K7691" s="3"/>
      <c r="L7691" s="3"/>
    </row>
    <row r="7692" spans="1:12" x14ac:dyDescent="0.25">
      <c r="A7692" s="3"/>
      <c r="C7692" s="3"/>
      <c r="D7692" s="3"/>
      <c r="F7692" s="3"/>
      <c r="H7692" s="3"/>
      <c r="K7692" s="3"/>
      <c r="L7692" s="3"/>
    </row>
    <row r="7693" spans="1:12" x14ac:dyDescent="0.25">
      <c r="A7693" s="3"/>
      <c r="C7693" s="3"/>
      <c r="D7693" s="3"/>
      <c r="F7693" s="3"/>
      <c r="H7693" s="3"/>
      <c r="K7693" s="3"/>
      <c r="L7693" s="3"/>
    </row>
    <row r="7694" spans="1:12" x14ac:dyDescent="0.25">
      <c r="A7694" s="3"/>
      <c r="C7694" s="3"/>
      <c r="D7694" s="3"/>
      <c r="F7694" s="3"/>
      <c r="H7694" s="3"/>
      <c r="K7694" s="3"/>
      <c r="L7694" s="3"/>
    </row>
    <row r="7695" spans="1:12" x14ac:dyDescent="0.25">
      <c r="A7695" s="3"/>
      <c r="C7695" s="3"/>
      <c r="D7695" s="3"/>
      <c r="F7695" s="3"/>
      <c r="H7695" s="3"/>
      <c r="K7695" s="3"/>
      <c r="L7695" s="3"/>
    </row>
    <row r="7696" spans="1:12" x14ac:dyDescent="0.25">
      <c r="A7696" s="3"/>
      <c r="C7696" s="3"/>
      <c r="D7696" s="3"/>
      <c r="F7696" s="3"/>
      <c r="H7696" s="3"/>
      <c r="K7696" s="3"/>
      <c r="L7696" s="3"/>
    </row>
    <row r="7697" spans="1:12" x14ac:dyDescent="0.25">
      <c r="A7697" s="3"/>
      <c r="C7697" s="3"/>
      <c r="D7697" s="3"/>
      <c r="F7697" s="3"/>
      <c r="H7697" s="3"/>
      <c r="K7697" s="3"/>
      <c r="L7697" s="3"/>
    </row>
    <row r="7698" spans="1:12" x14ac:dyDescent="0.25">
      <c r="A7698" s="3"/>
      <c r="C7698" s="3"/>
      <c r="D7698" s="3"/>
      <c r="F7698" s="3"/>
      <c r="H7698" s="3"/>
      <c r="K7698" s="3"/>
      <c r="L7698" s="3"/>
    </row>
    <row r="7699" spans="1:12" x14ac:dyDescent="0.25">
      <c r="A7699" s="3"/>
      <c r="C7699" s="3"/>
      <c r="D7699" s="3"/>
      <c r="F7699" s="3"/>
      <c r="H7699" s="3"/>
      <c r="K7699" s="3"/>
      <c r="L7699" s="3"/>
    </row>
    <row r="7700" spans="1:12" x14ac:dyDescent="0.25">
      <c r="A7700" s="3"/>
      <c r="C7700" s="3"/>
      <c r="D7700" s="3"/>
      <c r="F7700" s="3"/>
      <c r="H7700" s="3"/>
      <c r="K7700" s="3"/>
      <c r="L7700" s="3"/>
    </row>
    <row r="7701" spans="1:12" x14ac:dyDescent="0.25">
      <c r="A7701" s="3"/>
      <c r="C7701" s="3"/>
      <c r="D7701" s="3"/>
      <c r="F7701" s="3"/>
      <c r="H7701" s="3"/>
      <c r="K7701" s="3"/>
      <c r="L7701" s="3"/>
    </row>
    <row r="7702" spans="1:12" x14ac:dyDescent="0.25">
      <c r="A7702" s="3"/>
      <c r="C7702" s="3"/>
      <c r="D7702" s="3"/>
      <c r="F7702" s="3"/>
      <c r="H7702" s="3"/>
      <c r="K7702" s="3"/>
      <c r="L7702" s="3"/>
    </row>
    <row r="7703" spans="1:12" x14ac:dyDescent="0.25">
      <c r="A7703" s="3"/>
      <c r="C7703" s="3"/>
      <c r="D7703" s="3"/>
      <c r="F7703" s="3"/>
      <c r="H7703" s="3"/>
      <c r="K7703" s="3"/>
      <c r="L7703" s="3"/>
    </row>
    <row r="7704" spans="1:12" x14ac:dyDescent="0.25">
      <c r="A7704" s="3"/>
      <c r="C7704" s="3"/>
      <c r="D7704" s="3"/>
      <c r="F7704" s="3"/>
      <c r="H7704" s="3"/>
      <c r="K7704" s="3"/>
      <c r="L7704" s="3"/>
    </row>
    <row r="7705" spans="1:12" x14ac:dyDescent="0.25">
      <c r="A7705" s="3"/>
      <c r="C7705" s="3"/>
      <c r="D7705" s="3"/>
      <c r="F7705" s="3"/>
      <c r="H7705" s="3"/>
      <c r="K7705" s="3"/>
      <c r="L7705" s="3"/>
    </row>
    <row r="7706" spans="1:12" x14ac:dyDescent="0.25">
      <c r="A7706" s="3"/>
      <c r="C7706" s="3"/>
      <c r="D7706" s="3"/>
      <c r="F7706" s="3"/>
      <c r="H7706" s="3"/>
      <c r="K7706" s="3"/>
      <c r="L7706" s="3"/>
    </row>
    <row r="7707" spans="1:12" x14ac:dyDescent="0.25">
      <c r="A7707" s="3"/>
      <c r="C7707" s="3"/>
      <c r="D7707" s="3"/>
      <c r="F7707" s="3"/>
      <c r="H7707" s="3"/>
      <c r="K7707" s="3"/>
      <c r="L7707" s="3"/>
    </row>
    <row r="7708" spans="1:12" x14ac:dyDescent="0.25">
      <c r="A7708" s="3"/>
      <c r="C7708" s="3"/>
      <c r="D7708" s="3"/>
      <c r="F7708" s="3"/>
      <c r="H7708" s="3"/>
      <c r="K7708" s="3"/>
      <c r="L7708" s="3"/>
    </row>
    <row r="7709" spans="1:12" x14ac:dyDescent="0.25">
      <c r="A7709" s="3"/>
      <c r="C7709" s="3"/>
      <c r="D7709" s="3"/>
      <c r="F7709" s="3"/>
      <c r="H7709" s="3"/>
      <c r="K7709" s="3"/>
      <c r="L7709" s="3"/>
    </row>
    <row r="7710" spans="1:12" x14ac:dyDescent="0.25">
      <c r="A7710" s="3"/>
      <c r="C7710" s="3"/>
      <c r="D7710" s="3"/>
      <c r="F7710" s="3"/>
      <c r="H7710" s="3"/>
      <c r="K7710" s="3"/>
      <c r="L7710" s="3"/>
    </row>
    <row r="7711" spans="1:12" x14ac:dyDescent="0.25">
      <c r="A7711" s="3"/>
      <c r="C7711" s="3"/>
      <c r="D7711" s="3"/>
      <c r="F7711" s="3"/>
      <c r="H7711" s="3"/>
      <c r="K7711" s="3"/>
      <c r="L7711" s="3"/>
    </row>
    <row r="7712" spans="1:12" x14ac:dyDescent="0.25">
      <c r="A7712" s="3"/>
      <c r="C7712" s="3"/>
      <c r="D7712" s="3"/>
      <c r="F7712" s="3"/>
      <c r="H7712" s="3"/>
      <c r="K7712" s="3"/>
      <c r="L7712" s="3"/>
    </row>
    <row r="7713" spans="1:12" x14ac:dyDescent="0.25">
      <c r="A7713" s="3"/>
      <c r="C7713" s="3"/>
      <c r="D7713" s="3"/>
      <c r="F7713" s="3"/>
      <c r="H7713" s="3"/>
      <c r="K7713" s="3"/>
      <c r="L7713" s="3"/>
    </row>
    <row r="7714" spans="1:12" x14ac:dyDescent="0.25">
      <c r="A7714" s="3"/>
      <c r="C7714" s="3"/>
      <c r="D7714" s="3"/>
      <c r="F7714" s="3"/>
      <c r="H7714" s="3"/>
      <c r="K7714" s="3"/>
      <c r="L7714" s="3"/>
    </row>
    <row r="7715" spans="1:12" x14ac:dyDescent="0.25">
      <c r="A7715" s="3"/>
      <c r="C7715" s="3"/>
      <c r="D7715" s="3"/>
      <c r="F7715" s="3"/>
      <c r="H7715" s="3"/>
      <c r="K7715" s="3"/>
      <c r="L7715" s="3"/>
    </row>
    <row r="7716" spans="1:12" x14ac:dyDescent="0.25">
      <c r="A7716" s="3"/>
      <c r="C7716" s="3"/>
      <c r="D7716" s="3"/>
      <c r="F7716" s="3"/>
      <c r="H7716" s="3"/>
      <c r="K7716" s="3"/>
      <c r="L7716" s="3"/>
    </row>
    <row r="7717" spans="1:12" x14ac:dyDescent="0.25">
      <c r="A7717" s="3"/>
      <c r="C7717" s="3"/>
      <c r="D7717" s="3"/>
      <c r="F7717" s="3"/>
      <c r="H7717" s="3"/>
      <c r="K7717" s="3"/>
      <c r="L7717" s="3"/>
    </row>
    <row r="7718" spans="1:12" x14ac:dyDescent="0.25">
      <c r="A7718" s="3"/>
      <c r="C7718" s="3"/>
      <c r="D7718" s="3"/>
      <c r="F7718" s="3"/>
      <c r="H7718" s="3"/>
      <c r="K7718" s="3"/>
      <c r="L7718" s="3"/>
    </row>
    <row r="7719" spans="1:12" x14ac:dyDescent="0.25">
      <c r="A7719" s="3"/>
      <c r="C7719" s="3"/>
      <c r="D7719" s="3"/>
      <c r="F7719" s="3"/>
      <c r="H7719" s="3"/>
      <c r="K7719" s="3"/>
      <c r="L7719" s="3"/>
    </row>
    <row r="7720" spans="1:12" x14ac:dyDescent="0.25">
      <c r="A7720" s="3"/>
      <c r="C7720" s="3"/>
      <c r="D7720" s="3"/>
      <c r="F7720" s="3"/>
      <c r="H7720" s="3"/>
      <c r="K7720" s="3"/>
      <c r="L7720" s="3"/>
    </row>
    <row r="7721" spans="1:12" x14ac:dyDescent="0.25">
      <c r="A7721" s="3"/>
      <c r="C7721" s="3"/>
      <c r="D7721" s="3"/>
      <c r="F7721" s="3"/>
      <c r="H7721" s="3"/>
      <c r="K7721" s="3"/>
      <c r="L7721" s="3"/>
    </row>
    <row r="7722" spans="1:12" x14ac:dyDescent="0.25">
      <c r="A7722" s="3"/>
      <c r="C7722" s="3"/>
      <c r="D7722" s="3"/>
      <c r="F7722" s="3"/>
      <c r="H7722" s="3"/>
      <c r="K7722" s="3"/>
      <c r="L7722" s="3"/>
    </row>
    <row r="7723" spans="1:12" x14ac:dyDescent="0.25">
      <c r="A7723" s="3"/>
      <c r="C7723" s="3"/>
      <c r="D7723" s="3"/>
      <c r="F7723" s="3"/>
      <c r="H7723" s="3"/>
      <c r="K7723" s="3"/>
      <c r="L7723" s="3"/>
    </row>
    <row r="7724" spans="1:12" x14ac:dyDescent="0.25">
      <c r="A7724" s="3"/>
      <c r="C7724" s="3"/>
      <c r="D7724" s="3"/>
      <c r="F7724" s="3"/>
      <c r="H7724" s="3"/>
      <c r="K7724" s="3"/>
      <c r="L7724" s="3"/>
    </row>
    <row r="7725" spans="1:12" x14ac:dyDescent="0.25">
      <c r="A7725" s="3"/>
      <c r="C7725" s="3"/>
      <c r="D7725" s="3"/>
      <c r="F7725" s="3"/>
      <c r="H7725" s="3"/>
      <c r="K7725" s="3"/>
      <c r="L7725" s="3"/>
    </row>
    <row r="7726" spans="1:12" x14ac:dyDescent="0.25">
      <c r="A7726" s="3"/>
      <c r="C7726" s="3"/>
      <c r="D7726" s="3"/>
      <c r="F7726" s="3"/>
      <c r="H7726" s="3"/>
      <c r="K7726" s="3"/>
      <c r="L7726" s="3"/>
    </row>
    <row r="7727" spans="1:12" x14ac:dyDescent="0.25">
      <c r="A7727" s="3"/>
      <c r="C7727" s="3"/>
      <c r="D7727" s="3"/>
      <c r="F7727" s="3"/>
      <c r="H7727" s="3"/>
      <c r="K7727" s="3"/>
      <c r="L7727" s="3"/>
    </row>
    <row r="7728" spans="1:12" x14ac:dyDescent="0.25">
      <c r="A7728" s="3"/>
      <c r="C7728" s="3"/>
      <c r="D7728" s="3"/>
      <c r="F7728" s="3"/>
      <c r="H7728" s="3"/>
      <c r="K7728" s="3"/>
      <c r="L7728" s="3"/>
    </row>
    <row r="7729" spans="1:12" x14ac:dyDescent="0.25">
      <c r="A7729" s="3"/>
      <c r="C7729" s="3"/>
      <c r="D7729" s="3"/>
      <c r="F7729" s="3"/>
      <c r="H7729" s="3"/>
      <c r="K7729" s="3"/>
      <c r="L7729" s="3"/>
    </row>
    <row r="7730" spans="1:12" x14ac:dyDescent="0.25">
      <c r="A7730" s="3"/>
      <c r="C7730" s="3"/>
      <c r="D7730" s="3"/>
      <c r="F7730" s="3"/>
      <c r="H7730" s="3"/>
      <c r="K7730" s="3"/>
      <c r="L7730" s="3"/>
    </row>
    <row r="7731" spans="1:12" x14ac:dyDescent="0.25">
      <c r="A7731" s="3"/>
      <c r="C7731" s="3"/>
      <c r="D7731" s="3"/>
      <c r="F7731" s="3"/>
      <c r="H7731" s="3"/>
      <c r="K7731" s="3"/>
      <c r="L7731" s="3"/>
    </row>
    <row r="7732" spans="1:12" x14ac:dyDescent="0.25">
      <c r="A7732" s="3"/>
      <c r="C7732" s="3"/>
      <c r="D7732" s="3"/>
      <c r="F7732" s="3"/>
      <c r="H7732" s="3"/>
      <c r="K7732" s="3"/>
      <c r="L7732" s="3"/>
    </row>
    <row r="7733" spans="1:12" x14ac:dyDescent="0.25">
      <c r="A7733" s="3"/>
      <c r="C7733" s="3"/>
      <c r="D7733" s="3"/>
      <c r="F7733" s="3"/>
      <c r="H7733" s="3"/>
      <c r="K7733" s="3"/>
      <c r="L7733" s="3"/>
    </row>
    <row r="7734" spans="1:12" x14ac:dyDescent="0.25">
      <c r="A7734" s="3"/>
      <c r="C7734" s="3"/>
      <c r="D7734" s="3"/>
      <c r="F7734" s="3"/>
      <c r="H7734" s="3"/>
      <c r="K7734" s="3"/>
      <c r="L7734" s="3"/>
    </row>
    <row r="7735" spans="1:12" x14ac:dyDescent="0.25">
      <c r="A7735" s="3"/>
      <c r="C7735" s="3"/>
      <c r="D7735" s="3"/>
      <c r="F7735" s="3"/>
      <c r="H7735" s="3"/>
      <c r="K7735" s="3"/>
      <c r="L7735" s="3"/>
    </row>
    <row r="7736" spans="1:12" x14ac:dyDescent="0.25">
      <c r="A7736" s="3"/>
      <c r="C7736" s="3"/>
      <c r="D7736" s="3"/>
      <c r="F7736" s="3"/>
      <c r="H7736" s="3"/>
      <c r="K7736" s="3"/>
      <c r="L7736" s="3"/>
    </row>
    <row r="7737" spans="1:12" x14ac:dyDescent="0.25">
      <c r="A7737" s="3"/>
      <c r="C7737" s="3"/>
      <c r="D7737" s="3"/>
      <c r="F7737" s="3"/>
      <c r="H7737" s="3"/>
      <c r="K7737" s="3"/>
      <c r="L7737" s="3"/>
    </row>
    <row r="7738" spans="1:12" x14ac:dyDescent="0.25">
      <c r="A7738" s="3"/>
      <c r="C7738" s="3"/>
      <c r="D7738" s="3"/>
      <c r="F7738" s="3"/>
      <c r="H7738" s="3"/>
      <c r="K7738" s="3"/>
      <c r="L7738" s="3"/>
    </row>
    <row r="7739" spans="1:12" x14ac:dyDescent="0.25">
      <c r="A7739" s="3"/>
      <c r="C7739" s="3"/>
      <c r="D7739" s="3"/>
      <c r="F7739" s="3"/>
      <c r="H7739" s="3"/>
      <c r="K7739" s="3"/>
      <c r="L7739" s="3"/>
    </row>
    <row r="7740" spans="1:12" x14ac:dyDescent="0.25">
      <c r="A7740" s="3"/>
      <c r="C7740" s="3"/>
      <c r="D7740" s="3"/>
      <c r="F7740" s="3"/>
      <c r="H7740" s="3"/>
      <c r="K7740" s="3"/>
      <c r="L7740" s="3"/>
    </row>
    <row r="7741" spans="1:12" x14ac:dyDescent="0.25">
      <c r="A7741" s="3"/>
      <c r="C7741" s="3"/>
      <c r="D7741" s="3"/>
      <c r="F7741" s="3"/>
      <c r="H7741" s="3"/>
      <c r="K7741" s="3"/>
      <c r="L7741" s="3"/>
    </row>
    <row r="7742" spans="1:12" x14ac:dyDescent="0.25">
      <c r="A7742" s="3"/>
      <c r="C7742" s="3"/>
      <c r="D7742" s="3"/>
      <c r="F7742" s="3"/>
      <c r="H7742" s="3"/>
      <c r="K7742" s="3"/>
      <c r="L7742" s="3"/>
    </row>
    <row r="7743" spans="1:12" x14ac:dyDescent="0.25">
      <c r="A7743" s="3"/>
      <c r="C7743" s="3"/>
      <c r="D7743" s="3"/>
      <c r="F7743" s="3"/>
      <c r="H7743" s="3"/>
      <c r="K7743" s="3"/>
      <c r="L7743" s="3"/>
    </row>
    <row r="7744" spans="1:12" x14ac:dyDescent="0.25">
      <c r="A7744" s="3"/>
      <c r="C7744" s="3"/>
      <c r="D7744" s="3"/>
      <c r="F7744" s="3"/>
      <c r="H7744" s="3"/>
      <c r="K7744" s="3"/>
      <c r="L7744" s="3"/>
    </row>
    <row r="7745" spans="1:12" x14ac:dyDescent="0.25">
      <c r="A7745" s="3"/>
      <c r="C7745" s="3"/>
      <c r="D7745" s="3"/>
      <c r="F7745" s="3"/>
      <c r="H7745" s="3"/>
      <c r="K7745" s="3"/>
      <c r="L7745" s="3"/>
    </row>
    <row r="7746" spans="1:12" x14ac:dyDescent="0.25">
      <c r="A7746" s="3"/>
      <c r="C7746" s="3"/>
      <c r="D7746" s="3"/>
      <c r="F7746" s="3"/>
      <c r="H7746" s="3"/>
      <c r="K7746" s="3"/>
      <c r="L7746" s="3"/>
    </row>
    <row r="7747" spans="1:12" x14ac:dyDescent="0.25">
      <c r="A7747" s="3"/>
      <c r="C7747" s="3"/>
      <c r="D7747" s="3"/>
      <c r="F7747" s="3"/>
      <c r="H7747" s="3"/>
      <c r="K7747" s="3"/>
      <c r="L7747" s="3"/>
    </row>
    <row r="7748" spans="1:12" x14ac:dyDescent="0.25">
      <c r="A7748" s="3"/>
      <c r="C7748" s="3"/>
      <c r="D7748" s="3"/>
      <c r="F7748" s="3"/>
      <c r="H7748" s="3"/>
      <c r="K7748" s="3"/>
      <c r="L7748" s="3"/>
    </row>
    <row r="7749" spans="1:12" x14ac:dyDescent="0.25">
      <c r="A7749" s="3"/>
      <c r="C7749" s="3"/>
      <c r="D7749" s="3"/>
      <c r="F7749" s="3"/>
      <c r="H7749" s="3"/>
      <c r="K7749" s="3"/>
      <c r="L7749" s="3"/>
    </row>
    <row r="7750" spans="1:12" x14ac:dyDescent="0.25">
      <c r="A7750" s="3"/>
      <c r="C7750" s="3"/>
      <c r="D7750" s="3"/>
      <c r="F7750" s="3"/>
      <c r="H7750" s="3"/>
      <c r="K7750" s="3"/>
      <c r="L7750" s="3"/>
    </row>
    <row r="7751" spans="1:12" x14ac:dyDescent="0.25">
      <c r="A7751" s="3"/>
      <c r="C7751" s="3"/>
      <c r="D7751" s="3"/>
      <c r="F7751" s="3"/>
      <c r="H7751" s="3"/>
      <c r="K7751" s="3"/>
      <c r="L7751" s="3"/>
    </row>
    <row r="7752" spans="1:12" x14ac:dyDescent="0.25">
      <c r="A7752" s="3"/>
      <c r="C7752" s="3"/>
      <c r="D7752" s="3"/>
      <c r="F7752" s="3"/>
      <c r="H7752" s="3"/>
      <c r="K7752" s="3"/>
      <c r="L7752" s="3"/>
    </row>
    <row r="7753" spans="1:12" x14ac:dyDescent="0.25">
      <c r="A7753" s="3"/>
      <c r="C7753" s="3"/>
      <c r="D7753" s="3"/>
      <c r="F7753" s="3"/>
      <c r="H7753" s="3"/>
      <c r="K7753" s="3"/>
      <c r="L7753" s="3"/>
    </row>
    <row r="7754" spans="1:12" x14ac:dyDescent="0.25">
      <c r="A7754" s="3"/>
      <c r="C7754" s="3"/>
      <c r="D7754" s="3"/>
      <c r="F7754" s="3"/>
      <c r="H7754" s="3"/>
      <c r="K7754" s="3"/>
      <c r="L7754" s="3"/>
    </row>
    <row r="7755" spans="1:12" x14ac:dyDescent="0.25">
      <c r="A7755" s="3"/>
      <c r="C7755" s="3"/>
      <c r="D7755" s="3"/>
      <c r="F7755" s="3"/>
      <c r="H7755" s="3"/>
      <c r="K7755" s="3"/>
      <c r="L7755" s="3"/>
    </row>
    <row r="7756" spans="1:12" x14ac:dyDescent="0.25">
      <c r="A7756" s="3"/>
      <c r="C7756" s="3"/>
      <c r="D7756" s="3"/>
      <c r="F7756" s="3"/>
      <c r="H7756" s="3"/>
      <c r="K7756" s="3"/>
      <c r="L7756" s="3"/>
    </row>
    <row r="7757" spans="1:12" x14ac:dyDescent="0.25">
      <c r="A7757" s="3"/>
      <c r="C7757" s="3"/>
      <c r="D7757" s="3"/>
      <c r="F7757" s="3"/>
      <c r="H7757" s="3"/>
      <c r="K7757" s="3"/>
      <c r="L7757" s="3"/>
    </row>
    <row r="7758" spans="1:12" x14ac:dyDescent="0.25">
      <c r="A7758" s="3"/>
      <c r="C7758" s="3"/>
      <c r="D7758" s="3"/>
      <c r="F7758" s="3"/>
      <c r="H7758" s="3"/>
      <c r="K7758" s="3"/>
      <c r="L7758" s="3"/>
    </row>
    <row r="7759" spans="1:12" x14ac:dyDescent="0.25">
      <c r="A7759" s="3"/>
      <c r="C7759" s="3"/>
      <c r="D7759" s="3"/>
      <c r="F7759" s="3"/>
      <c r="H7759" s="3"/>
      <c r="K7759" s="3"/>
      <c r="L7759" s="3"/>
    </row>
    <row r="7760" spans="1:12" x14ac:dyDescent="0.25">
      <c r="A7760" s="3"/>
      <c r="C7760" s="3"/>
      <c r="D7760" s="3"/>
      <c r="F7760" s="3"/>
      <c r="H7760" s="3"/>
      <c r="K7760" s="3"/>
      <c r="L7760" s="3"/>
    </row>
    <row r="7761" spans="1:12" x14ac:dyDescent="0.25">
      <c r="A7761" s="3"/>
      <c r="C7761" s="3"/>
      <c r="D7761" s="3"/>
      <c r="F7761" s="3"/>
      <c r="H7761" s="3"/>
      <c r="K7761" s="3"/>
      <c r="L7761" s="3"/>
    </row>
    <row r="7762" spans="1:12" x14ac:dyDescent="0.25">
      <c r="A7762" s="3"/>
      <c r="C7762" s="3"/>
      <c r="D7762" s="3"/>
      <c r="F7762" s="3"/>
      <c r="H7762" s="3"/>
      <c r="K7762" s="3"/>
      <c r="L7762" s="3"/>
    </row>
    <row r="7763" spans="1:12" x14ac:dyDescent="0.25">
      <c r="A7763" s="3"/>
      <c r="C7763" s="3"/>
      <c r="D7763" s="3"/>
      <c r="F7763" s="3"/>
      <c r="H7763" s="3"/>
      <c r="K7763" s="3"/>
      <c r="L7763" s="3"/>
    </row>
    <row r="7764" spans="1:12" x14ac:dyDescent="0.25">
      <c r="A7764" s="3"/>
      <c r="C7764" s="3"/>
      <c r="D7764" s="3"/>
      <c r="F7764" s="3"/>
      <c r="H7764" s="3"/>
      <c r="K7764" s="3"/>
      <c r="L7764" s="3"/>
    </row>
    <row r="7765" spans="1:12" x14ac:dyDescent="0.25">
      <c r="A7765" s="3"/>
      <c r="C7765" s="3"/>
      <c r="D7765" s="3"/>
      <c r="F7765" s="3"/>
      <c r="H7765" s="3"/>
      <c r="K7765" s="3"/>
      <c r="L7765" s="3"/>
    </row>
    <row r="7766" spans="1:12" x14ac:dyDescent="0.25">
      <c r="A7766" s="3"/>
      <c r="C7766" s="3"/>
      <c r="D7766" s="3"/>
      <c r="F7766" s="3"/>
      <c r="H7766" s="3"/>
      <c r="K7766" s="3"/>
      <c r="L7766" s="3"/>
    </row>
    <row r="7767" spans="1:12" x14ac:dyDescent="0.25">
      <c r="A7767" s="3"/>
      <c r="C7767" s="3"/>
      <c r="D7767" s="3"/>
      <c r="F7767" s="3"/>
      <c r="H7767" s="3"/>
      <c r="K7767" s="3"/>
      <c r="L7767" s="3"/>
    </row>
    <row r="7768" spans="1:12" x14ac:dyDescent="0.25">
      <c r="A7768" s="3"/>
      <c r="C7768" s="3"/>
      <c r="D7768" s="3"/>
      <c r="F7768" s="3"/>
      <c r="H7768" s="3"/>
      <c r="K7768" s="3"/>
      <c r="L7768" s="3"/>
    </row>
    <row r="7769" spans="1:12" x14ac:dyDescent="0.25">
      <c r="A7769" s="3"/>
      <c r="C7769" s="3"/>
      <c r="D7769" s="3"/>
      <c r="F7769" s="3"/>
      <c r="H7769" s="3"/>
      <c r="K7769" s="3"/>
      <c r="L7769" s="3"/>
    </row>
    <row r="7770" spans="1:12" x14ac:dyDescent="0.25">
      <c r="A7770" s="3"/>
      <c r="C7770" s="3"/>
      <c r="D7770" s="3"/>
      <c r="F7770" s="3"/>
      <c r="H7770" s="3"/>
      <c r="K7770" s="3"/>
      <c r="L7770" s="3"/>
    </row>
    <row r="7771" spans="1:12" x14ac:dyDescent="0.25">
      <c r="A7771" s="3"/>
      <c r="C7771" s="3"/>
      <c r="D7771" s="3"/>
      <c r="F7771" s="3"/>
      <c r="H7771" s="3"/>
      <c r="K7771" s="3"/>
      <c r="L7771" s="3"/>
    </row>
    <row r="7772" spans="1:12" x14ac:dyDescent="0.25">
      <c r="A7772" s="3"/>
      <c r="C7772" s="3"/>
      <c r="D7772" s="3"/>
      <c r="F7772" s="3"/>
      <c r="H7772" s="3"/>
      <c r="K7772" s="3"/>
      <c r="L7772" s="3"/>
    </row>
    <row r="7773" spans="1:12" x14ac:dyDescent="0.25">
      <c r="A7773" s="3"/>
      <c r="C7773" s="3"/>
      <c r="D7773" s="3"/>
      <c r="F7773" s="3"/>
      <c r="H7773" s="3"/>
      <c r="K7773" s="3"/>
      <c r="L7773" s="3"/>
    </row>
    <row r="7774" spans="1:12" x14ac:dyDescent="0.25">
      <c r="A7774" s="3"/>
      <c r="C7774" s="3"/>
      <c r="D7774" s="3"/>
      <c r="F7774" s="3"/>
      <c r="H7774" s="3"/>
      <c r="K7774" s="3"/>
      <c r="L7774" s="3"/>
    </row>
    <row r="7775" spans="1:12" x14ac:dyDescent="0.25">
      <c r="A7775" s="3"/>
      <c r="C7775" s="3"/>
      <c r="D7775" s="3"/>
      <c r="F7775" s="3"/>
      <c r="H7775" s="3"/>
      <c r="K7775" s="3"/>
      <c r="L7775" s="3"/>
    </row>
    <row r="7776" spans="1:12" x14ac:dyDescent="0.25">
      <c r="A7776" s="3"/>
      <c r="C7776" s="3"/>
      <c r="D7776" s="3"/>
      <c r="F7776" s="3"/>
      <c r="H7776" s="3"/>
      <c r="K7776" s="3"/>
      <c r="L7776" s="3"/>
    </row>
    <row r="7777" spans="1:12" x14ac:dyDescent="0.25">
      <c r="A7777" s="3"/>
      <c r="C7777" s="3"/>
      <c r="D7777" s="3"/>
      <c r="F7777" s="3"/>
      <c r="H7777" s="3"/>
      <c r="K7777" s="3"/>
      <c r="L7777" s="3"/>
    </row>
    <row r="7778" spans="1:12" x14ac:dyDescent="0.25">
      <c r="A7778" s="3"/>
      <c r="C7778" s="3"/>
      <c r="D7778" s="3"/>
      <c r="F7778" s="3"/>
      <c r="H7778" s="3"/>
      <c r="K7778" s="3"/>
      <c r="L7778" s="3"/>
    </row>
    <row r="7779" spans="1:12" x14ac:dyDescent="0.25">
      <c r="A7779" s="3"/>
      <c r="C7779" s="3"/>
      <c r="D7779" s="3"/>
      <c r="F7779" s="3"/>
      <c r="H7779" s="3"/>
      <c r="K7779" s="3"/>
      <c r="L7779" s="3"/>
    </row>
    <row r="7780" spans="1:12" x14ac:dyDescent="0.25">
      <c r="A7780" s="3"/>
      <c r="C7780" s="3"/>
      <c r="D7780" s="3"/>
      <c r="F7780" s="3"/>
      <c r="H7780" s="3"/>
      <c r="K7780" s="3"/>
      <c r="L7780" s="3"/>
    </row>
    <row r="7781" spans="1:12" x14ac:dyDescent="0.25">
      <c r="A7781" s="3"/>
      <c r="C7781" s="3"/>
      <c r="D7781" s="3"/>
      <c r="F7781" s="3"/>
      <c r="H7781" s="3"/>
      <c r="K7781" s="3"/>
      <c r="L7781" s="3"/>
    </row>
    <row r="7782" spans="1:12" x14ac:dyDescent="0.25">
      <c r="A7782" s="3"/>
      <c r="C7782" s="3"/>
      <c r="D7782" s="3"/>
      <c r="F7782" s="3"/>
      <c r="H7782" s="3"/>
      <c r="K7782" s="3"/>
      <c r="L7782" s="3"/>
    </row>
    <row r="7783" spans="1:12" x14ac:dyDescent="0.25">
      <c r="A7783" s="3"/>
      <c r="C7783" s="3"/>
      <c r="D7783" s="3"/>
      <c r="F7783" s="3"/>
      <c r="H7783" s="3"/>
      <c r="K7783" s="3"/>
      <c r="L7783" s="3"/>
    </row>
    <row r="7784" spans="1:12" x14ac:dyDescent="0.25">
      <c r="A7784" s="3"/>
      <c r="C7784" s="3"/>
      <c r="D7784" s="3"/>
      <c r="F7784" s="3"/>
      <c r="H7784" s="3"/>
      <c r="K7784" s="3"/>
      <c r="L7784" s="3"/>
    </row>
    <row r="7785" spans="1:12" x14ac:dyDescent="0.25">
      <c r="A7785" s="3"/>
      <c r="C7785" s="3"/>
      <c r="D7785" s="3"/>
      <c r="F7785" s="3"/>
      <c r="H7785" s="3"/>
      <c r="K7785" s="3"/>
      <c r="L7785" s="3"/>
    </row>
    <row r="7786" spans="1:12" x14ac:dyDescent="0.25">
      <c r="A7786" s="3"/>
      <c r="C7786" s="3"/>
      <c r="D7786" s="3"/>
      <c r="F7786" s="3"/>
      <c r="H7786" s="3"/>
      <c r="K7786" s="3"/>
      <c r="L7786" s="3"/>
    </row>
    <row r="7787" spans="1:12" x14ac:dyDescent="0.25">
      <c r="A7787" s="3"/>
      <c r="C7787" s="3"/>
      <c r="D7787" s="3"/>
      <c r="F7787" s="3"/>
      <c r="H7787" s="3"/>
      <c r="K7787" s="3"/>
      <c r="L7787" s="3"/>
    </row>
    <row r="7788" spans="1:12" x14ac:dyDescent="0.25">
      <c r="A7788" s="3"/>
      <c r="C7788" s="3"/>
      <c r="D7788" s="3"/>
      <c r="F7788" s="3"/>
      <c r="H7788" s="3"/>
      <c r="K7788" s="3"/>
      <c r="L7788" s="3"/>
    </row>
    <row r="7789" spans="1:12" x14ac:dyDescent="0.25">
      <c r="A7789" s="3"/>
      <c r="C7789" s="3"/>
      <c r="D7789" s="3"/>
      <c r="F7789" s="3"/>
      <c r="H7789" s="3"/>
      <c r="K7789" s="3"/>
      <c r="L7789" s="3"/>
    </row>
    <row r="7790" spans="1:12" x14ac:dyDescent="0.25">
      <c r="A7790" s="3"/>
      <c r="C7790" s="3"/>
      <c r="D7790" s="3"/>
      <c r="F7790" s="3"/>
      <c r="H7790" s="3"/>
      <c r="K7790" s="3"/>
      <c r="L7790" s="3"/>
    </row>
    <row r="7791" spans="1:12" x14ac:dyDescent="0.25">
      <c r="A7791" s="3"/>
      <c r="C7791" s="3"/>
      <c r="D7791" s="3"/>
      <c r="F7791" s="3"/>
      <c r="H7791" s="3"/>
      <c r="K7791" s="3"/>
      <c r="L7791" s="3"/>
    </row>
    <row r="7792" spans="1:12" x14ac:dyDescent="0.25">
      <c r="A7792" s="3"/>
      <c r="C7792" s="3"/>
      <c r="D7792" s="3"/>
      <c r="F7792" s="3"/>
      <c r="H7792" s="3"/>
      <c r="K7792" s="3"/>
      <c r="L7792" s="3"/>
    </row>
    <row r="7793" spans="1:12" x14ac:dyDescent="0.25">
      <c r="A7793" s="3"/>
      <c r="C7793" s="3"/>
      <c r="D7793" s="3"/>
      <c r="F7793" s="3"/>
      <c r="H7793" s="3"/>
      <c r="K7793" s="3"/>
      <c r="L7793" s="3"/>
    </row>
    <row r="7794" spans="1:12" x14ac:dyDescent="0.25">
      <c r="A7794" s="3"/>
      <c r="C7794" s="3"/>
      <c r="D7794" s="3"/>
      <c r="F7794" s="3"/>
      <c r="H7794" s="3"/>
      <c r="K7794" s="3"/>
      <c r="L7794" s="3"/>
    </row>
    <row r="7795" spans="1:12" x14ac:dyDescent="0.25">
      <c r="A7795" s="3"/>
      <c r="C7795" s="3"/>
      <c r="D7795" s="3"/>
      <c r="F7795" s="3"/>
      <c r="H7795" s="3"/>
      <c r="K7795" s="3"/>
      <c r="L7795" s="3"/>
    </row>
    <row r="7796" spans="1:12" x14ac:dyDescent="0.25">
      <c r="A7796" s="3"/>
      <c r="C7796" s="3"/>
      <c r="D7796" s="3"/>
      <c r="F7796" s="3"/>
      <c r="H7796" s="3"/>
      <c r="K7796" s="3"/>
      <c r="L7796" s="3"/>
    </row>
    <row r="7797" spans="1:12" x14ac:dyDescent="0.25">
      <c r="A7797" s="3"/>
      <c r="C7797" s="3"/>
      <c r="D7797" s="3"/>
      <c r="F7797" s="3"/>
      <c r="H7797" s="3"/>
      <c r="K7797" s="3"/>
      <c r="L7797" s="3"/>
    </row>
    <row r="7798" spans="1:12" x14ac:dyDescent="0.25">
      <c r="A7798" s="3"/>
      <c r="C7798" s="3"/>
      <c r="D7798" s="3"/>
      <c r="F7798" s="3"/>
      <c r="H7798" s="3"/>
      <c r="K7798" s="3"/>
      <c r="L7798" s="3"/>
    </row>
    <row r="7799" spans="1:12" x14ac:dyDescent="0.25">
      <c r="A7799" s="3"/>
      <c r="C7799" s="3"/>
      <c r="D7799" s="3"/>
      <c r="F7799" s="3"/>
      <c r="H7799" s="3"/>
      <c r="K7799" s="3"/>
      <c r="L7799" s="3"/>
    </row>
    <row r="7800" spans="1:12" x14ac:dyDescent="0.25">
      <c r="A7800" s="3"/>
      <c r="C7800" s="3"/>
      <c r="D7800" s="3"/>
      <c r="F7800" s="3"/>
      <c r="H7800" s="3"/>
      <c r="K7800" s="3"/>
      <c r="L7800" s="3"/>
    </row>
    <row r="7801" spans="1:12" x14ac:dyDescent="0.25">
      <c r="A7801" s="3"/>
      <c r="C7801" s="3"/>
      <c r="D7801" s="3"/>
      <c r="F7801" s="3"/>
      <c r="H7801" s="3"/>
      <c r="K7801" s="3"/>
      <c r="L7801" s="3"/>
    </row>
    <row r="7802" spans="1:12" x14ac:dyDescent="0.25">
      <c r="A7802" s="3"/>
      <c r="C7802" s="3"/>
      <c r="D7802" s="3"/>
      <c r="F7802" s="3"/>
      <c r="H7802" s="3"/>
      <c r="K7802" s="3"/>
      <c r="L7802" s="3"/>
    </row>
    <row r="7803" spans="1:12" x14ac:dyDescent="0.25">
      <c r="A7803" s="3"/>
      <c r="C7803" s="3"/>
      <c r="D7803" s="3"/>
      <c r="F7803" s="3"/>
      <c r="H7803" s="3"/>
      <c r="K7803" s="3"/>
      <c r="L7803" s="3"/>
    </row>
    <row r="7804" spans="1:12" x14ac:dyDescent="0.25">
      <c r="A7804" s="3"/>
      <c r="C7804" s="3"/>
      <c r="D7804" s="3"/>
      <c r="F7804" s="3"/>
      <c r="H7804" s="3"/>
      <c r="K7804" s="3"/>
      <c r="L7804" s="3"/>
    </row>
    <row r="7805" spans="1:12" x14ac:dyDescent="0.25">
      <c r="A7805" s="3"/>
      <c r="C7805" s="3"/>
      <c r="D7805" s="3"/>
      <c r="F7805" s="3"/>
      <c r="H7805" s="3"/>
      <c r="K7805" s="3"/>
      <c r="L7805" s="3"/>
    </row>
    <row r="7806" spans="1:12" x14ac:dyDescent="0.25">
      <c r="A7806" s="3"/>
      <c r="C7806" s="3"/>
      <c r="D7806" s="3"/>
      <c r="F7806" s="3"/>
      <c r="H7806" s="3"/>
      <c r="K7806" s="3"/>
      <c r="L7806" s="3"/>
    </row>
    <row r="7807" spans="1:12" x14ac:dyDescent="0.25">
      <c r="A7807" s="3"/>
      <c r="C7807" s="3"/>
      <c r="D7807" s="3"/>
      <c r="F7807" s="3"/>
      <c r="H7807" s="3"/>
      <c r="K7807" s="3"/>
      <c r="L7807" s="3"/>
    </row>
    <row r="7808" spans="1:12" x14ac:dyDescent="0.25">
      <c r="A7808" s="3"/>
      <c r="C7808" s="3"/>
      <c r="D7808" s="3"/>
      <c r="F7808" s="3"/>
      <c r="H7808" s="3"/>
      <c r="K7808" s="3"/>
      <c r="L7808" s="3"/>
    </row>
    <row r="7809" spans="1:12" x14ac:dyDescent="0.25">
      <c r="A7809" s="3"/>
      <c r="C7809" s="3"/>
      <c r="D7809" s="3"/>
      <c r="F7809" s="3"/>
      <c r="H7809" s="3"/>
      <c r="K7809" s="3"/>
      <c r="L7809" s="3"/>
    </row>
    <row r="7810" spans="1:12" x14ac:dyDescent="0.25">
      <c r="A7810" s="3"/>
      <c r="C7810" s="3"/>
      <c r="D7810" s="3"/>
      <c r="F7810" s="3"/>
      <c r="H7810" s="3"/>
      <c r="K7810" s="3"/>
      <c r="L7810" s="3"/>
    </row>
    <row r="7811" spans="1:12" x14ac:dyDescent="0.25">
      <c r="A7811" s="3"/>
      <c r="C7811" s="3"/>
      <c r="D7811" s="3"/>
      <c r="F7811" s="3"/>
      <c r="H7811" s="3"/>
      <c r="K7811" s="3"/>
      <c r="L7811" s="3"/>
    </row>
    <row r="7812" spans="1:12" x14ac:dyDescent="0.25">
      <c r="A7812" s="3"/>
      <c r="C7812" s="3"/>
      <c r="D7812" s="3"/>
      <c r="F7812" s="3"/>
      <c r="H7812" s="3"/>
      <c r="K7812" s="3"/>
      <c r="L7812" s="3"/>
    </row>
    <row r="7813" spans="1:12" x14ac:dyDescent="0.25">
      <c r="A7813" s="3"/>
      <c r="C7813" s="3"/>
      <c r="D7813" s="3"/>
      <c r="F7813" s="3"/>
      <c r="H7813" s="3"/>
      <c r="K7813" s="3"/>
      <c r="L7813" s="3"/>
    </row>
    <row r="7814" spans="1:12" x14ac:dyDescent="0.25">
      <c r="A7814" s="3"/>
      <c r="C7814" s="3"/>
      <c r="D7814" s="3"/>
      <c r="F7814" s="3"/>
      <c r="H7814" s="3"/>
      <c r="K7814" s="3"/>
      <c r="L7814" s="3"/>
    </row>
    <row r="7815" spans="1:12" x14ac:dyDescent="0.25">
      <c r="A7815" s="3"/>
      <c r="C7815" s="3"/>
      <c r="D7815" s="3"/>
      <c r="F7815" s="3"/>
      <c r="H7815" s="3"/>
      <c r="K7815" s="3"/>
      <c r="L7815" s="3"/>
    </row>
    <row r="7816" spans="1:12" x14ac:dyDescent="0.25">
      <c r="A7816" s="3"/>
      <c r="C7816" s="3"/>
      <c r="D7816" s="3"/>
      <c r="F7816" s="3"/>
      <c r="H7816" s="3"/>
      <c r="K7816" s="3"/>
      <c r="L7816" s="3"/>
    </row>
    <row r="7817" spans="1:12" x14ac:dyDescent="0.25">
      <c r="A7817" s="3"/>
      <c r="C7817" s="3"/>
      <c r="D7817" s="3"/>
      <c r="F7817" s="3"/>
      <c r="H7817" s="3"/>
      <c r="K7817" s="3"/>
      <c r="L7817" s="3"/>
    </row>
    <row r="7818" spans="1:12" x14ac:dyDescent="0.25">
      <c r="A7818" s="3"/>
      <c r="C7818" s="3"/>
      <c r="D7818" s="3"/>
      <c r="F7818" s="3"/>
      <c r="H7818" s="3"/>
      <c r="K7818" s="3"/>
      <c r="L7818" s="3"/>
    </row>
    <row r="7819" spans="1:12" x14ac:dyDescent="0.25">
      <c r="A7819" s="3"/>
      <c r="C7819" s="3"/>
      <c r="D7819" s="3"/>
      <c r="F7819" s="3"/>
      <c r="H7819" s="3"/>
      <c r="K7819" s="3"/>
      <c r="L7819" s="3"/>
    </row>
    <row r="7820" spans="1:12" x14ac:dyDescent="0.25">
      <c r="A7820" s="3"/>
      <c r="C7820" s="3"/>
      <c r="D7820" s="3"/>
      <c r="F7820" s="3"/>
      <c r="H7820" s="3"/>
      <c r="K7820" s="3"/>
      <c r="L7820" s="3"/>
    </row>
    <row r="7821" spans="1:12" x14ac:dyDescent="0.25">
      <c r="A7821" s="3"/>
      <c r="C7821" s="3"/>
      <c r="D7821" s="3"/>
      <c r="F7821" s="3"/>
      <c r="H7821" s="3"/>
      <c r="K7821" s="3"/>
      <c r="L7821" s="3"/>
    </row>
    <row r="7822" spans="1:12" x14ac:dyDescent="0.25">
      <c r="A7822" s="3"/>
      <c r="C7822" s="3"/>
      <c r="D7822" s="3"/>
      <c r="F7822" s="3"/>
      <c r="H7822" s="3"/>
      <c r="K7822" s="3"/>
      <c r="L7822" s="3"/>
    </row>
    <row r="7823" spans="1:12" x14ac:dyDescent="0.25">
      <c r="A7823" s="3"/>
      <c r="C7823" s="3"/>
      <c r="D7823" s="3"/>
      <c r="F7823" s="3"/>
      <c r="H7823" s="3"/>
      <c r="K7823" s="3"/>
      <c r="L7823" s="3"/>
    </row>
    <row r="7824" spans="1:12" x14ac:dyDescent="0.25">
      <c r="A7824" s="3"/>
      <c r="C7824" s="3"/>
      <c r="D7824" s="3"/>
      <c r="F7824" s="3"/>
      <c r="H7824" s="3"/>
      <c r="K7824" s="3"/>
      <c r="L7824" s="3"/>
    </row>
    <row r="7825" spans="1:12" x14ac:dyDescent="0.25">
      <c r="A7825" s="3"/>
      <c r="C7825" s="3"/>
      <c r="D7825" s="3"/>
      <c r="F7825" s="3"/>
      <c r="H7825" s="3"/>
      <c r="K7825" s="3"/>
      <c r="L7825" s="3"/>
    </row>
    <row r="7826" spans="1:12" x14ac:dyDescent="0.25">
      <c r="A7826" s="3"/>
      <c r="C7826" s="3"/>
      <c r="D7826" s="3"/>
      <c r="F7826" s="3"/>
      <c r="H7826" s="3"/>
      <c r="K7826" s="3"/>
      <c r="L7826" s="3"/>
    </row>
    <row r="7827" spans="1:12" x14ac:dyDescent="0.25">
      <c r="A7827" s="3"/>
      <c r="C7827" s="3"/>
      <c r="D7827" s="3"/>
      <c r="F7827" s="3"/>
      <c r="H7827" s="3"/>
      <c r="K7827" s="3"/>
      <c r="L7827" s="3"/>
    </row>
    <row r="7828" spans="1:12" x14ac:dyDescent="0.25">
      <c r="A7828" s="3"/>
      <c r="C7828" s="3"/>
      <c r="D7828" s="3"/>
      <c r="F7828" s="3"/>
      <c r="H7828" s="3"/>
      <c r="K7828" s="3"/>
      <c r="L7828" s="3"/>
    </row>
    <row r="7829" spans="1:12" x14ac:dyDescent="0.25">
      <c r="A7829" s="3"/>
      <c r="C7829" s="3"/>
      <c r="D7829" s="3"/>
      <c r="F7829" s="3"/>
      <c r="H7829" s="3"/>
      <c r="K7829" s="3"/>
      <c r="L7829" s="3"/>
    </row>
    <row r="7830" spans="1:12" x14ac:dyDescent="0.25">
      <c r="A7830" s="3"/>
      <c r="C7830" s="3"/>
      <c r="D7830" s="3"/>
      <c r="F7830" s="3"/>
      <c r="H7830" s="3"/>
      <c r="K7830" s="3"/>
      <c r="L7830" s="3"/>
    </row>
    <row r="7831" spans="1:12" x14ac:dyDescent="0.25">
      <c r="A7831" s="3"/>
      <c r="C7831" s="3"/>
      <c r="D7831" s="3"/>
      <c r="F7831" s="3"/>
      <c r="H7831" s="3"/>
      <c r="K7831" s="3"/>
      <c r="L7831" s="3"/>
    </row>
    <row r="7832" spans="1:12" x14ac:dyDescent="0.25">
      <c r="A7832" s="3"/>
      <c r="C7832" s="3"/>
      <c r="D7832" s="3"/>
      <c r="F7832" s="3"/>
      <c r="H7832" s="3"/>
      <c r="K7832" s="3"/>
      <c r="L7832" s="3"/>
    </row>
    <row r="7833" spans="1:12" x14ac:dyDescent="0.25">
      <c r="A7833" s="3"/>
      <c r="C7833" s="3"/>
      <c r="D7833" s="3"/>
      <c r="F7833" s="3"/>
      <c r="H7833" s="3"/>
      <c r="K7833" s="3"/>
      <c r="L7833" s="3"/>
    </row>
    <row r="7834" spans="1:12" x14ac:dyDescent="0.25">
      <c r="A7834" s="3"/>
      <c r="C7834" s="3"/>
      <c r="D7834" s="3"/>
      <c r="F7834" s="3"/>
      <c r="H7834" s="3"/>
      <c r="K7834" s="3"/>
      <c r="L7834" s="3"/>
    </row>
    <row r="7835" spans="1:12" x14ac:dyDescent="0.25">
      <c r="A7835" s="3"/>
      <c r="C7835" s="3"/>
      <c r="D7835" s="3"/>
      <c r="F7835" s="3"/>
      <c r="H7835" s="3"/>
      <c r="K7835" s="3"/>
      <c r="L7835" s="3"/>
    </row>
    <row r="7836" spans="1:12" x14ac:dyDescent="0.25">
      <c r="A7836" s="3"/>
      <c r="C7836" s="3"/>
      <c r="D7836" s="3"/>
      <c r="F7836" s="3"/>
      <c r="H7836" s="3"/>
      <c r="K7836" s="3"/>
      <c r="L7836" s="3"/>
    </row>
    <row r="7837" spans="1:12" x14ac:dyDescent="0.25">
      <c r="A7837" s="3"/>
      <c r="C7837" s="3"/>
      <c r="D7837" s="3"/>
      <c r="F7837" s="3"/>
      <c r="H7837" s="3"/>
      <c r="K7837" s="3"/>
      <c r="L7837" s="3"/>
    </row>
    <row r="7838" spans="1:12" x14ac:dyDescent="0.25">
      <c r="A7838" s="3"/>
      <c r="C7838" s="3"/>
      <c r="D7838" s="3"/>
      <c r="F7838" s="3"/>
      <c r="H7838" s="3"/>
      <c r="K7838" s="3"/>
      <c r="L7838" s="3"/>
    </row>
    <row r="7839" spans="1:12" x14ac:dyDescent="0.25">
      <c r="A7839" s="3"/>
      <c r="C7839" s="3"/>
      <c r="D7839" s="3"/>
      <c r="F7839" s="3"/>
      <c r="H7839" s="3"/>
      <c r="K7839" s="3"/>
      <c r="L7839" s="3"/>
    </row>
    <row r="7840" spans="1:12" x14ac:dyDescent="0.25">
      <c r="A7840" s="3"/>
      <c r="C7840" s="3"/>
      <c r="D7840" s="3"/>
      <c r="F7840" s="3"/>
      <c r="H7840" s="3"/>
      <c r="K7840" s="3"/>
      <c r="L7840" s="3"/>
    </row>
    <row r="7841" spans="1:12" x14ac:dyDescent="0.25">
      <c r="A7841" s="3"/>
      <c r="C7841" s="3"/>
      <c r="D7841" s="3"/>
      <c r="F7841" s="3"/>
      <c r="H7841" s="3"/>
      <c r="K7841" s="3"/>
      <c r="L7841" s="3"/>
    </row>
    <row r="7842" spans="1:12" x14ac:dyDescent="0.25">
      <c r="A7842" s="3"/>
      <c r="C7842" s="3"/>
      <c r="D7842" s="3"/>
      <c r="F7842" s="3"/>
      <c r="H7842" s="3"/>
      <c r="K7842" s="3"/>
      <c r="L7842" s="3"/>
    </row>
    <row r="7843" spans="1:12" x14ac:dyDescent="0.25">
      <c r="A7843" s="3"/>
      <c r="C7843" s="3"/>
      <c r="D7843" s="3"/>
      <c r="F7843" s="3"/>
      <c r="H7843" s="3"/>
      <c r="K7843" s="3"/>
      <c r="L7843" s="3"/>
    </row>
    <row r="7844" spans="1:12" x14ac:dyDescent="0.25">
      <c r="A7844" s="3"/>
      <c r="C7844" s="3"/>
      <c r="D7844" s="3"/>
      <c r="F7844" s="3"/>
      <c r="H7844" s="3"/>
      <c r="K7844" s="3"/>
      <c r="L7844" s="3"/>
    </row>
    <row r="7845" spans="1:12" x14ac:dyDescent="0.25">
      <c r="A7845" s="3"/>
      <c r="C7845" s="3"/>
      <c r="D7845" s="3"/>
      <c r="F7845" s="3"/>
      <c r="H7845" s="3"/>
      <c r="K7845" s="3"/>
      <c r="L7845" s="3"/>
    </row>
    <row r="7846" spans="1:12" x14ac:dyDescent="0.25">
      <c r="A7846" s="3"/>
      <c r="C7846" s="3"/>
      <c r="D7846" s="3"/>
      <c r="F7846" s="3"/>
      <c r="H7846" s="3"/>
      <c r="K7846" s="3"/>
      <c r="L7846" s="3"/>
    </row>
    <row r="7847" spans="1:12" x14ac:dyDescent="0.25">
      <c r="A7847" s="3"/>
      <c r="C7847" s="3"/>
      <c r="D7847" s="3"/>
      <c r="F7847" s="3"/>
      <c r="H7847" s="3"/>
      <c r="K7847" s="3"/>
      <c r="L7847" s="3"/>
    </row>
    <row r="7848" spans="1:12" x14ac:dyDescent="0.25">
      <c r="A7848" s="3"/>
      <c r="C7848" s="3"/>
      <c r="D7848" s="3"/>
      <c r="F7848" s="3"/>
      <c r="H7848" s="3"/>
      <c r="K7848" s="3"/>
      <c r="L7848" s="3"/>
    </row>
    <row r="7849" spans="1:12" x14ac:dyDescent="0.25">
      <c r="A7849" s="3"/>
      <c r="C7849" s="3"/>
      <c r="D7849" s="3"/>
      <c r="F7849" s="3"/>
      <c r="H7849" s="3"/>
      <c r="K7849" s="3"/>
      <c r="L7849" s="3"/>
    </row>
    <row r="7850" spans="1:12" x14ac:dyDescent="0.25">
      <c r="A7850" s="3"/>
      <c r="C7850" s="3"/>
      <c r="D7850" s="3"/>
      <c r="F7850" s="3"/>
      <c r="H7850" s="3"/>
      <c r="K7850" s="3"/>
      <c r="L7850" s="3"/>
    </row>
    <row r="7851" spans="1:12" x14ac:dyDescent="0.25">
      <c r="A7851" s="3"/>
      <c r="C7851" s="3"/>
      <c r="D7851" s="3"/>
      <c r="F7851" s="3"/>
      <c r="H7851" s="3"/>
      <c r="K7851" s="3"/>
      <c r="L7851" s="3"/>
    </row>
    <row r="7852" spans="1:12" x14ac:dyDescent="0.25">
      <c r="A7852" s="3"/>
      <c r="C7852" s="3"/>
      <c r="D7852" s="3"/>
      <c r="F7852" s="3"/>
      <c r="H7852" s="3"/>
      <c r="K7852" s="3"/>
      <c r="L7852" s="3"/>
    </row>
    <row r="7853" spans="1:12" x14ac:dyDescent="0.25">
      <c r="A7853" s="3"/>
      <c r="C7853" s="3"/>
      <c r="D7853" s="3"/>
      <c r="F7853" s="3"/>
      <c r="H7853" s="3"/>
      <c r="K7853" s="3"/>
      <c r="L7853" s="3"/>
    </row>
    <row r="7854" spans="1:12" x14ac:dyDescent="0.25">
      <c r="A7854" s="3"/>
      <c r="C7854" s="3"/>
      <c r="D7854" s="3"/>
      <c r="F7854" s="3"/>
      <c r="H7854" s="3"/>
      <c r="K7854" s="3"/>
      <c r="L7854" s="3"/>
    </row>
    <row r="7855" spans="1:12" x14ac:dyDescent="0.25">
      <c r="A7855" s="3"/>
      <c r="C7855" s="3"/>
      <c r="D7855" s="3"/>
      <c r="F7855" s="3"/>
      <c r="H7855" s="3"/>
      <c r="K7855" s="3"/>
      <c r="L7855" s="3"/>
    </row>
    <row r="7856" spans="1:12" x14ac:dyDescent="0.25">
      <c r="A7856" s="3"/>
      <c r="C7856" s="3"/>
      <c r="D7856" s="3"/>
      <c r="F7856" s="3"/>
      <c r="H7856" s="3"/>
      <c r="K7856" s="3"/>
      <c r="L7856" s="3"/>
    </row>
    <row r="7857" spans="1:12" x14ac:dyDescent="0.25">
      <c r="A7857" s="3"/>
      <c r="C7857" s="3"/>
      <c r="D7857" s="3"/>
      <c r="F7857" s="3"/>
      <c r="H7857" s="3"/>
      <c r="K7857" s="3"/>
      <c r="L7857" s="3"/>
    </row>
    <row r="7858" spans="1:12" x14ac:dyDescent="0.25">
      <c r="A7858" s="3"/>
      <c r="C7858" s="3"/>
      <c r="D7858" s="3"/>
      <c r="F7858" s="3"/>
      <c r="H7858" s="3"/>
      <c r="K7858" s="3"/>
      <c r="L7858" s="3"/>
    </row>
    <row r="7859" spans="1:12" x14ac:dyDescent="0.25">
      <c r="A7859" s="3"/>
      <c r="C7859" s="3"/>
      <c r="D7859" s="3"/>
      <c r="F7859" s="3"/>
      <c r="H7859" s="3"/>
      <c r="K7859" s="3"/>
      <c r="L7859" s="3"/>
    </row>
    <row r="7860" spans="1:12" x14ac:dyDescent="0.25">
      <c r="A7860" s="3"/>
      <c r="C7860" s="3"/>
      <c r="D7860" s="3"/>
      <c r="F7860" s="3"/>
      <c r="H7860" s="3"/>
      <c r="K7860" s="3"/>
      <c r="L7860" s="3"/>
    </row>
    <row r="7861" spans="1:12" x14ac:dyDescent="0.25">
      <c r="A7861" s="3"/>
      <c r="C7861" s="3"/>
      <c r="D7861" s="3"/>
      <c r="F7861" s="3"/>
      <c r="H7861" s="3"/>
      <c r="K7861" s="3"/>
      <c r="L7861" s="3"/>
    </row>
    <row r="7862" spans="1:12" x14ac:dyDescent="0.25">
      <c r="A7862" s="3"/>
      <c r="C7862" s="3"/>
      <c r="D7862" s="3"/>
      <c r="F7862" s="3"/>
      <c r="H7862" s="3"/>
      <c r="K7862" s="3"/>
      <c r="L7862" s="3"/>
    </row>
    <row r="7863" spans="1:12" x14ac:dyDescent="0.25">
      <c r="A7863" s="3"/>
      <c r="C7863" s="3"/>
      <c r="D7863" s="3"/>
      <c r="F7863" s="3"/>
      <c r="H7863" s="3"/>
      <c r="K7863" s="3"/>
      <c r="L7863" s="3"/>
    </row>
    <row r="7864" spans="1:12" x14ac:dyDescent="0.25">
      <c r="A7864" s="3"/>
      <c r="C7864" s="3"/>
      <c r="D7864" s="3"/>
      <c r="F7864" s="3"/>
      <c r="H7864" s="3"/>
      <c r="K7864" s="3"/>
      <c r="L7864" s="3"/>
    </row>
    <row r="7865" spans="1:12" x14ac:dyDescent="0.25">
      <c r="A7865" s="3"/>
      <c r="C7865" s="3"/>
      <c r="D7865" s="3"/>
      <c r="F7865" s="3"/>
      <c r="H7865" s="3"/>
      <c r="K7865" s="3"/>
      <c r="L7865" s="3"/>
    </row>
    <row r="7866" spans="1:12" x14ac:dyDescent="0.25">
      <c r="A7866" s="3"/>
      <c r="C7866" s="3"/>
      <c r="D7866" s="3"/>
      <c r="F7866" s="3"/>
      <c r="H7866" s="3"/>
      <c r="K7866" s="3"/>
      <c r="L7866" s="3"/>
    </row>
    <row r="7867" spans="1:12" x14ac:dyDescent="0.25">
      <c r="A7867" s="3"/>
      <c r="C7867" s="3"/>
      <c r="D7867" s="3"/>
      <c r="F7867" s="3"/>
      <c r="H7867" s="3"/>
      <c r="K7867" s="3"/>
      <c r="L7867" s="3"/>
    </row>
    <row r="7868" spans="1:12" x14ac:dyDescent="0.25">
      <c r="A7868" s="3"/>
      <c r="C7868" s="3"/>
      <c r="D7868" s="3"/>
      <c r="F7868" s="3"/>
      <c r="H7868" s="3"/>
      <c r="K7868" s="3"/>
      <c r="L7868" s="3"/>
    </row>
    <row r="7869" spans="1:12" x14ac:dyDescent="0.25">
      <c r="A7869" s="3"/>
      <c r="C7869" s="3"/>
      <c r="D7869" s="3"/>
      <c r="F7869" s="3"/>
      <c r="H7869" s="3"/>
      <c r="K7869" s="3"/>
      <c r="L7869" s="3"/>
    </row>
    <row r="7870" spans="1:12" x14ac:dyDescent="0.25">
      <c r="A7870" s="3"/>
      <c r="C7870" s="3"/>
      <c r="D7870" s="3"/>
      <c r="F7870" s="3"/>
      <c r="H7870" s="3"/>
      <c r="K7870" s="3"/>
      <c r="L7870" s="3"/>
    </row>
    <row r="7871" spans="1:12" x14ac:dyDescent="0.25">
      <c r="A7871" s="3"/>
      <c r="C7871" s="3"/>
      <c r="D7871" s="3"/>
      <c r="F7871" s="3"/>
      <c r="H7871" s="3"/>
      <c r="K7871" s="3"/>
      <c r="L7871" s="3"/>
    </row>
    <row r="7872" spans="1:12" x14ac:dyDescent="0.25">
      <c r="A7872" s="3"/>
      <c r="C7872" s="3"/>
      <c r="D7872" s="3"/>
      <c r="F7872" s="3"/>
      <c r="H7872" s="3"/>
      <c r="K7872" s="3"/>
      <c r="L7872" s="3"/>
    </row>
    <row r="7873" spans="1:12" x14ac:dyDescent="0.25">
      <c r="A7873" s="3"/>
      <c r="C7873" s="3"/>
      <c r="D7873" s="3"/>
      <c r="F7873" s="3"/>
      <c r="H7873" s="3"/>
      <c r="K7873" s="3"/>
      <c r="L7873" s="3"/>
    </row>
    <row r="7874" spans="1:12" x14ac:dyDescent="0.25">
      <c r="A7874" s="3"/>
      <c r="C7874" s="3"/>
      <c r="D7874" s="3"/>
      <c r="F7874" s="3"/>
      <c r="H7874" s="3"/>
      <c r="K7874" s="3"/>
      <c r="L7874" s="3"/>
    </row>
    <row r="7875" spans="1:12" x14ac:dyDescent="0.25">
      <c r="A7875" s="3"/>
      <c r="C7875" s="3"/>
      <c r="D7875" s="3"/>
      <c r="F7875" s="3"/>
      <c r="H7875" s="3"/>
      <c r="K7875" s="3"/>
      <c r="L7875" s="3"/>
    </row>
    <row r="7876" spans="1:12" x14ac:dyDescent="0.25">
      <c r="A7876" s="3"/>
      <c r="C7876" s="3"/>
      <c r="D7876" s="3"/>
      <c r="F7876" s="3"/>
      <c r="H7876" s="3"/>
      <c r="K7876" s="3"/>
      <c r="L7876" s="3"/>
    </row>
    <row r="7877" spans="1:12" x14ac:dyDescent="0.25">
      <c r="A7877" s="3"/>
      <c r="C7877" s="3"/>
      <c r="D7877" s="3"/>
      <c r="F7877" s="3"/>
      <c r="H7877" s="3"/>
      <c r="K7877" s="3"/>
      <c r="L7877" s="3"/>
    </row>
    <row r="7878" spans="1:12" x14ac:dyDescent="0.25">
      <c r="A7878" s="3"/>
      <c r="C7878" s="3"/>
      <c r="D7878" s="3"/>
      <c r="F7878" s="3"/>
      <c r="H7878" s="3"/>
      <c r="K7878" s="3"/>
      <c r="L7878" s="3"/>
    </row>
    <row r="7879" spans="1:12" x14ac:dyDescent="0.25">
      <c r="A7879" s="3"/>
      <c r="C7879" s="3"/>
      <c r="D7879" s="3"/>
      <c r="F7879" s="3"/>
      <c r="H7879" s="3"/>
      <c r="K7879" s="3"/>
      <c r="L7879" s="3"/>
    </row>
    <row r="7880" spans="1:12" x14ac:dyDescent="0.25">
      <c r="A7880" s="3"/>
      <c r="C7880" s="3"/>
      <c r="D7880" s="3"/>
      <c r="F7880" s="3"/>
      <c r="H7880" s="3"/>
      <c r="K7880" s="3"/>
      <c r="L7880" s="3"/>
    </row>
    <row r="7881" spans="1:12" x14ac:dyDescent="0.25">
      <c r="A7881" s="3"/>
      <c r="C7881" s="3"/>
      <c r="D7881" s="3"/>
      <c r="F7881" s="3"/>
      <c r="H7881" s="3"/>
      <c r="K7881" s="3"/>
      <c r="L7881" s="3"/>
    </row>
    <row r="7882" spans="1:12" x14ac:dyDescent="0.25">
      <c r="A7882" s="3"/>
      <c r="C7882" s="3"/>
      <c r="D7882" s="3"/>
      <c r="F7882" s="3"/>
      <c r="H7882" s="3"/>
      <c r="K7882" s="3"/>
      <c r="L7882" s="3"/>
    </row>
    <row r="7883" spans="1:12" x14ac:dyDescent="0.25">
      <c r="A7883" s="3"/>
      <c r="C7883" s="3"/>
      <c r="D7883" s="3"/>
      <c r="F7883" s="3"/>
      <c r="H7883" s="3"/>
      <c r="K7883" s="3"/>
      <c r="L7883" s="3"/>
    </row>
    <row r="7884" spans="1:12" x14ac:dyDescent="0.25">
      <c r="A7884" s="3"/>
      <c r="C7884" s="3"/>
      <c r="D7884" s="3"/>
      <c r="F7884" s="3"/>
      <c r="H7884" s="3"/>
      <c r="K7884" s="3"/>
      <c r="L7884" s="3"/>
    </row>
    <row r="7885" spans="1:12" x14ac:dyDescent="0.25">
      <c r="A7885" s="3"/>
      <c r="C7885" s="3"/>
      <c r="D7885" s="3"/>
      <c r="F7885" s="3"/>
      <c r="H7885" s="3"/>
      <c r="K7885" s="3"/>
      <c r="L7885" s="3"/>
    </row>
    <row r="7886" spans="1:12" x14ac:dyDescent="0.25">
      <c r="A7886" s="3"/>
      <c r="C7886" s="3"/>
      <c r="D7886" s="3"/>
      <c r="F7886" s="3"/>
      <c r="H7886" s="3"/>
      <c r="K7886" s="3"/>
      <c r="L7886" s="3"/>
    </row>
    <row r="7887" spans="1:12" x14ac:dyDescent="0.25">
      <c r="A7887" s="3"/>
      <c r="C7887" s="3"/>
      <c r="D7887" s="3"/>
      <c r="F7887" s="3"/>
      <c r="H7887" s="3"/>
      <c r="K7887" s="3"/>
      <c r="L7887" s="3"/>
    </row>
    <row r="7888" spans="1:12" x14ac:dyDescent="0.25">
      <c r="A7888" s="3"/>
      <c r="C7888" s="3"/>
      <c r="D7888" s="3"/>
      <c r="F7888" s="3"/>
      <c r="H7888" s="3"/>
      <c r="K7888" s="3"/>
      <c r="L7888" s="3"/>
    </row>
    <row r="7889" spans="1:12" x14ac:dyDescent="0.25">
      <c r="A7889" s="3"/>
      <c r="C7889" s="3"/>
      <c r="D7889" s="3"/>
      <c r="F7889" s="3"/>
      <c r="H7889" s="3"/>
      <c r="K7889" s="3"/>
      <c r="L7889" s="3"/>
    </row>
    <row r="7890" spans="1:12" x14ac:dyDescent="0.25">
      <c r="A7890" s="3"/>
      <c r="C7890" s="3"/>
      <c r="D7890" s="3"/>
      <c r="F7890" s="3"/>
      <c r="H7890" s="3"/>
      <c r="K7890" s="3"/>
      <c r="L7890" s="3"/>
    </row>
    <row r="7891" spans="1:12" x14ac:dyDescent="0.25">
      <c r="A7891" s="3"/>
      <c r="C7891" s="3"/>
      <c r="D7891" s="3"/>
      <c r="F7891" s="3"/>
      <c r="H7891" s="3"/>
      <c r="K7891" s="3"/>
      <c r="L7891" s="3"/>
    </row>
    <row r="7892" spans="1:12" x14ac:dyDescent="0.25">
      <c r="A7892" s="3"/>
      <c r="C7892" s="3"/>
      <c r="D7892" s="3"/>
      <c r="F7892" s="3"/>
      <c r="H7892" s="3"/>
      <c r="K7892" s="3"/>
      <c r="L7892" s="3"/>
    </row>
    <row r="7893" spans="1:12" x14ac:dyDescent="0.25">
      <c r="A7893" s="3"/>
      <c r="C7893" s="3"/>
      <c r="D7893" s="3"/>
      <c r="F7893" s="3"/>
      <c r="H7893" s="3"/>
      <c r="K7893" s="3"/>
      <c r="L7893" s="3"/>
    </row>
    <row r="7894" spans="1:12" x14ac:dyDescent="0.25">
      <c r="A7894" s="3"/>
      <c r="C7894" s="3"/>
      <c r="D7894" s="3"/>
      <c r="F7894" s="3"/>
      <c r="H7894" s="3"/>
      <c r="K7894" s="3"/>
      <c r="L7894" s="3"/>
    </row>
    <row r="7895" spans="1:12" x14ac:dyDescent="0.25">
      <c r="A7895" s="3"/>
      <c r="C7895" s="3"/>
      <c r="D7895" s="3"/>
      <c r="F7895" s="3"/>
      <c r="H7895" s="3"/>
      <c r="K7895" s="3"/>
      <c r="L7895" s="3"/>
    </row>
    <row r="7896" spans="1:12" x14ac:dyDescent="0.25">
      <c r="A7896" s="3"/>
      <c r="C7896" s="3"/>
      <c r="D7896" s="3"/>
      <c r="F7896" s="3"/>
      <c r="H7896" s="3"/>
      <c r="K7896" s="3"/>
      <c r="L7896" s="3"/>
    </row>
    <row r="7897" spans="1:12" x14ac:dyDescent="0.25">
      <c r="A7897" s="3"/>
      <c r="C7897" s="3"/>
      <c r="D7897" s="3"/>
      <c r="F7897" s="3"/>
      <c r="H7897" s="3"/>
      <c r="K7897" s="3"/>
      <c r="L7897" s="3"/>
    </row>
    <row r="7898" spans="1:12" x14ac:dyDescent="0.25">
      <c r="A7898" s="3"/>
      <c r="C7898" s="3"/>
      <c r="D7898" s="3"/>
      <c r="F7898" s="3"/>
      <c r="H7898" s="3"/>
      <c r="K7898" s="3"/>
      <c r="L7898" s="3"/>
    </row>
    <row r="7899" spans="1:12" x14ac:dyDescent="0.25">
      <c r="A7899" s="3"/>
      <c r="C7899" s="3"/>
      <c r="D7899" s="3"/>
      <c r="F7899" s="3"/>
      <c r="H7899" s="3"/>
      <c r="K7899" s="3"/>
      <c r="L7899" s="3"/>
    </row>
    <row r="7900" spans="1:12" x14ac:dyDescent="0.25">
      <c r="A7900" s="3"/>
      <c r="C7900" s="3"/>
      <c r="D7900" s="3"/>
      <c r="F7900" s="3"/>
      <c r="H7900" s="3"/>
      <c r="K7900" s="3"/>
      <c r="L7900" s="3"/>
    </row>
    <row r="7901" spans="1:12" x14ac:dyDescent="0.25">
      <c r="A7901" s="3"/>
      <c r="C7901" s="3"/>
      <c r="D7901" s="3"/>
      <c r="F7901" s="3"/>
      <c r="H7901" s="3"/>
      <c r="K7901" s="3"/>
      <c r="L7901" s="3"/>
    </row>
    <row r="7902" spans="1:12" x14ac:dyDescent="0.25">
      <c r="A7902" s="3"/>
      <c r="C7902" s="3"/>
      <c r="D7902" s="3"/>
      <c r="F7902" s="3"/>
      <c r="H7902" s="3"/>
      <c r="K7902" s="3"/>
      <c r="L7902" s="3"/>
    </row>
    <row r="7903" spans="1:12" x14ac:dyDescent="0.25">
      <c r="A7903" s="3"/>
      <c r="C7903" s="3"/>
      <c r="D7903" s="3"/>
      <c r="F7903" s="3"/>
      <c r="H7903" s="3"/>
      <c r="K7903" s="3"/>
      <c r="L7903" s="3"/>
    </row>
    <row r="7904" spans="1:12" x14ac:dyDescent="0.25">
      <c r="A7904" s="3"/>
      <c r="C7904" s="3"/>
      <c r="D7904" s="3"/>
      <c r="F7904" s="3"/>
      <c r="H7904" s="3"/>
      <c r="K7904" s="3"/>
      <c r="L7904" s="3"/>
    </row>
    <row r="7905" spans="1:12" x14ac:dyDescent="0.25">
      <c r="A7905" s="3"/>
      <c r="C7905" s="3"/>
      <c r="D7905" s="3"/>
      <c r="F7905" s="3"/>
      <c r="H7905" s="3"/>
      <c r="K7905" s="3"/>
      <c r="L7905" s="3"/>
    </row>
    <row r="7906" spans="1:12" x14ac:dyDescent="0.25">
      <c r="A7906" s="3"/>
      <c r="C7906" s="3"/>
      <c r="D7906" s="3"/>
      <c r="F7906" s="3"/>
      <c r="H7906" s="3"/>
      <c r="K7906" s="3"/>
      <c r="L7906" s="3"/>
    </row>
    <row r="7907" spans="1:12" x14ac:dyDescent="0.25">
      <c r="A7907" s="3"/>
      <c r="C7907" s="3"/>
      <c r="D7907" s="3"/>
      <c r="F7907" s="3"/>
      <c r="H7907" s="3"/>
      <c r="K7907" s="3"/>
      <c r="L7907" s="3"/>
    </row>
    <row r="7908" spans="1:12" x14ac:dyDescent="0.25">
      <c r="A7908" s="3"/>
      <c r="C7908" s="3"/>
      <c r="D7908" s="3"/>
      <c r="F7908" s="3"/>
      <c r="H7908" s="3"/>
      <c r="K7908" s="3"/>
      <c r="L7908" s="3"/>
    </row>
    <row r="7909" spans="1:12" x14ac:dyDescent="0.25">
      <c r="A7909" s="3"/>
      <c r="C7909" s="3"/>
      <c r="D7909" s="3"/>
      <c r="F7909" s="3"/>
      <c r="H7909" s="3"/>
      <c r="K7909" s="3"/>
      <c r="L7909" s="3"/>
    </row>
    <row r="7910" spans="1:12" x14ac:dyDescent="0.25">
      <c r="A7910" s="3"/>
      <c r="C7910" s="3"/>
      <c r="D7910" s="3"/>
      <c r="F7910" s="3"/>
      <c r="H7910" s="3"/>
      <c r="K7910" s="3"/>
      <c r="L7910" s="3"/>
    </row>
    <row r="7911" spans="1:12" x14ac:dyDescent="0.25">
      <c r="A7911" s="3"/>
      <c r="C7911" s="3"/>
      <c r="D7911" s="3"/>
      <c r="F7911" s="3"/>
      <c r="H7911" s="3"/>
      <c r="K7911" s="3"/>
      <c r="L7911" s="3"/>
    </row>
    <row r="7912" spans="1:12" x14ac:dyDescent="0.25">
      <c r="A7912" s="3"/>
      <c r="C7912" s="3"/>
      <c r="D7912" s="3"/>
      <c r="F7912" s="3"/>
      <c r="H7912" s="3"/>
      <c r="K7912" s="3"/>
      <c r="L7912" s="3"/>
    </row>
    <row r="7913" spans="1:12" x14ac:dyDescent="0.25">
      <c r="A7913" s="3"/>
      <c r="C7913" s="3"/>
      <c r="D7913" s="3"/>
      <c r="F7913" s="3"/>
      <c r="H7913" s="3"/>
      <c r="K7913" s="3"/>
      <c r="L7913" s="3"/>
    </row>
    <row r="7914" spans="1:12" x14ac:dyDescent="0.25">
      <c r="A7914" s="3"/>
      <c r="C7914" s="3"/>
      <c r="D7914" s="3"/>
      <c r="F7914" s="3"/>
      <c r="H7914" s="3"/>
      <c r="K7914" s="3"/>
      <c r="L7914" s="3"/>
    </row>
    <row r="7915" spans="1:12" x14ac:dyDescent="0.25">
      <c r="A7915" s="3"/>
      <c r="C7915" s="3"/>
      <c r="D7915" s="3"/>
      <c r="F7915" s="3"/>
      <c r="H7915" s="3"/>
      <c r="K7915" s="3"/>
      <c r="L7915" s="3"/>
    </row>
    <row r="7916" spans="1:12" x14ac:dyDescent="0.25">
      <c r="A7916" s="3"/>
      <c r="C7916" s="3"/>
      <c r="D7916" s="3"/>
      <c r="F7916" s="3"/>
      <c r="H7916" s="3"/>
      <c r="K7916" s="3"/>
      <c r="L7916" s="3"/>
    </row>
    <row r="7917" spans="1:12" x14ac:dyDescent="0.25">
      <c r="A7917" s="3"/>
      <c r="C7917" s="3"/>
      <c r="D7917" s="3"/>
      <c r="F7917" s="3"/>
      <c r="H7917" s="3"/>
      <c r="K7917" s="3"/>
      <c r="L7917" s="3"/>
    </row>
    <row r="7918" spans="1:12" x14ac:dyDescent="0.25">
      <c r="A7918" s="3"/>
      <c r="C7918" s="3"/>
      <c r="D7918" s="3"/>
      <c r="F7918" s="3"/>
      <c r="H7918" s="3"/>
      <c r="K7918" s="3"/>
      <c r="L7918" s="3"/>
    </row>
    <row r="7919" spans="1:12" x14ac:dyDescent="0.25">
      <c r="A7919" s="3"/>
      <c r="C7919" s="3"/>
      <c r="D7919" s="3"/>
      <c r="F7919" s="3"/>
      <c r="H7919" s="3"/>
      <c r="K7919" s="3"/>
      <c r="L7919" s="3"/>
    </row>
    <row r="7920" spans="1:12" x14ac:dyDescent="0.25">
      <c r="A7920" s="3"/>
      <c r="C7920" s="3"/>
      <c r="D7920" s="3"/>
      <c r="F7920" s="3"/>
      <c r="H7920" s="3"/>
      <c r="K7920" s="3"/>
      <c r="L7920" s="3"/>
    </row>
    <row r="7921" spans="1:12" x14ac:dyDescent="0.25">
      <c r="A7921" s="3"/>
      <c r="C7921" s="3"/>
      <c r="D7921" s="3"/>
      <c r="F7921" s="3"/>
      <c r="H7921" s="3"/>
      <c r="K7921" s="3"/>
      <c r="L7921" s="3"/>
    </row>
    <row r="7922" spans="1:12" x14ac:dyDescent="0.25">
      <c r="A7922" s="3"/>
      <c r="C7922" s="3"/>
      <c r="D7922" s="3"/>
      <c r="F7922" s="3"/>
      <c r="H7922" s="3"/>
      <c r="K7922" s="3"/>
      <c r="L7922" s="3"/>
    </row>
    <row r="7923" spans="1:12" x14ac:dyDescent="0.25">
      <c r="A7923" s="3"/>
      <c r="C7923" s="3"/>
      <c r="D7923" s="3"/>
      <c r="F7923" s="3"/>
      <c r="H7923" s="3"/>
      <c r="K7923" s="3"/>
      <c r="L7923" s="3"/>
    </row>
    <row r="7924" spans="1:12" x14ac:dyDescent="0.25">
      <c r="A7924" s="3"/>
      <c r="C7924" s="3"/>
      <c r="D7924" s="3"/>
      <c r="F7924" s="3"/>
      <c r="H7924" s="3"/>
      <c r="K7924" s="3"/>
      <c r="L7924" s="3"/>
    </row>
    <row r="7925" spans="1:12" x14ac:dyDescent="0.25">
      <c r="A7925" s="3"/>
      <c r="C7925" s="3"/>
      <c r="D7925" s="3"/>
      <c r="F7925" s="3"/>
      <c r="H7925" s="3"/>
      <c r="K7925" s="3"/>
      <c r="L7925" s="3"/>
    </row>
    <row r="7926" spans="1:12" x14ac:dyDescent="0.25">
      <c r="A7926" s="3"/>
      <c r="C7926" s="3"/>
      <c r="D7926" s="3"/>
      <c r="F7926" s="3"/>
      <c r="H7926" s="3"/>
      <c r="K7926" s="3"/>
      <c r="L7926" s="3"/>
    </row>
    <row r="7927" spans="1:12" x14ac:dyDescent="0.25">
      <c r="A7927" s="3"/>
      <c r="C7927" s="3"/>
      <c r="D7927" s="3"/>
      <c r="F7927" s="3"/>
      <c r="H7927" s="3"/>
      <c r="K7927" s="3"/>
      <c r="L7927" s="3"/>
    </row>
    <row r="7928" spans="1:12" x14ac:dyDescent="0.25">
      <c r="A7928" s="3"/>
      <c r="C7928" s="3"/>
      <c r="D7928" s="3"/>
      <c r="F7928" s="3"/>
      <c r="H7928" s="3"/>
      <c r="K7928" s="3"/>
      <c r="L7928" s="3"/>
    </row>
    <row r="7929" spans="1:12" x14ac:dyDescent="0.25">
      <c r="A7929" s="3"/>
      <c r="C7929" s="3"/>
      <c r="D7929" s="3"/>
      <c r="F7929" s="3"/>
      <c r="H7929" s="3"/>
      <c r="K7929" s="3"/>
      <c r="L7929" s="3"/>
    </row>
    <row r="7930" spans="1:12" x14ac:dyDescent="0.25">
      <c r="A7930" s="3"/>
      <c r="C7930" s="3"/>
      <c r="D7930" s="3"/>
      <c r="F7930" s="3"/>
      <c r="H7930" s="3"/>
      <c r="K7930" s="3"/>
      <c r="L7930" s="3"/>
    </row>
    <row r="7931" spans="1:12" x14ac:dyDescent="0.25">
      <c r="A7931" s="3"/>
      <c r="C7931" s="3"/>
      <c r="D7931" s="3"/>
      <c r="F7931" s="3"/>
      <c r="H7931" s="3"/>
      <c r="K7931" s="3"/>
      <c r="L7931" s="3"/>
    </row>
    <row r="7932" spans="1:12" x14ac:dyDescent="0.25">
      <c r="A7932" s="3"/>
      <c r="C7932" s="3"/>
      <c r="D7932" s="3"/>
      <c r="F7932" s="3"/>
      <c r="H7932" s="3"/>
      <c r="K7932" s="3"/>
      <c r="L7932" s="3"/>
    </row>
    <row r="7933" spans="1:12" x14ac:dyDescent="0.25">
      <c r="A7933" s="3"/>
      <c r="C7933" s="3"/>
      <c r="D7933" s="3"/>
      <c r="F7933" s="3"/>
      <c r="H7933" s="3"/>
      <c r="K7933" s="3"/>
      <c r="L7933" s="3"/>
    </row>
    <row r="7934" spans="1:12" x14ac:dyDescent="0.25">
      <c r="A7934" s="3"/>
      <c r="C7934" s="3"/>
      <c r="D7934" s="3"/>
      <c r="F7934" s="3"/>
      <c r="H7934" s="3"/>
      <c r="K7934" s="3"/>
      <c r="L7934" s="3"/>
    </row>
    <row r="7935" spans="1:12" x14ac:dyDescent="0.25">
      <c r="A7935" s="3"/>
      <c r="C7935" s="3"/>
      <c r="D7935" s="3"/>
      <c r="F7935" s="3"/>
      <c r="H7935" s="3"/>
      <c r="K7935" s="3"/>
      <c r="L7935" s="3"/>
    </row>
    <row r="7936" spans="1:12" x14ac:dyDescent="0.25">
      <c r="A7936" s="3"/>
      <c r="C7936" s="3"/>
      <c r="D7936" s="3"/>
      <c r="F7936" s="3"/>
      <c r="H7936" s="3"/>
      <c r="K7936" s="3"/>
      <c r="L7936" s="3"/>
    </row>
    <row r="7937" spans="1:12" x14ac:dyDescent="0.25">
      <c r="A7937" s="3"/>
      <c r="C7937" s="3"/>
      <c r="D7937" s="3"/>
      <c r="F7937" s="3"/>
      <c r="H7937" s="3"/>
      <c r="K7937" s="3"/>
      <c r="L7937" s="3"/>
    </row>
    <row r="7938" spans="1:12" x14ac:dyDescent="0.25">
      <c r="A7938" s="3"/>
      <c r="C7938" s="3"/>
      <c r="D7938" s="3"/>
      <c r="F7938" s="3"/>
      <c r="H7938" s="3"/>
      <c r="K7938" s="3"/>
      <c r="L7938" s="3"/>
    </row>
    <row r="7939" spans="1:12" x14ac:dyDescent="0.25">
      <c r="A7939" s="3"/>
      <c r="C7939" s="3"/>
      <c r="D7939" s="3"/>
      <c r="F7939" s="3"/>
      <c r="H7939" s="3"/>
      <c r="K7939" s="3"/>
      <c r="L7939" s="3"/>
    </row>
    <row r="7940" spans="1:12" x14ac:dyDescent="0.25">
      <c r="A7940" s="3"/>
      <c r="C7940" s="3"/>
      <c r="D7940" s="3"/>
      <c r="F7940" s="3"/>
      <c r="H7940" s="3"/>
      <c r="K7940" s="3"/>
      <c r="L7940" s="3"/>
    </row>
    <row r="7941" spans="1:12" x14ac:dyDescent="0.25">
      <c r="A7941" s="3"/>
      <c r="C7941" s="3"/>
      <c r="D7941" s="3"/>
      <c r="F7941" s="3"/>
      <c r="H7941" s="3"/>
      <c r="K7941" s="3"/>
      <c r="L7941" s="3"/>
    </row>
    <row r="7942" spans="1:12" x14ac:dyDescent="0.25">
      <c r="A7942" s="3"/>
      <c r="C7942" s="3"/>
      <c r="D7942" s="3"/>
      <c r="F7942" s="3"/>
      <c r="H7942" s="3"/>
      <c r="K7942" s="3"/>
      <c r="L7942" s="3"/>
    </row>
    <row r="7943" spans="1:12" x14ac:dyDescent="0.25">
      <c r="A7943" s="3"/>
      <c r="C7943" s="3"/>
      <c r="D7943" s="3"/>
      <c r="F7943" s="3"/>
      <c r="H7943" s="3"/>
      <c r="K7943" s="3"/>
      <c r="L7943" s="3"/>
    </row>
    <row r="7944" spans="1:12" x14ac:dyDescent="0.25">
      <c r="A7944" s="3"/>
      <c r="C7944" s="3"/>
      <c r="D7944" s="3"/>
      <c r="F7944" s="3"/>
      <c r="H7944" s="3"/>
      <c r="K7944" s="3"/>
      <c r="L7944" s="3"/>
    </row>
    <row r="7945" spans="1:12" x14ac:dyDescent="0.25">
      <c r="A7945" s="3"/>
      <c r="C7945" s="3"/>
      <c r="D7945" s="3"/>
      <c r="F7945" s="3"/>
      <c r="H7945" s="3"/>
      <c r="K7945" s="3"/>
      <c r="L7945" s="3"/>
    </row>
    <row r="7946" spans="1:12" x14ac:dyDescent="0.25">
      <c r="A7946" s="3"/>
      <c r="C7946" s="3"/>
      <c r="D7946" s="3"/>
      <c r="F7946" s="3"/>
      <c r="H7946" s="3"/>
      <c r="K7946" s="3"/>
      <c r="L7946" s="3"/>
    </row>
    <row r="7947" spans="1:12" x14ac:dyDescent="0.25">
      <c r="A7947" s="3"/>
      <c r="C7947" s="3"/>
      <c r="D7947" s="3"/>
      <c r="F7947" s="3"/>
      <c r="H7947" s="3"/>
      <c r="K7947" s="3"/>
      <c r="L7947" s="3"/>
    </row>
    <row r="7948" spans="1:12" x14ac:dyDescent="0.25">
      <c r="A7948" s="3"/>
      <c r="C7948" s="3"/>
      <c r="D7948" s="3"/>
      <c r="F7948" s="3"/>
      <c r="H7948" s="3"/>
      <c r="K7948" s="3"/>
      <c r="L7948" s="3"/>
    </row>
    <row r="7949" spans="1:12" x14ac:dyDescent="0.25">
      <c r="A7949" s="3"/>
      <c r="C7949" s="3"/>
      <c r="D7949" s="3"/>
      <c r="F7949" s="3"/>
      <c r="H7949" s="3"/>
      <c r="K7949" s="3"/>
      <c r="L7949" s="3"/>
    </row>
    <row r="7950" spans="1:12" x14ac:dyDescent="0.25">
      <c r="A7950" s="3"/>
      <c r="C7950" s="3"/>
      <c r="D7950" s="3"/>
      <c r="F7950" s="3"/>
      <c r="H7950" s="3"/>
      <c r="K7950" s="3"/>
      <c r="L7950" s="3"/>
    </row>
    <row r="7951" spans="1:12" x14ac:dyDescent="0.25">
      <c r="A7951" s="3"/>
      <c r="C7951" s="3"/>
      <c r="D7951" s="3"/>
      <c r="F7951" s="3"/>
      <c r="H7951" s="3"/>
      <c r="K7951" s="3"/>
      <c r="L7951" s="3"/>
    </row>
    <row r="7952" spans="1:12" x14ac:dyDescent="0.25">
      <c r="A7952" s="3"/>
      <c r="C7952" s="3"/>
      <c r="D7952" s="3"/>
      <c r="F7952" s="3"/>
      <c r="H7952" s="3"/>
      <c r="K7952" s="3"/>
      <c r="L7952" s="3"/>
    </row>
    <row r="7953" spans="1:12" x14ac:dyDescent="0.25">
      <c r="A7953" s="3"/>
      <c r="C7953" s="3"/>
      <c r="D7953" s="3"/>
      <c r="F7953" s="3"/>
      <c r="H7953" s="3"/>
      <c r="K7953" s="3"/>
      <c r="L7953" s="3"/>
    </row>
    <row r="7954" spans="1:12" x14ac:dyDescent="0.25">
      <c r="A7954" s="3"/>
      <c r="C7954" s="3"/>
      <c r="D7954" s="3"/>
      <c r="F7954" s="3"/>
      <c r="H7954" s="3"/>
      <c r="K7954" s="3"/>
      <c r="L7954" s="3"/>
    </row>
    <row r="7955" spans="1:12" x14ac:dyDescent="0.25">
      <c r="A7955" s="3"/>
      <c r="C7955" s="3"/>
      <c r="D7955" s="3"/>
      <c r="F7955" s="3"/>
      <c r="H7955" s="3"/>
      <c r="K7955" s="3"/>
      <c r="L7955" s="3"/>
    </row>
    <row r="7956" spans="1:12" x14ac:dyDescent="0.25">
      <c r="A7956" s="3"/>
      <c r="C7956" s="3"/>
      <c r="D7956" s="3"/>
      <c r="F7956" s="3"/>
      <c r="H7956" s="3"/>
      <c r="K7956" s="3"/>
      <c r="L7956" s="3"/>
    </row>
    <row r="7957" spans="1:12" x14ac:dyDescent="0.25">
      <c r="A7957" s="3"/>
      <c r="C7957" s="3"/>
      <c r="D7957" s="3"/>
      <c r="F7957" s="3"/>
      <c r="H7957" s="3"/>
      <c r="K7957" s="3"/>
      <c r="L7957" s="3"/>
    </row>
    <row r="7958" spans="1:12" x14ac:dyDescent="0.25">
      <c r="A7958" s="3"/>
      <c r="C7958" s="3"/>
      <c r="D7958" s="3"/>
      <c r="F7958" s="3"/>
      <c r="H7958" s="3"/>
      <c r="K7958" s="3"/>
      <c r="L7958" s="3"/>
    </row>
    <row r="7959" spans="1:12" x14ac:dyDescent="0.25">
      <c r="A7959" s="3"/>
      <c r="C7959" s="3"/>
      <c r="D7959" s="3"/>
      <c r="F7959" s="3"/>
      <c r="H7959" s="3"/>
      <c r="K7959" s="3"/>
      <c r="L7959" s="3"/>
    </row>
    <row r="7960" spans="1:12" x14ac:dyDescent="0.25">
      <c r="A7960" s="3"/>
      <c r="C7960" s="3"/>
      <c r="D7960" s="3"/>
      <c r="F7960" s="3"/>
      <c r="H7960" s="3"/>
      <c r="K7960" s="3"/>
      <c r="L7960" s="3"/>
    </row>
    <row r="7961" spans="1:12" x14ac:dyDescent="0.25">
      <c r="A7961" s="3"/>
      <c r="C7961" s="3"/>
      <c r="D7961" s="3"/>
      <c r="F7961" s="3"/>
      <c r="H7961" s="3"/>
      <c r="K7961" s="3"/>
      <c r="L7961" s="3"/>
    </row>
    <row r="7962" spans="1:12" x14ac:dyDescent="0.25">
      <c r="A7962" s="3"/>
      <c r="C7962" s="3"/>
      <c r="D7962" s="3"/>
      <c r="F7962" s="3"/>
      <c r="H7962" s="3"/>
      <c r="K7962" s="3"/>
      <c r="L7962" s="3"/>
    </row>
    <row r="7963" spans="1:12" x14ac:dyDescent="0.25">
      <c r="A7963" s="3"/>
      <c r="C7963" s="3"/>
      <c r="D7963" s="3"/>
      <c r="F7963" s="3"/>
      <c r="H7963" s="3"/>
      <c r="K7963" s="3"/>
      <c r="L7963" s="3"/>
    </row>
    <row r="7964" spans="1:12" x14ac:dyDescent="0.25">
      <c r="A7964" s="3"/>
      <c r="C7964" s="3"/>
      <c r="D7964" s="3"/>
      <c r="F7964" s="3"/>
      <c r="H7964" s="3"/>
      <c r="K7964" s="3"/>
      <c r="L7964" s="3"/>
    </row>
    <row r="7965" spans="1:12" x14ac:dyDescent="0.25">
      <c r="A7965" s="3"/>
      <c r="C7965" s="3"/>
      <c r="D7965" s="3"/>
      <c r="F7965" s="3"/>
      <c r="H7965" s="3"/>
      <c r="K7965" s="3"/>
      <c r="L7965" s="3"/>
    </row>
    <row r="7966" spans="1:12" x14ac:dyDescent="0.25">
      <c r="A7966" s="3"/>
      <c r="C7966" s="3"/>
      <c r="D7966" s="3"/>
      <c r="F7966" s="3"/>
      <c r="H7966" s="3"/>
      <c r="K7966" s="3"/>
      <c r="L7966" s="3"/>
    </row>
    <row r="7967" spans="1:12" x14ac:dyDescent="0.25">
      <c r="A7967" s="3"/>
      <c r="C7967" s="3"/>
      <c r="D7967" s="3"/>
      <c r="F7967" s="3"/>
      <c r="H7967" s="3"/>
      <c r="K7967" s="3"/>
      <c r="L7967" s="3"/>
    </row>
    <row r="7968" spans="1:12" x14ac:dyDescent="0.25">
      <c r="A7968" s="3"/>
      <c r="C7968" s="3"/>
      <c r="D7968" s="3"/>
      <c r="F7968" s="3"/>
      <c r="H7968" s="3"/>
      <c r="K7968" s="3"/>
      <c r="L7968" s="3"/>
    </row>
    <row r="7969" spans="1:12" x14ac:dyDescent="0.25">
      <c r="A7969" s="3"/>
      <c r="C7969" s="3"/>
      <c r="D7969" s="3"/>
      <c r="F7969" s="3"/>
      <c r="H7969" s="3"/>
      <c r="K7969" s="3"/>
      <c r="L7969" s="3"/>
    </row>
    <row r="7970" spans="1:12" x14ac:dyDescent="0.25">
      <c r="A7970" s="3"/>
      <c r="C7970" s="3"/>
      <c r="D7970" s="3"/>
      <c r="F7970" s="3"/>
      <c r="H7970" s="3"/>
      <c r="K7970" s="3"/>
      <c r="L7970" s="3"/>
    </row>
    <row r="7971" spans="1:12" x14ac:dyDescent="0.25">
      <c r="A7971" s="3"/>
      <c r="C7971" s="3"/>
      <c r="D7971" s="3"/>
      <c r="F7971" s="3"/>
      <c r="H7971" s="3"/>
      <c r="K7971" s="3"/>
      <c r="L7971" s="3"/>
    </row>
    <row r="7972" spans="1:12" x14ac:dyDescent="0.25">
      <c r="A7972" s="3"/>
      <c r="C7972" s="3"/>
      <c r="D7972" s="3"/>
      <c r="F7972" s="3"/>
      <c r="H7972" s="3"/>
      <c r="K7972" s="3"/>
      <c r="L7972" s="3"/>
    </row>
    <row r="7973" spans="1:12" x14ac:dyDescent="0.25">
      <c r="A7973" s="3"/>
      <c r="C7973" s="3"/>
      <c r="D7973" s="3"/>
      <c r="F7973" s="3"/>
      <c r="H7973" s="3"/>
      <c r="K7973" s="3"/>
      <c r="L7973" s="3"/>
    </row>
    <row r="7974" spans="1:12" x14ac:dyDescent="0.25">
      <c r="A7974" s="3"/>
      <c r="C7974" s="3"/>
      <c r="D7974" s="3"/>
      <c r="F7974" s="3"/>
      <c r="H7974" s="3"/>
      <c r="K7974" s="3"/>
      <c r="L7974" s="3"/>
    </row>
    <row r="7975" spans="1:12" x14ac:dyDescent="0.25">
      <c r="A7975" s="3"/>
      <c r="C7975" s="3"/>
      <c r="D7975" s="3"/>
      <c r="F7975" s="3"/>
      <c r="H7975" s="3"/>
      <c r="K7975" s="3"/>
      <c r="L7975" s="3"/>
    </row>
    <row r="7976" spans="1:12" x14ac:dyDescent="0.25">
      <c r="A7976" s="3"/>
      <c r="C7976" s="3"/>
      <c r="D7976" s="3"/>
      <c r="F7976" s="3"/>
      <c r="H7976" s="3"/>
      <c r="K7976" s="3"/>
      <c r="L7976" s="3"/>
    </row>
    <row r="7977" spans="1:12" x14ac:dyDescent="0.25">
      <c r="A7977" s="3"/>
      <c r="C7977" s="3"/>
      <c r="D7977" s="3"/>
      <c r="F7977" s="3"/>
      <c r="H7977" s="3"/>
      <c r="K7977" s="3"/>
      <c r="L7977" s="3"/>
    </row>
    <row r="7978" spans="1:12" x14ac:dyDescent="0.25">
      <c r="A7978" s="3"/>
      <c r="C7978" s="3"/>
      <c r="D7978" s="3"/>
      <c r="F7978" s="3"/>
      <c r="H7978" s="3"/>
      <c r="K7978" s="3"/>
      <c r="L7978" s="3"/>
    </row>
    <row r="7979" spans="1:12" x14ac:dyDescent="0.25">
      <c r="A7979" s="3"/>
      <c r="C7979" s="3"/>
      <c r="D7979" s="3"/>
      <c r="F7979" s="3"/>
      <c r="H7979" s="3"/>
      <c r="K7979" s="3"/>
      <c r="L7979" s="3"/>
    </row>
    <row r="7980" spans="1:12" x14ac:dyDescent="0.25">
      <c r="A7980" s="3"/>
      <c r="C7980" s="3"/>
      <c r="D7980" s="3"/>
      <c r="F7980" s="3"/>
      <c r="H7980" s="3"/>
      <c r="K7980" s="3"/>
      <c r="L7980" s="3"/>
    </row>
    <row r="7981" spans="1:12" x14ac:dyDescent="0.25">
      <c r="A7981" s="3"/>
      <c r="C7981" s="3"/>
      <c r="D7981" s="3"/>
      <c r="F7981" s="3"/>
      <c r="H7981" s="3"/>
      <c r="K7981" s="3"/>
      <c r="L7981" s="3"/>
    </row>
    <row r="7982" spans="1:12" x14ac:dyDescent="0.25">
      <c r="A7982" s="3"/>
      <c r="C7982" s="3"/>
      <c r="D7982" s="3"/>
      <c r="F7982" s="3"/>
      <c r="H7982" s="3"/>
      <c r="K7982" s="3"/>
      <c r="L7982" s="3"/>
    </row>
    <row r="7983" spans="1:12" x14ac:dyDescent="0.25">
      <c r="A7983" s="3"/>
      <c r="C7983" s="3"/>
      <c r="D7983" s="3"/>
      <c r="F7983" s="3"/>
      <c r="H7983" s="3"/>
      <c r="K7983" s="3"/>
      <c r="L7983" s="3"/>
    </row>
    <row r="7984" spans="1:12" x14ac:dyDescent="0.25">
      <c r="A7984" s="3"/>
      <c r="C7984" s="3"/>
      <c r="D7984" s="3"/>
      <c r="F7984" s="3"/>
      <c r="H7984" s="3"/>
      <c r="K7984" s="3"/>
      <c r="L7984" s="3"/>
    </row>
    <row r="7985" spans="1:12" x14ac:dyDescent="0.25">
      <c r="A7985" s="3"/>
      <c r="C7985" s="3"/>
      <c r="D7985" s="3"/>
      <c r="F7985" s="3"/>
      <c r="H7985" s="3"/>
      <c r="K7985" s="3"/>
      <c r="L7985" s="3"/>
    </row>
    <row r="7986" spans="1:12" x14ac:dyDescent="0.25">
      <c r="A7986" s="3"/>
      <c r="C7986" s="3"/>
      <c r="D7986" s="3"/>
      <c r="F7986" s="3"/>
      <c r="H7986" s="3"/>
      <c r="K7986" s="3"/>
      <c r="L7986" s="3"/>
    </row>
    <row r="7987" spans="1:12" x14ac:dyDescent="0.25">
      <c r="A7987" s="3"/>
      <c r="C7987" s="3"/>
      <c r="D7987" s="3"/>
      <c r="F7987" s="3"/>
      <c r="H7987" s="3"/>
      <c r="K7987" s="3"/>
      <c r="L7987" s="3"/>
    </row>
    <row r="7988" spans="1:12" x14ac:dyDescent="0.25">
      <c r="A7988" s="3"/>
      <c r="C7988" s="3"/>
      <c r="D7988" s="3"/>
      <c r="F7988" s="3"/>
      <c r="H7988" s="3"/>
      <c r="K7988" s="3"/>
      <c r="L7988" s="3"/>
    </row>
    <row r="7989" spans="1:12" x14ac:dyDescent="0.25">
      <c r="A7989" s="3"/>
      <c r="C7989" s="3"/>
      <c r="D7989" s="3"/>
      <c r="F7989" s="3"/>
      <c r="H7989" s="3"/>
      <c r="K7989" s="3"/>
      <c r="L7989" s="3"/>
    </row>
    <row r="7990" spans="1:12" x14ac:dyDescent="0.25">
      <c r="A7990" s="3"/>
      <c r="C7990" s="3"/>
      <c r="D7990" s="3"/>
      <c r="F7990" s="3"/>
      <c r="H7990" s="3"/>
      <c r="K7990" s="3"/>
      <c r="L7990" s="3"/>
    </row>
    <row r="7991" spans="1:12" x14ac:dyDescent="0.25">
      <c r="A7991" s="3"/>
      <c r="C7991" s="3"/>
      <c r="D7991" s="3"/>
      <c r="F7991" s="3"/>
      <c r="H7991" s="3"/>
      <c r="K7991" s="3"/>
      <c r="L7991" s="3"/>
    </row>
    <row r="7992" spans="1:12" x14ac:dyDescent="0.25">
      <c r="A7992" s="3"/>
      <c r="C7992" s="3"/>
      <c r="D7992" s="3"/>
      <c r="F7992" s="3"/>
      <c r="H7992" s="3"/>
      <c r="K7992" s="3"/>
      <c r="L7992" s="3"/>
    </row>
    <row r="7993" spans="1:12" x14ac:dyDescent="0.25">
      <c r="A7993" s="3"/>
      <c r="C7993" s="3"/>
      <c r="D7993" s="3"/>
      <c r="F7993" s="3"/>
      <c r="H7993" s="3"/>
      <c r="K7993" s="3"/>
      <c r="L7993" s="3"/>
    </row>
    <row r="7994" spans="1:12" x14ac:dyDescent="0.25">
      <c r="A7994" s="3"/>
      <c r="C7994" s="3"/>
      <c r="D7994" s="3"/>
      <c r="F7994" s="3"/>
      <c r="H7994" s="3"/>
      <c r="K7994" s="3"/>
      <c r="L7994" s="3"/>
    </row>
    <row r="7995" spans="1:12" x14ac:dyDescent="0.25">
      <c r="A7995" s="3"/>
      <c r="C7995" s="3"/>
      <c r="D7995" s="3"/>
      <c r="F7995" s="3"/>
      <c r="H7995" s="3"/>
      <c r="K7995" s="3"/>
      <c r="L7995" s="3"/>
    </row>
    <row r="7996" spans="1:12" x14ac:dyDescent="0.25">
      <c r="A7996" s="3"/>
      <c r="C7996" s="3"/>
      <c r="D7996" s="3"/>
      <c r="F7996" s="3"/>
      <c r="H7996" s="3"/>
      <c r="K7996" s="3"/>
      <c r="L7996" s="3"/>
    </row>
    <row r="7997" spans="1:12" x14ac:dyDescent="0.25">
      <c r="A7997" s="3"/>
      <c r="C7997" s="3"/>
      <c r="D7997" s="3"/>
      <c r="F7997" s="3"/>
      <c r="H7997" s="3"/>
      <c r="K7997" s="3"/>
      <c r="L7997" s="3"/>
    </row>
    <row r="7998" spans="1:12" x14ac:dyDescent="0.25">
      <c r="A7998" s="3"/>
      <c r="C7998" s="3"/>
      <c r="D7998" s="3"/>
      <c r="F7998" s="3"/>
      <c r="H7998" s="3"/>
      <c r="K7998" s="3"/>
      <c r="L7998" s="3"/>
    </row>
    <row r="7999" spans="1:12" x14ac:dyDescent="0.25">
      <c r="A7999" s="3"/>
      <c r="C7999" s="3"/>
      <c r="D7999" s="3"/>
      <c r="F7999" s="3"/>
      <c r="H7999" s="3"/>
      <c r="K7999" s="3"/>
      <c r="L7999" s="3"/>
    </row>
    <row r="8000" spans="1:12" x14ac:dyDescent="0.25">
      <c r="A8000" s="3"/>
      <c r="C8000" s="3"/>
      <c r="D8000" s="3"/>
      <c r="F8000" s="3"/>
      <c r="H8000" s="3"/>
      <c r="K8000" s="3"/>
      <c r="L8000" s="3"/>
    </row>
    <row r="8001" spans="1:12" x14ac:dyDescent="0.25">
      <c r="A8001" s="3"/>
      <c r="C8001" s="3"/>
      <c r="D8001" s="3"/>
      <c r="F8001" s="3"/>
      <c r="H8001" s="3"/>
      <c r="K8001" s="3"/>
      <c r="L8001" s="3"/>
    </row>
    <row r="8002" spans="1:12" x14ac:dyDescent="0.25">
      <c r="A8002" s="3"/>
      <c r="C8002" s="3"/>
      <c r="D8002" s="3"/>
      <c r="F8002" s="3"/>
      <c r="H8002" s="3"/>
      <c r="K8002" s="3"/>
      <c r="L8002" s="3"/>
    </row>
    <row r="8003" spans="1:12" x14ac:dyDescent="0.25">
      <c r="A8003" s="3"/>
      <c r="C8003" s="3"/>
      <c r="D8003" s="3"/>
      <c r="F8003" s="3"/>
      <c r="H8003" s="3"/>
      <c r="K8003" s="3"/>
      <c r="L8003" s="3"/>
    </row>
    <row r="8004" spans="1:12" x14ac:dyDescent="0.25">
      <c r="A8004" s="3"/>
      <c r="C8004" s="3"/>
      <c r="D8004" s="3"/>
      <c r="F8004" s="3"/>
      <c r="H8004" s="3"/>
      <c r="K8004" s="3"/>
      <c r="L8004" s="3"/>
    </row>
    <row r="8005" spans="1:12" x14ac:dyDescent="0.25">
      <c r="A8005" s="3"/>
      <c r="C8005" s="3"/>
      <c r="D8005" s="3"/>
      <c r="F8005" s="3"/>
      <c r="H8005" s="3"/>
      <c r="K8005" s="3"/>
      <c r="L8005" s="3"/>
    </row>
    <row r="8006" spans="1:12" x14ac:dyDescent="0.25">
      <c r="A8006" s="3"/>
      <c r="C8006" s="3"/>
      <c r="D8006" s="3"/>
      <c r="F8006" s="3"/>
      <c r="H8006" s="3"/>
      <c r="K8006" s="3"/>
      <c r="L8006" s="3"/>
    </row>
    <row r="8007" spans="1:12" x14ac:dyDescent="0.25">
      <c r="A8007" s="3"/>
      <c r="C8007" s="3"/>
      <c r="D8007" s="3"/>
      <c r="F8007" s="3"/>
      <c r="H8007" s="3"/>
      <c r="K8007" s="3"/>
      <c r="L8007" s="3"/>
    </row>
    <row r="8008" spans="1:12" x14ac:dyDescent="0.25">
      <c r="A8008" s="3"/>
      <c r="C8008" s="3"/>
      <c r="D8008" s="3"/>
      <c r="F8008" s="3"/>
      <c r="H8008" s="3"/>
      <c r="K8008" s="3"/>
      <c r="L8008" s="3"/>
    </row>
    <row r="8009" spans="1:12" x14ac:dyDescent="0.25">
      <c r="A8009" s="3"/>
      <c r="C8009" s="3"/>
      <c r="D8009" s="3"/>
      <c r="F8009" s="3"/>
      <c r="H8009" s="3"/>
      <c r="K8009" s="3"/>
      <c r="L8009" s="3"/>
    </row>
    <row r="8010" spans="1:12" x14ac:dyDescent="0.25">
      <c r="A8010" s="3"/>
      <c r="C8010" s="3"/>
      <c r="D8010" s="3"/>
      <c r="F8010" s="3"/>
      <c r="H8010" s="3"/>
      <c r="K8010" s="3"/>
      <c r="L8010" s="3"/>
    </row>
    <row r="8011" spans="1:12" x14ac:dyDescent="0.25">
      <c r="A8011" s="3"/>
      <c r="C8011" s="3"/>
      <c r="D8011" s="3"/>
      <c r="F8011" s="3"/>
      <c r="H8011" s="3"/>
      <c r="K8011" s="3"/>
      <c r="L8011" s="3"/>
    </row>
    <row r="8012" spans="1:12" x14ac:dyDescent="0.25">
      <c r="A8012" s="3"/>
      <c r="C8012" s="3"/>
      <c r="D8012" s="3"/>
      <c r="F8012" s="3"/>
      <c r="H8012" s="3"/>
      <c r="K8012" s="3"/>
      <c r="L8012" s="3"/>
    </row>
    <row r="8013" spans="1:12" x14ac:dyDescent="0.25">
      <c r="A8013" s="3"/>
      <c r="C8013" s="3"/>
      <c r="D8013" s="3"/>
      <c r="F8013" s="3"/>
      <c r="H8013" s="3"/>
      <c r="K8013" s="3"/>
      <c r="L8013" s="3"/>
    </row>
    <row r="8014" spans="1:12" x14ac:dyDescent="0.25">
      <c r="A8014" s="3"/>
      <c r="C8014" s="3"/>
      <c r="D8014" s="3"/>
      <c r="F8014" s="3"/>
      <c r="H8014" s="3"/>
      <c r="K8014" s="3"/>
      <c r="L8014" s="3"/>
    </row>
    <row r="8015" spans="1:12" x14ac:dyDescent="0.25">
      <c r="A8015" s="3"/>
      <c r="C8015" s="3"/>
      <c r="D8015" s="3"/>
      <c r="F8015" s="3"/>
      <c r="H8015" s="3"/>
      <c r="K8015" s="3"/>
      <c r="L8015" s="3"/>
    </row>
    <row r="8016" spans="1:12" x14ac:dyDescent="0.25">
      <c r="A8016" s="3"/>
      <c r="C8016" s="3"/>
      <c r="D8016" s="3"/>
      <c r="F8016" s="3"/>
      <c r="H8016" s="3"/>
      <c r="K8016" s="3"/>
      <c r="L8016" s="3"/>
    </row>
    <row r="8017" spans="1:12" x14ac:dyDescent="0.25">
      <c r="A8017" s="3"/>
      <c r="C8017" s="3"/>
      <c r="D8017" s="3"/>
      <c r="F8017" s="3"/>
      <c r="H8017" s="3"/>
      <c r="K8017" s="3"/>
      <c r="L8017" s="3"/>
    </row>
    <row r="8018" spans="1:12" x14ac:dyDescent="0.25">
      <c r="A8018" s="3"/>
      <c r="C8018" s="3"/>
      <c r="D8018" s="3"/>
      <c r="F8018" s="3"/>
      <c r="H8018" s="3"/>
      <c r="K8018" s="3"/>
      <c r="L8018" s="3"/>
    </row>
    <row r="8019" spans="1:12" x14ac:dyDescent="0.25">
      <c r="A8019" s="3"/>
      <c r="C8019" s="3"/>
      <c r="D8019" s="3"/>
      <c r="F8019" s="3"/>
      <c r="H8019" s="3"/>
      <c r="K8019" s="3"/>
      <c r="L8019" s="3"/>
    </row>
    <row r="8020" spans="1:12" x14ac:dyDescent="0.25">
      <c r="A8020" s="3"/>
      <c r="C8020" s="3"/>
      <c r="D8020" s="3"/>
      <c r="F8020" s="3"/>
      <c r="H8020" s="3"/>
      <c r="K8020" s="3"/>
      <c r="L8020" s="3"/>
    </row>
    <row r="8021" spans="1:12" x14ac:dyDescent="0.25">
      <c r="A8021" s="3"/>
      <c r="C8021" s="3"/>
      <c r="D8021" s="3"/>
      <c r="F8021" s="3"/>
      <c r="H8021" s="3"/>
      <c r="K8021" s="3"/>
      <c r="L8021" s="3"/>
    </row>
    <row r="8022" spans="1:12" x14ac:dyDescent="0.25">
      <c r="A8022" s="3"/>
      <c r="C8022" s="3"/>
      <c r="D8022" s="3"/>
      <c r="F8022" s="3"/>
      <c r="H8022" s="3"/>
      <c r="K8022" s="3"/>
      <c r="L8022" s="3"/>
    </row>
    <row r="8023" spans="1:12" x14ac:dyDescent="0.25">
      <c r="A8023" s="3"/>
      <c r="C8023" s="3"/>
      <c r="D8023" s="3"/>
      <c r="F8023" s="3"/>
      <c r="H8023" s="3"/>
      <c r="K8023" s="3"/>
      <c r="L8023" s="3"/>
    </row>
    <row r="8024" spans="1:12" x14ac:dyDescent="0.25">
      <c r="A8024" s="3"/>
      <c r="C8024" s="3"/>
      <c r="D8024" s="3"/>
      <c r="F8024" s="3"/>
      <c r="H8024" s="3"/>
      <c r="K8024" s="3"/>
      <c r="L8024" s="3"/>
    </row>
    <row r="8025" spans="1:12" x14ac:dyDescent="0.25">
      <c r="A8025" s="3"/>
      <c r="C8025" s="3"/>
      <c r="D8025" s="3"/>
      <c r="F8025" s="3"/>
      <c r="H8025" s="3"/>
      <c r="K8025" s="3"/>
      <c r="L8025" s="3"/>
    </row>
    <row r="8026" spans="1:12" x14ac:dyDescent="0.25">
      <c r="A8026" s="3"/>
      <c r="C8026" s="3"/>
      <c r="D8026" s="3"/>
      <c r="F8026" s="3"/>
      <c r="H8026" s="3"/>
      <c r="K8026" s="3"/>
      <c r="L8026" s="3"/>
    </row>
    <row r="8027" spans="1:12" x14ac:dyDescent="0.25">
      <c r="A8027" s="3"/>
      <c r="C8027" s="3"/>
      <c r="D8027" s="3"/>
      <c r="F8027" s="3"/>
      <c r="H8027" s="3"/>
      <c r="K8027" s="3"/>
      <c r="L8027" s="3"/>
    </row>
    <row r="8028" spans="1:12" x14ac:dyDescent="0.25">
      <c r="A8028" s="3"/>
      <c r="C8028" s="3"/>
      <c r="D8028" s="3"/>
      <c r="F8028" s="3"/>
      <c r="H8028" s="3"/>
      <c r="K8028" s="3"/>
      <c r="L8028" s="3"/>
    </row>
    <row r="8029" spans="1:12" x14ac:dyDescent="0.25">
      <c r="A8029" s="3"/>
      <c r="C8029" s="3"/>
      <c r="D8029" s="3"/>
      <c r="F8029" s="3"/>
      <c r="H8029" s="3"/>
      <c r="K8029" s="3"/>
      <c r="L8029" s="3"/>
    </row>
    <row r="8030" spans="1:12" x14ac:dyDescent="0.25">
      <c r="A8030" s="3"/>
      <c r="C8030" s="3"/>
      <c r="D8030" s="3"/>
      <c r="F8030" s="3"/>
      <c r="H8030" s="3"/>
      <c r="K8030" s="3"/>
      <c r="L8030" s="3"/>
    </row>
    <row r="8031" spans="1:12" x14ac:dyDescent="0.25">
      <c r="A8031" s="3"/>
      <c r="C8031" s="3"/>
      <c r="D8031" s="3"/>
      <c r="F8031" s="3"/>
      <c r="H8031" s="3"/>
      <c r="K8031" s="3"/>
      <c r="L8031" s="3"/>
    </row>
    <row r="8032" spans="1:12" x14ac:dyDescent="0.25">
      <c r="A8032" s="3"/>
      <c r="C8032" s="3"/>
      <c r="D8032" s="3"/>
      <c r="F8032" s="3"/>
      <c r="H8032" s="3"/>
      <c r="K8032" s="3"/>
      <c r="L8032" s="3"/>
    </row>
    <row r="8033" spans="1:12" x14ac:dyDescent="0.25">
      <c r="A8033" s="3"/>
      <c r="C8033" s="3"/>
      <c r="D8033" s="3"/>
      <c r="F8033" s="3"/>
      <c r="H8033" s="3"/>
      <c r="K8033" s="3"/>
      <c r="L8033" s="3"/>
    </row>
    <row r="8034" spans="1:12" x14ac:dyDescent="0.25">
      <c r="A8034" s="3"/>
      <c r="C8034" s="3"/>
      <c r="D8034" s="3"/>
      <c r="F8034" s="3"/>
      <c r="H8034" s="3"/>
      <c r="K8034" s="3"/>
      <c r="L8034" s="3"/>
    </row>
    <row r="8035" spans="1:12" x14ac:dyDescent="0.25">
      <c r="A8035" s="3"/>
      <c r="C8035" s="3"/>
      <c r="D8035" s="3"/>
      <c r="F8035" s="3"/>
      <c r="H8035" s="3"/>
      <c r="K8035" s="3"/>
      <c r="L8035" s="3"/>
    </row>
    <row r="8036" spans="1:12" x14ac:dyDescent="0.25">
      <c r="A8036" s="3"/>
      <c r="C8036" s="3"/>
      <c r="D8036" s="3"/>
      <c r="F8036" s="3"/>
      <c r="H8036" s="3"/>
      <c r="K8036" s="3"/>
      <c r="L8036" s="3"/>
    </row>
    <row r="8037" spans="1:12" x14ac:dyDescent="0.25">
      <c r="A8037" s="3"/>
      <c r="C8037" s="3"/>
      <c r="D8037" s="3"/>
      <c r="F8037" s="3"/>
      <c r="H8037" s="3"/>
      <c r="K8037" s="3"/>
      <c r="L8037" s="3"/>
    </row>
    <row r="8038" spans="1:12" x14ac:dyDescent="0.25">
      <c r="A8038" s="3"/>
      <c r="C8038" s="3"/>
      <c r="D8038" s="3"/>
      <c r="F8038" s="3"/>
      <c r="H8038" s="3"/>
      <c r="K8038" s="3"/>
      <c r="L8038" s="3"/>
    </row>
    <row r="8039" spans="1:12" x14ac:dyDescent="0.25">
      <c r="A8039" s="3"/>
      <c r="C8039" s="3"/>
      <c r="D8039" s="3"/>
      <c r="F8039" s="3"/>
      <c r="H8039" s="3"/>
      <c r="K8039" s="3"/>
      <c r="L8039" s="3"/>
    </row>
    <row r="8040" spans="1:12" x14ac:dyDescent="0.25">
      <c r="A8040" s="3"/>
      <c r="C8040" s="3"/>
      <c r="D8040" s="3"/>
      <c r="F8040" s="3"/>
      <c r="H8040" s="3"/>
      <c r="K8040" s="3"/>
      <c r="L8040" s="3"/>
    </row>
    <row r="8041" spans="1:12" x14ac:dyDescent="0.25">
      <c r="A8041" s="3"/>
      <c r="C8041" s="3"/>
      <c r="D8041" s="3"/>
      <c r="F8041" s="3"/>
      <c r="H8041" s="3"/>
      <c r="K8041" s="3"/>
      <c r="L8041" s="3"/>
    </row>
    <row r="8042" spans="1:12" x14ac:dyDescent="0.25">
      <c r="A8042" s="3"/>
      <c r="C8042" s="3"/>
      <c r="D8042" s="3"/>
      <c r="F8042" s="3"/>
      <c r="H8042" s="3"/>
      <c r="K8042" s="3"/>
      <c r="L8042" s="3"/>
    </row>
    <row r="8043" spans="1:12" x14ac:dyDescent="0.25">
      <c r="A8043" s="3"/>
      <c r="C8043" s="3"/>
      <c r="D8043" s="3"/>
      <c r="F8043" s="3"/>
      <c r="H8043" s="3"/>
      <c r="K8043" s="3"/>
      <c r="L8043" s="3"/>
    </row>
    <row r="8044" spans="1:12" x14ac:dyDescent="0.25">
      <c r="A8044" s="3"/>
      <c r="C8044" s="3"/>
      <c r="D8044" s="3"/>
      <c r="F8044" s="3"/>
      <c r="H8044" s="3"/>
      <c r="K8044" s="3"/>
      <c r="L8044" s="3"/>
    </row>
    <row r="8045" spans="1:12" x14ac:dyDescent="0.25">
      <c r="A8045" s="3"/>
      <c r="C8045" s="3"/>
      <c r="D8045" s="3"/>
      <c r="F8045" s="3"/>
      <c r="H8045" s="3"/>
      <c r="K8045" s="3"/>
      <c r="L8045" s="3"/>
    </row>
    <row r="8046" spans="1:12" x14ac:dyDescent="0.25">
      <c r="A8046" s="3"/>
      <c r="C8046" s="3"/>
      <c r="D8046" s="3"/>
      <c r="F8046" s="3"/>
      <c r="H8046" s="3"/>
      <c r="K8046" s="3"/>
      <c r="L8046" s="3"/>
    </row>
    <row r="8047" spans="1:12" x14ac:dyDescent="0.25">
      <c r="A8047" s="3"/>
      <c r="C8047" s="3"/>
      <c r="D8047" s="3"/>
      <c r="F8047" s="3"/>
      <c r="H8047" s="3"/>
      <c r="K8047" s="3"/>
      <c r="L8047" s="3"/>
    </row>
    <row r="8048" spans="1:12" x14ac:dyDescent="0.25">
      <c r="A8048" s="3"/>
      <c r="C8048" s="3"/>
      <c r="D8048" s="3"/>
      <c r="F8048" s="3"/>
      <c r="H8048" s="3"/>
      <c r="K8048" s="3"/>
      <c r="L8048" s="3"/>
    </row>
    <row r="8049" spans="1:12" x14ac:dyDescent="0.25">
      <c r="A8049" s="3"/>
      <c r="C8049" s="3"/>
      <c r="D8049" s="3"/>
      <c r="F8049" s="3"/>
      <c r="H8049" s="3"/>
      <c r="K8049" s="3"/>
      <c r="L8049" s="3"/>
    </row>
    <row r="8050" spans="1:12" x14ac:dyDescent="0.25">
      <c r="A8050" s="3"/>
      <c r="C8050" s="3"/>
      <c r="D8050" s="3"/>
      <c r="F8050" s="3"/>
      <c r="H8050" s="3"/>
      <c r="K8050" s="3"/>
      <c r="L8050" s="3"/>
    </row>
    <row r="8051" spans="1:12" x14ac:dyDescent="0.25">
      <c r="A8051" s="3"/>
      <c r="C8051" s="3"/>
      <c r="D8051" s="3"/>
      <c r="F8051" s="3"/>
      <c r="H8051" s="3"/>
      <c r="K8051" s="3"/>
      <c r="L8051" s="3"/>
    </row>
    <row r="8052" spans="1:12" x14ac:dyDescent="0.25">
      <c r="A8052" s="3"/>
      <c r="C8052" s="3"/>
      <c r="D8052" s="3"/>
      <c r="F8052" s="3"/>
      <c r="H8052" s="3"/>
      <c r="K8052" s="3"/>
      <c r="L8052" s="3"/>
    </row>
    <row r="8053" spans="1:12" x14ac:dyDescent="0.25">
      <c r="A8053" s="3"/>
      <c r="C8053" s="3"/>
      <c r="D8053" s="3"/>
      <c r="F8053" s="3"/>
      <c r="H8053" s="3"/>
      <c r="K8053" s="3"/>
      <c r="L8053" s="3"/>
    </row>
    <row r="8054" spans="1:12" x14ac:dyDescent="0.25">
      <c r="A8054" s="3"/>
      <c r="C8054" s="3"/>
      <c r="D8054" s="3"/>
      <c r="F8054" s="3"/>
      <c r="H8054" s="3"/>
      <c r="K8054" s="3"/>
      <c r="L8054" s="3"/>
    </row>
    <row r="8055" spans="1:12" x14ac:dyDescent="0.25">
      <c r="A8055" s="3"/>
      <c r="C8055" s="3"/>
      <c r="D8055" s="3"/>
      <c r="F8055" s="3"/>
      <c r="H8055" s="3"/>
      <c r="K8055" s="3"/>
      <c r="L8055" s="3"/>
    </row>
    <row r="8056" spans="1:12" x14ac:dyDescent="0.25">
      <c r="A8056" s="3"/>
      <c r="C8056" s="3"/>
      <c r="D8056" s="3"/>
      <c r="F8056" s="3"/>
      <c r="H8056" s="3"/>
      <c r="K8056" s="3"/>
      <c r="L8056" s="3"/>
    </row>
    <row r="8057" spans="1:12" x14ac:dyDescent="0.25">
      <c r="A8057" s="3"/>
      <c r="C8057" s="3"/>
      <c r="D8057" s="3"/>
      <c r="F8057" s="3"/>
      <c r="H8057" s="3"/>
      <c r="K8057" s="3"/>
      <c r="L8057" s="3"/>
    </row>
    <row r="8058" spans="1:12" x14ac:dyDescent="0.25">
      <c r="A8058" s="3"/>
      <c r="C8058" s="3"/>
      <c r="D8058" s="3"/>
      <c r="F8058" s="3"/>
      <c r="H8058" s="3"/>
      <c r="K8058" s="3"/>
      <c r="L8058" s="3"/>
    </row>
    <row r="8059" spans="1:12" x14ac:dyDescent="0.25">
      <c r="A8059" s="3"/>
      <c r="C8059" s="3"/>
      <c r="D8059" s="3"/>
      <c r="F8059" s="3"/>
      <c r="H8059" s="3"/>
      <c r="K8059" s="3"/>
      <c r="L8059" s="3"/>
    </row>
    <row r="8060" spans="1:12" x14ac:dyDescent="0.25">
      <c r="A8060" s="3"/>
      <c r="C8060" s="3"/>
      <c r="D8060" s="3"/>
      <c r="F8060" s="3"/>
      <c r="H8060" s="3"/>
      <c r="K8060" s="3"/>
      <c r="L8060" s="3"/>
    </row>
    <row r="8061" spans="1:12" x14ac:dyDescent="0.25">
      <c r="A8061" s="3"/>
      <c r="C8061" s="3"/>
      <c r="D8061" s="3"/>
      <c r="F8061" s="3"/>
      <c r="H8061" s="3"/>
      <c r="K8061" s="3"/>
      <c r="L8061" s="3"/>
    </row>
    <row r="8062" spans="1:12" x14ac:dyDescent="0.25">
      <c r="A8062" s="3"/>
      <c r="C8062" s="3"/>
      <c r="D8062" s="3"/>
      <c r="F8062" s="3"/>
      <c r="H8062" s="3"/>
      <c r="K8062" s="3"/>
      <c r="L8062" s="3"/>
    </row>
    <row r="8063" spans="1:12" x14ac:dyDescent="0.25">
      <c r="A8063" s="3"/>
      <c r="C8063" s="3"/>
      <c r="D8063" s="3"/>
      <c r="F8063" s="3"/>
      <c r="H8063" s="3"/>
      <c r="K8063" s="3"/>
      <c r="L8063" s="3"/>
    </row>
    <row r="8064" spans="1:12" x14ac:dyDescent="0.25">
      <c r="A8064" s="3"/>
      <c r="C8064" s="3"/>
      <c r="D8064" s="3"/>
      <c r="F8064" s="3"/>
      <c r="H8064" s="3"/>
      <c r="K8064" s="3"/>
      <c r="L8064" s="3"/>
    </row>
    <row r="8065" spans="1:12" x14ac:dyDescent="0.25">
      <c r="A8065" s="3"/>
      <c r="C8065" s="3"/>
      <c r="D8065" s="3"/>
      <c r="F8065" s="3"/>
      <c r="H8065" s="3"/>
      <c r="K8065" s="3"/>
      <c r="L8065" s="3"/>
    </row>
    <row r="8066" spans="1:12" x14ac:dyDescent="0.25">
      <c r="A8066" s="3"/>
      <c r="C8066" s="3"/>
      <c r="D8066" s="3"/>
      <c r="F8066" s="3"/>
      <c r="H8066" s="3"/>
      <c r="K8066" s="3"/>
      <c r="L8066" s="3"/>
    </row>
    <row r="8067" spans="1:12" x14ac:dyDescent="0.25">
      <c r="A8067" s="3"/>
      <c r="C8067" s="3"/>
      <c r="D8067" s="3"/>
      <c r="F8067" s="3"/>
      <c r="H8067" s="3"/>
      <c r="K8067" s="3"/>
      <c r="L8067" s="3"/>
    </row>
    <row r="8068" spans="1:12" x14ac:dyDescent="0.25">
      <c r="A8068" s="3"/>
      <c r="C8068" s="3"/>
      <c r="D8068" s="3"/>
      <c r="F8068" s="3"/>
      <c r="H8068" s="3"/>
      <c r="K8068" s="3"/>
      <c r="L8068" s="3"/>
    </row>
    <row r="8069" spans="1:12" x14ac:dyDescent="0.25">
      <c r="A8069" s="3"/>
      <c r="C8069" s="3"/>
      <c r="D8069" s="3"/>
      <c r="F8069" s="3"/>
      <c r="H8069" s="3"/>
      <c r="K8069" s="3"/>
      <c r="L8069" s="3"/>
    </row>
    <row r="8070" spans="1:12" x14ac:dyDescent="0.25">
      <c r="A8070" s="3"/>
      <c r="C8070" s="3"/>
      <c r="D8070" s="3"/>
      <c r="F8070" s="3"/>
      <c r="H8070" s="3"/>
      <c r="K8070" s="3"/>
      <c r="L8070" s="3"/>
    </row>
    <row r="8071" spans="1:12" x14ac:dyDescent="0.25">
      <c r="A8071" s="3"/>
      <c r="C8071" s="3"/>
      <c r="D8071" s="3"/>
      <c r="F8071" s="3"/>
      <c r="H8071" s="3"/>
      <c r="K8071" s="3"/>
      <c r="L8071" s="3"/>
    </row>
    <row r="8072" spans="1:12" x14ac:dyDescent="0.25">
      <c r="A8072" s="3"/>
      <c r="C8072" s="3"/>
      <c r="D8072" s="3"/>
      <c r="F8072" s="3"/>
      <c r="H8072" s="3"/>
      <c r="K8072" s="3"/>
      <c r="L8072" s="3"/>
    </row>
    <row r="8073" spans="1:12" x14ac:dyDescent="0.25">
      <c r="A8073" s="3"/>
      <c r="C8073" s="3"/>
      <c r="D8073" s="3"/>
      <c r="F8073" s="3"/>
      <c r="H8073" s="3"/>
      <c r="K8073" s="3"/>
      <c r="L8073" s="3"/>
    </row>
    <row r="8074" spans="1:12" x14ac:dyDescent="0.25">
      <c r="A8074" s="3"/>
      <c r="C8074" s="3"/>
      <c r="D8074" s="3"/>
      <c r="F8074" s="3"/>
      <c r="H8074" s="3"/>
      <c r="K8074" s="3"/>
      <c r="L8074" s="3"/>
    </row>
    <row r="8075" spans="1:12" x14ac:dyDescent="0.25">
      <c r="A8075" s="3"/>
      <c r="C8075" s="3"/>
      <c r="D8075" s="3"/>
      <c r="F8075" s="3"/>
      <c r="H8075" s="3"/>
      <c r="K8075" s="3"/>
      <c r="L8075" s="3"/>
    </row>
    <row r="8076" spans="1:12" x14ac:dyDescent="0.25">
      <c r="A8076" s="3"/>
      <c r="C8076" s="3"/>
      <c r="D8076" s="3"/>
      <c r="F8076" s="3"/>
      <c r="H8076" s="3"/>
      <c r="K8076" s="3"/>
      <c r="L8076" s="3"/>
    </row>
    <row r="8077" spans="1:12" x14ac:dyDescent="0.25">
      <c r="A8077" s="3"/>
      <c r="C8077" s="3"/>
      <c r="D8077" s="3"/>
      <c r="F8077" s="3"/>
      <c r="H8077" s="3"/>
      <c r="K8077" s="3"/>
      <c r="L8077" s="3"/>
    </row>
    <row r="8078" spans="1:12" x14ac:dyDescent="0.25">
      <c r="A8078" s="3"/>
      <c r="C8078" s="3"/>
      <c r="D8078" s="3"/>
      <c r="F8078" s="3"/>
      <c r="H8078" s="3"/>
      <c r="K8078" s="3"/>
      <c r="L8078" s="3"/>
    </row>
    <row r="8079" spans="1:12" x14ac:dyDescent="0.25">
      <c r="A8079" s="3"/>
      <c r="C8079" s="3"/>
      <c r="D8079" s="3"/>
      <c r="F8079" s="3"/>
      <c r="H8079" s="3"/>
      <c r="K8079" s="3"/>
      <c r="L8079" s="3"/>
    </row>
    <row r="8080" spans="1:12" x14ac:dyDescent="0.25">
      <c r="A8080" s="3"/>
      <c r="C8080" s="3"/>
      <c r="D8080" s="3"/>
      <c r="F8080" s="3"/>
      <c r="H8080" s="3"/>
      <c r="K8080" s="3"/>
      <c r="L8080" s="3"/>
    </row>
    <row r="8081" spans="1:12" x14ac:dyDescent="0.25">
      <c r="A8081" s="3"/>
      <c r="C8081" s="3"/>
      <c r="D8081" s="3"/>
      <c r="F8081" s="3"/>
      <c r="H8081" s="3"/>
      <c r="K8081" s="3"/>
      <c r="L8081" s="3"/>
    </row>
    <row r="8082" spans="1:12" x14ac:dyDescent="0.25">
      <c r="A8082" s="3"/>
      <c r="C8082" s="3"/>
      <c r="D8082" s="3"/>
      <c r="F8082" s="3"/>
      <c r="H8082" s="3"/>
      <c r="K8082" s="3"/>
      <c r="L8082" s="3"/>
    </row>
    <row r="8083" spans="1:12" x14ac:dyDescent="0.25">
      <c r="A8083" s="3"/>
      <c r="C8083" s="3"/>
      <c r="D8083" s="3"/>
      <c r="F8083" s="3"/>
      <c r="H8083" s="3"/>
      <c r="K8083" s="3"/>
      <c r="L8083" s="3"/>
    </row>
    <row r="8084" spans="1:12" x14ac:dyDescent="0.25">
      <c r="A8084" s="3"/>
      <c r="C8084" s="3"/>
      <c r="D8084" s="3"/>
      <c r="F8084" s="3"/>
      <c r="H8084" s="3"/>
      <c r="K8084" s="3"/>
      <c r="L8084" s="3"/>
    </row>
    <row r="8085" spans="1:12" x14ac:dyDescent="0.25">
      <c r="A8085" s="3"/>
      <c r="C8085" s="3"/>
      <c r="D8085" s="3"/>
      <c r="F8085" s="3"/>
      <c r="H8085" s="3"/>
      <c r="K8085" s="3"/>
      <c r="L8085" s="3"/>
    </row>
    <row r="8086" spans="1:12" x14ac:dyDescent="0.25">
      <c r="A8086" s="3"/>
      <c r="C8086" s="3"/>
      <c r="D8086" s="3"/>
      <c r="F8086" s="3"/>
      <c r="H8086" s="3"/>
      <c r="K8086" s="3"/>
      <c r="L8086" s="3"/>
    </row>
    <row r="8087" spans="1:12" x14ac:dyDescent="0.25">
      <c r="A8087" s="3"/>
      <c r="C8087" s="3"/>
      <c r="D8087" s="3"/>
      <c r="F8087" s="3"/>
      <c r="H8087" s="3"/>
      <c r="K8087" s="3"/>
      <c r="L8087" s="3"/>
    </row>
    <row r="8088" spans="1:12" x14ac:dyDescent="0.25">
      <c r="A8088" s="3"/>
      <c r="C8088" s="3"/>
      <c r="D8088" s="3"/>
      <c r="F8088" s="3"/>
      <c r="H8088" s="3"/>
      <c r="K8088" s="3"/>
      <c r="L8088" s="3"/>
    </row>
    <row r="8089" spans="1:12" x14ac:dyDescent="0.25">
      <c r="A8089" s="3"/>
      <c r="C8089" s="3"/>
      <c r="D8089" s="3"/>
      <c r="F8089" s="3"/>
      <c r="H8089" s="3"/>
      <c r="K8089" s="3"/>
      <c r="L8089" s="3"/>
    </row>
    <row r="8090" spans="1:12" x14ac:dyDescent="0.25">
      <c r="A8090" s="3"/>
      <c r="C8090" s="3"/>
      <c r="D8090" s="3"/>
      <c r="F8090" s="3"/>
      <c r="H8090" s="3"/>
      <c r="K8090" s="3"/>
      <c r="L8090" s="3"/>
    </row>
    <row r="8091" spans="1:12" x14ac:dyDescent="0.25">
      <c r="A8091" s="3"/>
      <c r="C8091" s="3"/>
      <c r="D8091" s="3"/>
      <c r="F8091" s="3"/>
      <c r="H8091" s="3"/>
      <c r="K8091" s="3"/>
      <c r="L8091" s="3"/>
    </row>
    <row r="8092" spans="1:12" x14ac:dyDescent="0.25">
      <c r="A8092" s="3"/>
      <c r="C8092" s="3"/>
      <c r="D8092" s="3"/>
      <c r="F8092" s="3"/>
      <c r="H8092" s="3"/>
      <c r="K8092" s="3"/>
      <c r="L8092" s="3"/>
    </row>
    <row r="8093" spans="1:12" x14ac:dyDescent="0.25">
      <c r="A8093" s="3"/>
      <c r="C8093" s="3"/>
      <c r="D8093" s="3"/>
      <c r="F8093" s="3"/>
      <c r="H8093" s="3"/>
      <c r="K8093" s="3"/>
      <c r="L8093" s="3"/>
    </row>
    <row r="8094" spans="1:12" x14ac:dyDescent="0.25">
      <c r="A8094" s="3"/>
      <c r="C8094" s="3"/>
      <c r="D8094" s="3"/>
      <c r="F8094" s="3"/>
      <c r="H8094" s="3"/>
      <c r="K8094" s="3"/>
      <c r="L8094" s="3"/>
    </row>
    <row r="8095" spans="1:12" x14ac:dyDescent="0.25">
      <c r="A8095" s="3"/>
      <c r="C8095" s="3"/>
      <c r="D8095" s="3"/>
      <c r="F8095" s="3"/>
      <c r="H8095" s="3"/>
      <c r="K8095" s="3"/>
      <c r="L8095" s="3"/>
    </row>
    <row r="8096" spans="1:12" x14ac:dyDescent="0.25">
      <c r="A8096" s="3"/>
      <c r="C8096" s="3"/>
      <c r="D8096" s="3"/>
      <c r="F8096" s="3"/>
      <c r="H8096" s="3"/>
      <c r="K8096" s="3"/>
      <c r="L8096" s="3"/>
    </row>
    <row r="8097" spans="1:12" x14ac:dyDescent="0.25">
      <c r="A8097" s="3"/>
      <c r="C8097" s="3"/>
      <c r="D8097" s="3"/>
      <c r="F8097" s="3"/>
      <c r="H8097" s="3"/>
      <c r="K8097" s="3"/>
      <c r="L8097" s="3"/>
    </row>
    <row r="8098" spans="1:12" x14ac:dyDescent="0.25">
      <c r="A8098" s="3"/>
      <c r="C8098" s="3"/>
      <c r="D8098" s="3"/>
      <c r="F8098" s="3"/>
      <c r="H8098" s="3"/>
      <c r="K8098" s="3"/>
      <c r="L8098" s="3"/>
    </row>
    <row r="8099" spans="1:12" x14ac:dyDescent="0.25">
      <c r="A8099" s="3"/>
      <c r="C8099" s="3"/>
      <c r="D8099" s="3"/>
      <c r="F8099" s="3"/>
      <c r="H8099" s="3"/>
      <c r="K8099" s="3"/>
      <c r="L8099" s="3"/>
    </row>
    <row r="8100" spans="1:12" x14ac:dyDescent="0.25">
      <c r="A8100" s="3"/>
      <c r="C8100" s="3"/>
      <c r="D8100" s="3"/>
      <c r="F8100" s="3"/>
      <c r="H8100" s="3"/>
      <c r="K8100" s="3"/>
      <c r="L8100" s="3"/>
    </row>
    <row r="8101" spans="1:12" x14ac:dyDescent="0.25">
      <c r="A8101" s="3"/>
      <c r="C8101" s="3"/>
      <c r="D8101" s="3"/>
      <c r="F8101" s="3"/>
      <c r="H8101" s="3"/>
      <c r="K8101" s="3"/>
      <c r="L8101" s="3"/>
    </row>
    <row r="8102" spans="1:12" x14ac:dyDescent="0.25">
      <c r="A8102" s="3"/>
      <c r="C8102" s="3"/>
      <c r="D8102" s="3"/>
      <c r="F8102" s="3"/>
      <c r="H8102" s="3"/>
      <c r="K8102" s="3"/>
      <c r="L8102" s="3"/>
    </row>
    <row r="8103" spans="1:12" x14ac:dyDescent="0.25">
      <c r="A8103" s="3"/>
      <c r="C8103" s="3"/>
      <c r="D8103" s="3"/>
      <c r="F8103" s="3"/>
      <c r="H8103" s="3"/>
      <c r="K8103" s="3"/>
      <c r="L8103" s="3"/>
    </row>
    <row r="8104" spans="1:12" x14ac:dyDescent="0.25">
      <c r="A8104" s="3"/>
      <c r="C8104" s="3"/>
      <c r="D8104" s="3"/>
      <c r="F8104" s="3"/>
      <c r="H8104" s="3"/>
      <c r="K8104" s="3"/>
      <c r="L8104" s="3"/>
    </row>
    <row r="8105" spans="1:12" x14ac:dyDescent="0.25">
      <c r="A8105" s="3"/>
      <c r="C8105" s="3"/>
      <c r="D8105" s="3"/>
      <c r="F8105" s="3"/>
      <c r="H8105" s="3"/>
      <c r="K8105" s="3"/>
      <c r="L8105" s="3"/>
    </row>
    <row r="8106" spans="1:12" x14ac:dyDescent="0.25">
      <c r="A8106" s="3"/>
      <c r="C8106" s="3"/>
      <c r="D8106" s="3"/>
      <c r="F8106" s="3"/>
      <c r="H8106" s="3"/>
      <c r="K8106" s="3"/>
      <c r="L8106" s="3"/>
    </row>
    <row r="8107" spans="1:12" x14ac:dyDescent="0.25">
      <c r="A8107" s="3"/>
      <c r="C8107" s="3"/>
      <c r="D8107" s="3"/>
      <c r="F8107" s="3"/>
      <c r="H8107" s="3"/>
      <c r="K8107" s="3"/>
      <c r="L8107" s="3"/>
    </row>
    <row r="8108" spans="1:12" x14ac:dyDescent="0.25">
      <c r="A8108" s="3"/>
      <c r="C8108" s="3"/>
      <c r="D8108" s="3"/>
      <c r="F8108" s="3"/>
      <c r="H8108" s="3"/>
      <c r="K8108" s="3"/>
      <c r="L8108" s="3"/>
    </row>
    <row r="8109" spans="1:12" x14ac:dyDescent="0.25">
      <c r="A8109" s="3"/>
      <c r="C8109" s="3"/>
      <c r="D8109" s="3"/>
      <c r="F8109" s="3"/>
      <c r="H8109" s="3"/>
      <c r="K8109" s="3"/>
      <c r="L8109" s="3"/>
    </row>
    <row r="8110" spans="1:12" x14ac:dyDescent="0.25">
      <c r="A8110" s="3"/>
      <c r="C8110" s="3"/>
      <c r="D8110" s="3"/>
      <c r="F8110" s="3"/>
      <c r="H8110" s="3"/>
      <c r="K8110" s="3"/>
      <c r="L8110" s="3"/>
    </row>
    <row r="8111" spans="1:12" x14ac:dyDescent="0.25">
      <c r="A8111" s="3"/>
      <c r="C8111" s="3"/>
      <c r="D8111" s="3"/>
      <c r="F8111" s="3"/>
      <c r="H8111" s="3"/>
      <c r="K8111" s="3"/>
      <c r="L8111" s="3"/>
    </row>
    <row r="8112" spans="1:12" x14ac:dyDescent="0.25">
      <c r="A8112" s="3"/>
      <c r="C8112" s="3"/>
      <c r="D8112" s="3"/>
      <c r="F8112" s="3"/>
      <c r="H8112" s="3"/>
      <c r="K8112" s="3"/>
      <c r="L8112" s="3"/>
    </row>
    <row r="8113" spans="1:12" x14ac:dyDescent="0.25">
      <c r="A8113" s="3"/>
      <c r="C8113" s="3"/>
      <c r="D8113" s="3"/>
      <c r="F8113" s="3"/>
      <c r="H8113" s="3"/>
      <c r="K8113" s="3"/>
      <c r="L8113" s="3"/>
    </row>
    <row r="8114" spans="1:12" x14ac:dyDescent="0.25">
      <c r="A8114" s="3"/>
      <c r="C8114" s="3"/>
      <c r="D8114" s="3"/>
      <c r="F8114" s="3"/>
      <c r="H8114" s="3"/>
      <c r="K8114" s="3"/>
      <c r="L8114" s="3"/>
    </row>
    <row r="8115" spans="1:12" x14ac:dyDescent="0.25">
      <c r="A8115" s="3"/>
      <c r="C8115" s="3"/>
      <c r="D8115" s="3"/>
      <c r="F8115" s="3"/>
      <c r="H8115" s="3"/>
      <c r="K8115" s="3"/>
      <c r="L8115" s="3"/>
    </row>
    <row r="8116" spans="1:12" x14ac:dyDescent="0.25">
      <c r="A8116" s="3"/>
      <c r="C8116" s="3"/>
      <c r="D8116" s="3"/>
      <c r="F8116" s="3"/>
      <c r="H8116" s="3"/>
      <c r="K8116" s="3"/>
      <c r="L8116" s="3"/>
    </row>
    <row r="8117" spans="1:12" x14ac:dyDescent="0.25">
      <c r="A8117" s="3"/>
      <c r="C8117" s="3"/>
      <c r="D8117" s="3"/>
      <c r="F8117" s="3"/>
      <c r="H8117" s="3"/>
      <c r="K8117" s="3"/>
      <c r="L8117" s="3"/>
    </row>
    <row r="8118" spans="1:12" x14ac:dyDescent="0.25">
      <c r="A8118" s="3"/>
      <c r="C8118" s="3"/>
      <c r="D8118" s="3"/>
      <c r="F8118" s="3"/>
      <c r="H8118" s="3"/>
      <c r="K8118" s="3"/>
      <c r="L8118" s="3"/>
    </row>
    <row r="8119" spans="1:12" x14ac:dyDescent="0.25">
      <c r="A8119" s="3"/>
      <c r="C8119" s="3"/>
      <c r="D8119" s="3"/>
      <c r="F8119" s="3"/>
      <c r="H8119" s="3"/>
      <c r="K8119" s="3"/>
      <c r="L8119" s="3"/>
    </row>
    <row r="8120" spans="1:12" x14ac:dyDescent="0.25">
      <c r="A8120" s="3"/>
      <c r="C8120" s="3"/>
      <c r="D8120" s="3"/>
      <c r="F8120" s="3"/>
      <c r="H8120" s="3"/>
      <c r="K8120" s="3"/>
      <c r="L8120" s="3"/>
    </row>
    <row r="8121" spans="1:12" x14ac:dyDescent="0.25">
      <c r="A8121" s="3"/>
      <c r="C8121" s="3"/>
      <c r="D8121" s="3"/>
      <c r="F8121" s="3"/>
      <c r="H8121" s="3"/>
      <c r="K8121" s="3"/>
      <c r="L8121" s="3"/>
    </row>
    <row r="8122" spans="1:12" x14ac:dyDescent="0.25">
      <c r="A8122" s="3"/>
      <c r="C8122" s="3"/>
      <c r="D8122" s="3"/>
      <c r="F8122" s="3"/>
      <c r="H8122" s="3"/>
      <c r="K8122" s="3"/>
      <c r="L8122" s="3"/>
    </row>
    <row r="8123" spans="1:12" x14ac:dyDescent="0.25">
      <c r="A8123" s="3"/>
      <c r="C8123" s="3"/>
      <c r="D8123" s="3"/>
      <c r="F8123" s="3"/>
      <c r="H8123" s="3"/>
      <c r="K8123" s="3"/>
      <c r="L8123" s="3"/>
    </row>
    <row r="8124" spans="1:12" x14ac:dyDescent="0.25">
      <c r="A8124" s="3"/>
      <c r="C8124" s="3"/>
      <c r="D8124" s="3"/>
      <c r="F8124" s="3"/>
      <c r="H8124" s="3"/>
      <c r="K8124" s="3"/>
      <c r="L8124" s="3"/>
    </row>
    <row r="8125" spans="1:12" x14ac:dyDescent="0.25">
      <c r="A8125" s="3"/>
      <c r="C8125" s="3"/>
      <c r="D8125" s="3"/>
      <c r="F8125" s="3"/>
      <c r="H8125" s="3"/>
      <c r="K8125" s="3"/>
      <c r="L8125" s="3"/>
    </row>
    <row r="8126" spans="1:12" x14ac:dyDescent="0.25">
      <c r="A8126" s="3"/>
      <c r="C8126" s="3"/>
      <c r="D8126" s="3"/>
      <c r="F8126" s="3"/>
      <c r="H8126" s="3"/>
      <c r="K8126" s="3"/>
      <c r="L8126" s="3"/>
    </row>
    <row r="8127" spans="1:12" x14ac:dyDescent="0.25">
      <c r="A8127" s="3"/>
      <c r="C8127" s="3"/>
      <c r="D8127" s="3"/>
      <c r="F8127" s="3"/>
      <c r="H8127" s="3"/>
      <c r="K8127" s="3"/>
      <c r="L8127" s="3"/>
    </row>
    <row r="8128" spans="1:12" x14ac:dyDescent="0.25">
      <c r="A8128" s="3"/>
      <c r="C8128" s="3"/>
      <c r="D8128" s="3"/>
      <c r="F8128" s="3"/>
      <c r="H8128" s="3"/>
      <c r="K8128" s="3"/>
      <c r="L8128" s="3"/>
    </row>
    <row r="8129" spans="1:12" x14ac:dyDescent="0.25">
      <c r="A8129" s="3"/>
      <c r="C8129" s="3"/>
      <c r="D8129" s="3"/>
      <c r="F8129" s="3"/>
      <c r="H8129" s="3"/>
      <c r="K8129" s="3"/>
      <c r="L8129" s="3"/>
    </row>
    <row r="8130" spans="1:12" x14ac:dyDescent="0.25">
      <c r="A8130" s="3"/>
      <c r="C8130" s="3"/>
      <c r="D8130" s="3"/>
      <c r="F8130" s="3"/>
      <c r="H8130" s="3"/>
      <c r="K8130" s="3"/>
      <c r="L8130" s="3"/>
    </row>
    <row r="8131" spans="1:12" x14ac:dyDescent="0.25">
      <c r="A8131" s="3"/>
      <c r="C8131" s="3"/>
      <c r="D8131" s="3"/>
      <c r="F8131" s="3"/>
      <c r="H8131" s="3"/>
      <c r="K8131" s="3"/>
      <c r="L8131" s="3"/>
    </row>
    <row r="8132" spans="1:12" x14ac:dyDescent="0.25">
      <c r="A8132" s="3"/>
      <c r="C8132" s="3"/>
      <c r="D8132" s="3"/>
      <c r="F8132" s="3"/>
      <c r="H8132" s="3"/>
      <c r="K8132" s="3"/>
      <c r="L8132" s="3"/>
    </row>
    <row r="8133" spans="1:12" x14ac:dyDescent="0.25">
      <c r="A8133" s="3"/>
      <c r="C8133" s="3"/>
      <c r="D8133" s="3"/>
      <c r="F8133" s="3"/>
      <c r="H8133" s="3"/>
      <c r="K8133" s="3"/>
      <c r="L8133" s="3"/>
    </row>
    <row r="8134" spans="1:12" x14ac:dyDescent="0.25">
      <c r="A8134" s="3"/>
      <c r="C8134" s="3"/>
      <c r="D8134" s="3"/>
      <c r="F8134" s="3"/>
      <c r="H8134" s="3"/>
      <c r="K8134" s="3"/>
      <c r="L8134" s="3"/>
    </row>
    <row r="8135" spans="1:12" x14ac:dyDescent="0.25">
      <c r="A8135" s="3"/>
      <c r="C8135" s="3"/>
      <c r="D8135" s="3"/>
      <c r="F8135" s="3"/>
      <c r="H8135" s="3"/>
      <c r="K8135" s="3"/>
      <c r="L8135" s="3"/>
    </row>
    <row r="8136" spans="1:12" x14ac:dyDescent="0.25">
      <c r="A8136" s="3"/>
      <c r="C8136" s="3"/>
      <c r="D8136" s="3"/>
      <c r="F8136" s="3"/>
      <c r="H8136" s="3"/>
      <c r="K8136" s="3"/>
      <c r="L8136" s="3"/>
    </row>
    <row r="8137" spans="1:12" x14ac:dyDescent="0.25">
      <c r="A8137" s="3"/>
      <c r="C8137" s="3"/>
      <c r="D8137" s="3"/>
      <c r="F8137" s="3"/>
      <c r="H8137" s="3"/>
      <c r="K8137" s="3"/>
      <c r="L8137" s="3"/>
    </row>
    <row r="8138" spans="1:12" x14ac:dyDescent="0.25">
      <c r="A8138" s="3"/>
      <c r="C8138" s="3"/>
      <c r="D8138" s="3"/>
      <c r="F8138" s="3"/>
      <c r="H8138" s="3"/>
      <c r="K8138" s="3"/>
      <c r="L8138" s="3"/>
    </row>
    <row r="8139" spans="1:12" x14ac:dyDescent="0.25">
      <c r="A8139" s="3"/>
      <c r="C8139" s="3"/>
      <c r="D8139" s="3"/>
      <c r="F8139" s="3"/>
      <c r="H8139" s="3"/>
      <c r="K8139" s="3"/>
      <c r="L8139" s="3"/>
    </row>
    <row r="8140" spans="1:12" x14ac:dyDescent="0.25">
      <c r="A8140" s="3"/>
      <c r="C8140" s="3"/>
      <c r="D8140" s="3"/>
      <c r="F8140" s="3"/>
      <c r="H8140" s="3"/>
      <c r="K8140" s="3"/>
      <c r="L8140" s="3"/>
    </row>
    <row r="8141" spans="1:12" x14ac:dyDescent="0.25">
      <c r="A8141" s="3"/>
      <c r="C8141" s="3"/>
      <c r="D8141" s="3"/>
      <c r="F8141" s="3"/>
      <c r="H8141" s="3"/>
      <c r="K8141" s="3"/>
      <c r="L8141" s="3"/>
    </row>
    <row r="8142" spans="1:12" x14ac:dyDescent="0.25">
      <c r="A8142" s="3"/>
      <c r="C8142" s="3"/>
      <c r="D8142" s="3"/>
      <c r="F8142" s="3"/>
      <c r="H8142" s="3"/>
      <c r="K8142" s="3"/>
      <c r="L8142" s="3"/>
    </row>
    <row r="8143" spans="1:12" x14ac:dyDescent="0.25">
      <c r="A8143" s="3"/>
      <c r="C8143" s="3"/>
      <c r="D8143" s="3"/>
      <c r="F8143" s="3"/>
      <c r="H8143" s="3"/>
      <c r="K8143" s="3"/>
      <c r="L8143" s="3"/>
    </row>
    <row r="8144" spans="1:12" x14ac:dyDescent="0.25">
      <c r="A8144" s="3"/>
      <c r="C8144" s="3"/>
      <c r="D8144" s="3"/>
      <c r="F8144" s="3"/>
      <c r="H8144" s="3"/>
      <c r="K8144" s="3"/>
      <c r="L8144" s="3"/>
    </row>
    <row r="8145" spans="1:12" x14ac:dyDescent="0.25">
      <c r="A8145" s="3"/>
      <c r="C8145" s="3"/>
      <c r="D8145" s="3"/>
      <c r="F8145" s="3"/>
      <c r="H8145" s="3"/>
      <c r="K8145" s="3"/>
      <c r="L8145" s="3"/>
    </row>
    <row r="8146" spans="1:12" x14ac:dyDescent="0.25">
      <c r="A8146" s="3"/>
      <c r="C8146" s="3"/>
      <c r="D8146" s="3"/>
      <c r="F8146" s="3"/>
      <c r="H8146" s="3"/>
      <c r="K8146" s="3"/>
      <c r="L8146" s="3"/>
    </row>
    <row r="8147" spans="1:12" x14ac:dyDescent="0.25">
      <c r="A8147" s="3"/>
      <c r="C8147" s="3"/>
      <c r="D8147" s="3"/>
      <c r="F8147" s="3"/>
      <c r="H8147" s="3"/>
      <c r="K8147" s="3"/>
      <c r="L8147" s="3"/>
    </row>
    <row r="8148" spans="1:12" x14ac:dyDescent="0.25">
      <c r="A8148" s="3"/>
      <c r="C8148" s="3"/>
      <c r="D8148" s="3"/>
      <c r="F8148" s="3"/>
      <c r="H8148" s="3"/>
      <c r="K8148" s="3"/>
      <c r="L8148" s="3"/>
    </row>
    <row r="8149" spans="1:12" x14ac:dyDescent="0.25">
      <c r="A8149" s="3"/>
      <c r="C8149" s="3"/>
      <c r="D8149" s="3"/>
      <c r="F8149" s="3"/>
      <c r="H8149" s="3"/>
      <c r="K8149" s="3"/>
      <c r="L8149" s="3"/>
    </row>
    <row r="8150" spans="1:12" x14ac:dyDescent="0.25">
      <c r="A8150" s="3"/>
      <c r="C8150" s="3"/>
      <c r="D8150" s="3"/>
      <c r="F8150" s="3"/>
      <c r="H8150" s="3"/>
      <c r="K8150" s="3"/>
      <c r="L8150" s="3"/>
    </row>
    <row r="8151" spans="1:12" x14ac:dyDescent="0.25">
      <c r="A8151" s="3"/>
      <c r="C8151" s="3"/>
      <c r="D8151" s="3"/>
      <c r="F8151" s="3"/>
      <c r="H8151" s="3"/>
      <c r="K8151" s="3"/>
      <c r="L8151" s="3"/>
    </row>
    <row r="8152" spans="1:12" x14ac:dyDescent="0.25">
      <c r="A8152" s="3"/>
      <c r="C8152" s="3"/>
      <c r="D8152" s="3"/>
      <c r="F8152" s="3"/>
      <c r="H8152" s="3"/>
      <c r="K8152" s="3"/>
      <c r="L8152" s="3"/>
    </row>
    <row r="8153" spans="1:12" x14ac:dyDescent="0.25">
      <c r="A8153" s="3"/>
      <c r="C8153" s="3"/>
      <c r="D8153" s="3"/>
      <c r="F8153" s="3"/>
      <c r="H8153" s="3"/>
      <c r="K8153" s="3"/>
      <c r="L8153" s="3"/>
    </row>
    <row r="8154" spans="1:12" x14ac:dyDescent="0.25">
      <c r="A8154" s="3"/>
      <c r="C8154" s="3"/>
      <c r="D8154" s="3"/>
      <c r="F8154" s="3"/>
      <c r="H8154" s="3"/>
      <c r="K8154" s="3"/>
      <c r="L8154" s="3"/>
    </row>
    <row r="8155" spans="1:12" x14ac:dyDescent="0.25">
      <c r="A8155" s="3"/>
      <c r="C8155" s="3"/>
      <c r="D8155" s="3"/>
      <c r="F8155" s="3"/>
      <c r="H8155" s="3"/>
      <c r="K8155" s="3"/>
      <c r="L8155" s="3"/>
    </row>
    <row r="8156" spans="1:12" x14ac:dyDescent="0.25">
      <c r="A8156" s="3"/>
      <c r="C8156" s="3"/>
      <c r="D8156" s="3"/>
      <c r="F8156" s="3"/>
      <c r="H8156" s="3"/>
      <c r="K8156" s="3"/>
      <c r="L8156" s="3"/>
    </row>
    <row r="8157" spans="1:12" x14ac:dyDescent="0.25">
      <c r="A8157" s="3"/>
      <c r="C8157" s="3"/>
      <c r="D8157" s="3"/>
      <c r="F8157" s="3"/>
      <c r="H8157" s="3"/>
      <c r="K8157" s="3"/>
      <c r="L8157" s="3"/>
    </row>
    <row r="8158" spans="1:12" x14ac:dyDescent="0.25">
      <c r="A8158" s="3"/>
      <c r="C8158" s="3"/>
      <c r="D8158" s="3"/>
      <c r="F8158" s="3"/>
      <c r="H8158" s="3"/>
      <c r="K8158" s="3"/>
      <c r="L8158" s="3"/>
    </row>
    <row r="8159" spans="1:12" x14ac:dyDescent="0.25">
      <c r="A8159" s="3"/>
      <c r="C8159" s="3"/>
      <c r="D8159" s="3"/>
      <c r="F8159" s="3"/>
      <c r="H8159" s="3"/>
      <c r="K8159" s="3"/>
      <c r="L8159" s="3"/>
    </row>
    <row r="8160" spans="1:12" x14ac:dyDescent="0.25">
      <c r="A8160" s="3"/>
      <c r="C8160" s="3"/>
      <c r="D8160" s="3"/>
      <c r="F8160" s="3"/>
      <c r="H8160" s="3"/>
      <c r="K8160" s="3"/>
      <c r="L8160" s="3"/>
    </row>
    <row r="8161" spans="1:12" x14ac:dyDescent="0.25">
      <c r="A8161" s="3"/>
      <c r="C8161" s="3"/>
      <c r="D8161" s="3"/>
      <c r="F8161" s="3"/>
      <c r="H8161" s="3"/>
      <c r="K8161" s="3"/>
      <c r="L8161" s="3"/>
    </row>
    <row r="8162" spans="1:12" x14ac:dyDescent="0.25">
      <c r="A8162" s="3"/>
      <c r="C8162" s="3"/>
      <c r="D8162" s="3"/>
      <c r="F8162" s="3"/>
      <c r="H8162" s="3"/>
      <c r="K8162" s="3"/>
      <c r="L8162" s="3"/>
    </row>
    <row r="8163" spans="1:12" x14ac:dyDescent="0.25">
      <c r="A8163" s="3"/>
      <c r="C8163" s="3"/>
      <c r="D8163" s="3"/>
      <c r="F8163" s="3"/>
      <c r="H8163" s="3"/>
      <c r="K8163" s="3"/>
      <c r="L8163" s="3"/>
    </row>
    <row r="8164" spans="1:12" x14ac:dyDescent="0.25">
      <c r="A8164" s="3"/>
      <c r="C8164" s="3"/>
      <c r="D8164" s="3"/>
      <c r="F8164" s="3"/>
      <c r="H8164" s="3"/>
      <c r="K8164" s="3"/>
      <c r="L8164" s="3"/>
    </row>
    <row r="8165" spans="1:12" x14ac:dyDescent="0.25">
      <c r="A8165" s="3"/>
      <c r="C8165" s="3"/>
      <c r="D8165" s="3"/>
      <c r="F8165" s="3"/>
      <c r="H8165" s="3"/>
      <c r="K8165" s="3"/>
      <c r="L8165" s="3"/>
    </row>
    <row r="8166" spans="1:12" x14ac:dyDescent="0.25">
      <c r="A8166" s="3"/>
      <c r="C8166" s="3"/>
      <c r="D8166" s="3"/>
      <c r="F8166" s="3"/>
      <c r="H8166" s="3"/>
      <c r="K8166" s="3"/>
      <c r="L8166" s="3"/>
    </row>
    <row r="8167" spans="1:12" x14ac:dyDescent="0.25">
      <c r="A8167" s="3"/>
      <c r="C8167" s="3"/>
      <c r="D8167" s="3"/>
      <c r="F8167" s="3"/>
      <c r="H8167" s="3"/>
      <c r="K8167" s="3"/>
      <c r="L8167" s="3"/>
    </row>
    <row r="8168" spans="1:12" x14ac:dyDescent="0.25">
      <c r="A8168" s="3"/>
      <c r="C8168" s="3"/>
      <c r="D8168" s="3"/>
      <c r="F8168" s="3"/>
      <c r="H8168" s="3"/>
      <c r="K8168" s="3"/>
      <c r="L8168" s="3"/>
    </row>
    <row r="8169" spans="1:12" x14ac:dyDescent="0.25">
      <c r="A8169" s="3"/>
      <c r="C8169" s="3"/>
      <c r="D8169" s="3"/>
      <c r="F8169" s="3"/>
      <c r="H8169" s="3"/>
      <c r="K8169" s="3"/>
      <c r="L8169" s="3"/>
    </row>
    <row r="8170" spans="1:12" x14ac:dyDescent="0.25">
      <c r="A8170" s="3"/>
      <c r="C8170" s="3"/>
      <c r="D8170" s="3"/>
      <c r="F8170" s="3"/>
      <c r="H8170" s="3"/>
      <c r="K8170" s="3"/>
      <c r="L8170" s="3"/>
    </row>
    <row r="8171" spans="1:12" x14ac:dyDescent="0.25">
      <c r="A8171" s="3"/>
      <c r="C8171" s="3"/>
      <c r="D8171" s="3"/>
      <c r="F8171" s="3"/>
      <c r="H8171" s="3"/>
      <c r="K8171" s="3"/>
      <c r="L8171" s="3"/>
    </row>
    <row r="8172" spans="1:12" x14ac:dyDescent="0.25">
      <c r="A8172" s="3"/>
      <c r="C8172" s="3"/>
      <c r="D8172" s="3"/>
      <c r="F8172" s="3"/>
      <c r="H8172" s="3"/>
      <c r="K8172" s="3"/>
      <c r="L8172" s="3"/>
    </row>
    <row r="8173" spans="1:12" x14ac:dyDescent="0.25">
      <c r="A8173" s="3"/>
      <c r="C8173" s="3"/>
      <c r="D8173" s="3"/>
      <c r="F8173" s="3"/>
      <c r="H8173" s="3"/>
      <c r="K8173" s="3"/>
      <c r="L8173" s="3"/>
    </row>
    <row r="8174" spans="1:12" x14ac:dyDescent="0.25">
      <c r="A8174" s="3"/>
      <c r="C8174" s="3"/>
      <c r="D8174" s="3"/>
      <c r="F8174" s="3"/>
      <c r="H8174" s="3"/>
      <c r="K8174" s="3"/>
      <c r="L8174" s="3"/>
    </row>
    <row r="8175" spans="1:12" x14ac:dyDescent="0.25">
      <c r="A8175" s="3"/>
      <c r="C8175" s="3"/>
      <c r="D8175" s="3"/>
      <c r="F8175" s="3"/>
      <c r="H8175" s="3"/>
      <c r="K8175" s="3"/>
      <c r="L8175" s="3"/>
    </row>
    <row r="8176" spans="1:12" x14ac:dyDescent="0.25">
      <c r="A8176" s="3"/>
      <c r="C8176" s="3"/>
      <c r="D8176" s="3"/>
      <c r="F8176" s="3"/>
      <c r="H8176" s="3"/>
      <c r="K8176" s="3"/>
      <c r="L8176" s="3"/>
    </row>
    <row r="8177" spans="1:12" x14ac:dyDescent="0.25">
      <c r="A8177" s="3"/>
      <c r="C8177" s="3"/>
      <c r="D8177" s="3"/>
      <c r="F8177" s="3"/>
      <c r="H8177" s="3"/>
      <c r="K8177" s="3"/>
      <c r="L8177" s="3"/>
    </row>
    <row r="8178" spans="1:12" x14ac:dyDescent="0.25">
      <c r="A8178" s="3"/>
      <c r="C8178" s="3"/>
      <c r="D8178" s="3"/>
      <c r="F8178" s="3"/>
      <c r="H8178" s="3"/>
      <c r="K8178" s="3"/>
      <c r="L8178" s="3"/>
    </row>
    <row r="8179" spans="1:12" x14ac:dyDescent="0.25">
      <c r="A8179" s="3"/>
      <c r="C8179" s="3"/>
      <c r="D8179" s="3"/>
      <c r="F8179" s="3"/>
      <c r="H8179" s="3"/>
      <c r="K8179" s="3"/>
      <c r="L8179" s="3"/>
    </row>
    <row r="8180" spans="1:12" x14ac:dyDescent="0.25">
      <c r="A8180" s="3"/>
      <c r="C8180" s="3"/>
      <c r="D8180" s="3"/>
      <c r="F8180" s="3"/>
      <c r="H8180" s="3"/>
      <c r="K8180" s="3"/>
      <c r="L8180" s="3"/>
    </row>
    <row r="8181" spans="1:12" x14ac:dyDescent="0.25">
      <c r="A8181" s="3"/>
      <c r="C8181" s="3"/>
      <c r="D8181" s="3"/>
      <c r="F8181" s="3"/>
      <c r="H8181" s="3"/>
      <c r="K8181" s="3"/>
      <c r="L8181" s="3"/>
    </row>
    <row r="8182" spans="1:12" x14ac:dyDescent="0.25">
      <c r="A8182" s="3"/>
      <c r="C8182" s="3"/>
      <c r="D8182" s="3"/>
      <c r="F8182" s="3"/>
      <c r="H8182" s="3"/>
      <c r="K8182" s="3"/>
      <c r="L8182" s="3"/>
    </row>
    <row r="8183" spans="1:12" x14ac:dyDescent="0.25">
      <c r="A8183" s="3"/>
      <c r="C8183" s="3"/>
      <c r="D8183" s="3"/>
      <c r="F8183" s="3"/>
      <c r="H8183" s="3"/>
      <c r="K8183" s="3"/>
      <c r="L8183" s="3"/>
    </row>
    <row r="8184" spans="1:12" x14ac:dyDescent="0.25">
      <c r="A8184" s="3"/>
      <c r="C8184" s="3"/>
      <c r="D8184" s="3"/>
      <c r="F8184" s="3"/>
      <c r="H8184" s="3"/>
      <c r="K8184" s="3"/>
      <c r="L8184" s="3"/>
    </row>
    <row r="8185" spans="1:12" x14ac:dyDescent="0.25">
      <c r="A8185" s="3"/>
      <c r="C8185" s="3"/>
      <c r="D8185" s="3"/>
      <c r="F8185" s="3"/>
      <c r="H8185" s="3"/>
      <c r="K8185" s="3"/>
      <c r="L8185" s="3"/>
    </row>
    <row r="8186" spans="1:12" x14ac:dyDescent="0.25">
      <c r="A8186" s="3"/>
      <c r="C8186" s="3"/>
      <c r="D8186" s="3"/>
      <c r="F8186" s="3"/>
      <c r="H8186" s="3"/>
      <c r="K8186" s="3"/>
      <c r="L8186" s="3"/>
    </row>
    <row r="8187" spans="1:12" x14ac:dyDescent="0.25">
      <c r="A8187" s="3"/>
      <c r="C8187" s="3"/>
      <c r="D8187" s="3"/>
      <c r="F8187" s="3"/>
      <c r="H8187" s="3"/>
      <c r="K8187" s="3"/>
      <c r="L8187" s="3"/>
    </row>
    <row r="8188" spans="1:12" x14ac:dyDescent="0.25">
      <c r="A8188" s="3"/>
      <c r="C8188" s="3"/>
      <c r="D8188" s="3"/>
      <c r="F8188" s="3"/>
      <c r="H8188" s="3"/>
      <c r="K8188" s="3"/>
      <c r="L8188" s="3"/>
    </row>
    <row r="8189" spans="1:12" x14ac:dyDescent="0.25">
      <c r="A8189" s="3"/>
      <c r="C8189" s="3"/>
      <c r="D8189" s="3"/>
      <c r="F8189" s="3"/>
      <c r="H8189" s="3"/>
      <c r="K8189" s="3"/>
      <c r="L8189" s="3"/>
    </row>
    <row r="8190" spans="1:12" x14ac:dyDescent="0.25">
      <c r="A8190" s="3"/>
      <c r="C8190" s="3"/>
      <c r="D8190" s="3"/>
      <c r="F8190" s="3"/>
      <c r="H8190" s="3"/>
      <c r="K8190" s="3"/>
      <c r="L8190" s="3"/>
    </row>
    <row r="8191" spans="1:12" x14ac:dyDescent="0.25">
      <c r="A8191" s="3"/>
      <c r="C8191" s="3"/>
      <c r="D8191" s="3"/>
      <c r="F8191" s="3"/>
      <c r="H8191" s="3"/>
      <c r="K8191" s="3"/>
      <c r="L8191" s="3"/>
    </row>
    <row r="8192" spans="1:12" x14ac:dyDescent="0.25">
      <c r="A8192" s="3"/>
      <c r="C8192" s="3"/>
      <c r="D8192" s="3"/>
      <c r="F8192" s="3"/>
      <c r="H8192" s="3"/>
      <c r="K8192" s="3"/>
      <c r="L8192" s="3"/>
    </row>
    <row r="8193" spans="1:12" x14ac:dyDescent="0.25">
      <c r="A8193" s="3"/>
      <c r="C8193" s="3"/>
      <c r="D8193" s="3"/>
      <c r="F8193" s="3"/>
      <c r="H8193" s="3"/>
      <c r="K8193" s="3"/>
      <c r="L8193" s="3"/>
    </row>
    <row r="8194" spans="1:12" x14ac:dyDescent="0.25">
      <c r="A8194" s="3"/>
      <c r="C8194" s="3"/>
      <c r="D8194" s="3"/>
      <c r="F8194" s="3"/>
      <c r="H8194" s="3"/>
      <c r="K8194" s="3"/>
      <c r="L8194" s="3"/>
    </row>
    <row r="8195" spans="1:12" x14ac:dyDescent="0.25">
      <c r="A8195" s="3"/>
      <c r="C8195" s="3"/>
      <c r="D8195" s="3"/>
      <c r="F8195" s="3"/>
      <c r="H8195" s="3"/>
      <c r="K8195" s="3"/>
      <c r="L8195" s="3"/>
    </row>
    <row r="8196" spans="1:12" x14ac:dyDescent="0.25">
      <c r="A8196" s="3"/>
      <c r="C8196" s="3"/>
      <c r="D8196" s="3"/>
      <c r="F8196" s="3"/>
      <c r="H8196" s="3"/>
      <c r="K8196" s="3"/>
      <c r="L8196" s="3"/>
    </row>
    <row r="8197" spans="1:12" x14ac:dyDescent="0.25">
      <c r="A8197" s="3"/>
      <c r="C8197" s="3"/>
      <c r="D8197" s="3"/>
      <c r="F8197" s="3"/>
      <c r="H8197" s="3"/>
      <c r="K8197" s="3"/>
      <c r="L8197" s="3"/>
    </row>
    <row r="8198" spans="1:12" x14ac:dyDescent="0.25">
      <c r="A8198" s="3"/>
      <c r="C8198" s="3"/>
      <c r="D8198" s="3"/>
      <c r="F8198" s="3"/>
      <c r="H8198" s="3"/>
      <c r="K8198" s="3"/>
      <c r="L8198" s="3"/>
    </row>
    <row r="8199" spans="1:12" x14ac:dyDescent="0.25">
      <c r="A8199" s="3"/>
      <c r="C8199" s="3"/>
      <c r="D8199" s="3"/>
      <c r="F8199" s="3"/>
      <c r="H8199" s="3"/>
      <c r="K8199" s="3"/>
      <c r="L8199" s="3"/>
    </row>
    <row r="8200" spans="1:12" x14ac:dyDescent="0.25">
      <c r="A8200" s="3"/>
      <c r="C8200" s="3"/>
      <c r="D8200" s="3"/>
      <c r="F8200" s="3"/>
      <c r="H8200" s="3"/>
      <c r="K8200" s="3"/>
      <c r="L8200" s="3"/>
    </row>
    <row r="8201" spans="1:12" x14ac:dyDescent="0.25">
      <c r="A8201" s="3"/>
      <c r="C8201" s="3"/>
      <c r="D8201" s="3"/>
      <c r="F8201" s="3"/>
      <c r="H8201" s="3"/>
      <c r="K8201" s="3"/>
      <c r="L8201" s="3"/>
    </row>
    <row r="8202" spans="1:12" x14ac:dyDescent="0.25">
      <c r="A8202" s="3"/>
      <c r="C8202" s="3"/>
      <c r="D8202" s="3"/>
      <c r="F8202" s="3"/>
      <c r="H8202" s="3"/>
      <c r="K8202" s="3"/>
      <c r="L8202" s="3"/>
    </row>
    <row r="8203" spans="1:12" x14ac:dyDescent="0.25">
      <c r="A8203" s="3"/>
      <c r="C8203" s="3"/>
      <c r="D8203" s="3"/>
      <c r="F8203" s="3"/>
      <c r="H8203" s="3"/>
      <c r="K8203" s="3"/>
      <c r="L8203" s="3"/>
    </row>
    <row r="8204" spans="1:12" x14ac:dyDescent="0.25">
      <c r="A8204" s="3"/>
      <c r="C8204" s="3"/>
      <c r="D8204" s="3"/>
      <c r="F8204" s="3"/>
      <c r="H8204" s="3"/>
      <c r="K8204" s="3"/>
      <c r="L8204" s="3"/>
    </row>
    <row r="8205" spans="1:12" x14ac:dyDescent="0.25">
      <c r="A8205" s="3"/>
      <c r="C8205" s="3"/>
      <c r="D8205" s="3"/>
      <c r="F8205" s="3"/>
      <c r="H8205" s="3"/>
      <c r="K8205" s="3"/>
      <c r="L8205" s="3"/>
    </row>
    <row r="8206" spans="1:12" x14ac:dyDescent="0.25">
      <c r="A8206" s="3"/>
      <c r="C8206" s="3"/>
      <c r="D8206" s="3"/>
      <c r="F8206" s="3"/>
      <c r="H8206" s="3"/>
      <c r="K8206" s="3"/>
      <c r="L8206" s="3"/>
    </row>
    <row r="8207" spans="1:12" x14ac:dyDescent="0.25">
      <c r="A8207" s="3"/>
      <c r="C8207" s="3"/>
      <c r="D8207" s="3"/>
      <c r="F8207" s="3"/>
      <c r="H8207" s="3"/>
      <c r="K8207" s="3"/>
      <c r="L8207" s="3"/>
    </row>
    <row r="8208" spans="1:12" x14ac:dyDescent="0.25">
      <c r="A8208" s="3"/>
      <c r="C8208" s="3"/>
      <c r="D8208" s="3"/>
      <c r="F8208" s="3"/>
      <c r="H8208" s="3"/>
      <c r="K8208" s="3"/>
      <c r="L8208" s="3"/>
    </row>
    <row r="8209" spans="1:12" x14ac:dyDescent="0.25">
      <c r="A8209" s="3"/>
      <c r="C8209" s="3"/>
      <c r="D8209" s="3"/>
      <c r="F8209" s="3"/>
      <c r="H8209" s="3"/>
      <c r="K8209" s="3"/>
      <c r="L8209" s="3"/>
    </row>
    <row r="8210" spans="1:12" x14ac:dyDescent="0.25">
      <c r="A8210" s="3"/>
      <c r="C8210" s="3"/>
      <c r="D8210" s="3"/>
      <c r="F8210" s="3"/>
      <c r="H8210" s="3"/>
      <c r="K8210" s="3"/>
      <c r="L8210" s="3"/>
    </row>
    <row r="8211" spans="1:12" x14ac:dyDescent="0.25">
      <c r="A8211" s="3"/>
      <c r="C8211" s="3"/>
      <c r="D8211" s="3"/>
      <c r="F8211" s="3"/>
      <c r="H8211" s="3"/>
      <c r="K8211" s="3"/>
      <c r="L8211" s="3"/>
    </row>
    <row r="8212" spans="1:12" x14ac:dyDescent="0.25">
      <c r="A8212" s="3"/>
      <c r="C8212" s="3"/>
      <c r="D8212" s="3"/>
      <c r="F8212" s="3"/>
      <c r="H8212" s="3"/>
      <c r="K8212" s="3"/>
      <c r="L8212" s="3"/>
    </row>
    <row r="8213" spans="1:12" x14ac:dyDescent="0.25">
      <c r="A8213" s="3"/>
      <c r="C8213" s="3"/>
      <c r="D8213" s="3"/>
      <c r="F8213" s="3"/>
      <c r="H8213" s="3"/>
      <c r="K8213" s="3"/>
      <c r="L8213" s="3"/>
    </row>
    <row r="8214" spans="1:12" x14ac:dyDescent="0.25">
      <c r="A8214" s="3"/>
      <c r="C8214" s="3"/>
      <c r="D8214" s="3"/>
      <c r="F8214" s="3"/>
      <c r="H8214" s="3"/>
      <c r="K8214" s="3"/>
      <c r="L8214" s="3"/>
    </row>
    <row r="8215" spans="1:12" x14ac:dyDescent="0.25">
      <c r="A8215" s="3"/>
      <c r="C8215" s="3"/>
      <c r="D8215" s="3"/>
      <c r="F8215" s="3"/>
      <c r="H8215" s="3"/>
      <c r="K8215" s="3"/>
      <c r="L8215" s="3"/>
    </row>
    <row r="8216" spans="1:12" x14ac:dyDescent="0.25">
      <c r="A8216" s="3"/>
      <c r="C8216" s="3"/>
      <c r="D8216" s="3"/>
      <c r="F8216" s="3"/>
      <c r="H8216" s="3"/>
      <c r="K8216" s="3"/>
      <c r="L8216" s="3"/>
    </row>
    <row r="8217" spans="1:12" x14ac:dyDescent="0.25">
      <c r="A8217" s="3"/>
      <c r="C8217" s="3"/>
      <c r="D8217" s="3"/>
      <c r="F8217" s="3"/>
      <c r="H8217" s="3"/>
      <c r="K8217" s="3"/>
      <c r="L8217" s="3"/>
    </row>
    <row r="8218" spans="1:12" x14ac:dyDescent="0.25">
      <c r="A8218" s="3"/>
      <c r="C8218" s="3"/>
      <c r="D8218" s="3"/>
      <c r="F8218" s="3"/>
      <c r="H8218" s="3"/>
      <c r="K8218" s="3"/>
      <c r="L8218" s="3"/>
    </row>
    <row r="8219" spans="1:12" x14ac:dyDescent="0.25">
      <c r="A8219" s="3"/>
      <c r="C8219" s="3"/>
      <c r="D8219" s="3"/>
      <c r="F8219" s="3"/>
      <c r="H8219" s="3"/>
      <c r="K8219" s="3"/>
      <c r="L8219" s="3"/>
    </row>
    <row r="8220" spans="1:12" x14ac:dyDescent="0.25">
      <c r="A8220" s="3"/>
      <c r="C8220" s="3"/>
      <c r="D8220" s="3"/>
      <c r="F8220" s="3"/>
      <c r="H8220" s="3"/>
      <c r="K8220" s="3"/>
      <c r="L8220" s="3"/>
    </row>
    <row r="8221" spans="1:12" x14ac:dyDescent="0.25">
      <c r="A8221" s="3"/>
      <c r="C8221" s="3"/>
      <c r="D8221" s="3"/>
      <c r="F8221" s="3"/>
      <c r="H8221" s="3"/>
      <c r="K8221" s="3"/>
      <c r="L8221" s="3"/>
    </row>
    <row r="8222" spans="1:12" x14ac:dyDescent="0.25">
      <c r="A8222" s="3"/>
      <c r="C8222" s="3"/>
      <c r="D8222" s="3"/>
      <c r="F8222" s="3"/>
      <c r="H8222" s="3"/>
      <c r="K8222" s="3"/>
      <c r="L8222" s="3"/>
    </row>
    <row r="8223" spans="1:12" x14ac:dyDescent="0.25">
      <c r="A8223" s="3"/>
      <c r="C8223" s="3"/>
      <c r="D8223" s="3"/>
      <c r="F8223" s="3"/>
      <c r="H8223" s="3"/>
      <c r="K8223" s="3"/>
      <c r="L8223" s="3"/>
    </row>
    <row r="8224" spans="1:12" x14ac:dyDescent="0.25">
      <c r="A8224" s="3"/>
      <c r="C8224" s="3"/>
      <c r="D8224" s="3"/>
      <c r="F8224" s="3"/>
      <c r="H8224" s="3"/>
      <c r="K8224" s="3"/>
      <c r="L8224" s="3"/>
    </row>
    <row r="8225" spans="1:12" x14ac:dyDescent="0.25">
      <c r="A8225" s="3"/>
      <c r="C8225" s="3"/>
      <c r="D8225" s="3"/>
      <c r="F8225" s="3"/>
      <c r="H8225" s="3"/>
      <c r="K8225" s="3"/>
      <c r="L8225" s="3"/>
    </row>
    <row r="8226" spans="1:12" x14ac:dyDescent="0.25">
      <c r="A8226" s="3"/>
      <c r="C8226" s="3"/>
      <c r="D8226" s="3"/>
      <c r="F8226" s="3"/>
      <c r="H8226" s="3"/>
      <c r="K8226" s="3"/>
      <c r="L8226" s="3"/>
    </row>
    <row r="8227" spans="1:12" x14ac:dyDescent="0.25">
      <c r="A8227" s="3"/>
      <c r="C8227" s="3"/>
      <c r="D8227" s="3"/>
      <c r="F8227" s="3"/>
      <c r="H8227" s="3"/>
      <c r="K8227" s="3"/>
      <c r="L8227" s="3"/>
    </row>
    <row r="8228" spans="1:12" x14ac:dyDescent="0.25">
      <c r="A8228" s="3"/>
      <c r="C8228" s="3"/>
      <c r="D8228" s="3"/>
      <c r="F8228" s="3"/>
      <c r="H8228" s="3"/>
      <c r="K8228" s="3"/>
      <c r="L8228" s="3"/>
    </row>
    <row r="8229" spans="1:12" x14ac:dyDescent="0.25">
      <c r="A8229" s="3"/>
      <c r="C8229" s="3"/>
      <c r="D8229" s="3"/>
      <c r="F8229" s="3"/>
      <c r="H8229" s="3"/>
      <c r="K8229" s="3"/>
      <c r="L8229" s="3"/>
    </row>
    <row r="8230" spans="1:12" x14ac:dyDescent="0.25">
      <c r="A8230" s="3"/>
      <c r="C8230" s="3"/>
      <c r="D8230" s="3"/>
      <c r="F8230" s="3"/>
      <c r="H8230" s="3"/>
      <c r="K8230" s="3"/>
      <c r="L8230" s="3"/>
    </row>
    <row r="8231" spans="1:12" x14ac:dyDescent="0.25">
      <c r="A8231" s="3"/>
      <c r="C8231" s="3"/>
      <c r="D8231" s="3"/>
      <c r="F8231" s="3"/>
      <c r="H8231" s="3"/>
      <c r="K8231" s="3"/>
      <c r="L8231" s="3"/>
    </row>
    <row r="8232" spans="1:12" x14ac:dyDescent="0.25">
      <c r="A8232" s="3"/>
      <c r="C8232" s="3"/>
      <c r="D8232" s="3"/>
      <c r="F8232" s="3"/>
      <c r="H8232" s="3"/>
      <c r="K8232" s="3"/>
      <c r="L8232" s="3"/>
    </row>
    <row r="8233" spans="1:12" x14ac:dyDescent="0.25">
      <c r="A8233" s="3"/>
      <c r="C8233" s="3"/>
      <c r="D8233" s="3"/>
      <c r="F8233" s="3"/>
      <c r="H8233" s="3"/>
      <c r="K8233" s="3"/>
      <c r="L8233" s="3"/>
    </row>
    <row r="8234" spans="1:12" x14ac:dyDescent="0.25">
      <c r="A8234" s="3"/>
      <c r="C8234" s="3"/>
      <c r="D8234" s="3"/>
      <c r="F8234" s="3"/>
      <c r="H8234" s="3"/>
      <c r="K8234" s="3"/>
      <c r="L8234" s="3"/>
    </row>
    <row r="8235" spans="1:12" x14ac:dyDescent="0.25">
      <c r="A8235" s="3"/>
      <c r="C8235" s="3"/>
      <c r="D8235" s="3"/>
      <c r="F8235" s="3"/>
      <c r="H8235" s="3"/>
      <c r="K8235" s="3"/>
      <c r="L8235" s="3"/>
    </row>
    <row r="8236" spans="1:12" x14ac:dyDescent="0.25">
      <c r="A8236" s="3"/>
      <c r="C8236" s="3"/>
      <c r="D8236" s="3"/>
      <c r="F8236" s="3"/>
      <c r="H8236" s="3"/>
      <c r="K8236" s="3"/>
      <c r="L8236" s="3"/>
    </row>
    <row r="8237" spans="1:12" x14ac:dyDescent="0.25">
      <c r="A8237" s="3"/>
      <c r="C8237" s="3"/>
      <c r="D8237" s="3"/>
      <c r="F8237" s="3"/>
      <c r="H8237" s="3"/>
      <c r="K8237" s="3"/>
      <c r="L8237" s="3"/>
    </row>
    <row r="8238" spans="1:12" x14ac:dyDescent="0.25">
      <c r="A8238" s="3"/>
      <c r="C8238" s="3"/>
      <c r="D8238" s="3"/>
      <c r="F8238" s="3"/>
      <c r="H8238" s="3"/>
      <c r="K8238" s="3"/>
      <c r="L8238" s="3"/>
    </row>
    <row r="8239" spans="1:12" x14ac:dyDescent="0.25">
      <c r="A8239" s="3"/>
      <c r="C8239" s="3"/>
      <c r="D8239" s="3"/>
      <c r="F8239" s="3"/>
      <c r="H8239" s="3"/>
      <c r="K8239" s="3"/>
      <c r="L8239" s="3"/>
    </row>
    <row r="8240" spans="1:12" x14ac:dyDescent="0.25">
      <c r="A8240" s="3"/>
      <c r="C8240" s="3"/>
      <c r="D8240" s="3"/>
      <c r="F8240" s="3"/>
      <c r="H8240" s="3"/>
      <c r="K8240" s="3"/>
      <c r="L8240" s="3"/>
    </row>
    <row r="8241" spans="1:12" x14ac:dyDescent="0.25">
      <c r="A8241" s="3"/>
      <c r="C8241" s="3"/>
      <c r="D8241" s="3"/>
      <c r="F8241" s="3"/>
      <c r="H8241" s="3"/>
      <c r="K8241" s="3"/>
      <c r="L8241" s="3"/>
    </row>
    <row r="8242" spans="1:12" x14ac:dyDescent="0.25">
      <c r="A8242" s="3"/>
      <c r="C8242" s="3"/>
      <c r="D8242" s="3"/>
      <c r="F8242" s="3"/>
      <c r="H8242" s="3"/>
      <c r="K8242" s="3"/>
      <c r="L8242" s="3"/>
    </row>
    <row r="8243" spans="1:12" x14ac:dyDescent="0.25">
      <c r="A8243" s="3"/>
      <c r="C8243" s="3"/>
      <c r="D8243" s="3"/>
      <c r="F8243" s="3"/>
      <c r="H8243" s="3"/>
      <c r="K8243" s="3"/>
      <c r="L8243" s="3"/>
    </row>
    <row r="8244" spans="1:12" x14ac:dyDescent="0.25">
      <c r="A8244" s="3"/>
      <c r="C8244" s="3"/>
      <c r="D8244" s="3"/>
      <c r="F8244" s="3"/>
      <c r="H8244" s="3"/>
      <c r="K8244" s="3"/>
      <c r="L8244" s="3"/>
    </row>
    <row r="8245" spans="1:12" x14ac:dyDescent="0.25">
      <c r="A8245" s="3"/>
      <c r="C8245" s="3"/>
      <c r="D8245" s="3"/>
      <c r="F8245" s="3"/>
      <c r="H8245" s="3"/>
      <c r="K8245" s="3"/>
      <c r="L8245" s="3"/>
    </row>
    <row r="8246" spans="1:12" x14ac:dyDescent="0.25">
      <c r="A8246" s="3"/>
      <c r="C8246" s="3"/>
      <c r="D8246" s="3"/>
      <c r="F8246" s="3"/>
      <c r="H8246" s="3"/>
      <c r="K8246" s="3"/>
      <c r="L8246" s="3"/>
    </row>
    <row r="8247" spans="1:12" x14ac:dyDescent="0.25">
      <c r="A8247" s="3"/>
      <c r="C8247" s="3"/>
      <c r="D8247" s="3"/>
      <c r="F8247" s="3"/>
      <c r="H8247" s="3"/>
      <c r="K8247" s="3"/>
      <c r="L8247" s="3"/>
    </row>
    <row r="8248" spans="1:12" x14ac:dyDescent="0.25">
      <c r="A8248" s="3"/>
      <c r="C8248" s="3"/>
      <c r="D8248" s="3"/>
      <c r="F8248" s="3"/>
      <c r="H8248" s="3"/>
      <c r="K8248" s="3"/>
      <c r="L8248" s="3"/>
    </row>
    <row r="8249" spans="1:12" x14ac:dyDescent="0.25">
      <c r="A8249" s="3"/>
      <c r="C8249" s="3"/>
      <c r="D8249" s="3"/>
      <c r="F8249" s="3"/>
      <c r="H8249" s="3"/>
      <c r="K8249" s="3"/>
      <c r="L8249" s="3"/>
    </row>
    <row r="8250" spans="1:12" x14ac:dyDescent="0.25">
      <c r="A8250" s="3"/>
      <c r="C8250" s="3"/>
      <c r="D8250" s="3"/>
      <c r="F8250" s="3"/>
      <c r="H8250" s="3"/>
      <c r="K8250" s="3"/>
      <c r="L8250" s="3"/>
    </row>
    <row r="8251" spans="1:12" x14ac:dyDescent="0.25">
      <c r="A8251" s="3"/>
      <c r="C8251" s="3"/>
      <c r="D8251" s="3"/>
      <c r="F8251" s="3"/>
      <c r="H8251" s="3"/>
      <c r="K8251" s="3"/>
      <c r="L8251" s="3"/>
    </row>
    <row r="8252" spans="1:12" x14ac:dyDescent="0.25">
      <c r="A8252" s="3"/>
      <c r="C8252" s="3"/>
      <c r="D8252" s="3"/>
      <c r="F8252" s="3"/>
      <c r="H8252" s="3"/>
      <c r="K8252" s="3"/>
      <c r="L8252" s="3"/>
    </row>
    <row r="8253" spans="1:12" x14ac:dyDescent="0.25">
      <c r="A8253" s="3"/>
      <c r="C8253" s="3"/>
      <c r="D8253" s="3"/>
      <c r="F8253" s="3"/>
      <c r="H8253" s="3"/>
      <c r="K8253" s="3"/>
      <c r="L8253" s="3"/>
    </row>
    <row r="8254" spans="1:12" x14ac:dyDescent="0.25">
      <c r="A8254" s="3"/>
      <c r="C8254" s="3"/>
      <c r="D8254" s="3"/>
      <c r="F8254" s="3"/>
      <c r="H8254" s="3"/>
      <c r="K8254" s="3"/>
      <c r="L8254" s="3"/>
    </row>
    <row r="8255" spans="1:12" x14ac:dyDescent="0.25">
      <c r="A8255" s="3"/>
      <c r="C8255" s="3"/>
      <c r="D8255" s="3"/>
      <c r="F8255" s="3"/>
      <c r="H8255" s="3"/>
      <c r="K8255" s="3"/>
      <c r="L8255" s="3"/>
    </row>
    <row r="8256" spans="1:12" x14ac:dyDescent="0.25">
      <c r="A8256" s="3"/>
      <c r="C8256" s="3"/>
      <c r="D8256" s="3"/>
      <c r="F8256" s="3"/>
      <c r="H8256" s="3"/>
      <c r="K8256" s="3"/>
      <c r="L8256" s="3"/>
    </row>
    <row r="8257" spans="1:12" x14ac:dyDescent="0.25">
      <c r="A8257" s="3"/>
      <c r="C8257" s="3"/>
      <c r="D8257" s="3"/>
      <c r="F8257" s="3"/>
      <c r="H8257" s="3"/>
      <c r="K8257" s="3"/>
      <c r="L8257" s="3"/>
    </row>
    <row r="8258" spans="1:12" x14ac:dyDescent="0.25">
      <c r="A8258" s="3"/>
      <c r="C8258" s="3"/>
      <c r="D8258" s="3"/>
      <c r="F8258" s="3"/>
      <c r="H8258" s="3"/>
      <c r="K8258" s="3"/>
      <c r="L8258" s="3"/>
    </row>
    <row r="8259" spans="1:12" x14ac:dyDescent="0.25">
      <c r="A8259" s="3"/>
      <c r="C8259" s="3"/>
      <c r="D8259" s="3"/>
      <c r="F8259" s="3"/>
      <c r="H8259" s="3"/>
      <c r="K8259" s="3"/>
      <c r="L8259" s="3"/>
    </row>
    <row r="8260" spans="1:12" x14ac:dyDescent="0.25">
      <c r="A8260" s="3"/>
      <c r="C8260" s="3"/>
      <c r="D8260" s="3"/>
      <c r="F8260" s="3"/>
      <c r="H8260" s="3"/>
      <c r="K8260" s="3"/>
      <c r="L8260" s="3"/>
    </row>
    <row r="8261" spans="1:12" x14ac:dyDescent="0.25">
      <c r="A8261" s="3"/>
      <c r="C8261" s="3"/>
      <c r="D8261" s="3"/>
      <c r="F8261" s="3"/>
      <c r="H8261" s="3"/>
      <c r="K8261" s="3"/>
      <c r="L8261" s="3"/>
    </row>
    <row r="8262" spans="1:12" x14ac:dyDescent="0.25">
      <c r="A8262" s="3"/>
      <c r="C8262" s="3"/>
      <c r="D8262" s="3"/>
      <c r="F8262" s="3"/>
      <c r="H8262" s="3"/>
      <c r="K8262" s="3"/>
      <c r="L8262" s="3"/>
    </row>
    <row r="8263" spans="1:12" x14ac:dyDescent="0.25">
      <c r="A8263" s="3"/>
      <c r="C8263" s="3"/>
      <c r="D8263" s="3"/>
      <c r="F8263" s="3"/>
      <c r="H8263" s="3"/>
      <c r="K8263" s="3"/>
      <c r="L8263" s="3"/>
    </row>
    <row r="8264" spans="1:12" x14ac:dyDescent="0.25">
      <c r="A8264" s="3"/>
      <c r="C8264" s="3"/>
      <c r="D8264" s="3"/>
      <c r="F8264" s="3"/>
      <c r="H8264" s="3"/>
      <c r="K8264" s="3"/>
      <c r="L8264" s="3"/>
    </row>
    <row r="8265" spans="1:12" x14ac:dyDescent="0.25">
      <c r="A8265" s="3"/>
      <c r="C8265" s="3"/>
      <c r="D8265" s="3"/>
      <c r="F8265" s="3"/>
      <c r="H8265" s="3"/>
      <c r="K8265" s="3"/>
      <c r="L8265" s="3"/>
    </row>
    <row r="8266" spans="1:12" x14ac:dyDescent="0.25">
      <c r="A8266" s="3"/>
      <c r="C8266" s="3"/>
      <c r="D8266" s="3"/>
      <c r="F8266" s="3"/>
      <c r="H8266" s="3"/>
      <c r="K8266" s="3"/>
      <c r="L8266" s="3"/>
    </row>
    <row r="8267" spans="1:12" x14ac:dyDescent="0.25">
      <c r="A8267" s="3"/>
      <c r="C8267" s="3"/>
      <c r="D8267" s="3"/>
      <c r="F8267" s="3"/>
      <c r="H8267" s="3"/>
      <c r="K8267" s="3"/>
      <c r="L8267" s="3"/>
    </row>
    <row r="8268" spans="1:12" x14ac:dyDescent="0.25">
      <c r="A8268" s="3"/>
      <c r="C8268" s="3"/>
      <c r="D8268" s="3"/>
      <c r="F8268" s="3"/>
      <c r="H8268" s="3"/>
      <c r="K8268" s="3"/>
      <c r="L8268" s="3"/>
    </row>
    <row r="8269" spans="1:12" x14ac:dyDescent="0.25">
      <c r="A8269" s="3"/>
      <c r="C8269" s="3"/>
      <c r="D8269" s="3"/>
      <c r="F8269" s="3"/>
      <c r="H8269" s="3"/>
      <c r="K8269" s="3"/>
      <c r="L8269" s="3"/>
    </row>
    <row r="8270" spans="1:12" x14ac:dyDescent="0.25">
      <c r="A8270" s="3"/>
      <c r="C8270" s="3"/>
      <c r="D8270" s="3"/>
      <c r="F8270" s="3"/>
      <c r="H8270" s="3"/>
      <c r="K8270" s="3"/>
      <c r="L8270" s="3"/>
    </row>
    <row r="8271" spans="1:12" x14ac:dyDescent="0.25">
      <c r="A8271" s="3"/>
      <c r="C8271" s="3"/>
      <c r="D8271" s="3"/>
      <c r="F8271" s="3"/>
      <c r="H8271" s="3"/>
      <c r="K8271" s="3"/>
      <c r="L8271" s="3"/>
    </row>
    <row r="8272" spans="1:12" x14ac:dyDescent="0.25">
      <c r="A8272" s="3"/>
      <c r="C8272" s="3"/>
      <c r="D8272" s="3"/>
      <c r="F8272" s="3"/>
      <c r="H8272" s="3"/>
      <c r="K8272" s="3"/>
      <c r="L8272" s="3"/>
    </row>
    <row r="8273" spans="1:12" x14ac:dyDescent="0.25">
      <c r="A8273" s="3"/>
      <c r="C8273" s="3"/>
      <c r="D8273" s="3"/>
      <c r="F8273" s="3"/>
      <c r="H8273" s="3"/>
      <c r="K8273" s="3"/>
      <c r="L8273" s="3"/>
    </row>
    <row r="8274" spans="1:12" x14ac:dyDescent="0.25">
      <c r="A8274" s="3"/>
      <c r="C8274" s="3"/>
      <c r="D8274" s="3"/>
      <c r="F8274" s="3"/>
      <c r="H8274" s="3"/>
      <c r="K8274" s="3"/>
      <c r="L8274" s="3"/>
    </row>
    <row r="8275" spans="1:12" x14ac:dyDescent="0.25">
      <c r="A8275" s="3"/>
      <c r="C8275" s="3"/>
      <c r="D8275" s="3"/>
      <c r="F8275" s="3"/>
      <c r="H8275" s="3"/>
      <c r="K8275" s="3"/>
      <c r="L8275" s="3"/>
    </row>
    <row r="8276" spans="1:12" x14ac:dyDescent="0.25">
      <c r="A8276" s="3"/>
      <c r="C8276" s="3"/>
      <c r="D8276" s="3"/>
      <c r="F8276" s="3"/>
      <c r="H8276" s="3"/>
      <c r="K8276" s="3"/>
      <c r="L8276" s="3"/>
    </row>
    <row r="8277" spans="1:12" x14ac:dyDescent="0.25">
      <c r="A8277" s="3"/>
      <c r="C8277" s="3"/>
      <c r="D8277" s="3"/>
      <c r="F8277" s="3"/>
      <c r="H8277" s="3"/>
      <c r="K8277" s="3"/>
      <c r="L8277" s="3"/>
    </row>
    <row r="8278" spans="1:12" x14ac:dyDescent="0.25">
      <c r="A8278" s="3"/>
      <c r="C8278" s="3"/>
      <c r="D8278" s="3"/>
      <c r="F8278" s="3"/>
      <c r="H8278" s="3"/>
      <c r="K8278" s="3"/>
      <c r="L8278" s="3"/>
    </row>
    <row r="8279" spans="1:12" x14ac:dyDescent="0.25">
      <c r="A8279" s="3"/>
      <c r="C8279" s="3"/>
      <c r="D8279" s="3"/>
      <c r="F8279" s="3"/>
      <c r="H8279" s="3"/>
      <c r="K8279" s="3"/>
      <c r="L8279" s="3"/>
    </row>
    <row r="8280" spans="1:12" x14ac:dyDescent="0.25">
      <c r="A8280" s="3"/>
      <c r="C8280" s="3"/>
      <c r="D8280" s="3"/>
      <c r="F8280" s="3"/>
      <c r="H8280" s="3"/>
      <c r="K8280" s="3"/>
      <c r="L8280" s="3"/>
    </row>
    <row r="8281" spans="1:12" x14ac:dyDescent="0.25">
      <c r="A8281" s="3"/>
      <c r="C8281" s="3"/>
      <c r="D8281" s="3"/>
      <c r="F8281" s="3"/>
      <c r="H8281" s="3"/>
      <c r="K8281" s="3"/>
      <c r="L8281" s="3"/>
    </row>
    <row r="8282" spans="1:12" x14ac:dyDescent="0.25">
      <c r="A8282" s="3"/>
      <c r="C8282" s="3"/>
      <c r="D8282" s="3"/>
      <c r="F8282" s="3"/>
      <c r="H8282" s="3"/>
      <c r="K8282" s="3"/>
      <c r="L8282" s="3"/>
    </row>
    <row r="8283" spans="1:12" x14ac:dyDescent="0.25">
      <c r="A8283" s="3"/>
      <c r="C8283" s="3"/>
      <c r="D8283" s="3"/>
      <c r="F8283" s="3"/>
      <c r="H8283" s="3"/>
      <c r="K8283" s="3"/>
      <c r="L8283" s="3"/>
    </row>
    <row r="8284" spans="1:12" x14ac:dyDescent="0.25">
      <c r="A8284" s="3"/>
      <c r="C8284" s="3"/>
      <c r="D8284" s="3"/>
      <c r="F8284" s="3"/>
      <c r="H8284" s="3"/>
      <c r="K8284" s="3"/>
      <c r="L8284" s="3"/>
    </row>
    <row r="8285" spans="1:12" x14ac:dyDescent="0.25">
      <c r="A8285" s="3"/>
      <c r="C8285" s="3"/>
      <c r="D8285" s="3"/>
      <c r="F8285" s="3"/>
      <c r="H8285" s="3"/>
      <c r="K8285" s="3"/>
      <c r="L8285" s="3"/>
    </row>
    <row r="8286" spans="1:12" x14ac:dyDescent="0.25">
      <c r="A8286" s="3"/>
      <c r="C8286" s="3"/>
      <c r="D8286" s="3"/>
      <c r="F8286" s="3"/>
      <c r="H8286" s="3"/>
      <c r="K8286" s="3"/>
      <c r="L8286" s="3"/>
    </row>
    <row r="8287" spans="1:12" x14ac:dyDescent="0.25">
      <c r="A8287" s="3"/>
      <c r="C8287" s="3"/>
      <c r="D8287" s="3"/>
      <c r="F8287" s="3"/>
      <c r="H8287" s="3"/>
      <c r="K8287" s="3"/>
      <c r="L8287" s="3"/>
    </row>
    <row r="8288" spans="1:12" x14ac:dyDescent="0.25">
      <c r="A8288" s="3"/>
      <c r="C8288" s="3"/>
      <c r="D8288" s="3"/>
      <c r="F8288" s="3"/>
      <c r="H8288" s="3"/>
      <c r="K8288" s="3"/>
      <c r="L8288" s="3"/>
    </row>
    <row r="8289" spans="1:12" x14ac:dyDescent="0.25">
      <c r="A8289" s="3"/>
      <c r="C8289" s="3"/>
      <c r="D8289" s="3"/>
      <c r="F8289" s="3"/>
      <c r="H8289" s="3"/>
      <c r="K8289" s="3"/>
      <c r="L8289" s="3"/>
    </row>
    <row r="8290" spans="1:12" x14ac:dyDescent="0.25">
      <c r="A8290" s="3"/>
      <c r="C8290" s="3"/>
      <c r="D8290" s="3"/>
      <c r="F8290" s="3"/>
      <c r="H8290" s="3"/>
      <c r="K8290" s="3"/>
      <c r="L8290" s="3"/>
    </row>
    <row r="8291" spans="1:12" x14ac:dyDescent="0.25">
      <c r="A8291" s="3"/>
      <c r="C8291" s="3"/>
      <c r="D8291" s="3"/>
      <c r="F8291" s="3"/>
      <c r="H8291" s="3"/>
      <c r="K8291" s="3"/>
      <c r="L8291" s="3"/>
    </row>
    <row r="8292" spans="1:12" x14ac:dyDescent="0.25">
      <c r="A8292" s="3"/>
      <c r="C8292" s="3"/>
      <c r="D8292" s="3"/>
      <c r="F8292" s="3"/>
      <c r="H8292" s="3"/>
      <c r="K8292" s="3"/>
      <c r="L8292" s="3"/>
    </row>
    <row r="8293" spans="1:12" x14ac:dyDescent="0.25">
      <c r="A8293" s="3"/>
      <c r="C8293" s="3"/>
      <c r="D8293" s="3"/>
      <c r="F8293" s="3"/>
      <c r="H8293" s="3"/>
      <c r="K8293" s="3"/>
      <c r="L8293" s="3"/>
    </row>
    <row r="8294" spans="1:12" x14ac:dyDescent="0.25">
      <c r="A8294" s="3"/>
      <c r="C8294" s="3"/>
      <c r="D8294" s="3"/>
      <c r="F8294" s="3"/>
      <c r="H8294" s="3"/>
      <c r="K8294" s="3"/>
      <c r="L8294" s="3"/>
    </row>
    <row r="8295" spans="1:12" x14ac:dyDescent="0.25">
      <c r="A8295" s="3"/>
      <c r="C8295" s="3"/>
      <c r="D8295" s="3"/>
      <c r="F8295" s="3"/>
      <c r="H8295" s="3"/>
      <c r="K8295" s="3"/>
      <c r="L8295" s="3"/>
    </row>
    <row r="8296" spans="1:12" x14ac:dyDescent="0.25">
      <c r="A8296" s="3"/>
      <c r="C8296" s="3"/>
      <c r="D8296" s="3"/>
      <c r="F8296" s="3"/>
      <c r="H8296" s="3"/>
      <c r="K8296" s="3"/>
      <c r="L8296" s="3"/>
    </row>
    <row r="8297" spans="1:12" x14ac:dyDescent="0.25">
      <c r="A8297" s="3"/>
      <c r="C8297" s="3"/>
      <c r="D8297" s="3"/>
      <c r="F8297" s="3"/>
      <c r="H8297" s="3"/>
      <c r="K8297" s="3"/>
      <c r="L8297" s="3"/>
    </row>
    <row r="8298" spans="1:12" x14ac:dyDescent="0.25">
      <c r="A8298" s="3"/>
      <c r="C8298" s="3"/>
      <c r="D8298" s="3"/>
      <c r="F8298" s="3"/>
      <c r="H8298" s="3"/>
      <c r="K8298" s="3"/>
      <c r="L8298" s="3"/>
    </row>
    <row r="8299" spans="1:12" x14ac:dyDescent="0.25">
      <c r="A8299" s="3"/>
      <c r="C8299" s="3"/>
      <c r="D8299" s="3"/>
      <c r="F8299" s="3"/>
      <c r="H8299" s="3"/>
      <c r="K8299" s="3"/>
      <c r="L8299" s="3"/>
    </row>
    <row r="8300" spans="1:12" x14ac:dyDescent="0.25">
      <c r="A8300" s="3"/>
      <c r="C8300" s="3"/>
      <c r="D8300" s="3"/>
      <c r="F8300" s="3"/>
      <c r="H8300" s="3"/>
      <c r="K8300" s="3"/>
      <c r="L8300" s="3"/>
    </row>
    <row r="8301" spans="1:12" x14ac:dyDescent="0.25">
      <c r="A8301" s="3"/>
      <c r="C8301" s="3"/>
      <c r="D8301" s="3"/>
      <c r="F8301" s="3"/>
      <c r="H8301" s="3"/>
      <c r="K8301" s="3"/>
      <c r="L8301" s="3"/>
    </row>
    <row r="8302" spans="1:12" x14ac:dyDescent="0.25">
      <c r="A8302" s="3"/>
      <c r="C8302" s="3"/>
      <c r="D8302" s="3"/>
      <c r="F8302" s="3"/>
      <c r="H8302" s="3"/>
      <c r="K8302" s="3"/>
      <c r="L8302" s="3"/>
    </row>
    <row r="8303" spans="1:12" x14ac:dyDescent="0.25">
      <c r="A8303" s="3"/>
      <c r="C8303" s="3"/>
      <c r="D8303" s="3"/>
      <c r="F8303" s="3"/>
      <c r="H8303" s="3"/>
      <c r="K8303" s="3"/>
      <c r="L8303" s="3"/>
    </row>
    <row r="8304" spans="1:12" x14ac:dyDescent="0.25">
      <c r="A8304" s="3"/>
      <c r="C8304" s="3"/>
      <c r="D8304" s="3"/>
      <c r="F8304" s="3"/>
      <c r="H8304" s="3"/>
      <c r="K8304" s="3"/>
      <c r="L8304" s="3"/>
    </row>
    <row r="8305" spans="1:12" x14ac:dyDescent="0.25">
      <c r="A8305" s="3"/>
      <c r="C8305" s="3"/>
      <c r="D8305" s="3"/>
      <c r="F8305" s="3"/>
      <c r="H8305" s="3"/>
      <c r="K8305" s="3"/>
      <c r="L8305" s="3"/>
    </row>
    <row r="8306" spans="1:12" x14ac:dyDescent="0.25">
      <c r="A8306" s="3"/>
      <c r="C8306" s="3"/>
      <c r="D8306" s="3"/>
      <c r="F8306" s="3"/>
      <c r="H8306" s="3"/>
      <c r="K8306" s="3"/>
      <c r="L8306" s="3"/>
    </row>
    <row r="8307" spans="1:12" x14ac:dyDescent="0.25">
      <c r="A8307" s="3"/>
      <c r="C8307" s="3"/>
      <c r="D8307" s="3"/>
      <c r="F8307" s="3"/>
      <c r="H8307" s="3"/>
      <c r="K8307" s="3"/>
      <c r="L8307" s="3"/>
    </row>
    <row r="8308" spans="1:12" x14ac:dyDescent="0.25">
      <c r="A8308" s="3"/>
      <c r="C8308" s="3"/>
      <c r="D8308" s="3"/>
      <c r="F8308" s="3"/>
      <c r="H8308" s="3"/>
      <c r="K8308" s="3"/>
      <c r="L8308" s="3"/>
    </row>
    <row r="8309" spans="1:12" x14ac:dyDescent="0.25">
      <c r="A8309" s="3"/>
      <c r="C8309" s="3"/>
      <c r="D8309" s="3"/>
      <c r="F8309" s="3"/>
      <c r="H8309" s="3"/>
      <c r="K8309" s="3"/>
      <c r="L8309" s="3"/>
    </row>
    <row r="8310" spans="1:12" x14ac:dyDescent="0.25">
      <c r="A8310" s="3"/>
      <c r="C8310" s="3"/>
      <c r="D8310" s="3"/>
      <c r="F8310" s="3"/>
      <c r="H8310" s="3"/>
      <c r="K8310" s="3"/>
      <c r="L8310" s="3"/>
    </row>
    <row r="8311" spans="1:12" x14ac:dyDescent="0.25">
      <c r="A8311" s="3"/>
      <c r="C8311" s="3"/>
      <c r="D8311" s="3"/>
      <c r="F8311" s="3"/>
      <c r="H8311" s="3"/>
      <c r="K8311" s="3"/>
      <c r="L8311" s="3"/>
    </row>
    <row r="8312" spans="1:12" x14ac:dyDescent="0.25">
      <c r="A8312" s="3"/>
      <c r="C8312" s="3"/>
      <c r="D8312" s="3"/>
      <c r="F8312" s="3"/>
      <c r="H8312" s="3"/>
      <c r="K8312" s="3"/>
      <c r="L8312" s="3"/>
    </row>
    <row r="8313" spans="1:12" x14ac:dyDescent="0.25">
      <c r="A8313" s="3"/>
      <c r="C8313" s="3"/>
      <c r="D8313" s="3"/>
      <c r="F8313" s="3"/>
      <c r="H8313" s="3"/>
      <c r="K8313" s="3"/>
      <c r="L8313" s="3"/>
    </row>
    <row r="8314" spans="1:12" x14ac:dyDescent="0.25">
      <c r="A8314" s="3"/>
      <c r="C8314" s="3"/>
      <c r="D8314" s="3"/>
      <c r="F8314" s="3"/>
      <c r="H8314" s="3"/>
      <c r="K8314" s="3"/>
      <c r="L8314" s="3"/>
    </row>
    <row r="8315" spans="1:12" x14ac:dyDescent="0.25">
      <c r="A8315" s="3"/>
      <c r="C8315" s="3"/>
      <c r="D8315" s="3"/>
      <c r="F8315" s="3"/>
      <c r="H8315" s="3"/>
      <c r="K8315" s="3"/>
      <c r="L8315" s="3"/>
    </row>
    <row r="8316" spans="1:12" x14ac:dyDescent="0.25">
      <c r="A8316" s="3"/>
      <c r="C8316" s="3"/>
      <c r="D8316" s="3"/>
      <c r="F8316" s="3"/>
      <c r="H8316" s="3"/>
      <c r="K8316" s="3"/>
      <c r="L8316" s="3"/>
    </row>
    <row r="8317" spans="1:12" x14ac:dyDescent="0.25">
      <c r="A8317" s="3"/>
      <c r="C8317" s="3"/>
      <c r="D8317" s="3"/>
      <c r="F8317" s="3"/>
      <c r="H8317" s="3"/>
      <c r="K8317" s="3"/>
      <c r="L8317" s="3"/>
    </row>
    <row r="8318" spans="1:12" x14ac:dyDescent="0.25">
      <c r="A8318" s="3"/>
      <c r="C8318" s="3"/>
      <c r="D8318" s="3"/>
      <c r="F8318" s="3"/>
      <c r="H8318" s="3"/>
      <c r="K8318" s="3"/>
      <c r="L8318" s="3"/>
    </row>
    <row r="8319" spans="1:12" x14ac:dyDescent="0.25">
      <c r="A8319" s="3"/>
      <c r="C8319" s="3"/>
      <c r="D8319" s="3"/>
      <c r="F8319" s="3"/>
      <c r="H8319" s="3"/>
      <c r="K8319" s="3"/>
      <c r="L8319" s="3"/>
    </row>
    <row r="8320" spans="1:12" x14ac:dyDescent="0.25">
      <c r="A8320" s="3"/>
      <c r="C8320" s="3"/>
      <c r="D8320" s="3"/>
      <c r="F8320" s="3"/>
      <c r="H8320" s="3"/>
      <c r="K8320" s="3"/>
      <c r="L8320" s="3"/>
    </row>
    <row r="8321" spans="1:12" x14ac:dyDescent="0.25">
      <c r="A8321" s="3"/>
      <c r="C8321" s="3"/>
      <c r="D8321" s="3"/>
      <c r="F8321" s="3"/>
      <c r="H8321" s="3"/>
      <c r="K8321" s="3"/>
      <c r="L8321" s="3"/>
    </row>
    <row r="8322" spans="1:12" x14ac:dyDescent="0.25">
      <c r="A8322" s="3"/>
      <c r="C8322" s="3"/>
      <c r="D8322" s="3"/>
      <c r="F8322" s="3"/>
      <c r="H8322" s="3"/>
      <c r="K8322" s="3"/>
      <c r="L8322" s="3"/>
    </row>
    <row r="8323" spans="1:12" x14ac:dyDescent="0.25">
      <c r="A8323" s="3"/>
      <c r="C8323" s="3"/>
      <c r="D8323" s="3"/>
      <c r="F8323" s="3"/>
      <c r="H8323" s="3"/>
      <c r="K8323" s="3"/>
      <c r="L8323" s="3"/>
    </row>
    <row r="8324" spans="1:12" x14ac:dyDescent="0.25">
      <c r="A8324" s="3"/>
      <c r="C8324" s="3"/>
      <c r="D8324" s="3"/>
      <c r="F8324" s="3"/>
      <c r="H8324" s="3"/>
      <c r="K8324" s="3"/>
      <c r="L8324" s="3"/>
    </row>
    <row r="8325" spans="1:12" x14ac:dyDescent="0.25">
      <c r="A8325" s="3"/>
      <c r="C8325" s="3"/>
      <c r="D8325" s="3"/>
      <c r="F8325" s="3"/>
      <c r="H8325" s="3"/>
      <c r="K8325" s="3"/>
      <c r="L8325" s="3"/>
    </row>
    <row r="8326" spans="1:12" x14ac:dyDescent="0.25">
      <c r="A8326" s="3"/>
      <c r="C8326" s="3"/>
      <c r="D8326" s="3"/>
      <c r="F8326" s="3"/>
      <c r="H8326" s="3"/>
      <c r="K8326" s="3"/>
      <c r="L8326" s="3"/>
    </row>
    <row r="8327" spans="1:12" x14ac:dyDescent="0.25">
      <c r="A8327" s="3"/>
      <c r="C8327" s="3"/>
      <c r="D8327" s="3"/>
      <c r="F8327" s="3"/>
      <c r="H8327" s="3"/>
      <c r="K8327" s="3"/>
      <c r="L8327" s="3"/>
    </row>
    <row r="8328" spans="1:12" x14ac:dyDescent="0.25">
      <c r="A8328" s="3"/>
      <c r="C8328" s="3"/>
      <c r="D8328" s="3"/>
      <c r="F8328" s="3"/>
      <c r="H8328" s="3"/>
      <c r="K8328" s="3"/>
      <c r="L8328" s="3"/>
    </row>
    <row r="8329" spans="1:12" x14ac:dyDescent="0.25">
      <c r="A8329" s="3"/>
      <c r="C8329" s="3"/>
      <c r="D8329" s="3"/>
      <c r="F8329" s="3"/>
      <c r="H8329" s="3"/>
      <c r="K8329" s="3"/>
      <c r="L8329" s="3"/>
    </row>
    <row r="8330" spans="1:12" x14ac:dyDescent="0.25">
      <c r="A8330" s="3"/>
      <c r="C8330" s="3"/>
      <c r="D8330" s="3"/>
      <c r="F8330" s="3"/>
      <c r="H8330" s="3"/>
      <c r="K8330" s="3"/>
      <c r="L8330" s="3"/>
    </row>
    <row r="8331" spans="1:12" x14ac:dyDescent="0.25">
      <c r="A8331" s="3"/>
      <c r="C8331" s="3"/>
      <c r="D8331" s="3"/>
      <c r="F8331" s="3"/>
      <c r="H8331" s="3"/>
      <c r="K8331" s="3"/>
      <c r="L8331" s="3"/>
    </row>
    <row r="8332" spans="1:12" x14ac:dyDescent="0.25">
      <c r="A8332" s="3"/>
      <c r="C8332" s="3"/>
      <c r="D8332" s="3"/>
      <c r="F8332" s="3"/>
      <c r="H8332" s="3"/>
      <c r="K8332" s="3"/>
      <c r="L8332" s="3"/>
    </row>
    <row r="8333" spans="1:12" x14ac:dyDescent="0.25">
      <c r="A8333" s="3"/>
      <c r="C8333" s="3"/>
      <c r="D8333" s="3"/>
      <c r="F8333" s="3"/>
      <c r="H8333" s="3"/>
      <c r="K8333" s="3"/>
      <c r="L8333" s="3"/>
    </row>
    <row r="8334" spans="1:12" x14ac:dyDescent="0.25">
      <c r="A8334" s="3"/>
      <c r="C8334" s="3"/>
      <c r="D8334" s="3"/>
      <c r="F8334" s="3"/>
      <c r="H8334" s="3"/>
      <c r="K8334" s="3"/>
      <c r="L8334" s="3"/>
    </row>
    <row r="8335" spans="1:12" x14ac:dyDescent="0.25">
      <c r="A8335" s="3"/>
      <c r="C8335" s="3"/>
      <c r="D8335" s="3"/>
      <c r="F8335" s="3"/>
      <c r="H8335" s="3"/>
      <c r="K8335" s="3"/>
      <c r="L8335" s="3"/>
    </row>
    <row r="8336" spans="1:12" x14ac:dyDescent="0.25">
      <c r="A8336" s="3"/>
      <c r="C8336" s="3"/>
      <c r="D8336" s="3"/>
      <c r="F8336" s="3"/>
      <c r="H8336" s="3"/>
      <c r="K8336" s="3"/>
      <c r="L8336" s="3"/>
    </row>
    <row r="8337" spans="1:12" x14ac:dyDescent="0.25">
      <c r="A8337" s="3"/>
      <c r="C8337" s="3"/>
      <c r="D8337" s="3"/>
      <c r="F8337" s="3"/>
      <c r="H8337" s="3"/>
      <c r="K8337" s="3"/>
      <c r="L8337" s="3"/>
    </row>
    <row r="8338" spans="1:12" x14ac:dyDescent="0.25">
      <c r="A8338" s="3"/>
      <c r="C8338" s="3"/>
      <c r="D8338" s="3"/>
      <c r="F8338" s="3"/>
      <c r="H8338" s="3"/>
      <c r="K8338" s="3"/>
      <c r="L8338" s="3"/>
    </row>
    <row r="8339" spans="1:12" x14ac:dyDescent="0.25">
      <c r="A8339" s="3"/>
      <c r="C8339" s="3"/>
      <c r="D8339" s="3"/>
      <c r="F8339" s="3"/>
      <c r="H8339" s="3"/>
      <c r="K8339" s="3"/>
      <c r="L8339" s="3"/>
    </row>
    <row r="8340" spans="1:12" x14ac:dyDescent="0.25">
      <c r="A8340" s="3"/>
      <c r="C8340" s="3"/>
      <c r="D8340" s="3"/>
      <c r="F8340" s="3"/>
      <c r="H8340" s="3"/>
      <c r="K8340" s="3"/>
      <c r="L8340" s="3"/>
    </row>
    <row r="8341" spans="1:12" x14ac:dyDescent="0.25">
      <c r="A8341" s="3"/>
      <c r="C8341" s="3"/>
      <c r="D8341" s="3"/>
      <c r="F8341" s="3"/>
      <c r="H8341" s="3"/>
      <c r="K8341" s="3"/>
      <c r="L8341" s="3"/>
    </row>
    <row r="8342" spans="1:12" x14ac:dyDescent="0.25">
      <c r="A8342" s="3"/>
      <c r="C8342" s="3"/>
      <c r="D8342" s="3"/>
      <c r="F8342" s="3"/>
      <c r="H8342" s="3"/>
      <c r="K8342" s="3"/>
      <c r="L8342" s="3"/>
    </row>
    <row r="8343" spans="1:12" x14ac:dyDescent="0.25">
      <c r="A8343" s="3"/>
      <c r="C8343" s="3"/>
      <c r="D8343" s="3"/>
      <c r="F8343" s="3"/>
      <c r="H8343" s="3"/>
      <c r="K8343" s="3"/>
      <c r="L8343" s="3"/>
    </row>
    <row r="8344" spans="1:12" x14ac:dyDescent="0.25">
      <c r="A8344" s="3"/>
      <c r="C8344" s="3"/>
      <c r="D8344" s="3"/>
      <c r="F8344" s="3"/>
      <c r="H8344" s="3"/>
      <c r="K8344" s="3"/>
      <c r="L8344" s="3"/>
    </row>
    <row r="8345" spans="1:12" x14ac:dyDescent="0.25">
      <c r="A8345" s="3"/>
      <c r="C8345" s="3"/>
      <c r="D8345" s="3"/>
      <c r="F8345" s="3"/>
      <c r="H8345" s="3"/>
      <c r="K8345" s="3"/>
      <c r="L8345" s="3"/>
    </row>
    <row r="8346" spans="1:12" x14ac:dyDescent="0.25">
      <c r="A8346" s="3"/>
      <c r="C8346" s="3"/>
      <c r="D8346" s="3"/>
      <c r="F8346" s="3"/>
      <c r="H8346" s="3"/>
      <c r="K8346" s="3"/>
      <c r="L8346" s="3"/>
    </row>
    <row r="8347" spans="1:12" x14ac:dyDescent="0.25">
      <c r="A8347" s="3"/>
      <c r="C8347" s="3"/>
      <c r="D8347" s="3"/>
      <c r="F8347" s="3"/>
      <c r="H8347" s="3"/>
      <c r="K8347" s="3"/>
      <c r="L8347" s="3"/>
    </row>
    <row r="8348" spans="1:12" x14ac:dyDescent="0.25">
      <c r="A8348" s="3"/>
      <c r="C8348" s="3"/>
      <c r="D8348" s="3"/>
      <c r="F8348" s="3"/>
      <c r="H8348" s="3"/>
      <c r="K8348" s="3"/>
      <c r="L8348" s="3"/>
    </row>
    <row r="8349" spans="1:12" x14ac:dyDescent="0.25">
      <c r="A8349" s="3"/>
      <c r="C8349" s="3"/>
      <c r="D8349" s="3"/>
      <c r="F8349" s="3"/>
      <c r="H8349" s="3"/>
      <c r="K8349" s="3"/>
      <c r="L8349" s="3"/>
    </row>
    <row r="8350" spans="1:12" x14ac:dyDescent="0.25">
      <c r="A8350" s="3"/>
      <c r="C8350" s="3"/>
      <c r="D8350" s="3"/>
      <c r="F8350" s="3"/>
      <c r="H8350" s="3"/>
      <c r="K8350" s="3"/>
      <c r="L8350" s="3"/>
    </row>
    <row r="8351" spans="1:12" x14ac:dyDescent="0.25">
      <c r="A8351" s="3"/>
      <c r="C8351" s="3"/>
      <c r="D8351" s="3"/>
      <c r="F8351" s="3"/>
      <c r="H8351" s="3"/>
      <c r="K8351" s="3"/>
      <c r="L8351" s="3"/>
    </row>
    <row r="8352" spans="1:12" x14ac:dyDescent="0.25">
      <c r="A8352" s="3"/>
      <c r="C8352" s="3"/>
      <c r="D8352" s="3"/>
      <c r="F8352" s="3"/>
      <c r="H8352" s="3"/>
      <c r="K8352" s="3"/>
      <c r="L8352" s="3"/>
    </row>
    <row r="8353" spans="1:12" x14ac:dyDescent="0.25">
      <c r="A8353" s="3"/>
      <c r="C8353" s="3"/>
      <c r="D8353" s="3"/>
      <c r="F8353" s="3"/>
      <c r="H8353" s="3"/>
      <c r="K8353" s="3"/>
      <c r="L8353" s="3"/>
    </row>
    <row r="8354" spans="1:12" x14ac:dyDescent="0.25">
      <c r="A8354" s="3"/>
      <c r="C8354" s="3"/>
      <c r="D8354" s="3"/>
      <c r="F8354" s="3"/>
      <c r="H8354" s="3"/>
      <c r="K8354" s="3"/>
      <c r="L8354" s="3"/>
    </row>
    <row r="8355" spans="1:12" x14ac:dyDescent="0.25">
      <c r="A8355" s="3"/>
      <c r="C8355" s="3"/>
      <c r="D8355" s="3"/>
      <c r="F8355" s="3"/>
      <c r="H8355" s="3"/>
      <c r="K8355" s="3"/>
      <c r="L8355" s="3"/>
    </row>
    <row r="8356" spans="1:12" x14ac:dyDescent="0.25">
      <c r="A8356" s="3"/>
      <c r="C8356" s="3"/>
      <c r="D8356" s="3"/>
      <c r="F8356" s="3"/>
      <c r="H8356" s="3"/>
      <c r="K8356" s="3"/>
      <c r="L8356" s="3"/>
    </row>
    <row r="8357" spans="1:12" x14ac:dyDescent="0.25">
      <c r="A8357" s="3"/>
      <c r="C8357" s="3"/>
      <c r="D8357" s="3"/>
      <c r="F8357" s="3"/>
      <c r="H8357" s="3"/>
      <c r="K8357" s="3"/>
      <c r="L8357" s="3"/>
    </row>
    <row r="8358" spans="1:12" x14ac:dyDescent="0.25">
      <c r="A8358" s="3"/>
      <c r="C8358" s="3"/>
      <c r="D8358" s="3"/>
      <c r="F8358" s="3"/>
      <c r="H8358" s="3"/>
      <c r="K8358" s="3"/>
      <c r="L8358" s="3"/>
    </row>
    <row r="8359" spans="1:12" x14ac:dyDescent="0.25">
      <c r="A8359" s="3"/>
      <c r="C8359" s="3"/>
      <c r="D8359" s="3"/>
      <c r="F8359" s="3"/>
      <c r="H8359" s="3"/>
      <c r="K8359" s="3"/>
      <c r="L8359" s="3"/>
    </row>
    <row r="8360" spans="1:12" x14ac:dyDescent="0.25">
      <c r="A8360" s="3"/>
      <c r="C8360" s="3"/>
      <c r="D8360" s="3"/>
      <c r="F8360" s="3"/>
      <c r="H8360" s="3"/>
      <c r="K8360" s="3"/>
      <c r="L8360" s="3"/>
    </row>
    <row r="8361" spans="1:12" x14ac:dyDescent="0.25">
      <c r="A8361" s="3"/>
      <c r="C8361" s="3"/>
      <c r="D8361" s="3"/>
      <c r="F8361" s="3"/>
      <c r="H8361" s="3"/>
      <c r="K8361" s="3"/>
      <c r="L8361" s="3"/>
    </row>
    <row r="8362" spans="1:12" x14ac:dyDescent="0.25">
      <c r="A8362" s="3"/>
      <c r="C8362" s="3"/>
      <c r="D8362" s="3"/>
      <c r="F8362" s="3"/>
      <c r="H8362" s="3"/>
      <c r="K8362" s="3"/>
      <c r="L8362" s="3"/>
    </row>
    <row r="8363" spans="1:12" x14ac:dyDescent="0.25">
      <c r="A8363" s="3"/>
      <c r="C8363" s="3"/>
      <c r="D8363" s="3"/>
      <c r="F8363" s="3"/>
      <c r="H8363" s="3"/>
      <c r="K8363" s="3"/>
      <c r="L8363" s="3"/>
    </row>
    <row r="8364" spans="1:12" x14ac:dyDescent="0.25">
      <c r="A8364" s="3"/>
      <c r="C8364" s="3"/>
      <c r="D8364" s="3"/>
      <c r="F8364" s="3"/>
      <c r="H8364" s="3"/>
      <c r="K8364" s="3"/>
      <c r="L8364" s="3"/>
    </row>
    <row r="8365" spans="1:12" x14ac:dyDescent="0.25">
      <c r="A8365" s="3"/>
      <c r="C8365" s="3"/>
      <c r="D8365" s="3"/>
      <c r="F8365" s="3"/>
      <c r="H8365" s="3"/>
      <c r="K8365" s="3"/>
      <c r="L8365" s="3"/>
    </row>
    <row r="8366" spans="1:12" x14ac:dyDescent="0.25">
      <c r="A8366" s="3"/>
      <c r="C8366" s="3"/>
      <c r="D8366" s="3"/>
      <c r="F8366" s="3"/>
      <c r="H8366" s="3"/>
      <c r="K8366" s="3"/>
      <c r="L8366" s="3"/>
    </row>
    <row r="8367" spans="1:12" x14ac:dyDescent="0.25">
      <c r="A8367" s="3"/>
      <c r="C8367" s="3"/>
      <c r="D8367" s="3"/>
      <c r="F8367" s="3"/>
      <c r="H8367" s="3"/>
      <c r="K8367" s="3"/>
      <c r="L8367" s="3"/>
    </row>
    <row r="8368" spans="1:12" x14ac:dyDescent="0.25">
      <c r="A8368" s="3"/>
      <c r="C8368" s="3"/>
      <c r="D8368" s="3"/>
      <c r="F8368" s="3"/>
      <c r="H8368" s="3"/>
      <c r="K8368" s="3"/>
      <c r="L8368" s="3"/>
    </row>
    <row r="8369" spans="1:12" x14ac:dyDescent="0.25">
      <c r="A8369" s="3"/>
      <c r="C8369" s="3"/>
      <c r="D8369" s="3"/>
      <c r="F8369" s="3"/>
      <c r="H8369" s="3"/>
      <c r="K8369" s="3"/>
      <c r="L8369" s="3"/>
    </row>
    <row r="8370" spans="1:12" x14ac:dyDescent="0.25">
      <c r="A8370" s="3"/>
      <c r="C8370" s="3"/>
      <c r="D8370" s="3"/>
      <c r="F8370" s="3"/>
      <c r="H8370" s="3"/>
      <c r="K8370" s="3"/>
      <c r="L8370" s="3"/>
    </row>
    <row r="8371" spans="1:12" x14ac:dyDescent="0.25">
      <c r="A8371" s="3"/>
      <c r="C8371" s="3"/>
      <c r="D8371" s="3"/>
      <c r="F8371" s="3"/>
      <c r="H8371" s="3"/>
      <c r="K8371" s="3"/>
      <c r="L8371" s="3"/>
    </row>
    <row r="8372" spans="1:12" x14ac:dyDescent="0.25">
      <c r="A8372" s="3"/>
      <c r="C8372" s="3"/>
      <c r="D8372" s="3"/>
      <c r="F8372" s="3"/>
      <c r="H8372" s="3"/>
      <c r="K8372" s="3"/>
      <c r="L8372" s="3"/>
    </row>
    <row r="8373" spans="1:12" x14ac:dyDescent="0.25">
      <c r="A8373" s="3"/>
      <c r="C8373" s="3"/>
      <c r="D8373" s="3"/>
      <c r="F8373" s="3"/>
      <c r="H8373" s="3"/>
      <c r="K8373" s="3"/>
      <c r="L8373" s="3"/>
    </row>
    <row r="8374" spans="1:12" x14ac:dyDescent="0.25">
      <c r="A8374" s="3"/>
      <c r="C8374" s="3"/>
      <c r="D8374" s="3"/>
      <c r="F8374" s="3"/>
      <c r="H8374" s="3"/>
      <c r="K8374" s="3"/>
      <c r="L8374" s="3"/>
    </row>
    <row r="8375" spans="1:12" x14ac:dyDescent="0.25">
      <c r="A8375" s="3"/>
      <c r="C8375" s="3"/>
      <c r="D8375" s="3"/>
      <c r="F8375" s="3"/>
      <c r="H8375" s="3"/>
      <c r="K8375" s="3"/>
      <c r="L8375" s="3"/>
    </row>
    <row r="8376" spans="1:12" x14ac:dyDescent="0.25">
      <c r="A8376" s="3"/>
      <c r="C8376" s="3"/>
      <c r="D8376" s="3"/>
      <c r="F8376" s="3"/>
      <c r="H8376" s="3"/>
      <c r="K8376" s="3"/>
      <c r="L8376" s="3"/>
    </row>
    <row r="8377" spans="1:12" x14ac:dyDescent="0.25">
      <c r="A8377" s="3"/>
      <c r="C8377" s="3"/>
      <c r="D8377" s="3"/>
      <c r="F8377" s="3"/>
      <c r="H8377" s="3"/>
      <c r="K8377" s="3"/>
      <c r="L8377" s="3"/>
    </row>
    <row r="8378" spans="1:12" x14ac:dyDescent="0.25">
      <c r="A8378" s="3"/>
      <c r="C8378" s="3"/>
      <c r="D8378" s="3"/>
      <c r="F8378" s="3"/>
      <c r="H8378" s="3"/>
      <c r="K8378" s="3"/>
      <c r="L8378" s="3"/>
    </row>
    <row r="8379" spans="1:12" x14ac:dyDescent="0.25">
      <c r="A8379" s="3"/>
      <c r="C8379" s="3"/>
      <c r="D8379" s="3"/>
      <c r="F8379" s="3"/>
      <c r="H8379" s="3"/>
      <c r="K8379" s="3"/>
      <c r="L8379" s="3"/>
    </row>
    <row r="8380" spans="1:12" x14ac:dyDescent="0.25">
      <c r="A8380" s="3"/>
      <c r="C8380" s="3"/>
      <c r="D8380" s="3"/>
      <c r="F8380" s="3"/>
      <c r="H8380" s="3"/>
      <c r="K8380" s="3"/>
      <c r="L8380" s="3"/>
    </row>
    <row r="8381" spans="1:12" x14ac:dyDescent="0.25">
      <c r="A8381" s="3"/>
      <c r="C8381" s="3"/>
      <c r="D8381" s="3"/>
      <c r="F8381" s="3"/>
      <c r="H8381" s="3"/>
      <c r="K8381" s="3"/>
      <c r="L8381" s="3"/>
    </row>
    <row r="8382" spans="1:12" x14ac:dyDescent="0.25">
      <c r="A8382" s="3"/>
      <c r="C8382" s="3"/>
      <c r="D8382" s="3"/>
      <c r="F8382" s="3"/>
      <c r="H8382" s="3"/>
      <c r="K8382" s="3"/>
      <c r="L8382" s="3"/>
    </row>
    <row r="8383" spans="1:12" x14ac:dyDescent="0.25">
      <c r="A8383" s="3"/>
      <c r="C8383" s="3"/>
      <c r="D8383" s="3"/>
      <c r="F8383" s="3"/>
      <c r="H8383" s="3"/>
      <c r="K8383" s="3"/>
      <c r="L8383" s="3"/>
    </row>
    <row r="8384" spans="1:12" x14ac:dyDescent="0.25">
      <c r="A8384" s="3"/>
      <c r="C8384" s="3"/>
      <c r="D8384" s="3"/>
      <c r="F8384" s="3"/>
      <c r="H8384" s="3"/>
      <c r="K8384" s="3"/>
      <c r="L8384" s="3"/>
    </row>
    <row r="8385" spans="1:12" x14ac:dyDescent="0.25">
      <c r="A8385" s="3"/>
      <c r="C8385" s="3"/>
      <c r="D8385" s="3"/>
      <c r="F8385" s="3"/>
      <c r="H8385" s="3"/>
      <c r="K8385" s="3"/>
      <c r="L8385" s="3"/>
    </row>
    <row r="8386" spans="1:12" x14ac:dyDescent="0.25">
      <c r="A8386" s="3"/>
      <c r="C8386" s="3"/>
      <c r="D8386" s="3"/>
      <c r="F8386" s="3"/>
      <c r="H8386" s="3"/>
      <c r="K8386" s="3"/>
      <c r="L8386" s="3"/>
    </row>
    <row r="8387" spans="1:12" x14ac:dyDescent="0.25">
      <c r="A8387" s="3"/>
      <c r="C8387" s="3"/>
      <c r="D8387" s="3"/>
      <c r="F8387" s="3"/>
      <c r="H8387" s="3"/>
      <c r="K8387" s="3"/>
      <c r="L8387" s="3"/>
    </row>
    <row r="8388" spans="1:12" x14ac:dyDescent="0.25">
      <c r="A8388" s="3"/>
      <c r="C8388" s="3"/>
      <c r="D8388" s="3"/>
      <c r="F8388" s="3"/>
      <c r="H8388" s="3"/>
      <c r="K8388" s="3"/>
      <c r="L8388" s="3"/>
    </row>
    <row r="8389" spans="1:12" x14ac:dyDescent="0.25">
      <c r="A8389" s="3"/>
      <c r="C8389" s="3"/>
      <c r="D8389" s="3"/>
      <c r="F8389" s="3"/>
      <c r="H8389" s="3"/>
      <c r="K8389" s="3"/>
      <c r="L8389" s="3"/>
    </row>
    <row r="8390" spans="1:12" x14ac:dyDescent="0.25">
      <c r="A8390" s="3"/>
      <c r="C8390" s="3"/>
      <c r="D8390" s="3"/>
      <c r="F8390" s="3"/>
      <c r="H8390" s="3"/>
      <c r="K8390" s="3"/>
      <c r="L8390" s="3"/>
    </row>
    <row r="8391" spans="1:12" x14ac:dyDescent="0.25">
      <c r="A8391" s="3"/>
      <c r="C8391" s="3"/>
      <c r="D8391" s="3"/>
      <c r="F8391" s="3"/>
      <c r="H8391" s="3"/>
      <c r="K8391" s="3"/>
      <c r="L8391" s="3"/>
    </row>
    <row r="8392" spans="1:12" x14ac:dyDescent="0.25">
      <c r="A8392" s="3"/>
      <c r="C8392" s="3"/>
      <c r="D8392" s="3"/>
      <c r="F8392" s="3"/>
      <c r="H8392" s="3"/>
      <c r="K8392" s="3"/>
      <c r="L8392" s="3"/>
    </row>
    <row r="8393" spans="1:12" x14ac:dyDescent="0.25">
      <c r="A8393" s="3"/>
      <c r="C8393" s="3"/>
      <c r="D8393" s="3"/>
      <c r="F8393" s="3"/>
      <c r="H8393" s="3"/>
      <c r="K8393" s="3"/>
      <c r="L8393" s="3"/>
    </row>
    <row r="8394" spans="1:12" x14ac:dyDescent="0.25">
      <c r="A8394" s="3"/>
      <c r="C8394" s="3"/>
      <c r="D8394" s="3"/>
      <c r="F8394" s="3"/>
      <c r="H8394" s="3"/>
      <c r="K8394" s="3"/>
      <c r="L8394" s="3"/>
    </row>
    <row r="8395" spans="1:12" x14ac:dyDescent="0.25">
      <c r="A8395" s="3"/>
      <c r="C8395" s="3"/>
      <c r="D8395" s="3"/>
      <c r="F8395" s="3"/>
      <c r="H8395" s="3"/>
      <c r="K8395" s="3"/>
      <c r="L8395" s="3"/>
    </row>
    <row r="8396" spans="1:12" x14ac:dyDescent="0.25">
      <c r="A8396" s="3"/>
      <c r="C8396" s="3"/>
      <c r="D8396" s="3"/>
      <c r="F8396" s="3"/>
      <c r="H8396" s="3"/>
      <c r="K8396" s="3"/>
      <c r="L8396" s="3"/>
    </row>
    <row r="8397" spans="1:12" x14ac:dyDescent="0.25">
      <c r="A8397" s="3"/>
      <c r="C8397" s="3"/>
      <c r="D8397" s="3"/>
      <c r="F8397" s="3"/>
      <c r="H8397" s="3"/>
      <c r="K8397" s="3"/>
      <c r="L8397" s="3"/>
    </row>
    <row r="8398" spans="1:12" x14ac:dyDescent="0.25">
      <c r="A8398" s="3"/>
      <c r="C8398" s="3"/>
      <c r="D8398" s="3"/>
      <c r="F8398" s="3"/>
      <c r="H8398" s="3"/>
      <c r="K8398" s="3"/>
      <c r="L8398" s="3"/>
    </row>
    <row r="8399" spans="1:12" x14ac:dyDescent="0.25">
      <c r="A8399" s="3"/>
      <c r="C8399" s="3"/>
      <c r="D8399" s="3"/>
      <c r="F8399" s="3"/>
      <c r="H8399" s="3"/>
      <c r="K8399" s="3"/>
      <c r="L8399" s="3"/>
    </row>
    <row r="8400" spans="1:12" x14ac:dyDescent="0.25">
      <c r="A8400" s="3"/>
      <c r="C8400" s="3"/>
      <c r="D8400" s="3"/>
      <c r="F8400" s="3"/>
      <c r="H8400" s="3"/>
      <c r="K8400" s="3"/>
      <c r="L8400" s="3"/>
    </row>
    <row r="8401" spans="1:12" x14ac:dyDescent="0.25">
      <c r="A8401" s="3"/>
      <c r="C8401" s="3"/>
      <c r="D8401" s="3"/>
      <c r="F8401" s="3"/>
      <c r="H8401" s="3"/>
      <c r="K8401" s="3"/>
      <c r="L8401" s="3"/>
    </row>
    <row r="8402" spans="1:12" x14ac:dyDescent="0.25">
      <c r="A8402" s="3"/>
      <c r="C8402" s="3"/>
      <c r="D8402" s="3"/>
      <c r="F8402" s="3"/>
      <c r="H8402" s="3"/>
      <c r="K8402" s="3"/>
      <c r="L8402" s="3"/>
    </row>
    <row r="8403" spans="1:12" x14ac:dyDescent="0.25">
      <c r="A8403" s="3"/>
      <c r="C8403" s="3"/>
      <c r="D8403" s="3"/>
      <c r="F8403" s="3"/>
      <c r="H8403" s="3"/>
      <c r="K8403" s="3"/>
      <c r="L8403" s="3"/>
    </row>
    <row r="8404" spans="1:12" x14ac:dyDescent="0.25">
      <c r="A8404" s="3"/>
      <c r="C8404" s="3"/>
      <c r="D8404" s="3"/>
      <c r="F8404" s="3"/>
      <c r="H8404" s="3"/>
      <c r="K8404" s="3"/>
      <c r="L8404" s="3"/>
    </row>
    <row r="8405" spans="1:12" x14ac:dyDescent="0.25">
      <c r="A8405" s="3"/>
      <c r="C8405" s="3"/>
      <c r="D8405" s="3"/>
      <c r="F8405" s="3"/>
      <c r="H8405" s="3"/>
      <c r="K8405" s="3"/>
      <c r="L8405" s="3"/>
    </row>
    <row r="8406" spans="1:12" x14ac:dyDescent="0.25">
      <c r="A8406" s="3"/>
      <c r="C8406" s="3"/>
      <c r="D8406" s="3"/>
      <c r="F8406" s="3"/>
      <c r="H8406" s="3"/>
      <c r="K8406" s="3"/>
      <c r="L8406" s="3"/>
    </row>
    <row r="8407" spans="1:12" x14ac:dyDescent="0.25">
      <c r="A8407" s="3"/>
      <c r="C8407" s="3"/>
      <c r="D8407" s="3"/>
      <c r="F8407" s="3"/>
      <c r="H8407" s="3"/>
      <c r="K8407" s="3"/>
      <c r="L8407" s="3"/>
    </row>
    <row r="8408" spans="1:12" x14ac:dyDescent="0.25">
      <c r="A8408" s="3"/>
      <c r="C8408" s="3"/>
      <c r="D8408" s="3"/>
      <c r="F8408" s="3"/>
      <c r="H8408" s="3"/>
      <c r="K8408" s="3"/>
      <c r="L8408" s="3"/>
    </row>
    <row r="8409" spans="1:12" x14ac:dyDescent="0.25">
      <c r="A8409" s="3"/>
      <c r="C8409" s="3"/>
      <c r="D8409" s="3"/>
      <c r="F8409" s="3"/>
      <c r="H8409" s="3"/>
      <c r="K8409" s="3"/>
      <c r="L8409" s="3"/>
    </row>
    <row r="8410" spans="1:12" x14ac:dyDescent="0.25">
      <c r="A8410" s="3"/>
      <c r="C8410" s="3"/>
      <c r="D8410" s="3"/>
      <c r="F8410" s="3"/>
      <c r="H8410" s="3"/>
      <c r="K8410" s="3"/>
      <c r="L8410" s="3"/>
    </row>
    <row r="8411" spans="1:12" x14ac:dyDescent="0.25">
      <c r="A8411" s="3"/>
      <c r="C8411" s="3"/>
      <c r="D8411" s="3"/>
      <c r="F8411" s="3"/>
      <c r="H8411" s="3"/>
      <c r="K8411" s="3"/>
      <c r="L8411" s="3"/>
    </row>
    <row r="8412" spans="1:12" x14ac:dyDescent="0.25">
      <c r="A8412" s="3"/>
      <c r="C8412" s="3"/>
      <c r="D8412" s="3"/>
      <c r="F8412" s="3"/>
      <c r="H8412" s="3"/>
      <c r="K8412" s="3"/>
      <c r="L8412" s="3"/>
    </row>
    <row r="8413" spans="1:12" x14ac:dyDescent="0.25">
      <c r="A8413" s="3"/>
      <c r="C8413" s="3"/>
      <c r="D8413" s="3"/>
      <c r="F8413" s="3"/>
      <c r="H8413" s="3"/>
      <c r="K8413" s="3"/>
      <c r="L8413" s="3"/>
    </row>
    <row r="8414" spans="1:12" x14ac:dyDescent="0.25">
      <c r="A8414" s="3"/>
      <c r="C8414" s="3"/>
      <c r="D8414" s="3"/>
      <c r="F8414" s="3"/>
      <c r="H8414" s="3"/>
      <c r="K8414" s="3"/>
      <c r="L8414" s="3"/>
    </row>
    <row r="8415" spans="1:12" x14ac:dyDescent="0.25">
      <c r="A8415" s="3"/>
      <c r="C8415" s="3"/>
      <c r="D8415" s="3"/>
      <c r="F8415" s="3"/>
      <c r="H8415" s="3"/>
      <c r="K8415" s="3"/>
      <c r="L8415" s="3"/>
    </row>
    <row r="8416" spans="1:12" x14ac:dyDescent="0.25">
      <c r="A8416" s="3"/>
      <c r="C8416" s="3"/>
      <c r="D8416" s="3"/>
      <c r="F8416" s="3"/>
      <c r="H8416" s="3"/>
      <c r="K8416" s="3"/>
      <c r="L8416" s="3"/>
    </row>
    <row r="8417" spans="1:12" x14ac:dyDescent="0.25">
      <c r="A8417" s="3"/>
      <c r="C8417" s="3"/>
      <c r="D8417" s="3"/>
      <c r="F8417" s="3"/>
      <c r="H8417" s="3"/>
      <c r="K8417" s="3"/>
      <c r="L8417" s="3"/>
    </row>
    <row r="8418" spans="1:12" x14ac:dyDescent="0.25">
      <c r="A8418" s="3"/>
      <c r="C8418" s="3"/>
      <c r="D8418" s="3"/>
      <c r="F8418" s="3"/>
      <c r="H8418" s="3"/>
      <c r="K8418" s="3"/>
      <c r="L8418" s="3"/>
    </row>
    <row r="8419" spans="1:12" x14ac:dyDescent="0.25">
      <c r="A8419" s="3"/>
      <c r="C8419" s="3"/>
      <c r="D8419" s="3"/>
      <c r="F8419" s="3"/>
      <c r="H8419" s="3"/>
      <c r="K8419" s="3"/>
      <c r="L8419" s="3"/>
    </row>
    <row r="8420" spans="1:12" x14ac:dyDescent="0.25">
      <c r="A8420" s="3"/>
      <c r="C8420" s="3"/>
      <c r="D8420" s="3"/>
      <c r="F8420" s="3"/>
      <c r="H8420" s="3"/>
      <c r="K8420" s="3"/>
      <c r="L8420" s="3"/>
    </row>
    <row r="8421" spans="1:12" x14ac:dyDescent="0.25">
      <c r="A8421" s="3"/>
      <c r="C8421" s="3"/>
      <c r="D8421" s="3"/>
      <c r="F8421" s="3"/>
      <c r="H8421" s="3"/>
      <c r="K8421" s="3"/>
      <c r="L8421" s="3"/>
    </row>
    <row r="8422" spans="1:12" x14ac:dyDescent="0.25">
      <c r="A8422" s="3"/>
      <c r="C8422" s="3"/>
      <c r="D8422" s="3"/>
      <c r="F8422" s="3"/>
      <c r="H8422" s="3"/>
      <c r="K8422" s="3"/>
      <c r="L8422" s="3"/>
    </row>
    <row r="8423" spans="1:12" x14ac:dyDescent="0.25">
      <c r="A8423" s="3"/>
      <c r="C8423" s="3"/>
      <c r="D8423" s="3"/>
      <c r="F8423" s="3"/>
      <c r="H8423" s="3"/>
      <c r="K8423" s="3"/>
      <c r="L8423" s="3"/>
    </row>
    <row r="8424" spans="1:12" x14ac:dyDescent="0.25">
      <c r="A8424" s="3"/>
      <c r="C8424" s="3"/>
      <c r="D8424" s="3"/>
      <c r="F8424" s="3"/>
      <c r="H8424" s="3"/>
      <c r="K8424" s="3"/>
      <c r="L8424" s="3"/>
    </row>
    <row r="8425" spans="1:12" x14ac:dyDescent="0.25">
      <c r="A8425" s="3"/>
      <c r="C8425" s="3"/>
      <c r="D8425" s="3"/>
      <c r="F8425" s="3"/>
      <c r="H8425" s="3"/>
      <c r="K8425" s="3"/>
      <c r="L8425" s="3"/>
    </row>
    <row r="8426" spans="1:12" x14ac:dyDescent="0.25">
      <c r="A8426" s="3"/>
      <c r="C8426" s="3"/>
      <c r="D8426" s="3"/>
      <c r="F8426" s="3"/>
      <c r="H8426" s="3"/>
      <c r="K8426" s="3"/>
      <c r="L8426" s="3"/>
    </row>
    <row r="8427" spans="1:12" x14ac:dyDescent="0.25">
      <c r="A8427" s="3"/>
      <c r="C8427" s="3"/>
      <c r="D8427" s="3"/>
      <c r="F8427" s="3"/>
      <c r="H8427" s="3"/>
      <c r="K8427" s="3"/>
      <c r="L8427" s="3"/>
    </row>
    <row r="8428" spans="1:12" x14ac:dyDescent="0.25">
      <c r="A8428" s="3"/>
      <c r="C8428" s="3"/>
      <c r="D8428" s="3"/>
      <c r="F8428" s="3"/>
      <c r="H8428" s="3"/>
      <c r="K8428" s="3"/>
      <c r="L8428" s="3"/>
    </row>
    <row r="8429" spans="1:12" x14ac:dyDescent="0.25">
      <c r="A8429" s="3"/>
      <c r="C8429" s="3"/>
      <c r="D8429" s="3"/>
      <c r="F8429" s="3"/>
      <c r="H8429" s="3"/>
      <c r="K8429" s="3"/>
      <c r="L8429" s="3"/>
    </row>
    <row r="8430" spans="1:12" x14ac:dyDescent="0.25">
      <c r="A8430" s="3"/>
      <c r="C8430" s="3"/>
      <c r="D8430" s="3"/>
      <c r="F8430" s="3"/>
      <c r="H8430" s="3"/>
      <c r="K8430" s="3"/>
      <c r="L8430" s="3"/>
    </row>
    <row r="8431" spans="1:12" x14ac:dyDescent="0.25">
      <c r="A8431" s="3"/>
      <c r="C8431" s="3"/>
      <c r="D8431" s="3"/>
      <c r="F8431" s="3"/>
      <c r="H8431" s="3"/>
      <c r="K8431" s="3"/>
      <c r="L8431" s="3"/>
    </row>
    <row r="8432" spans="1:12" x14ac:dyDescent="0.25">
      <c r="A8432" s="3"/>
      <c r="C8432" s="3"/>
      <c r="D8432" s="3"/>
      <c r="F8432" s="3"/>
      <c r="H8432" s="3"/>
      <c r="K8432" s="3"/>
      <c r="L8432" s="3"/>
    </row>
    <row r="8433" spans="1:12" x14ac:dyDescent="0.25">
      <c r="A8433" s="3"/>
      <c r="C8433" s="3"/>
      <c r="D8433" s="3"/>
      <c r="F8433" s="3"/>
      <c r="H8433" s="3"/>
      <c r="K8433" s="3"/>
      <c r="L8433" s="3"/>
    </row>
    <row r="8434" spans="1:12" x14ac:dyDescent="0.25">
      <c r="A8434" s="3"/>
      <c r="C8434" s="3"/>
      <c r="D8434" s="3"/>
      <c r="F8434" s="3"/>
      <c r="H8434" s="3"/>
      <c r="K8434" s="3"/>
      <c r="L8434" s="3"/>
    </row>
    <row r="8435" spans="1:12" x14ac:dyDescent="0.25">
      <c r="A8435" s="3"/>
      <c r="C8435" s="3"/>
      <c r="D8435" s="3"/>
      <c r="F8435" s="3"/>
      <c r="H8435" s="3"/>
      <c r="K8435" s="3"/>
      <c r="L8435" s="3"/>
    </row>
    <row r="8436" spans="1:12" x14ac:dyDescent="0.25">
      <c r="A8436" s="3"/>
      <c r="C8436" s="3"/>
      <c r="D8436" s="3"/>
      <c r="F8436" s="3"/>
      <c r="H8436" s="3"/>
      <c r="K8436" s="3"/>
      <c r="L8436" s="3"/>
    </row>
    <row r="8437" spans="1:12" x14ac:dyDescent="0.25">
      <c r="A8437" s="3"/>
      <c r="C8437" s="3"/>
      <c r="D8437" s="3"/>
      <c r="F8437" s="3"/>
      <c r="H8437" s="3"/>
      <c r="K8437" s="3"/>
      <c r="L8437" s="3"/>
    </row>
    <row r="8438" spans="1:12" x14ac:dyDescent="0.25">
      <c r="A8438" s="3"/>
      <c r="C8438" s="3"/>
      <c r="D8438" s="3"/>
      <c r="F8438" s="3"/>
      <c r="H8438" s="3"/>
      <c r="K8438" s="3"/>
      <c r="L8438" s="3"/>
    </row>
    <row r="8439" spans="1:12" x14ac:dyDescent="0.25">
      <c r="A8439" s="3"/>
      <c r="C8439" s="3"/>
      <c r="D8439" s="3"/>
      <c r="F8439" s="3"/>
      <c r="H8439" s="3"/>
      <c r="K8439" s="3"/>
      <c r="L8439" s="3"/>
    </row>
    <row r="8440" spans="1:12" x14ac:dyDescent="0.25">
      <c r="A8440" s="3"/>
      <c r="C8440" s="3"/>
      <c r="D8440" s="3"/>
      <c r="F8440" s="3"/>
      <c r="H8440" s="3"/>
      <c r="K8440" s="3"/>
      <c r="L8440" s="3"/>
    </row>
    <row r="8441" spans="1:12" x14ac:dyDescent="0.25">
      <c r="A8441" s="3"/>
      <c r="C8441" s="3"/>
      <c r="D8441" s="3"/>
      <c r="F8441" s="3"/>
      <c r="H8441" s="3"/>
      <c r="K8441" s="3"/>
      <c r="L8441" s="3"/>
    </row>
    <row r="8442" spans="1:12" x14ac:dyDescent="0.25">
      <c r="A8442" s="3"/>
      <c r="C8442" s="3"/>
      <c r="D8442" s="3"/>
      <c r="F8442" s="3"/>
      <c r="H8442" s="3"/>
      <c r="K8442" s="3"/>
      <c r="L8442" s="3"/>
    </row>
    <row r="8443" spans="1:12" x14ac:dyDescent="0.25">
      <c r="A8443" s="3"/>
      <c r="C8443" s="3"/>
      <c r="D8443" s="3"/>
      <c r="F8443" s="3"/>
      <c r="H8443" s="3"/>
      <c r="K8443" s="3"/>
      <c r="L8443" s="3"/>
    </row>
    <row r="8444" spans="1:12" x14ac:dyDescent="0.25">
      <c r="A8444" s="3"/>
      <c r="C8444" s="3"/>
      <c r="D8444" s="3"/>
      <c r="F8444" s="3"/>
      <c r="H8444" s="3"/>
      <c r="K8444" s="3"/>
      <c r="L8444" s="3"/>
    </row>
    <row r="8445" spans="1:12" x14ac:dyDescent="0.25">
      <c r="A8445" s="3"/>
      <c r="C8445" s="3"/>
      <c r="D8445" s="3"/>
      <c r="F8445" s="3"/>
      <c r="H8445" s="3"/>
      <c r="K8445" s="3"/>
      <c r="L8445" s="3"/>
    </row>
    <row r="8446" spans="1:12" x14ac:dyDescent="0.25">
      <c r="A8446" s="3"/>
      <c r="C8446" s="3"/>
      <c r="D8446" s="3"/>
      <c r="F8446" s="3"/>
      <c r="H8446" s="3"/>
      <c r="K8446" s="3"/>
      <c r="L8446" s="3"/>
    </row>
    <row r="8447" spans="1:12" x14ac:dyDescent="0.25">
      <c r="A8447" s="3"/>
      <c r="C8447" s="3"/>
      <c r="D8447" s="3"/>
      <c r="F8447" s="3"/>
      <c r="H8447" s="3"/>
      <c r="K8447" s="3"/>
      <c r="L8447" s="3"/>
    </row>
    <row r="8448" spans="1:12" x14ac:dyDescent="0.25">
      <c r="A8448" s="3"/>
      <c r="C8448" s="3"/>
      <c r="D8448" s="3"/>
      <c r="F8448" s="3"/>
      <c r="H8448" s="3"/>
      <c r="K8448" s="3"/>
      <c r="L8448" s="3"/>
    </row>
    <row r="8449" spans="1:12" x14ac:dyDescent="0.25">
      <c r="A8449" s="3"/>
      <c r="C8449" s="3"/>
      <c r="D8449" s="3"/>
      <c r="F8449" s="3"/>
      <c r="H8449" s="3"/>
      <c r="K8449" s="3"/>
      <c r="L8449" s="3"/>
    </row>
    <row r="8450" spans="1:12" x14ac:dyDescent="0.25">
      <c r="A8450" s="3"/>
      <c r="C8450" s="3"/>
      <c r="D8450" s="3"/>
      <c r="F8450" s="3"/>
      <c r="H8450" s="3"/>
      <c r="K8450" s="3"/>
      <c r="L8450" s="3"/>
    </row>
    <row r="8451" spans="1:12" x14ac:dyDescent="0.25">
      <c r="A8451" s="3"/>
      <c r="C8451" s="3"/>
      <c r="D8451" s="3"/>
      <c r="F8451" s="3"/>
      <c r="H8451" s="3"/>
      <c r="K8451" s="3"/>
      <c r="L8451" s="3"/>
    </row>
    <row r="8452" spans="1:12" x14ac:dyDescent="0.25">
      <c r="A8452" s="3"/>
      <c r="C8452" s="3"/>
      <c r="D8452" s="3"/>
      <c r="F8452" s="3"/>
      <c r="H8452" s="3"/>
      <c r="K8452" s="3"/>
      <c r="L8452" s="3"/>
    </row>
    <row r="8453" spans="1:12" x14ac:dyDescent="0.25">
      <c r="A8453" s="3"/>
      <c r="C8453" s="3"/>
      <c r="D8453" s="3"/>
      <c r="F8453" s="3"/>
      <c r="H8453" s="3"/>
      <c r="K8453" s="3"/>
      <c r="L8453" s="3"/>
    </row>
    <row r="8454" spans="1:12" x14ac:dyDescent="0.25">
      <c r="A8454" s="3"/>
      <c r="C8454" s="3"/>
      <c r="D8454" s="3"/>
      <c r="F8454" s="3"/>
      <c r="H8454" s="3"/>
      <c r="K8454" s="3"/>
      <c r="L8454" s="3"/>
    </row>
    <row r="8455" spans="1:12" x14ac:dyDescent="0.25">
      <c r="A8455" s="3"/>
      <c r="C8455" s="3"/>
      <c r="D8455" s="3"/>
      <c r="F8455" s="3"/>
      <c r="H8455" s="3"/>
      <c r="K8455" s="3"/>
      <c r="L8455" s="3"/>
    </row>
    <row r="8456" spans="1:12" x14ac:dyDescent="0.25">
      <c r="A8456" s="3"/>
      <c r="C8456" s="3"/>
      <c r="D8456" s="3"/>
      <c r="F8456" s="3"/>
      <c r="H8456" s="3"/>
      <c r="K8456" s="3"/>
      <c r="L8456" s="3"/>
    </row>
    <row r="8457" spans="1:12" x14ac:dyDescent="0.25">
      <c r="A8457" s="3"/>
      <c r="C8457" s="3"/>
      <c r="D8457" s="3"/>
      <c r="F8457" s="3"/>
      <c r="H8457" s="3"/>
      <c r="K8457" s="3"/>
      <c r="L8457" s="3"/>
    </row>
    <row r="8458" spans="1:12" x14ac:dyDescent="0.25">
      <c r="A8458" s="3"/>
      <c r="C8458" s="3"/>
      <c r="D8458" s="3"/>
      <c r="F8458" s="3"/>
      <c r="H8458" s="3"/>
      <c r="K8458" s="3"/>
      <c r="L8458" s="3"/>
    </row>
    <row r="8459" spans="1:12" x14ac:dyDescent="0.25">
      <c r="A8459" s="3"/>
      <c r="C8459" s="3"/>
      <c r="D8459" s="3"/>
      <c r="F8459" s="3"/>
      <c r="H8459" s="3"/>
      <c r="K8459" s="3"/>
      <c r="L8459" s="3"/>
    </row>
    <row r="8460" spans="1:12" x14ac:dyDescent="0.25">
      <c r="A8460" s="3"/>
      <c r="C8460" s="3"/>
      <c r="D8460" s="3"/>
      <c r="F8460" s="3"/>
      <c r="H8460" s="3"/>
      <c r="K8460" s="3"/>
      <c r="L8460" s="3"/>
    </row>
    <row r="8461" spans="1:12" x14ac:dyDescent="0.25">
      <c r="A8461" s="3"/>
      <c r="C8461" s="3"/>
      <c r="D8461" s="3"/>
      <c r="F8461" s="3"/>
      <c r="H8461" s="3"/>
      <c r="K8461" s="3"/>
      <c r="L8461" s="3"/>
    </row>
    <row r="8462" spans="1:12" x14ac:dyDescent="0.25">
      <c r="A8462" s="3"/>
      <c r="C8462" s="3"/>
      <c r="D8462" s="3"/>
      <c r="F8462" s="3"/>
      <c r="H8462" s="3"/>
      <c r="K8462" s="3"/>
      <c r="L8462" s="3"/>
    </row>
    <row r="8463" spans="1:12" x14ac:dyDescent="0.25">
      <c r="A8463" s="3"/>
      <c r="C8463" s="3"/>
      <c r="D8463" s="3"/>
      <c r="F8463" s="3"/>
      <c r="H8463" s="3"/>
      <c r="K8463" s="3"/>
      <c r="L8463" s="3"/>
    </row>
    <row r="8464" spans="1:12" x14ac:dyDescent="0.25">
      <c r="A8464" s="3"/>
      <c r="C8464" s="3"/>
      <c r="D8464" s="3"/>
      <c r="F8464" s="3"/>
      <c r="H8464" s="3"/>
      <c r="K8464" s="3"/>
      <c r="L8464" s="3"/>
    </row>
    <row r="8465" spans="1:12" x14ac:dyDescent="0.25">
      <c r="A8465" s="3"/>
      <c r="C8465" s="3"/>
      <c r="D8465" s="3"/>
      <c r="F8465" s="3"/>
      <c r="H8465" s="3"/>
      <c r="K8465" s="3"/>
      <c r="L8465" s="3"/>
    </row>
    <row r="8466" spans="1:12" x14ac:dyDescent="0.25">
      <c r="A8466" s="3"/>
      <c r="C8466" s="3"/>
      <c r="D8466" s="3"/>
      <c r="F8466" s="3"/>
      <c r="H8466" s="3"/>
      <c r="K8466" s="3"/>
      <c r="L8466" s="3"/>
    </row>
    <row r="8467" spans="1:12" x14ac:dyDescent="0.25">
      <c r="A8467" s="3"/>
      <c r="C8467" s="3"/>
      <c r="D8467" s="3"/>
      <c r="F8467" s="3"/>
      <c r="H8467" s="3"/>
      <c r="K8467" s="3"/>
      <c r="L8467" s="3"/>
    </row>
    <row r="8468" spans="1:12" x14ac:dyDescent="0.25">
      <c r="A8468" s="3"/>
      <c r="C8468" s="3"/>
      <c r="D8468" s="3"/>
      <c r="F8468" s="3"/>
      <c r="H8468" s="3"/>
      <c r="K8468" s="3"/>
      <c r="L8468" s="3"/>
    </row>
    <row r="8469" spans="1:12" x14ac:dyDescent="0.25">
      <c r="A8469" s="3"/>
      <c r="C8469" s="3"/>
      <c r="D8469" s="3"/>
      <c r="F8469" s="3"/>
      <c r="H8469" s="3"/>
      <c r="K8469" s="3"/>
      <c r="L8469" s="3"/>
    </row>
    <row r="8470" spans="1:12" x14ac:dyDescent="0.25">
      <c r="A8470" s="3"/>
      <c r="C8470" s="3"/>
      <c r="D8470" s="3"/>
      <c r="F8470" s="3"/>
      <c r="H8470" s="3"/>
      <c r="K8470" s="3"/>
      <c r="L8470" s="3"/>
    </row>
    <row r="8471" spans="1:12" x14ac:dyDescent="0.25">
      <c r="A8471" s="3"/>
      <c r="C8471" s="3"/>
      <c r="D8471" s="3"/>
      <c r="F8471" s="3"/>
      <c r="H8471" s="3"/>
      <c r="K8471" s="3"/>
      <c r="L8471" s="3"/>
    </row>
    <row r="8472" spans="1:12" x14ac:dyDescent="0.25">
      <c r="A8472" s="3"/>
      <c r="C8472" s="3"/>
      <c r="D8472" s="3"/>
      <c r="F8472" s="3"/>
      <c r="H8472" s="3"/>
      <c r="K8472" s="3"/>
      <c r="L8472" s="3"/>
    </row>
    <row r="8473" spans="1:12" x14ac:dyDescent="0.25">
      <c r="A8473" s="3"/>
      <c r="C8473" s="3"/>
      <c r="D8473" s="3"/>
      <c r="F8473" s="3"/>
      <c r="H8473" s="3"/>
      <c r="K8473" s="3"/>
      <c r="L8473" s="3"/>
    </row>
    <row r="8474" spans="1:12" x14ac:dyDescent="0.25">
      <c r="A8474" s="3"/>
      <c r="C8474" s="3"/>
      <c r="D8474" s="3"/>
      <c r="F8474" s="3"/>
      <c r="H8474" s="3"/>
      <c r="K8474" s="3"/>
      <c r="L8474" s="3"/>
    </row>
    <row r="8475" spans="1:12" x14ac:dyDescent="0.25">
      <c r="A8475" s="3"/>
      <c r="C8475" s="3"/>
      <c r="D8475" s="3"/>
      <c r="F8475" s="3"/>
      <c r="H8475" s="3"/>
      <c r="K8475" s="3"/>
      <c r="L8475" s="3"/>
    </row>
    <row r="8476" spans="1:12" x14ac:dyDescent="0.25">
      <c r="A8476" s="3"/>
      <c r="C8476" s="3"/>
      <c r="D8476" s="3"/>
      <c r="F8476" s="3"/>
      <c r="H8476" s="3"/>
      <c r="K8476" s="3"/>
      <c r="L8476" s="3"/>
    </row>
    <row r="8477" spans="1:12" x14ac:dyDescent="0.25">
      <c r="A8477" s="3"/>
      <c r="C8477" s="3"/>
      <c r="D8477" s="3"/>
      <c r="F8477" s="3"/>
      <c r="H8477" s="3"/>
      <c r="K8477" s="3"/>
      <c r="L8477" s="3"/>
    </row>
    <row r="8478" spans="1:12" x14ac:dyDescent="0.25">
      <c r="A8478" s="3"/>
      <c r="C8478" s="3"/>
      <c r="D8478" s="3"/>
      <c r="F8478" s="3"/>
      <c r="H8478" s="3"/>
      <c r="K8478" s="3"/>
      <c r="L8478" s="3"/>
    </row>
    <row r="8479" spans="1:12" x14ac:dyDescent="0.25">
      <c r="A8479" s="3"/>
      <c r="C8479" s="3"/>
      <c r="D8479" s="3"/>
      <c r="F8479" s="3"/>
      <c r="H8479" s="3"/>
      <c r="K8479" s="3"/>
      <c r="L8479" s="3"/>
    </row>
    <row r="8480" spans="1:12" x14ac:dyDescent="0.25">
      <c r="A8480" s="3"/>
      <c r="C8480" s="3"/>
      <c r="D8480" s="3"/>
      <c r="F8480" s="3"/>
      <c r="H8480" s="3"/>
      <c r="K8480" s="3"/>
      <c r="L8480" s="3"/>
    </row>
    <row r="8481" spans="1:12" x14ac:dyDescent="0.25">
      <c r="A8481" s="3"/>
      <c r="C8481" s="3"/>
      <c r="D8481" s="3"/>
      <c r="F8481" s="3"/>
      <c r="H8481" s="3"/>
      <c r="K8481" s="3"/>
      <c r="L8481" s="3"/>
    </row>
    <row r="8482" spans="1:12" x14ac:dyDescent="0.25">
      <c r="A8482" s="3"/>
      <c r="C8482" s="3"/>
      <c r="D8482" s="3"/>
      <c r="F8482" s="3"/>
      <c r="H8482" s="3"/>
      <c r="K8482" s="3"/>
      <c r="L8482" s="3"/>
    </row>
    <row r="8483" spans="1:12" x14ac:dyDescent="0.25">
      <c r="A8483" s="3"/>
      <c r="C8483" s="3"/>
      <c r="D8483" s="3"/>
      <c r="F8483" s="3"/>
      <c r="H8483" s="3"/>
      <c r="K8483" s="3"/>
      <c r="L8483" s="3"/>
    </row>
    <row r="8484" spans="1:12" x14ac:dyDescent="0.25">
      <c r="A8484" s="3"/>
      <c r="C8484" s="3"/>
      <c r="D8484" s="3"/>
      <c r="F8484" s="3"/>
      <c r="H8484" s="3"/>
      <c r="K8484" s="3"/>
      <c r="L8484" s="3"/>
    </row>
    <row r="8485" spans="1:12" x14ac:dyDescent="0.25">
      <c r="A8485" s="3"/>
      <c r="C8485" s="3"/>
      <c r="D8485" s="3"/>
      <c r="F8485" s="3"/>
      <c r="H8485" s="3"/>
      <c r="K8485" s="3"/>
      <c r="L8485" s="3"/>
    </row>
    <row r="8486" spans="1:12" x14ac:dyDescent="0.25">
      <c r="A8486" s="3"/>
      <c r="C8486" s="3"/>
      <c r="D8486" s="3"/>
      <c r="F8486" s="3"/>
      <c r="H8486" s="3"/>
      <c r="K8486" s="3"/>
      <c r="L8486" s="3"/>
    </row>
    <row r="8487" spans="1:12" x14ac:dyDescent="0.25">
      <c r="A8487" s="3"/>
      <c r="C8487" s="3"/>
      <c r="D8487" s="3"/>
      <c r="F8487" s="3"/>
      <c r="H8487" s="3"/>
      <c r="K8487" s="3"/>
      <c r="L8487" s="3"/>
    </row>
    <row r="8488" spans="1:12" x14ac:dyDescent="0.25">
      <c r="A8488" s="3"/>
      <c r="C8488" s="3"/>
      <c r="D8488" s="3"/>
      <c r="F8488" s="3"/>
      <c r="H8488" s="3"/>
      <c r="K8488" s="3"/>
      <c r="L8488" s="3"/>
    </row>
    <row r="8489" spans="1:12" x14ac:dyDescent="0.25">
      <c r="A8489" s="3"/>
      <c r="C8489" s="3"/>
      <c r="D8489" s="3"/>
      <c r="F8489" s="3"/>
      <c r="H8489" s="3"/>
      <c r="K8489" s="3"/>
      <c r="L8489" s="3"/>
    </row>
    <row r="8490" spans="1:12" x14ac:dyDescent="0.25">
      <c r="A8490" s="3"/>
      <c r="C8490" s="3"/>
      <c r="D8490" s="3"/>
      <c r="F8490" s="3"/>
      <c r="H8490" s="3"/>
      <c r="K8490" s="3"/>
      <c r="L8490" s="3"/>
    </row>
    <row r="8491" spans="1:12" x14ac:dyDescent="0.25">
      <c r="A8491" s="3"/>
      <c r="C8491" s="3"/>
      <c r="D8491" s="3"/>
      <c r="F8491" s="3"/>
      <c r="H8491" s="3"/>
      <c r="K8491" s="3"/>
      <c r="L8491" s="3"/>
    </row>
    <row r="8492" spans="1:12" x14ac:dyDescent="0.25">
      <c r="A8492" s="3"/>
      <c r="C8492" s="3"/>
      <c r="D8492" s="3"/>
      <c r="F8492" s="3"/>
      <c r="H8492" s="3"/>
      <c r="K8492" s="3"/>
      <c r="L8492" s="3"/>
    </row>
    <row r="8493" spans="1:12" x14ac:dyDescent="0.25">
      <c r="A8493" s="3"/>
      <c r="C8493" s="3"/>
      <c r="D8493" s="3"/>
      <c r="F8493" s="3"/>
      <c r="H8493" s="3"/>
      <c r="K8493" s="3"/>
      <c r="L8493" s="3"/>
    </row>
    <row r="8494" spans="1:12" x14ac:dyDescent="0.25">
      <c r="A8494" s="3"/>
      <c r="C8494" s="3"/>
      <c r="D8494" s="3"/>
      <c r="F8494" s="3"/>
      <c r="H8494" s="3"/>
      <c r="K8494" s="3"/>
      <c r="L8494" s="3"/>
    </row>
    <row r="8495" spans="1:12" x14ac:dyDescent="0.25">
      <c r="A8495" s="3"/>
      <c r="C8495" s="3"/>
      <c r="D8495" s="3"/>
      <c r="F8495" s="3"/>
      <c r="H8495" s="3"/>
      <c r="K8495" s="3"/>
      <c r="L8495" s="3"/>
    </row>
    <row r="8496" spans="1:12" x14ac:dyDescent="0.25">
      <c r="A8496" s="3"/>
      <c r="C8496" s="3"/>
      <c r="D8496" s="3"/>
      <c r="F8496" s="3"/>
      <c r="H8496" s="3"/>
      <c r="K8496" s="3"/>
      <c r="L8496" s="3"/>
    </row>
    <row r="8497" spans="1:12" x14ac:dyDescent="0.25">
      <c r="A8497" s="3"/>
      <c r="C8497" s="3"/>
      <c r="D8497" s="3"/>
      <c r="F8497" s="3"/>
      <c r="H8497" s="3"/>
      <c r="K8497" s="3"/>
      <c r="L8497" s="3"/>
    </row>
    <row r="8498" spans="1:12" x14ac:dyDescent="0.25">
      <c r="A8498" s="3"/>
      <c r="C8498" s="3"/>
      <c r="D8498" s="3"/>
      <c r="F8498" s="3"/>
      <c r="H8498" s="3"/>
      <c r="K8498" s="3"/>
      <c r="L8498" s="3"/>
    </row>
    <row r="8499" spans="1:12" x14ac:dyDescent="0.25">
      <c r="A8499" s="3"/>
      <c r="C8499" s="3"/>
      <c r="D8499" s="3"/>
      <c r="F8499" s="3"/>
      <c r="H8499" s="3"/>
      <c r="K8499" s="3"/>
      <c r="L8499" s="3"/>
    </row>
    <row r="8500" spans="1:12" x14ac:dyDescent="0.25">
      <c r="A8500" s="3"/>
      <c r="C8500" s="3"/>
      <c r="D8500" s="3"/>
      <c r="F8500" s="3"/>
      <c r="H8500" s="3"/>
      <c r="K8500" s="3"/>
      <c r="L8500" s="3"/>
    </row>
    <row r="8501" spans="1:12" x14ac:dyDescent="0.25">
      <c r="A8501" s="3"/>
      <c r="C8501" s="3"/>
      <c r="D8501" s="3"/>
      <c r="F8501" s="3"/>
      <c r="H8501" s="3"/>
      <c r="K8501" s="3"/>
      <c r="L8501" s="3"/>
    </row>
    <row r="8502" spans="1:12" x14ac:dyDescent="0.25">
      <c r="A8502" s="3"/>
      <c r="C8502" s="3"/>
      <c r="D8502" s="3"/>
      <c r="F8502" s="3"/>
      <c r="H8502" s="3"/>
      <c r="K8502" s="3"/>
      <c r="L8502" s="3"/>
    </row>
    <row r="8503" spans="1:12" x14ac:dyDescent="0.25">
      <c r="A8503" s="3"/>
      <c r="C8503" s="3"/>
      <c r="D8503" s="3"/>
      <c r="F8503" s="3"/>
      <c r="H8503" s="3"/>
      <c r="K8503" s="3"/>
      <c r="L8503" s="3"/>
    </row>
    <row r="8504" spans="1:12" x14ac:dyDescent="0.25">
      <c r="A8504" s="3"/>
      <c r="C8504" s="3"/>
      <c r="D8504" s="3"/>
      <c r="F8504" s="3"/>
      <c r="H8504" s="3"/>
      <c r="K8504" s="3"/>
      <c r="L8504" s="3"/>
    </row>
    <row r="8505" spans="1:12" x14ac:dyDescent="0.25">
      <c r="A8505" s="3"/>
      <c r="C8505" s="3"/>
      <c r="D8505" s="3"/>
      <c r="F8505" s="3"/>
      <c r="H8505" s="3"/>
      <c r="K8505" s="3"/>
      <c r="L8505" s="3"/>
    </row>
    <row r="8506" spans="1:12" x14ac:dyDescent="0.25">
      <c r="A8506" s="3"/>
      <c r="C8506" s="3"/>
      <c r="D8506" s="3"/>
      <c r="F8506" s="3"/>
      <c r="H8506" s="3"/>
      <c r="K8506" s="3"/>
      <c r="L8506" s="3"/>
    </row>
    <row r="8507" spans="1:12" x14ac:dyDescent="0.25">
      <c r="A8507" s="3"/>
      <c r="C8507" s="3"/>
      <c r="D8507" s="3"/>
      <c r="F8507" s="3"/>
      <c r="H8507" s="3"/>
      <c r="K8507" s="3"/>
      <c r="L8507" s="3"/>
    </row>
    <row r="8508" spans="1:12" x14ac:dyDescent="0.25">
      <c r="A8508" s="3"/>
      <c r="C8508" s="3"/>
      <c r="D8508" s="3"/>
      <c r="F8508" s="3"/>
      <c r="H8508" s="3"/>
      <c r="K8508" s="3"/>
      <c r="L8508" s="3"/>
    </row>
    <row r="8509" spans="1:12" x14ac:dyDescent="0.25">
      <c r="A8509" s="3"/>
      <c r="C8509" s="3"/>
      <c r="D8509" s="3"/>
      <c r="F8509" s="3"/>
      <c r="H8509" s="3"/>
      <c r="K8509" s="3"/>
      <c r="L8509" s="3"/>
    </row>
    <row r="8510" spans="1:12" x14ac:dyDescent="0.25">
      <c r="A8510" s="3"/>
      <c r="C8510" s="3"/>
      <c r="D8510" s="3"/>
      <c r="F8510" s="3"/>
      <c r="H8510" s="3"/>
      <c r="K8510" s="3"/>
      <c r="L8510" s="3"/>
    </row>
    <row r="8511" spans="1:12" x14ac:dyDescent="0.25">
      <c r="A8511" s="3"/>
      <c r="C8511" s="3"/>
      <c r="D8511" s="3"/>
      <c r="F8511" s="3"/>
      <c r="H8511" s="3"/>
      <c r="K8511" s="3"/>
      <c r="L8511" s="3"/>
    </row>
    <row r="8512" spans="1:12" x14ac:dyDescent="0.25">
      <c r="A8512" s="3"/>
      <c r="C8512" s="3"/>
      <c r="D8512" s="3"/>
      <c r="F8512" s="3"/>
      <c r="H8512" s="3"/>
      <c r="K8512" s="3"/>
      <c r="L8512" s="3"/>
    </row>
    <row r="8513" spans="1:12" x14ac:dyDescent="0.25">
      <c r="A8513" s="3"/>
      <c r="C8513" s="3"/>
      <c r="D8513" s="3"/>
      <c r="F8513" s="3"/>
      <c r="H8513" s="3"/>
      <c r="K8513" s="3"/>
      <c r="L8513" s="3"/>
    </row>
    <row r="8514" spans="1:12" x14ac:dyDescent="0.25">
      <c r="A8514" s="3"/>
      <c r="C8514" s="3"/>
      <c r="D8514" s="3"/>
      <c r="F8514" s="3"/>
      <c r="H8514" s="3"/>
      <c r="K8514" s="3"/>
      <c r="L8514" s="3"/>
    </row>
    <row r="8515" spans="1:12" x14ac:dyDescent="0.25">
      <c r="A8515" s="3"/>
      <c r="C8515" s="3"/>
      <c r="D8515" s="3"/>
      <c r="F8515" s="3"/>
      <c r="H8515" s="3"/>
      <c r="K8515" s="3"/>
      <c r="L8515" s="3"/>
    </row>
    <row r="8516" spans="1:12" x14ac:dyDescent="0.25">
      <c r="A8516" s="3"/>
      <c r="C8516" s="3"/>
      <c r="D8516" s="3"/>
      <c r="F8516" s="3"/>
      <c r="H8516" s="3"/>
      <c r="K8516" s="3"/>
      <c r="L8516" s="3"/>
    </row>
    <row r="8517" spans="1:12" x14ac:dyDescent="0.25">
      <c r="A8517" s="3"/>
      <c r="C8517" s="3"/>
      <c r="D8517" s="3"/>
      <c r="F8517" s="3"/>
      <c r="H8517" s="3"/>
      <c r="K8517" s="3"/>
      <c r="L8517" s="3"/>
    </row>
    <row r="8518" spans="1:12" x14ac:dyDescent="0.25">
      <c r="A8518" s="3"/>
      <c r="C8518" s="3"/>
      <c r="D8518" s="3"/>
      <c r="F8518" s="3"/>
      <c r="H8518" s="3"/>
      <c r="K8518" s="3"/>
      <c r="L8518" s="3"/>
    </row>
    <row r="8519" spans="1:12" x14ac:dyDescent="0.25">
      <c r="A8519" s="3"/>
      <c r="C8519" s="3"/>
      <c r="D8519" s="3"/>
      <c r="F8519" s="3"/>
      <c r="H8519" s="3"/>
      <c r="K8519" s="3"/>
      <c r="L8519" s="3"/>
    </row>
    <row r="8520" spans="1:12" x14ac:dyDescent="0.25">
      <c r="A8520" s="3"/>
      <c r="C8520" s="3"/>
      <c r="D8520" s="3"/>
      <c r="F8520" s="3"/>
      <c r="H8520" s="3"/>
      <c r="K8520" s="3"/>
      <c r="L8520" s="3"/>
    </row>
    <row r="8521" spans="1:12" x14ac:dyDescent="0.25">
      <c r="A8521" s="3"/>
      <c r="C8521" s="3"/>
      <c r="D8521" s="3"/>
      <c r="F8521" s="3"/>
      <c r="H8521" s="3"/>
      <c r="K8521" s="3"/>
      <c r="L8521" s="3"/>
    </row>
    <row r="8522" spans="1:12" x14ac:dyDescent="0.25">
      <c r="A8522" s="3"/>
      <c r="C8522" s="3"/>
      <c r="D8522" s="3"/>
      <c r="F8522" s="3"/>
      <c r="H8522" s="3"/>
      <c r="K8522" s="3"/>
      <c r="L8522" s="3"/>
    </row>
    <row r="8523" spans="1:12" x14ac:dyDescent="0.25">
      <c r="A8523" s="3"/>
      <c r="C8523" s="3"/>
      <c r="D8523" s="3"/>
      <c r="F8523" s="3"/>
      <c r="H8523" s="3"/>
      <c r="K8523" s="3"/>
      <c r="L8523" s="3"/>
    </row>
    <row r="8524" spans="1:12" x14ac:dyDescent="0.25">
      <c r="A8524" s="3"/>
      <c r="C8524" s="3"/>
      <c r="D8524" s="3"/>
      <c r="F8524" s="3"/>
      <c r="H8524" s="3"/>
      <c r="K8524" s="3"/>
      <c r="L8524" s="3"/>
    </row>
    <row r="8525" spans="1:12" x14ac:dyDescent="0.25">
      <c r="A8525" s="3"/>
      <c r="C8525" s="3"/>
      <c r="D8525" s="3"/>
      <c r="F8525" s="3"/>
      <c r="H8525" s="3"/>
      <c r="K8525" s="3"/>
      <c r="L8525" s="3"/>
    </row>
    <row r="8526" spans="1:12" x14ac:dyDescent="0.25">
      <c r="A8526" s="3"/>
      <c r="C8526" s="3"/>
      <c r="D8526" s="3"/>
      <c r="F8526" s="3"/>
      <c r="H8526" s="3"/>
      <c r="K8526" s="3"/>
      <c r="L8526" s="3"/>
    </row>
    <row r="8527" spans="1:12" x14ac:dyDescent="0.25">
      <c r="A8527" s="3"/>
      <c r="C8527" s="3"/>
      <c r="D8527" s="3"/>
      <c r="F8527" s="3"/>
      <c r="H8527" s="3"/>
      <c r="K8527" s="3"/>
      <c r="L8527" s="3"/>
    </row>
    <row r="8528" spans="1:12" x14ac:dyDescent="0.25">
      <c r="A8528" s="3"/>
      <c r="C8528" s="3"/>
      <c r="D8528" s="3"/>
      <c r="F8528" s="3"/>
      <c r="H8528" s="3"/>
      <c r="K8528" s="3"/>
      <c r="L8528" s="3"/>
    </row>
    <row r="8529" spans="1:12" x14ac:dyDescent="0.25">
      <c r="A8529" s="3"/>
      <c r="C8529" s="3"/>
      <c r="D8529" s="3"/>
      <c r="F8529" s="3"/>
      <c r="H8529" s="3"/>
      <c r="K8529" s="3"/>
      <c r="L8529" s="3"/>
    </row>
    <row r="8530" spans="1:12" x14ac:dyDescent="0.25">
      <c r="A8530" s="3"/>
      <c r="C8530" s="3"/>
      <c r="D8530" s="3"/>
      <c r="F8530" s="3"/>
      <c r="H8530" s="3"/>
      <c r="K8530" s="3"/>
      <c r="L8530" s="3"/>
    </row>
    <row r="8531" spans="1:12" x14ac:dyDescent="0.25">
      <c r="A8531" s="3"/>
      <c r="C8531" s="3"/>
      <c r="D8531" s="3"/>
      <c r="F8531" s="3"/>
      <c r="H8531" s="3"/>
      <c r="K8531" s="3"/>
      <c r="L8531" s="3"/>
    </row>
    <row r="8532" spans="1:12" x14ac:dyDescent="0.25">
      <c r="A8532" s="3"/>
      <c r="C8532" s="3"/>
      <c r="D8532" s="3"/>
      <c r="F8532" s="3"/>
      <c r="H8532" s="3"/>
      <c r="K8532" s="3"/>
      <c r="L8532" s="3"/>
    </row>
    <row r="8533" spans="1:12" x14ac:dyDescent="0.25">
      <c r="A8533" s="3"/>
      <c r="C8533" s="3"/>
      <c r="D8533" s="3"/>
      <c r="F8533" s="3"/>
      <c r="H8533" s="3"/>
      <c r="K8533" s="3"/>
      <c r="L8533" s="3"/>
    </row>
    <row r="8534" spans="1:12" x14ac:dyDescent="0.25">
      <c r="A8534" s="3"/>
      <c r="C8534" s="3"/>
      <c r="D8534" s="3"/>
      <c r="F8534" s="3"/>
      <c r="H8534" s="3"/>
      <c r="K8534" s="3"/>
      <c r="L8534" s="3"/>
    </row>
    <row r="8535" spans="1:12" x14ac:dyDescent="0.25">
      <c r="A8535" s="3"/>
      <c r="C8535" s="3"/>
      <c r="D8535" s="3"/>
      <c r="F8535" s="3"/>
      <c r="H8535" s="3"/>
      <c r="K8535" s="3"/>
      <c r="L8535" s="3"/>
    </row>
    <row r="8536" spans="1:12" x14ac:dyDescent="0.25">
      <c r="A8536" s="3"/>
      <c r="C8536" s="3"/>
      <c r="D8536" s="3"/>
      <c r="F8536" s="3"/>
      <c r="H8536" s="3"/>
      <c r="K8536" s="3"/>
      <c r="L8536" s="3"/>
    </row>
    <row r="8537" spans="1:12" x14ac:dyDescent="0.25">
      <c r="A8537" s="3"/>
      <c r="C8537" s="3"/>
      <c r="D8537" s="3"/>
      <c r="F8537" s="3"/>
      <c r="H8537" s="3"/>
      <c r="K8537" s="3"/>
      <c r="L8537" s="3"/>
    </row>
    <row r="8538" spans="1:12" x14ac:dyDescent="0.25">
      <c r="A8538" s="3"/>
      <c r="C8538" s="3"/>
      <c r="D8538" s="3"/>
      <c r="F8538" s="3"/>
      <c r="H8538" s="3"/>
      <c r="K8538" s="3"/>
      <c r="L8538" s="3"/>
    </row>
    <row r="8539" spans="1:12" x14ac:dyDescent="0.25">
      <c r="A8539" s="3"/>
      <c r="C8539" s="3"/>
      <c r="D8539" s="3"/>
      <c r="F8539" s="3"/>
      <c r="H8539" s="3"/>
      <c r="K8539" s="3"/>
      <c r="L8539" s="3"/>
    </row>
    <row r="8540" spans="1:12" x14ac:dyDescent="0.25">
      <c r="A8540" s="3"/>
      <c r="C8540" s="3"/>
      <c r="D8540" s="3"/>
      <c r="F8540" s="3"/>
      <c r="H8540" s="3"/>
      <c r="K8540" s="3"/>
      <c r="L8540" s="3"/>
    </row>
    <row r="8541" spans="1:12" x14ac:dyDescent="0.25">
      <c r="A8541" s="3"/>
      <c r="C8541" s="3"/>
      <c r="D8541" s="3"/>
      <c r="F8541" s="3"/>
      <c r="H8541" s="3"/>
      <c r="K8541" s="3"/>
      <c r="L8541" s="3"/>
    </row>
    <row r="8542" spans="1:12" x14ac:dyDescent="0.25">
      <c r="A8542" s="3"/>
      <c r="C8542" s="3"/>
      <c r="D8542" s="3"/>
      <c r="F8542" s="3"/>
      <c r="H8542" s="3"/>
      <c r="K8542" s="3"/>
      <c r="L8542" s="3"/>
    </row>
    <row r="8543" spans="1:12" x14ac:dyDescent="0.25">
      <c r="A8543" s="3"/>
      <c r="C8543" s="3"/>
      <c r="D8543" s="3"/>
      <c r="F8543" s="3"/>
      <c r="H8543" s="3"/>
      <c r="K8543" s="3"/>
      <c r="L8543" s="3"/>
    </row>
    <row r="8544" spans="1:12" x14ac:dyDescent="0.25">
      <c r="A8544" s="3"/>
      <c r="C8544" s="3"/>
      <c r="D8544" s="3"/>
      <c r="F8544" s="3"/>
      <c r="H8544" s="3"/>
      <c r="K8544" s="3"/>
      <c r="L8544" s="3"/>
    </row>
    <row r="8545" spans="1:12" x14ac:dyDescent="0.25">
      <c r="A8545" s="3"/>
      <c r="C8545" s="3"/>
      <c r="D8545" s="3"/>
      <c r="F8545" s="3"/>
      <c r="H8545" s="3"/>
      <c r="K8545" s="3"/>
      <c r="L8545" s="3"/>
    </row>
    <row r="8546" spans="1:12" x14ac:dyDescent="0.25">
      <c r="A8546" s="3"/>
      <c r="C8546" s="3"/>
      <c r="D8546" s="3"/>
      <c r="F8546" s="3"/>
      <c r="H8546" s="3"/>
      <c r="K8546" s="3"/>
      <c r="L8546" s="3"/>
    </row>
    <row r="8547" spans="1:12" x14ac:dyDescent="0.25">
      <c r="A8547" s="3"/>
      <c r="C8547" s="3"/>
      <c r="D8547" s="3"/>
      <c r="F8547" s="3"/>
      <c r="H8547" s="3"/>
      <c r="K8547" s="3"/>
      <c r="L8547" s="3"/>
    </row>
    <row r="8548" spans="1:12" x14ac:dyDescent="0.25">
      <c r="A8548" s="3"/>
      <c r="C8548" s="3"/>
      <c r="D8548" s="3"/>
      <c r="F8548" s="3"/>
      <c r="H8548" s="3"/>
      <c r="K8548" s="3"/>
      <c r="L8548" s="3"/>
    </row>
    <row r="8549" spans="1:12" x14ac:dyDescent="0.25">
      <c r="A8549" s="3"/>
      <c r="C8549" s="3"/>
      <c r="D8549" s="3"/>
      <c r="F8549" s="3"/>
      <c r="H8549" s="3"/>
      <c r="K8549" s="3"/>
      <c r="L8549" s="3"/>
    </row>
    <row r="8550" spans="1:12" x14ac:dyDescent="0.25">
      <c r="A8550" s="3"/>
      <c r="C8550" s="3"/>
      <c r="D8550" s="3"/>
      <c r="F8550" s="3"/>
      <c r="H8550" s="3"/>
      <c r="K8550" s="3"/>
      <c r="L8550" s="3"/>
    </row>
    <row r="8551" spans="1:12" x14ac:dyDescent="0.25">
      <c r="A8551" s="3"/>
      <c r="C8551" s="3"/>
      <c r="D8551" s="3"/>
      <c r="F8551" s="3"/>
      <c r="H8551" s="3"/>
      <c r="K8551" s="3"/>
      <c r="L8551" s="3"/>
    </row>
    <row r="8552" spans="1:12" x14ac:dyDescent="0.25">
      <c r="A8552" s="3"/>
      <c r="C8552" s="3"/>
      <c r="D8552" s="3"/>
      <c r="F8552" s="3"/>
      <c r="H8552" s="3"/>
      <c r="K8552" s="3"/>
      <c r="L8552" s="3"/>
    </row>
    <row r="8553" spans="1:12" x14ac:dyDescent="0.25">
      <c r="A8553" s="3"/>
      <c r="C8553" s="3"/>
      <c r="D8553" s="3"/>
      <c r="F8553" s="3"/>
      <c r="H8553" s="3"/>
      <c r="K8553" s="3"/>
      <c r="L8553" s="3"/>
    </row>
    <row r="8554" spans="1:12" x14ac:dyDescent="0.25">
      <c r="A8554" s="3"/>
      <c r="C8554" s="3"/>
      <c r="D8554" s="3"/>
      <c r="F8554" s="3"/>
      <c r="H8554" s="3"/>
      <c r="K8554" s="3"/>
      <c r="L8554" s="3"/>
    </row>
    <row r="8555" spans="1:12" x14ac:dyDescent="0.25">
      <c r="A8555" s="3"/>
      <c r="C8555" s="3"/>
      <c r="D8555" s="3"/>
      <c r="F8555" s="3"/>
      <c r="H8555" s="3"/>
      <c r="K8555" s="3"/>
      <c r="L8555" s="3"/>
    </row>
    <row r="8556" spans="1:12" x14ac:dyDescent="0.25">
      <c r="A8556" s="3"/>
      <c r="C8556" s="3"/>
      <c r="D8556" s="3"/>
      <c r="F8556" s="3"/>
      <c r="H8556" s="3"/>
      <c r="K8556" s="3"/>
      <c r="L8556" s="3"/>
    </row>
    <row r="8557" spans="1:12" x14ac:dyDescent="0.25">
      <c r="A8557" s="3"/>
      <c r="C8557" s="3"/>
      <c r="D8557" s="3"/>
      <c r="F8557" s="3"/>
      <c r="H8557" s="3"/>
      <c r="K8557" s="3"/>
      <c r="L8557" s="3"/>
    </row>
    <row r="8558" spans="1:12" x14ac:dyDescent="0.25">
      <c r="A8558" s="3"/>
      <c r="C8558" s="3"/>
      <c r="D8558" s="3"/>
      <c r="F8558" s="3"/>
      <c r="H8558" s="3"/>
      <c r="K8558" s="3"/>
      <c r="L8558" s="3"/>
    </row>
    <row r="8559" spans="1:12" x14ac:dyDescent="0.25">
      <c r="A8559" s="3"/>
      <c r="C8559" s="3"/>
      <c r="D8559" s="3"/>
      <c r="F8559" s="3"/>
      <c r="H8559" s="3"/>
      <c r="K8559" s="3"/>
      <c r="L8559" s="3"/>
    </row>
    <row r="8560" spans="1:12" x14ac:dyDescent="0.25">
      <c r="A8560" s="3"/>
      <c r="C8560" s="3"/>
      <c r="D8560" s="3"/>
      <c r="F8560" s="3"/>
      <c r="H8560" s="3"/>
      <c r="K8560" s="3"/>
      <c r="L8560" s="3"/>
    </row>
    <row r="8561" spans="1:12" x14ac:dyDescent="0.25">
      <c r="A8561" s="3"/>
      <c r="C8561" s="3"/>
      <c r="D8561" s="3"/>
      <c r="F8561" s="3"/>
      <c r="H8561" s="3"/>
      <c r="K8561" s="3"/>
      <c r="L8561" s="3"/>
    </row>
    <row r="8562" spans="1:12" x14ac:dyDescent="0.25">
      <c r="A8562" s="3"/>
      <c r="C8562" s="3"/>
      <c r="D8562" s="3"/>
      <c r="F8562" s="3"/>
      <c r="H8562" s="3"/>
      <c r="K8562" s="3"/>
      <c r="L8562" s="3"/>
    </row>
    <row r="8563" spans="1:12" x14ac:dyDescent="0.25">
      <c r="A8563" s="3"/>
      <c r="C8563" s="3"/>
      <c r="D8563" s="3"/>
      <c r="F8563" s="3"/>
      <c r="H8563" s="3"/>
      <c r="K8563" s="3"/>
      <c r="L8563" s="3"/>
    </row>
    <row r="8564" spans="1:12" x14ac:dyDescent="0.25">
      <c r="A8564" s="3"/>
      <c r="C8564" s="3"/>
      <c r="D8564" s="3"/>
      <c r="F8564" s="3"/>
      <c r="H8564" s="3"/>
      <c r="K8564" s="3"/>
      <c r="L8564" s="3"/>
    </row>
    <row r="8565" spans="1:12" x14ac:dyDescent="0.25">
      <c r="A8565" s="3"/>
      <c r="C8565" s="3"/>
      <c r="D8565" s="3"/>
      <c r="F8565" s="3"/>
      <c r="H8565" s="3"/>
      <c r="K8565" s="3"/>
      <c r="L8565" s="3"/>
    </row>
    <row r="8566" spans="1:12" x14ac:dyDescent="0.25">
      <c r="A8566" s="3"/>
      <c r="C8566" s="3"/>
      <c r="D8566" s="3"/>
      <c r="F8566" s="3"/>
      <c r="H8566" s="3"/>
      <c r="K8566" s="3"/>
      <c r="L8566" s="3"/>
    </row>
    <row r="8567" spans="1:12" x14ac:dyDescent="0.25">
      <c r="A8567" s="3"/>
      <c r="C8567" s="3"/>
      <c r="D8567" s="3"/>
      <c r="F8567" s="3"/>
      <c r="H8567" s="3"/>
      <c r="K8567" s="3"/>
      <c r="L8567" s="3"/>
    </row>
    <row r="8568" spans="1:12" x14ac:dyDescent="0.25">
      <c r="A8568" s="3"/>
      <c r="C8568" s="3"/>
      <c r="D8568" s="3"/>
      <c r="F8568" s="3"/>
      <c r="H8568" s="3"/>
      <c r="K8568" s="3"/>
      <c r="L8568" s="3"/>
    </row>
    <row r="8569" spans="1:12" x14ac:dyDescent="0.25">
      <c r="A8569" s="3"/>
      <c r="C8569" s="3"/>
      <c r="D8569" s="3"/>
      <c r="F8569" s="3"/>
      <c r="H8569" s="3"/>
      <c r="K8569" s="3"/>
      <c r="L8569" s="3"/>
    </row>
    <row r="8570" spans="1:12" x14ac:dyDescent="0.25">
      <c r="A8570" s="3"/>
      <c r="C8570" s="3"/>
      <c r="D8570" s="3"/>
      <c r="F8570" s="3"/>
      <c r="H8570" s="3"/>
      <c r="K8570" s="3"/>
      <c r="L8570" s="3"/>
    </row>
    <row r="8571" spans="1:12" x14ac:dyDescent="0.25">
      <c r="A8571" s="3"/>
      <c r="C8571" s="3"/>
      <c r="D8571" s="3"/>
      <c r="F8571" s="3"/>
      <c r="H8571" s="3"/>
      <c r="K8571" s="3"/>
      <c r="L8571" s="3"/>
    </row>
    <row r="8572" spans="1:12" x14ac:dyDescent="0.25">
      <c r="A8572" s="3"/>
      <c r="C8572" s="3"/>
      <c r="D8572" s="3"/>
      <c r="F8572" s="3"/>
      <c r="H8572" s="3"/>
      <c r="K8572" s="3"/>
      <c r="L8572" s="3"/>
    </row>
    <row r="8573" spans="1:12" x14ac:dyDescent="0.25">
      <c r="A8573" s="3"/>
      <c r="C8573" s="3"/>
      <c r="D8573" s="3"/>
      <c r="F8573" s="3"/>
      <c r="H8573" s="3"/>
      <c r="K8573" s="3"/>
      <c r="L8573" s="3"/>
    </row>
    <row r="8574" spans="1:12" x14ac:dyDescent="0.25">
      <c r="A8574" s="3"/>
      <c r="C8574" s="3"/>
      <c r="D8574" s="3"/>
      <c r="F8574" s="3"/>
      <c r="H8574" s="3"/>
      <c r="K8574" s="3"/>
      <c r="L8574" s="3"/>
    </row>
    <row r="8575" spans="1:12" x14ac:dyDescent="0.25">
      <c r="A8575" s="3"/>
      <c r="C8575" s="3"/>
      <c r="D8575" s="3"/>
      <c r="F8575" s="3"/>
      <c r="H8575" s="3"/>
      <c r="K8575" s="3"/>
      <c r="L8575" s="3"/>
    </row>
    <row r="8576" spans="1:12" x14ac:dyDescent="0.25">
      <c r="A8576" s="3"/>
      <c r="C8576" s="3"/>
      <c r="D8576" s="3"/>
      <c r="F8576" s="3"/>
      <c r="H8576" s="3"/>
      <c r="K8576" s="3"/>
      <c r="L8576" s="3"/>
    </row>
    <row r="8577" spans="1:12" x14ac:dyDescent="0.25">
      <c r="A8577" s="3"/>
      <c r="C8577" s="3"/>
      <c r="D8577" s="3"/>
      <c r="F8577" s="3"/>
      <c r="H8577" s="3"/>
      <c r="K8577" s="3"/>
      <c r="L8577" s="3"/>
    </row>
    <row r="8578" spans="1:12" x14ac:dyDescent="0.25">
      <c r="A8578" s="3"/>
      <c r="C8578" s="3"/>
      <c r="D8578" s="3"/>
      <c r="F8578" s="3"/>
      <c r="H8578" s="3"/>
      <c r="K8578" s="3"/>
      <c r="L8578" s="3"/>
    </row>
    <row r="8579" spans="1:12" x14ac:dyDescent="0.25">
      <c r="A8579" s="3"/>
      <c r="C8579" s="3"/>
      <c r="D8579" s="3"/>
      <c r="F8579" s="3"/>
      <c r="H8579" s="3"/>
      <c r="K8579" s="3"/>
      <c r="L8579" s="3"/>
    </row>
    <row r="8580" spans="1:12" x14ac:dyDescent="0.25">
      <c r="A8580" s="3"/>
      <c r="C8580" s="3"/>
      <c r="D8580" s="3"/>
      <c r="F8580" s="3"/>
      <c r="H8580" s="3"/>
      <c r="K8580" s="3"/>
      <c r="L8580" s="3"/>
    </row>
    <row r="8581" spans="1:12" x14ac:dyDescent="0.25">
      <c r="A8581" s="3"/>
      <c r="C8581" s="3"/>
      <c r="D8581" s="3"/>
      <c r="F8581" s="3"/>
      <c r="H8581" s="3"/>
      <c r="K8581" s="3"/>
      <c r="L8581" s="3"/>
    </row>
    <row r="8582" spans="1:12" x14ac:dyDescent="0.25">
      <c r="A8582" s="3"/>
      <c r="C8582" s="3"/>
      <c r="D8582" s="3"/>
      <c r="F8582" s="3"/>
      <c r="H8582" s="3"/>
      <c r="K8582" s="3"/>
      <c r="L8582" s="3"/>
    </row>
    <row r="8583" spans="1:12" x14ac:dyDescent="0.25">
      <c r="A8583" s="3"/>
      <c r="C8583" s="3"/>
      <c r="D8583" s="3"/>
      <c r="F8583" s="3"/>
      <c r="H8583" s="3"/>
      <c r="K8583" s="3"/>
      <c r="L8583" s="3"/>
    </row>
    <row r="8584" spans="1:12" x14ac:dyDescent="0.25">
      <c r="A8584" s="3"/>
      <c r="C8584" s="3"/>
      <c r="D8584" s="3"/>
      <c r="F8584" s="3"/>
      <c r="H8584" s="3"/>
      <c r="K8584" s="3"/>
      <c r="L8584" s="3"/>
    </row>
    <row r="8585" spans="1:12" x14ac:dyDescent="0.25">
      <c r="A8585" s="3"/>
      <c r="C8585" s="3"/>
      <c r="D8585" s="3"/>
      <c r="F8585" s="3"/>
      <c r="H8585" s="3"/>
      <c r="K8585" s="3"/>
      <c r="L8585" s="3"/>
    </row>
    <row r="8586" spans="1:12" x14ac:dyDescent="0.25">
      <c r="A8586" s="3"/>
      <c r="C8586" s="3"/>
      <c r="D8586" s="3"/>
      <c r="F8586" s="3"/>
      <c r="H8586" s="3"/>
      <c r="K8586" s="3"/>
      <c r="L8586" s="3"/>
    </row>
    <row r="8587" spans="1:12" x14ac:dyDescent="0.25">
      <c r="A8587" s="3"/>
      <c r="C8587" s="3"/>
      <c r="D8587" s="3"/>
      <c r="F8587" s="3"/>
      <c r="H8587" s="3"/>
      <c r="K8587" s="3"/>
      <c r="L8587" s="3"/>
    </row>
    <row r="8588" spans="1:12" x14ac:dyDescent="0.25">
      <c r="A8588" s="3"/>
      <c r="C8588" s="3"/>
      <c r="D8588" s="3"/>
      <c r="F8588" s="3"/>
      <c r="H8588" s="3"/>
      <c r="K8588" s="3"/>
      <c r="L8588" s="3"/>
    </row>
    <row r="8589" spans="1:12" x14ac:dyDescent="0.25">
      <c r="A8589" s="3"/>
      <c r="C8589" s="3"/>
      <c r="D8589" s="3"/>
      <c r="F8589" s="3"/>
      <c r="H8589" s="3"/>
      <c r="K8589" s="3"/>
      <c r="L8589" s="3"/>
    </row>
    <row r="8590" spans="1:12" x14ac:dyDescent="0.25">
      <c r="A8590" s="3"/>
      <c r="C8590" s="3"/>
      <c r="D8590" s="3"/>
      <c r="F8590" s="3"/>
      <c r="H8590" s="3"/>
      <c r="K8590" s="3"/>
      <c r="L8590" s="3"/>
    </row>
    <row r="8591" spans="1:12" x14ac:dyDescent="0.25">
      <c r="A8591" s="3"/>
      <c r="C8591" s="3"/>
      <c r="D8591" s="3"/>
      <c r="F8591" s="3"/>
      <c r="H8591" s="3"/>
      <c r="K8591" s="3"/>
      <c r="L8591" s="3"/>
    </row>
    <row r="8592" spans="1:12" x14ac:dyDescent="0.25">
      <c r="A8592" s="3"/>
      <c r="C8592" s="3"/>
      <c r="D8592" s="3"/>
      <c r="F8592" s="3"/>
      <c r="H8592" s="3"/>
      <c r="K8592" s="3"/>
      <c r="L8592" s="3"/>
    </row>
    <row r="8593" spans="1:12" x14ac:dyDescent="0.25">
      <c r="A8593" s="3"/>
      <c r="C8593" s="3"/>
      <c r="D8593" s="3"/>
      <c r="F8593" s="3"/>
      <c r="H8593" s="3"/>
      <c r="K8593" s="3"/>
      <c r="L8593" s="3"/>
    </row>
    <row r="8594" spans="1:12" x14ac:dyDescent="0.25">
      <c r="A8594" s="3"/>
      <c r="C8594" s="3"/>
      <c r="D8594" s="3"/>
      <c r="F8594" s="3"/>
      <c r="H8594" s="3"/>
      <c r="K8594" s="3"/>
      <c r="L8594" s="3"/>
    </row>
    <row r="8595" spans="1:12" x14ac:dyDescent="0.25">
      <c r="A8595" s="3"/>
      <c r="C8595" s="3"/>
      <c r="D8595" s="3"/>
      <c r="F8595" s="3"/>
      <c r="H8595" s="3"/>
      <c r="K8595" s="3"/>
      <c r="L8595" s="3"/>
    </row>
    <row r="8596" spans="1:12" x14ac:dyDescent="0.25">
      <c r="A8596" s="3"/>
      <c r="C8596" s="3"/>
      <c r="D8596" s="3"/>
      <c r="F8596" s="3"/>
      <c r="H8596" s="3"/>
      <c r="K8596" s="3"/>
      <c r="L8596" s="3"/>
    </row>
    <row r="8597" spans="1:12" x14ac:dyDescent="0.25">
      <c r="A8597" s="3"/>
      <c r="C8597" s="3"/>
      <c r="D8597" s="3"/>
      <c r="F8597" s="3"/>
      <c r="H8597" s="3"/>
      <c r="K8597" s="3"/>
      <c r="L8597" s="3"/>
    </row>
    <row r="8598" spans="1:12" x14ac:dyDescent="0.25">
      <c r="A8598" s="3"/>
      <c r="C8598" s="3"/>
      <c r="D8598" s="3"/>
      <c r="F8598" s="3"/>
      <c r="H8598" s="3"/>
      <c r="K8598" s="3"/>
      <c r="L8598" s="3"/>
    </row>
    <row r="8599" spans="1:12" x14ac:dyDescent="0.25">
      <c r="A8599" s="3"/>
      <c r="C8599" s="3"/>
      <c r="D8599" s="3"/>
      <c r="F8599" s="3"/>
      <c r="H8599" s="3"/>
      <c r="K8599" s="3"/>
      <c r="L8599" s="3"/>
    </row>
    <row r="8600" spans="1:12" x14ac:dyDescent="0.25">
      <c r="A8600" s="3"/>
      <c r="C8600" s="3"/>
      <c r="D8600" s="3"/>
      <c r="F8600" s="3"/>
      <c r="H8600" s="3"/>
      <c r="K8600" s="3"/>
      <c r="L8600" s="3"/>
    </row>
    <row r="8601" spans="1:12" x14ac:dyDescent="0.25">
      <c r="A8601" s="3"/>
      <c r="C8601" s="3"/>
      <c r="D8601" s="3"/>
      <c r="F8601" s="3"/>
      <c r="H8601" s="3"/>
      <c r="K8601" s="3"/>
      <c r="L8601" s="3"/>
    </row>
    <row r="8602" spans="1:12" x14ac:dyDescent="0.25">
      <c r="A8602" s="3"/>
      <c r="C8602" s="3"/>
      <c r="D8602" s="3"/>
      <c r="F8602" s="3"/>
      <c r="H8602" s="3"/>
      <c r="K8602" s="3"/>
      <c r="L8602" s="3"/>
    </row>
    <row r="8603" spans="1:12" x14ac:dyDescent="0.25">
      <c r="A8603" s="3"/>
      <c r="C8603" s="3"/>
      <c r="D8603" s="3"/>
      <c r="F8603" s="3"/>
      <c r="H8603" s="3"/>
      <c r="K8603" s="3"/>
      <c r="L8603" s="3"/>
    </row>
    <row r="8604" spans="1:12" x14ac:dyDescent="0.25">
      <c r="A8604" s="3"/>
      <c r="C8604" s="3"/>
      <c r="D8604" s="3"/>
      <c r="F8604" s="3"/>
      <c r="H8604" s="3"/>
      <c r="K8604" s="3"/>
      <c r="L8604" s="3"/>
    </row>
    <row r="8605" spans="1:12" x14ac:dyDescent="0.25">
      <c r="A8605" s="3"/>
      <c r="C8605" s="3"/>
      <c r="D8605" s="3"/>
      <c r="F8605" s="3"/>
      <c r="H8605" s="3"/>
      <c r="K8605" s="3"/>
      <c r="L8605" s="3"/>
    </row>
    <row r="8606" spans="1:12" x14ac:dyDescent="0.25">
      <c r="A8606" s="3"/>
      <c r="C8606" s="3"/>
      <c r="D8606" s="3"/>
      <c r="F8606" s="3"/>
      <c r="H8606" s="3"/>
      <c r="K8606" s="3"/>
      <c r="L8606" s="3"/>
    </row>
    <row r="8607" spans="1:12" x14ac:dyDescent="0.25">
      <c r="A8607" s="3"/>
      <c r="C8607" s="3"/>
      <c r="D8607" s="3"/>
      <c r="F8607" s="3"/>
      <c r="H8607" s="3"/>
      <c r="K8607" s="3"/>
      <c r="L8607" s="3"/>
    </row>
    <row r="8608" spans="1:12" x14ac:dyDescent="0.25">
      <c r="A8608" s="3"/>
      <c r="C8608" s="3"/>
      <c r="D8608" s="3"/>
      <c r="F8608" s="3"/>
      <c r="H8608" s="3"/>
      <c r="K8608" s="3"/>
      <c r="L8608" s="3"/>
    </row>
    <row r="8609" spans="1:12" x14ac:dyDescent="0.25">
      <c r="A8609" s="3"/>
      <c r="C8609" s="3"/>
      <c r="D8609" s="3"/>
      <c r="F8609" s="3"/>
      <c r="H8609" s="3"/>
      <c r="K8609" s="3"/>
      <c r="L8609" s="3"/>
    </row>
    <row r="8610" spans="1:12" x14ac:dyDescent="0.25">
      <c r="A8610" s="3"/>
      <c r="C8610" s="3"/>
      <c r="D8610" s="3"/>
      <c r="F8610" s="3"/>
      <c r="H8610" s="3"/>
      <c r="K8610" s="3"/>
      <c r="L8610" s="3"/>
    </row>
    <row r="8611" spans="1:12" x14ac:dyDescent="0.25">
      <c r="A8611" s="3"/>
      <c r="C8611" s="3"/>
      <c r="D8611" s="3"/>
      <c r="F8611" s="3"/>
      <c r="H8611" s="3"/>
      <c r="K8611" s="3"/>
      <c r="L8611" s="3"/>
    </row>
    <row r="8612" spans="1:12" x14ac:dyDescent="0.25">
      <c r="A8612" s="3"/>
      <c r="C8612" s="3"/>
      <c r="D8612" s="3"/>
      <c r="F8612" s="3"/>
      <c r="H8612" s="3"/>
      <c r="K8612" s="3"/>
      <c r="L8612" s="3"/>
    </row>
    <row r="8613" spans="1:12" x14ac:dyDescent="0.25">
      <c r="A8613" s="3"/>
      <c r="C8613" s="3"/>
      <c r="D8613" s="3"/>
      <c r="F8613" s="3"/>
      <c r="H8613" s="3"/>
      <c r="K8613" s="3"/>
      <c r="L8613" s="3"/>
    </row>
    <row r="8614" spans="1:12" x14ac:dyDescent="0.25">
      <c r="A8614" s="3"/>
      <c r="C8614" s="3"/>
      <c r="D8614" s="3"/>
      <c r="F8614" s="3"/>
      <c r="H8614" s="3"/>
      <c r="K8614" s="3"/>
      <c r="L8614" s="3"/>
    </row>
    <row r="8615" spans="1:12" x14ac:dyDescent="0.25">
      <c r="A8615" s="3"/>
      <c r="C8615" s="3"/>
      <c r="D8615" s="3"/>
      <c r="F8615" s="3"/>
      <c r="H8615" s="3"/>
      <c r="K8615" s="3"/>
      <c r="L8615" s="3"/>
    </row>
    <row r="8616" spans="1:12" x14ac:dyDescent="0.25">
      <c r="A8616" s="3"/>
      <c r="C8616" s="3"/>
      <c r="D8616" s="3"/>
      <c r="F8616" s="3"/>
      <c r="H8616" s="3"/>
      <c r="K8616" s="3"/>
      <c r="L8616" s="3"/>
    </row>
    <row r="8617" spans="1:12" x14ac:dyDescent="0.25">
      <c r="A8617" s="3"/>
      <c r="C8617" s="3"/>
      <c r="D8617" s="3"/>
      <c r="F8617" s="3"/>
      <c r="H8617" s="3"/>
      <c r="K8617" s="3"/>
      <c r="L8617" s="3"/>
    </row>
    <row r="8618" spans="1:12" x14ac:dyDescent="0.25">
      <c r="A8618" s="3"/>
      <c r="C8618" s="3"/>
      <c r="D8618" s="3"/>
      <c r="F8618" s="3"/>
      <c r="H8618" s="3"/>
      <c r="K8618" s="3"/>
      <c r="L8618" s="3"/>
    </row>
    <row r="8619" spans="1:12" x14ac:dyDescent="0.25">
      <c r="A8619" s="3"/>
      <c r="C8619" s="3"/>
      <c r="D8619" s="3"/>
      <c r="F8619" s="3"/>
      <c r="H8619" s="3"/>
      <c r="K8619" s="3"/>
      <c r="L8619" s="3"/>
    </row>
    <row r="8620" spans="1:12" x14ac:dyDescent="0.25">
      <c r="A8620" s="3"/>
      <c r="C8620" s="3"/>
      <c r="D8620" s="3"/>
      <c r="F8620" s="3"/>
      <c r="H8620" s="3"/>
      <c r="K8620" s="3"/>
      <c r="L8620" s="3"/>
    </row>
    <row r="8621" spans="1:12" x14ac:dyDescent="0.25">
      <c r="A8621" s="3"/>
      <c r="C8621" s="3"/>
      <c r="D8621" s="3"/>
      <c r="F8621" s="3"/>
      <c r="H8621" s="3"/>
      <c r="K8621" s="3"/>
      <c r="L8621" s="3"/>
    </row>
    <row r="8622" spans="1:12" x14ac:dyDescent="0.25">
      <c r="A8622" s="3"/>
      <c r="C8622" s="3"/>
      <c r="D8622" s="3"/>
      <c r="F8622" s="3"/>
      <c r="H8622" s="3"/>
      <c r="K8622" s="3"/>
      <c r="L8622" s="3"/>
    </row>
    <row r="8623" spans="1:12" x14ac:dyDescent="0.25">
      <c r="A8623" s="3"/>
      <c r="C8623" s="3"/>
      <c r="D8623" s="3"/>
      <c r="F8623" s="3"/>
      <c r="H8623" s="3"/>
      <c r="K8623" s="3"/>
      <c r="L8623" s="3"/>
    </row>
    <row r="8624" spans="1:12" x14ac:dyDescent="0.25">
      <c r="A8624" s="3"/>
      <c r="C8624" s="3"/>
      <c r="D8624" s="3"/>
      <c r="F8624" s="3"/>
      <c r="H8624" s="3"/>
      <c r="K8624" s="3"/>
      <c r="L8624" s="3"/>
    </row>
    <row r="8625" spans="1:12" x14ac:dyDescent="0.25">
      <c r="A8625" s="3"/>
      <c r="C8625" s="3"/>
      <c r="D8625" s="3"/>
      <c r="F8625" s="3"/>
      <c r="H8625" s="3"/>
      <c r="K8625" s="3"/>
      <c r="L8625" s="3"/>
    </row>
    <row r="8626" spans="1:12" x14ac:dyDescent="0.25">
      <c r="A8626" s="3"/>
      <c r="C8626" s="3"/>
      <c r="D8626" s="3"/>
      <c r="F8626" s="3"/>
      <c r="H8626" s="3"/>
      <c r="K8626" s="3"/>
      <c r="L8626" s="3"/>
    </row>
    <row r="8627" spans="1:12" x14ac:dyDescent="0.25">
      <c r="A8627" s="3"/>
      <c r="C8627" s="3"/>
      <c r="D8627" s="3"/>
      <c r="F8627" s="3"/>
      <c r="H8627" s="3"/>
      <c r="K8627" s="3"/>
      <c r="L8627" s="3"/>
    </row>
    <row r="8628" spans="1:12" x14ac:dyDescent="0.25">
      <c r="A8628" s="3"/>
      <c r="C8628" s="3"/>
      <c r="D8628" s="3"/>
      <c r="F8628" s="3"/>
      <c r="H8628" s="3"/>
      <c r="K8628" s="3"/>
      <c r="L8628" s="3"/>
    </row>
    <row r="8629" spans="1:12" x14ac:dyDescent="0.25">
      <c r="A8629" s="3"/>
      <c r="C8629" s="3"/>
      <c r="D8629" s="3"/>
      <c r="F8629" s="3"/>
      <c r="H8629" s="3"/>
      <c r="K8629" s="3"/>
      <c r="L8629" s="3"/>
    </row>
    <row r="8630" spans="1:12" x14ac:dyDescent="0.25">
      <c r="A8630" s="3"/>
      <c r="C8630" s="3"/>
      <c r="D8630" s="3"/>
      <c r="F8630" s="3"/>
      <c r="H8630" s="3"/>
      <c r="K8630" s="3"/>
      <c r="L8630" s="3"/>
    </row>
    <row r="8631" spans="1:12" x14ac:dyDescent="0.25">
      <c r="A8631" s="3"/>
      <c r="C8631" s="3"/>
      <c r="D8631" s="3"/>
      <c r="F8631" s="3"/>
      <c r="H8631" s="3"/>
      <c r="K8631" s="3"/>
      <c r="L8631" s="3"/>
    </row>
    <row r="8632" spans="1:12" x14ac:dyDescent="0.25">
      <c r="A8632" s="3"/>
      <c r="C8632" s="3"/>
      <c r="D8632" s="3"/>
      <c r="F8632" s="3"/>
      <c r="H8632" s="3"/>
      <c r="K8632" s="3"/>
      <c r="L8632" s="3"/>
    </row>
    <row r="8633" spans="1:12" x14ac:dyDescent="0.25">
      <c r="A8633" s="3"/>
      <c r="C8633" s="3"/>
      <c r="D8633" s="3"/>
      <c r="F8633" s="3"/>
      <c r="H8633" s="3"/>
      <c r="K8633" s="3"/>
      <c r="L8633" s="3"/>
    </row>
    <row r="8634" spans="1:12" x14ac:dyDescent="0.25">
      <c r="A8634" s="3"/>
      <c r="C8634" s="3"/>
      <c r="D8634" s="3"/>
      <c r="F8634" s="3"/>
      <c r="H8634" s="3"/>
      <c r="K8634" s="3"/>
      <c r="L8634" s="3"/>
    </row>
    <row r="8635" spans="1:12" x14ac:dyDescent="0.25">
      <c r="A8635" s="3"/>
      <c r="C8635" s="3"/>
      <c r="D8635" s="3"/>
      <c r="F8635" s="3"/>
      <c r="H8635" s="3"/>
      <c r="K8635" s="3"/>
      <c r="L8635" s="3"/>
    </row>
    <row r="8636" spans="1:12" x14ac:dyDescent="0.25">
      <c r="A8636" s="3"/>
      <c r="C8636" s="3"/>
      <c r="D8636" s="3"/>
      <c r="F8636" s="3"/>
      <c r="H8636" s="3"/>
      <c r="K8636" s="3"/>
      <c r="L8636" s="3"/>
    </row>
    <row r="8637" spans="1:12" x14ac:dyDescent="0.25">
      <c r="A8637" s="3"/>
      <c r="C8637" s="3"/>
      <c r="D8637" s="3"/>
      <c r="F8637" s="3"/>
      <c r="H8637" s="3"/>
      <c r="K8637" s="3"/>
      <c r="L8637" s="3"/>
    </row>
    <row r="8638" spans="1:12" x14ac:dyDescent="0.25">
      <c r="A8638" s="3"/>
      <c r="C8638" s="3"/>
      <c r="D8638" s="3"/>
      <c r="F8638" s="3"/>
      <c r="H8638" s="3"/>
      <c r="K8638" s="3"/>
      <c r="L8638" s="3"/>
    </row>
    <row r="8639" spans="1:12" x14ac:dyDescent="0.25">
      <c r="A8639" s="3"/>
      <c r="C8639" s="3"/>
      <c r="D8639" s="3"/>
      <c r="F8639" s="3"/>
      <c r="H8639" s="3"/>
      <c r="K8639" s="3"/>
      <c r="L8639" s="3"/>
    </row>
    <row r="8640" spans="1:12" x14ac:dyDescent="0.25">
      <c r="A8640" s="3"/>
      <c r="C8640" s="3"/>
      <c r="D8640" s="3"/>
      <c r="F8640" s="3"/>
      <c r="H8640" s="3"/>
      <c r="K8640" s="3"/>
      <c r="L8640" s="3"/>
    </row>
    <row r="8641" spans="1:12" x14ac:dyDescent="0.25">
      <c r="A8641" s="3"/>
      <c r="C8641" s="3"/>
      <c r="D8641" s="3"/>
      <c r="F8641" s="3"/>
      <c r="H8641" s="3"/>
      <c r="K8641" s="3"/>
      <c r="L8641" s="3"/>
    </row>
    <row r="8642" spans="1:12" x14ac:dyDescent="0.25">
      <c r="A8642" s="3"/>
      <c r="C8642" s="3"/>
      <c r="D8642" s="3"/>
      <c r="F8642" s="3"/>
      <c r="H8642" s="3"/>
      <c r="K8642" s="3"/>
      <c r="L8642" s="3"/>
    </row>
    <row r="8643" spans="1:12" x14ac:dyDescent="0.25">
      <c r="A8643" s="3"/>
      <c r="C8643" s="3"/>
      <c r="D8643" s="3"/>
      <c r="F8643" s="3"/>
      <c r="H8643" s="3"/>
      <c r="K8643" s="3"/>
      <c r="L8643" s="3"/>
    </row>
    <row r="8644" spans="1:12" x14ac:dyDescent="0.25">
      <c r="A8644" s="3"/>
      <c r="C8644" s="3"/>
      <c r="D8644" s="3"/>
      <c r="F8644" s="3"/>
      <c r="H8644" s="3"/>
      <c r="K8644" s="3"/>
      <c r="L8644" s="3"/>
    </row>
    <row r="8645" spans="1:12" x14ac:dyDescent="0.25">
      <c r="A8645" s="3"/>
      <c r="C8645" s="3"/>
      <c r="D8645" s="3"/>
      <c r="F8645" s="3"/>
      <c r="H8645" s="3"/>
      <c r="K8645" s="3"/>
      <c r="L8645" s="3"/>
    </row>
    <row r="8646" spans="1:12" x14ac:dyDescent="0.25">
      <c r="A8646" s="3"/>
      <c r="C8646" s="3"/>
      <c r="D8646" s="3"/>
      <c r="F8646" s="3"/>
      <c r="H8646" s="3"/>
      <c r="K8646" s="3"/>
      <c r="L8646" s="3"/>
    </row>
    <row r="8647" spans="1:12" x14ac:dyDescent="0.25">
      <c r="A8647" s="3"/>
      <c r="C8647" s="3"/>
      <c r="D8647" s="3"/>
      <c r="F8647" s="3"/>
      <c r="H8647" s="3"/>
      <c r="K8647" s="3"/>
      <c r="L8647" s="3"/>
    </row>
    <row r="8648" spans="1:12" x14ac:dyDescent="0.25">
      <c r="A8648" s="3"/>
      <c r="C8648" s="3"/>
      <c r="D8648" s="3"/>
      <c r="F8648" s="3"/>
      <c r="H8648" s="3"/>
      <c r="K8648" s="3"/>
      <c r="L8648" s="3"/>
    </row>
    <row r="8649" spans="1:12" x14ac:dyDescent="0.25">
      <c r="A8649" s="3"/>
      <c r="C8649" s="3"/>
      <c r="D8649" s="3"/>
      <c r="F8649" s="3"/>
      <c r="H8649" s="3"/>
      <c r="K8649" s="3"/>
      <c r="L8649" s="3"/>
    </row>
    <row r="8650" spans="1:12" x14ac:dyDescent="0.25">
      <c r="A8650" s="3"/>
      <c r="C8650" s="3"/>
      <c r="D8650" s="3"/>
      <c r="F8650" s="3"/>
      <c r="H8650" s="3"/>
      <c r="K8650" s="3"/>
      <c r="L8650" s="3"/>
    </row>
    <row r="8651" spans="1:12" x14ac:dyDescent="0.25">
      <c r="A8651" s="3"/>
      <c r="C8651" s="3"/>
      <c r="D8651" s="3"/>
      <c r="F8651" s="3"/>
      <c r="H8651" s="3"/>
      <c r="K8651" s="3"/>
      <c r="L8651" s="3"/>
    </row>
    <row r="8652" spans="1:12" x14ac:dyDescent="0.25">
      <c r="A8652" s="3"/>
      <c r="C8652" s="3"/>
      <c r="D8652" s="3"/>
      <c r="F8652" s="3"/>
      <c r="H8652" s="3"/>
      <c r="K8652" s="3"/>
      <c r="L8652" s="3"/>
    </row>
    <row r="8653" spans="1:12" x14ac:dyDescent="0.25">
      <c r="A8653" s="3"/>
      <c r="C8653" s="3"/>
      <c r="D8653" s="3"/>
      <c r="F8653" s="3"/>
      <c r="H8653" s="3"/>
      <c r="K8653" s="3"/>
      <c r="L8653" s="3"/>
    </row>
    <row r="8654" spans="1:12" x14ac:dyDescent="0.25">
      <c r="A8654" s="3"/>
      <c r="C8654" s="3"/>
      <c r="D8654" s="3"/>
      <c r="F8654" s="3"/>
      <c r="H8654" s="3"/>
      <c r="K8654" s="3"/>
      <c r="L8654" s="3"/>
    </row>
    <row r="8655" spans="1:12" x14ac:dyDescent="0.25">
      <c r="A8655" s="3"/>
      <c r="C8655" s="3"/>
      <c r="D8655" s="3"/>
      <c r="F8655" s="3"/>
      <c r="H8655" s="3"/>
      <c r="K8655" s="3"/>
      <c r="L8655" s="3"/>
    </row>
    <row r="8656" spans="1:12" x14ac:dyDescent="0.25">
      <c r="A8656" s="3"/>
      <c r="C8656" s="3"/>
      <c r="D8656" s="3"/>
      <c r="F8656" s="3"/>
      <c r="H8656" s="3"/>
      <c r="K8656" s="3"/>
      <c r="L8656" s="3"/>
    </row>
    <row r="8657" spans="1:12" x14ac:dyDescent="0.25">
      <c r="A8657" s="3"/>
      <c r="C8657" s="3"/>
      <c r="D8657" s="3"/>
      <c r="F8657" s="3"/>
      <c r="H8657" s="3"/>
      <c r="K8657" s="3"/>
      <c r="L8657" s="3"/>
    </row>
    <row r="8658" spans="1:12" x14ac:dyDescent="0.25">
      <c r="A8658" s="3"/>
      <c r="C8658" s="3"/>
      <c r="D8658" s="3"/>
      <c r="F8658" s="3"/>
      <c r="H8658" s="3"/>
      <c r="K8658" s="3"/>
      <c r="L8658" s="3"/>
    </row>
    <row r="8659" spans="1:12" x14ac:dyDescent="0.25">
      <c r="A8659" s="3"/>
      <c r="C8659" s="3"/>
      <c r="D8659" s="3"/>
      <c r="F8659" s="3"/>
      <c r="H8659" s="3"/>
      <c r="K8659" s="3"/>
      <c r="L8659" s="3"/>
    </row>
    <row r="8660" spans="1:12" x14ac:dyDescent="0.25">
      <c r="A8660" s="3"/>
      <c r="C8660" s="3"/>
      <c r="D8660" s="3"/>
      <c r="F8660" s="3"/>
      <c r="H8660" s="3"/>
      <c r="K8660" s="3"/>
      <c r="L8660" s="3"/>
    </row>
    <row r="8661" spans="1:12" x14ac:dyDescent="0.25">
      <c r="A8661" s="3"/>
      <c r="C8661" s="3"/>
      <c r="D8661" s="3"/>
      <c r="F8661" s="3"/>
      <c r="H8661" s="3"/>
      <c r="K8661" s="3"/>
      <c r="L8661" s="3"/>
    </row>
    <row r="8662" spans="1:12" x14ac:dyDescent="0.25">
      <c r="A8662" s="3"/>
      <c r="C8662" s="3"/>
      <c r="D8662" s="3"/>
      <c r="F8662" s="3"/>
      <c r="H8662" s="3"/>
      <c r="K8662" s="3"/>
      <c r="L8662" s="3"/>
    </row>
    <row r="8663" spans="1:12" x14ac:dyDescent="0.25">
      <c r="A8663" s="3"/>
      <c r="C8663" s="3"/>
      <c r="D8663" s="3"/>
      <c r="F8663" s="3"/>
      <c r="H8663" s="3"/>
      <c r="K8663" s="3"/>
      <c r="L8663" s="3"/>
    </row>
    <row r="8664" spans="1:12" x14ac:dyDescent="0.25">
      <c r="A8664" s="3"/>
      <c r="C8664" s="3"/>
      <c r="D8664" s="3"/>
      <c r="F8664" s="3"/>
      <c r="H8664" s="3"/>
      <c r="K8664" s="3"/>
      <c r="L8664" s="3"/>
    </row>
    <row r="8665" spans="1:12" x14ac:dyDescent="0.25">
      <c r="A8665" s="3"/>
      <c r="C8665" s="3"/>
      <c r="D8665" s="3"/>
      <c r="F8665" s="3"/>
      <c r="H8665" s="3"/>
      <c r="K8665" s="3"/>
      <c r="L8665" s="3"/>
    </row>
    <row r="8666" spans="1:12" x14ac:dyDescent="0.25">
      <c r="A8666" s="3"/>
      <c r="C8666" s="3"/>
      <c r="D8666" s="3"/>
      <c r="F8666" s="3"/>
      <c r="H8666" s="3"/>
      <c r="K8666" s="3"/>
      <c r="L8666" s="3"/>
    </row>
    <row r="8667" spans="1:12" x14ac:dyDescent="0.25">
      <c r="A8667" s="3"/>
      <c r="C8667" s="3"/>
      <c r="D8667" s="3"/>
      <c r="F8667" s="3"/>
      <c r="H8667" s="3"/>
      <c r="K8667" s="3"/>
      <c r="L8667" s="3"/>
    </row>
    <row r="8668" spans="1:12" x14ac:dyDescent="0.25">
      <c r="A8668" s="3"/>
      <c r="C8668" s="3"/>
      <c r="D8668" s="3"/>
      <c r="F8668" s="3"/>
      <c r="H8668" s="3"/>
      <c r="K8668" s="3"/>
      <c r="L8668" s="3"/>
    </row>
    <row r="8669" spans="1:12" x14ac:dyDescent="0.25">
      <c r="A8669" s="3"/>
      <c r="C8669" s="3"/>
      <c r="D8669" s="3"/>
      <c r="F8669" s="3"/>
      <c r="H8669" s="3"/>
      <c r="K8669" s="3"/>
      <c r="L8669" s="3"/>
    </row>
    <row r="8670" spans="1:12" x14ac:dyDescent="0.25">
      <c r="A8670" s="3"/>
      <c r="C8670" s="3"/>
      <c r="D8670" s="3"/>
      <c r="F8670" s="3"/>
      <c r="H8670" s="3"/>
      <c r="K8670" s="3"/>
      <c r="L8670" s="3"/>
    </row>
    <row r="8671" spans="1:12" x14ac:dyDescent="0.25">
      <c r="A8671" s="3"/>
      <c r="C8671" s="3"/>
      <c r="D8671" s="3"/>
      <c r="F8671" s="3"/>
      <c r="H8671" s="3"/>
      <c r="K8671" s="3"/>
      <c r="L8671" s="3"/>
    </row>
    <row r="8672" spans="1:12" x14ac:dyDescent="0.25">
      <c r="A8672" s="3"/>
      <c r="C8672" s="3"/>
      <c r="D8672" s="3"/>
      <c r="F8672" s="3"/>
      <c r="H8672" s="3"/>
      <c r="K8672" s="3"/>
      <c r="L8672" s="3"/>
    </row>
    <row r="8673" spans="1:12" x14ac:dyDescent="0.25">
      <c r="A8673" s="3"/>
      <c r="C8673" s="3"/>
      <c r="D8673" s="3"/>
      <c r="F8673" s="3"/>
      <c r="H8673" s="3"/>
      <c r="K8673" s="3"/>
      <c r="L8673" s="3"/>
    </row>
    <row r="8674" spans="1:12" x14ac:dyDescent="0.25">
      <c r="A8674" s="3"/>
      <c r="C8674" s="3"/>
      <c r="D8674" s="3"/>
      <c r="F8674" s="3"/>
      <c r="H8674" s="3"/>
      <c r="K8674" s="3"/>
      <c r="L8674" s="3"/>
    </row>
    <row r="8675" spans="1:12" x14ac:dyDescent="0.25">
      <c r="A8675" s="3"/>
      <c r="C8675" s="3"/>
      <c r="D8675" s="3"/>
      <c r="F8675" s="3"/>
      <c r="H8675" s="3"/>
      <c r="K8675" s="3"/>
      <c r="L8675" s="3"/>
    </row>
    <row r="8676" spans="1:12" x14ac:dyDescent="0.25">
      <c r="A8676" s="3"/>
      <c r="C8676" s="3"/>
      <c r="D8676" s="3"/>
      <c r="F8676" s="3"/>
      <c r="H8676" s="3"/>
      <c r="K8676" s="3"/>
      <c r="L8676" s="3"/>
    </row>
    <row r="8677" spans="1:12" x14ac:dyDescent="0.25">
      <c r="A8677" s="3"/>
      <c r="C8677" s="3"/>
      <c r="D8677" s="3"/>
      <c r="F8677" s="3"/>
      <c r="H8677" s="3"/>
      <c r="K8677" s="3"/>
      <c r="L8677" s="3"/>
    </row>
    <row r="8678" spans="1:12" x14ac:dyDescent="0.25">
      <c r="A8678" s="3"/>
      <c r="C8678" s="3"/>
      <c r="D8678" s="3"/>
      <c r="F8678" s="3"/>
      <c r="H8678" s="3"/>
      <c r="K8678" s="3"/>
      <c r="L8678" s="3"/>
    </row>
    <row r="8679" spans="1:12" x14ac:dyDescent="0.25">
      <c r="A8679" s="3"/>
      <c r="C8679" s="3"/>
      <c r="D8679" s="3"/>
      <c r="F8679" s="3"/>
      <c r="H8679" s="3"/>
      <c r="K8679" s="3"/>
      <c r="L8679" s="3"/>
    </row>
    <row r="8680" spans="1:12" x14ac:dyDescent="0.25">
      <c r="A8680" s="3"/>
      <c r="C8680" s="3"/>
      <c r="D8680" s="3"/>
      <c r="F8680" s="3"/>
      <c r="H8680" s="3"/>
      <c r="K8680" s="3"/>
      <c r="L8680" s="3"/>
    </row>
    <row r="8681" spans="1:12" x14ac:dyDescent="0.25">
      <c r="A8681" s="3"/>
      <c r="C8681" s="3"/>
      <c r="D8681" s="3"/>
      <c r="F8681" s="3"/>
      <c r="H8681" s="3"/>
      <c r="K8681" s="3"/>
      <c r="L8681" s="3"/>
    </row>
    <row r="8682" spans="1:12" x14ac:dyDescent="0.25">
      <c r="A8682" s="3"/>
      <c r="C8682" s="3"/>
      <c r="D8682" s="3"/>
      <c r="F8682" s="3"/>
      <c r="H8682" s="3"/>
      <c r="K8682" s="3"/>
      <c r="L8682" s="3"/>
    </row>
    <row r="8683" spans="1:12" x14ac:dyDescent="0.25">
      <c r="A8683" s="3"/>
      <c r="C8683" s="3"/>
      <c r="D8683" s="3"/>
      <c r="F8683" s="3"/>
      <c r="H8683" s="3"/>
      <c r="K8683" s="3"/>
      <c r="L8683" s="3"/>
    </row>
    <row r="8684" spans="1:12" x14ac:dyDescent="0.25">
      <c r="A8684" s="3"/>
      <c r="C8684" s="3"/>
      <c r="D8684" s="3"/>
      <c r="F8684" s="3"/>
      <c r="H8684" s="3"/>
      <c r="K8684" s="3"/>
      <c r="L8684" s="3"/>
    </row>
    <row r="8685" spans="1:12" x14ac:dyDescent="0.25">
      <c r="A8685" s="3"/>
      <c r="C8685" s="3"/>
      <c r="D8685" s="3"/>
      <c r="F8685" s="3"/>
      <c r="H8685" s="3"/>
      <c r="K8685" s="3"/>
      <c r="L8685" s="3"/>
    </row>
    <row r="8686" spans="1:12" x14ac:dyDescent="0.25">
      <c r="A8686" s="3"/>
      <c r="C8686" s="3"/>
      <c r="D8686" s="3"/>
      <c r="F8686" s="3"/>
      <c r="H8686" s="3"/>
      <c r="K8686" s="3"/>
      <c r="L8686" s="3"/>
    </row>
    <row r="8687" spans="1:12" x14ac:dyDescent="0.25">
      <c r="A8687" s="3"/>
      <c r="C8687" s="3"/>
      <c r="D8687" s="3"/>
      <c r="F8687" s="3"/>
      <c r="H8687" s="3"/>
      <c r="K8687" s="3"/>
      <c r="L8687" s="3"/>
    </row>
    <row r="8688" spans="1:12" x14ac:dyDescent="0.25">
      <c r="A8688" s="3"/>
      <c r="C8688" s="3"/>
      <c r="D8688" s="3"/>
      <c r="F8688" s="3"/>
      <c r="H8688" s="3"/>
      <c r="K8688" s="3"/>
      <c r="L8688" s="3"/>
    </row>
    <row r="8689" spans="1:12" x14ac:dyDescent="0.25">
      <c r="A8689" s="3"/>
      <c r="C8689" s="3"/>
      <c r="D8689" s="3"/>
      <c r="F8689" s="3"/>
      <c r="H8689" s="3"/>
      <c r="K8689" s="3"/>
      <c r="L8689" s="3"/>
    </row>
    <row r="8690" spans="1:12" x14ac:dyDescent="0.25">
      <c r="A8690" s="3"/>
      <c r="C8690" s="3"/>
      <c r="D8690" s="3"/>
      <c r="F8690" s="3"/>
      <c r="H8690" s="3"/>
      <c r="K8690" s="3"/>
      <c r="L8690" s="3"/>
    </row>
    <row r="8691" spans="1:12" x14ac:dyDescent="0.25">
      <c r="A8691" s="3"/>
      <c r="C8691" s="3"/>
      <c r="D8691" s="3"/>
      <c r="F8691" s="3"/>
      <c r="H8691" s="3"/>
      <c r="K8691" s="3"/>
      <c r="L8691" s="3"/>
    </row>
    <row r="8692" spans="1:12" x14ac:dyDescent="0.25">
      <c r="A8692" s="3"/>
      <c r="C8692" s="3"/>
      <c r="D8692" s="3"/>
      <c r="F8692" s="3"/>
      <c r="H8692" s="3"/>
      <c r="K8692" s="3"/>
      <c r="L8692" s="3"/>
    </row>
    <row r="8693" spans="1:12" x14ac:dyDescent="0.25">
      <c r="A8693" s="3"/>
      <c r="C8693" s="3"/>
      <c r="D8693" s="3"/>
      <c r="F8693" s="3"/>
      <c r="H8693" s="3"/>
      <c r="K8693" s="3"/>
      <c r="L8693" s="3"/>
    </row>
    <row r="8694" spans="1:12" x14ac:dyDescent="0.25">
      <c r="A8694" s="3"/>
      <c r="C8694" s="3"/>
      <c r="D8694" s="3"/>
      <c r="F8694" s="3"/>
      <c r="H8694" s="3"/>
      <c r="K8694" s="3"/>
      <c r="L8694" s="3"/>
    </row>
    <row r="8695" spans="1:12" x14ac:dyDescent="0.25">
      <c r="A8695" s="3"/>
      <c r="C8695" s="3"/>
      <c r="D8695" s="3"/>
      <c r="F8695" s="3"/>
      <c r="H8695" s="3"/>
      <c r="K8695" s="3"/>
      <c r="L8695" s="3"/>
    </row>
    <row r="8696" spans="1:12" x14ac:dyDescent="0.25">
      <c r="A8696" s="3"/>
      <c r="C8696" s="3"/>
      <c r="D8696" s="3"/>
      <c r="F8696" s="3"/>
      <c r="H8696" s="3"/>
      <c r="K8696" s="3"/>
      <c r="L8696" s="3"/>
    </row>
    <row r="8697" spans="1:12" x14ac:dyDescent="0.25">
      <c r="A8697" s="3"/>
      <c r="C8697" s="3"/>
      <c r="D8697" s="3"/>
      <c r="F8697" s="3"/>
      <c r="H8697" s="3"/>
      <c r="K8697" s="3"/>
      <c r="L8697" s="3"/>
    </row>
    <row r="8698" spans="1:12" x14ac:dyDescent="0.25">
      <c r="A8698" s="3"/>
      <c r="C8698" s="3"/>
      <c r="D8698" s="3"/>
      <c r="F8698" s="3"/>
      <c r="H8698" s="3"/>
      <c r="K8698" s="3"/>
      <c r="L8698" s="3"/>
    </row>
    <row r="8699" spans="1:12" x14ac:dyDescent="0.25">
      <c r="A8699" s="3"/>
      <c r="C8699" s="3"/>
      <c r="D8699" s="3"/>
      <c r="F8699" s="3"/>
      <c r="H8699" s="3"/>
      <c r="K8699" s="3"/>
      <c r="L8699" s="3"/>
    </row>
    <row r="8700" spans="1:12" x14ac:dyDescent="0.25">
      <c r="A8700" s="3"/>
      <c r="C8700" s="3"/>
      <c r="D8700" s="3"/>
      <c r="F8700" s="3"/>
      <c r="H8700" s="3"/>
      <c r="K8700" s="3"/>
      <c r="L8700" s="3"/>
    </row>
    <row r="8701" spans="1:12" x14ac:dyDescent="0.25">
      <c r="A8701" s="3"/>
      <c r="C8701" s="3"/>
      <c r="D8701" s="3"/>
      <c r="F8701" s="3"/>
      <c r="H8701" s="3"/>
      <c r="K8701" s="3"/>
      <c r="L8701" s="3"/>
    </row>
    <row r="8702" spans="1:12" x14ac:dyDescent="0.25">
      <c r="A8702" s="3"/>
      <c r="C8702" s="3"/>
      <c r="D8702" s="3"/>
      <c r="F8702" s="3"/>
      <c r="H8702" s="3"/>
      <c r="K8702" s="3"/>
      <c r="L8702" s="3"/>
    </row>
    <row r="8703" spans="1:12" x14ac:dyDescent="0.25">
      <c r="A8703" s="3"/>
      <c r="C8703" s="3"/>
      <c r="D8703" s="3"/>
      <c r="F8703" s="3"/>
      <c r="H8703" s="3"/>
      <c r="K8703" s="3"/>
      <c r="L8703" s="3"/>
    </row>
    <row r="8704" spans="1:12" x14ac:dyDescent="0.25">
      <c r="A8704" s="3"/>
      <c r="C8704" s="3"/>
      <c r="D8704" s="3"/>
      <c r="F8704" s="3"/>
      <c r="H8704" s="3"/>
      <c r="K8704" s="3"/>
      <c r="L8704" s="3"/>
    </row>
    <row r="8705" spans="1:12" x14ac:dyDescent="0.25">
      <c r="A8705" s="3"/>
      <c r="C8705" s="3"/>
      <c r="D8705" s="3"/>
      <c r="F8705" s="3"/>
      <c r="H8705" s="3"/>
      <c r="K8705" s="3"/>
      <c r="L8705" s="3"/>
    </row>
    <row r="8706" spans="1:12" x14ac:dyDescent="0.25">
      <c r="A8706" s="3"/>
      <c r="C8706" s="3"/>
      <c r="D8706" s="3"/>
      <c r="F8706" s="3"/>
      <c r="H8706" s="3"/>
      <c r="K8706" s="3"/>
      <c r="L8706" s="3"/>
    </row>
    <row r="8707" spans="1:12" x14ac:dyDescent="0.25">
      <c r="A8707" s="3"/>
      <c r="C8707" s="3"/>
      <c r="D8707" s="3"/>
      <c r="F8707" s="3"/>
      <c r="H8707" s="3"/>
      <c r="K8707" s="3"/>
      <c r="L8707" s="3"/>
    </row>
    <row r="8708" spans="1:12" x14ac:dyDescent="0.25">
      <c r="A8708" s="3"/>
      <c r="C8708" s="3"/>
      <c r="D8708" s="3"/>
      <c r="F8708" s="3"/>
      <c r="H8708" s="3"/>
      <c r="K8708" s="3"/>
      <c r="L8708" s="3"/>
    </row>
    <row r="8709" spans="1:12" x14ac:dyDescent="0.25">
      <c r="A8709" s="3"/>
      <c r="C8709" s="3"/>
      <c r="D8709" s="3"/>
      <c r="F8709" s="3"/>
      <c r="H8709" s="3"/>
      <c r="K8709" s="3"/>
      <c r="L8709" s="3"/>
    </row>
    <row r="8710" spans="1:12" x14ac:dyDescent="0.25">
      <c r="A8710" s="3"/>
      <c r="C8710" s="3"/>
      <c r="D8710" s="3"/>
      <c r="F8710" s="3"/>
      <c r="H8710" s="3"/>
      <c r="K8710" s="3"/>
      <c r="L8710" s="3"/>
    </row>
    <row r="8711" spans="1:12" x14ac:dyDescent="0.25">
      <c r="A8711" s="3"/>
      <c r="C8711" s="3"/>
      <c r="D8711" s="3"/>
      <c r="F8711" s="3"/>
      <c r="H8711" s="3"/>
      <c r="K8711" s="3"/>
      <c r="L8711" s="3"/>
    </row>
    <row r="8712" spans="1:12" x14ac:dyDescent="0.25">
      <c r="A8712" s="3"/>
      <c r="C8712" s="3"/>
      <c r="D8712" s="3"/>
      <c r="F8712" s="3"/>
      <c r="H8712" s="3"/>
      <c r="K8712" s="3"/>
      <c r="L8712" s="3"/>
    </row>
    <row r="8713" spans="1:12" x14ac:dyDescent="0.25">
      <c r="A8713" s="3"/>
      <c r="C8713" s="3"/>
      <c r="D8713" s="3"/>
      <c r="F8713" s="3"/>
      <c r="H8713" s="3"/>
      <c r="K8713" s="3"/>
      <c r="L8713" s="3"/>
    </row>
    <row r="8714" spans="1:12" x14ac:dyDescent="0.25">
      <c r="A8714" s="3"/>
      <c r="C8714" s="3"/>
      <c r="D8714" s="3"/>
      <c r="F8714" s="3"/>
      <c r="H8714" s="3"/>
      <c r="K8714" s="3"/>
      <c r="L8714" s="3"/>
    </row>
    <row r="8715" spans="1:12" x14ac:dyDescent="0.25">
      <c r="A8715" s="3"/>
      <c r="C8715" s="3"/>
      <c r="D8715" s="3"/>
      <c r="F8715" s="3"/>
      <c r="H8715" s="3"/>
      <c r="K8715" s="3"/>
      <c r="L8715" s="3"/>
    </row>
    <row r="8716" spans="1:12" x14ac:dyDescent="0.25">
      <c r="A8716" s="3"/>
      <c r="C8716" s="3"/>
      <c r="D8716" s="3"/>
      <c r="F8716" s="3"/>
      <c r="H8716" s="3"/>
      <c r="K8716" s="3"/>
      <c r="L8716" s="3"/>
    </row>
    <row r="8717" spans="1:12" x14ac:dyDescent="0.25">
      <c r="A8717" s="3"/>
      <c r="C8717" s="3"/>
      <c r="D8717" s="3"/>
      <c r="F8717" s="3"/>
      <c r="H8717" s="3"/>
      <c r="K8717" s="3"/>
      <c r="L8717" s="3"/>
    </row>
    <row r="8718" spans="1:12" x14ac:dyDescent="0.25">
      <c r="A8718" s="3"/>
      <c r="C8718" s="3"/>
      <c r="D8718" s="3"/>
      <c r="F8718" s="3"/>
      <c r="H8718" s="3"/>
      <c r="K8718" s="3"/>
      <c r="L8718" s="3"/>
    </row>
    <row r="8719" spans="1:12" x14ac:dyDescent="0.25">
      <c r="A8719" s="3"/>
      <c r="C8719" s="3"/>
      <c r="D8719" s="3"/>
      <c r="F8719" s="3"/>
      <c r="H8719" s="3"/>
      <c r="K8719" s="3"/>
      <c r="L8719" s="3"/>
    </row>
    <row r="8720" spans="1:12" x14ac:dyDescent="0.25">
      <c r="A8720" s="3"/>
      <c r="C8720" s="3"/>
      <c r="D8720" s="3"/>
      <c r="F8720" s="3"/>
      <c r="H8720" s="3"/>
      <c r="K8720" s="3"/>
      <c r="L8720" s="3"/>
    </row>
    <row r="8721" spans="1:12" x14ac:dyDescent="0.25">
      <c r="A8721" s="3"/>
      <c r="C8721" s="3"/>
      <c r="D8721" s="3"/>
      <c r="F8721" s="3"/>
      <c r="H8721" s="3"/>
      <c r="K8721" s="3"/>
      <c r="L8721" s="3"/>
    </row>
    <row r="8722" spans="1:12" x14ac:dyDescent="0.25">
      <c r="A8722" s="3"/>
      <c r="C8722" s="3"/>
      <c r="D8722" s="3"/>
      <c r="F8722" s="3"/>
      <c r="H8722" s="3"/>
      <c r="K8722" s="3"/>
      <c r="L8722" s="3"/>
    </row>
    <row r="8723" spans="1:12" x14ac:dyDescent="0.25">
      <c r="A8723" s="3"/>
      <c r="C8723" s="3"/>
      <c r="D8723" s="3"/>
      <c r="F8723" s="3"/>
      <c r="H8723" s="3"/>
      <c r="K8723" s="3"/>
      <c r="L8723" s="3"/>
    </row>
    <row r="8724" spans="1:12" x14ac:dyDescent="0.25">
      <c r="A8724" s="3"/>
      <c r="C8724" s="3"/>
      <c r="D8724" s="3"/>
      <c r="F8724" s="3"/>
      <c r="H8724" s="3"/>
      <c r="K8724" s="3"/>
      <c r="L8724" s="3"/>
    </row>
    <row r="8725" spans="1:12" x14ac:dyDescent="0.25">
      <c r="A8725" s="3"/>
      <c r="C8725" s="3"/>
      <c r="D8725" s="3"/>
      <c r="F8725" s="3"/>
      <c r="H8725" s="3"/>
      <c r="K8725" s="3"/>
      <c r="L8725" s="3"/>
    </row>
    <row r="8726" spans="1:12" x14ac:dyDescent="0.25">
      <c r="A8726" s="3"/>
      <c r="C8726" s="3"/>
      <c r="D8726" s="3"/>
      <c r="F8726" s="3"/>
      <c r="H8726" s="3"/>
      <c r="K8726" s="3"/>
      <c r="L8726" s="3"/>
    </row>
    <row r="8727" spans="1:12" x14ac:dyDescent="0.25">
      <c r="A8727" s="3"/>
      <c r="C8727" s="3"/>
      <c r="D8727" s="3"/>
      <c r="F8727" s="3"/>
      <c r="H8727" s="3"/>
      <c r="K8727" s="3"/>
      <c r="L8727" s="3"/>
    </row>
    <row r="8728" spans="1:12" x14ac:dyDescent="0.25">
      <c r="A8728" s="3"/>
      <c r="C8728" s="3"/>
      <c r="D8728" s="3"/>
      <c r="F8728" s="3"/>
      <c r="H8728" s="3"/>
      <c r="K8728" s="3"/>
      <c r="L8728" s="3"/>
    </row>
    <row r="8729" spans="1:12" x14ac:dyDescent="0.25">
      <c r="A8729" s="3"/>
      <c r="C8729" s="3"/>
      <c r="D8729" s="3"/>
      <c r="F8729" s="3"/>
      <c r="H8729" s="3"/>
      <c r="K8729" s="3"/>
      <c r="L8729" s="3"/>
    </row>
    <row r="8730" spans="1:12" x14ac:dyDescent="0.25">
      <c r="A8730" s="3"/>
      <c r="C8730" s="3"/>
      <c r="D8730" s="3"/>
      <c r="F8730" s="3"/>
      <c r="H8730" s="3"/>
      <c r="K8730" s="3"/>
      <c r="L8730" s="3"/>
    </row>
    <row r="8731" spans="1:12" x14ac:dyDescent="0.25">
      <c r="A8731" s="3"/>
      <c r="C8731" s="3"/>
      <c r="D8731" s="3"/>
      <c r="F8731" s="3"/>
      <c r="H8731" s="3"/>
      <c r="K8731" s="3"/>
      <c r="L8731" s="3"/>
    </row>
    <row r="8732" spans="1:12" x14ac:dyDescent="0.25">
      <c r="A8732" s="3"/>
      <c r="C8732" s="3"/>
      <c r="D8732" s="3"/>
      <c r="F8732" s="3"/>
      <c r="H8732" s="3"/>
      <c r="K8732" s="3"/>
      <c r="L8732" s="3"/>
    </row>
    <row r="8733" spans="1:12" x14ac:dyDescent="0.25">
      <c r="A8733" s="3"/>
      <c r="C8733" s="3"/>
      <c r="D8733" s="3"/>
      <c r="F8733" s="3"/>
      <c r="H8733" s="3"/>
      <c r="K8733" s="3"/>
      <c r="L8733" s="3"/>
    </row>
    <row r="8734" spans="1:12" x14ac:dyDescent="0.25">
      <c r="A8734" s="3"/>
      <c r="C8734" s="3"/>
      <c r="D8734" s="3"/>
      <c r="F8734" s="3"/>
      <c r="H8734" s="3"/>
      <c r="K8734" s="3"/>
      <c r="L8734" s="3"/>
    </row>
    <row r="8735" spans="1:12" x14ac:dyDescent="0.25">
      <c r="A8735" s="3"/>
      <c r="C8735" s="3"/>
      <c r="D8735" s="3"/>
      <c r="F8735" s="3"/>
      <c r="H8735" s="3"/>
      <c r="K8735" s="3"/>
      <c r="L8735" s="3"/>
    </row>
    <row r="8736" spans="1:12" x14ac:dyDescent="0.25">
      <c r="A8736" s="3"/>
      <c r="C8736" s="3"/>
      <c r="D8736" s="3"/>
      <c r="F8736" s="3"/>
      <c r="H8736" s="3"/>
      <c r="K8736" s="3"/>
      <c r="L8736" s="3"/>
    </row>
    <row r="8737" spans="1:12" x14ac:dyDescent="0.25">
      <c r="A8737" s="3"/>
      <c r="C8737" s="3"/>
      <c r="D8737" s="3"/>
      <c r="F8737" s="3"/>
      <c r="H8737" s="3"/>
      <c r="K8737" s="3"/>
      <c r="L8737" s="3"/>
    </row>
    <row r="8738" spans="1:12" x14ac:dyDescent="0.25">
      <c r="A8738" s="3"/>
      <c r="C8738" s="3"/>
      <c r="D8738" s="3"/>
      <c r="F8738" s="3"/>
      <c r="H8738" s="3"/>
      <c r="K8738" s="3"/>
      <c r="L8738" s="3"/>
    </row>
    <row r="8739" spans="1:12" x14ac:dyDescent="0.25">
      <c r="A8739" s="3"/>
      <c r="C8739" s="3"/>
      <c r="D8739" s="3"/>
      <c r="F8739" s="3"/>
      <c r="H8739" s="3"/>
      <c r="K8739" s="3"/>
      <c r="L8739" s="3"/>
    </row>
    <row r="8740" spans="1:12" x14ac:dyDescent="0.25">
      <c r="A8740" s="3"/>
      <c r="C8740" s="3"/>
      <c r="D8740" s="3"/>
      <c r="F8740" s="3"/>
      <c r="H8740" s="3"/>
      <c r="K8740" s="3"/>
      <c r="L8740" s="3"/>
    </row>
    <row r="8741" spans="1:12" x14ac:dyDescent="0.25">
      <c r="A8741" s="3"/>
      <c r="C8741" s="3"/>
      <c r="D8741" s="3"/>
      <c r="F8741" s="3"/>
      <c r="H8741" s="3"/>
      <c r="K8741" s="3"/>
      <c r="L8741" s="3"/>
    </row>
    <row r="8742" spans="1:12" x14ac:dyDescent="0.25">
      <c r="A8742" s="3"/>
      <c r="C8742" s="3"/>
      <c r="D8742" s="3"/>
      <c r="F8742" s="3"/>
      <c r="H8742" s="3"/>
      <c r="K8742" s="3"/>
      <c r="L8742" s="3"/>
    </row>
    <row r="8743" spans="1:12" x14ac:dyDescent="0.25">
      <c r="A8743" s="3"/>
      <c r="C8743" s="3"/>
      <c r="D8743" s="3"/>
      <c r="F8743" s="3"/>
      <c r="H8743" s="3"/>
      <c r="K8743" s="3"/>
      <c r="L8743" s="3"/>
    </row>
    <row r="8744" spans="1:12" x14ac:dyDescent="0.25">
      <c r="A8744" s="3"/>
      <c r="C8744" s="3"/>
      <c r="D8744" s="3"/>
      <c r="F8744" s="3"/>
      <c r="H8744" s="3"/>
      <c r="K8744" s="3"/>
      <c r="L8744" s="3"/>
    </row>
    <row r="8745" spans="1:12" x14ac:dyDescent="0.25">
      <c r="A8745" s="3"/>
      <c r="C8745" s="3"/>
      <c r="D8745" s="3"/>
      <c r="F8745" s="3"/>
      <c r="H8745" s="3"/>
      <c r="K8745" s="3"/>
      <c r="L8745" s="3"/>
    </row>
    <row r="8746" spans="1:12" x14ac:dyDescent="0.25">
      <c r="A8746" s="3"/>
      <c r="C8746" s="3"/>
      <c r="D8746" s="3"/>
      <c r="F8746" s="3"/>
      <c r="H8746" s="3"/>
      <c r="K8746" s="3"/>
      <c r="L8746" s="3"/>
    </row>
    <row r="8747" spans="1:12" x14ac:dyDescent="0.25">
      <c r="A8747" s="3"/>
      <c r="C8747" s="3"/>
      <c r="D8747" s="3"/>
      <c r="F8747" s="3"/>
      <c r="H8747" s="3"/>
      <c r="K8747" s="3"/>
      <c r="L8747" s="3"/>
    </row>
    <row r="8748" spans="1:12" x14ac:dyDescent="0.25">
      <c r="A8748" s="3"/>
      <c r="C8748" s="3"/>
      <c r="D8748" s="3"/>
      <c r="F8748" s="3"/>
      <c r="H8748" s="3"/>
      <c r="K8748" s="3"/>
      <c r="L8748" s="3"/>
    </row>
    <row r="8749" spans="1:12" x14ac:dyDescent="0.25">
      <c r="A8749" s="3"/>
      <c r="C8749" s="3"/>
      <c r="D8749" s="3"/>
      <c r="F8749" s="3"/>
      <c r="H8749" s="3"/>
      <c r="K8749" s="3"/>
      <c r="L8749" s="3"/>
    </row>
    <row r="8750" spans="1:12" x14ac:dyDescent="0.25">
      <c r="A8750" s="3"/>
      <c r="C8750" s="3"/>
      <c r="D8750" s="3"/>
      <c r="F8750" s="3"/>
      <c r="H8750" s="3"/>
      <c r="K8750" s="3"/>
      <c r="L8750" s="3"/>
    </row>
    <row r="8751" spans="1:12" x14ac:dyDescent="0.25">
      <c r="A8751" s="3"/>
      <c r="C8751" s="3"/>
      <c r="D8751" s="3"/>
      <c r="F8751" s="3"/>
      <c r="H8751" s="3"/>
      <c r="K8751" s="3"/>
      <c r="L8751" s="3"/>
    </row>
    <row r="8752" spans="1:12" x14ac:dyDescent="0.25">
      <c r="A8752" s="3"/>
      <c r="C8752" s="3"/>
      <c r="D8752" s="3"/>
      <c r="F8752" s="3"/>
      <c r="H8752" s="3"/>
      <c r="K8752" s="3"/>
      <c r="L8752" s="3"/>
    </row>
    <row r="8753" spans="1:12" x14ac:dyDescent="0.25">
      <c r="A8753" s="3"/>
      <c r="C8753" s="3"/>
      <c r="D8753" s="3"/>
      <c r="F8753" s="3"/>
      <c r="H8753" s="3"/>
      <c r="K8753" s="3"/>
      <c r="L8753" s="3"/>
    </row>
    <row r="8754" spans="1:12" x14ac:dyDescent="0.25">
      <c r="A8754" s="3"/>
      <c r="C8754" s="3"/>
      <c r="D8754" s="3"/>
      <c r="F8754" s="3"/>
      <c r="H8754" s="3"/>
      <c r="K8754" s="3"/>
      <c r="L8754" s="3"/>
    </row>
    <row r="8755" spans="1:12" x14ac:dyDescent="0.25">
      <c r="A8755" s="3"/>
      <c r="C8755" s="3"/>
      <c r="D8755" s="3"/>
      <c r="F8755" s="3"/>
      <c r="H8755" s="3"/>
      <c r="K8755" s="3"/>
      <c r="L8755" s="3"/>
    </row>
    <row r="8756" spans="1:12" x14ac:dyDescent="0.25">
      <c r="A8756" s="3"/>
      <c r="C8756" s="3"/>
      <c r="D8756" s="3"/>
      <c r="F8756" s="3"/>
      <c r="H8756" s="3"/>
      <c r="K8756" s="3"/>
      <c r="L8756" s="3"/>
    </row>
    <row r="8757" spans="1:12" x14ac:dyDescent="0.25">
      <c r="A8757" s="3"/>
      <c r="C8757" s="3"/>
      <c r="D8757" s="3"/>
      <c r="F8757" s="3"/>
      <c r="H8757" s="3"/>
      <c r="K8757" s="3"/>
      <c r="L8757" s="3"/>
    </row>
    <row r="8758" spans="1:12" x14ac:dyDescent="0.25">
      <c r="A8758" s="3"/>
      <c r="C8758" s="3"/>
      <c r="D8758" s="3"/>
      <c r="F8758" s="3"/>
      <c r="H8758" s="3"/>
      <c r="K8758" s="3"/>
      <c r="L8758" s="3"/>
    </row>
    <row r="8759" spans="1:12" x14ac:dyDescent="0.25">
      <c r="A8759" s="3"/>
      <c r="C8759" s="3"/>
      <c r="D8759" s="3"/>
      <c r="F8759" s="3"/>
      <c r="H8759" s="3"/>
      <c r="K8759" s="3"/>
      <c r="L8759" s="3"/>
    </row>
    <row r="8760" spans="1:12" x14ac:dyDescent="0.25">
      <c r="A8760" s="3"/>
      <c r="C8760" s="3"/>
      <c r="D8760" s="3"/>
      <c r="F8760" s="3"/>
      <c r="H8760" s="3"/>
      <c r="K8760" s="3"/>
      <c r="L8760" s="3"/>
    </row>
    <row r="8761" spans="1:12" x14ac:dyDescent="0.25">
      <c r="A8761" s="3"/>
      <c r="C8761" s="3"/>
      <c r="D8761" s="3"/>
      <c r="F8761" s="3"/>
      <c r="H8761" s="3"/>
      <c r="K8761" s="3"/>
      <c r="L8761" s="3"/>
    </row>
    <row r="8762" spans="1:12" x14ac:dyDescent="0.25">
      <c r="A8762" s="3"/>
      <c r="C8762" s="3"/>
      <c r="D8762" s="3"/>
      <c r="F8762" s="3"/>
      <c r="H8762" s="3"/>
      <c r="K8762" s="3"/>
      <c r="L8762" s="3"/>
    </row>
    <row r="8763" spans="1:12" x14ac:dyDescent="0.25">
      <c r="A8763" s="3"/>
      <c r="C8763" s="3"/>
      <c r="D8763" s="3"/>
      <c r="F8763" s="3"/>
      <c r="H8763" s="3"/>
      <c r="K8763" s="3"/>
      <c r="L8763" s="3"/>
    </row>
    <row r="8764" spans="1:12" x14ac:dyDescent="0.25">
      <c r="A8764" s="3"/>
      <c r="C8764" s="3"/>
      <c r="D8764" s="3"/>
      <c r="F8764" s="3"/>
      <c r="H8764" s="3"/>
      <c r="K8764" s="3"/>
      <c r="L8764" s="3"/>
    </row>
    <row r="8765" spans="1:12" x14ac:dyDescent="0.25">
      <c r="A8765" s="3"/>
      <c r="C8765" s="3"/>
      <c r="D8765" s="3"/>
      <c r="F8765" s="3"/>
      <c r="H8765" s="3"/>
      <c r="K8765" s="3"/>
      <c r="L8765" s="3"/>
    </row>
    <row r="8766" spans="1:12" x14ac:dyDescent="0.25">
      <c r="A8766" s="3"/>
      <c r="C8766" s="3"/>
      <c r="D8766" s="3"/>
      <c r="F8766" s="3"/>
      <c r="H8766" s="3"/>
      <c r="K8766" s="3"/>
      <c r="L8766" s="3"/>
    </row>
    <row r="8767" spans="1:12" x14ac:dyDescent="0.25">
      <c r="A8767" s="3"/>
      <c r="C8767" s="3"/>
      <c r="D8767" s="3"/>
      <c r="F8767" s="3"/>
      <c r="H8767" s="3"/>
      <c r="K8767" s="3"/>
      <c r="L8767" s="3"/>
    </row>
    <row r="8768" spans="1:12" x14ac:dyDescent="0.25">
      <c r="A8768" s="3"/>
      <c r="C8768" s="3"/>
      <c r="D8768" s="3"/>
      <c r="F8768" s="3"/>
      <c r="H8768" s="3"/>
      <c r="K8768" s="3"/>
      <c r="L8768" s="3"/>
    </row>
    <row r="8769" spans="1:12" x14ac:dyDescent="0.25">
      <c r="A8769" s="3"/>
      <c r="C8769" s="3"/>
      <c r="D8769" s="3"/>
      <c r="F8769" s="3"/>
      <c r="H8769" s="3"/>
      <c r="K8769" s="3"/>
      <c r="L8769" s="3"/>
    </row>
    <row r="8770" spans="1:12" x14ac:dyDescent="0.25">
      <c r="A8770" s="3"/>
      <c r="C8770" s="3"/>
      <c r="D8770" s="3"/>
      <c r="F8770" s="3"/>
      <c r="H8770" s="3"/>
      <c r="K8770" s="3"/>
      <c r="L8770" s="3"/>
    </row>
    <row r="8771" spans="1:12" x14ac:dyDescent="0.25">
      <c r="A8771" s="3"/>
      <c r="C8771" s="3"/>
      <c r="D8771" s="3"/>
      <c r="F8771" s="3"/>
      <c r="H8771" s="3"/>
      <c r="K8771" s="3"/>
      <c r="L8771" s="3"/>
    </row>
    <row r="8772" spans="1:12" x14ac:dyDescent="0.25">
      <c r="A8772" s="3"/>
      <c r="C8772" s="3"/>
      <c r="D8772" s="3"/>
      <c r="F8772" s="3"/>
      <c r="H8772" s="3"/>
      <c r="K8772" s="3"/>
      <c r="L8772" s="3"/>
    </row>
    <row r="8773" spans="1:12" x14ac:dyDescent="0.25">
      <c r="A8773" s="3"/>
      <c r="C8773" s="3"/>
      <c r="D8773" s="3"/>
      <c r="F8773" s="3"/>
      <c r="H8773" s="3"/>
      <c r="K8773" s="3"/>
      <c r="L8773" s="3"/>
    </row>
    <row r="8774" spans="1:12" x14ac:dyDescent="0.25">
      <c r="A8774" s="3"/>
      <c r="C8774" s="3"/>
      <c r="D8774" s="3"/>
      <c r="F8774" s="3"/>
      <c r="H8774" s="3"/>
      <c r="K8774" s="3"/>
      <c r="L8774" s="3"/>
    </row>
    <row r="8775" spans="1:12" x14ac:dyDescent="0.25">
      <c r="A8775" s="3"/>
      <c r="C8775" s="3"/>
      <c r="D8775" s="3"/>
      <c r="F8775" s="3"/>
      <c r="H8775" s="3"/>
      <c r="K8775" s="3"/>
      <c r="L8775" s="3"/>
    </row>
    <row r="8776" spans="1:12" x14ac:dyDescent="0.25">
      <c r="A8776" s="3"/>
      <c r="C8776" s="3"/>
      <c r="D8776" s="3"/>
      <c r="F8776" s="3"/>
      <c r="H8776" s="3"/>
      <c r="K8776" s="3"/>
      <c r="L8776" s="3"/>
    </row>
    <row r="8777" spans="1:12" x14ac:dyDescent="0.25">
      <c r="A8777" s="3"/>
      <c r="C8777" s="3"/>
      <c r="D8777" s="3"/>
      <c r="F8777" s="3"/>
      <c r="H8777" s="3"/>
      <c r="K8777" s="3"/>
      <c r="L8777" s="3"/>
    </row>
    <row r="8778" spans="1:12" x14ac:dyDescent="0.25">
      <c r="A8778" s="3"/>
      <c r="C8778" s="3"/>
      <c r="D8778" s="3"/>
      <c r="F8778" s="3"/>
      <c r="H8778" s="3"/>
      <c r="K8778" s="3"/>
      <c r="L8778" s="3"/>
    </row>
    <row r="8779" spans="1:12" x14ac:dyDescent="0.25">
      <c r="A8779" s="3"/>
      <c r="C8779" s="3"/>
      <c r="D8779" s="3"/>
      <c r="F8779" s="3"/>
      <c r="H8779" s="3"/>
      <c r="K8779" s="3"/>
      <c r="L8779" s="3"/>
    </row>
    <row r="8780" spans="1:12" x14ac:dyDescent="0.25">
      <c r="A8780" s="3"/>
      <c r="C8780" s="3"/>
      <c r="D8780" s="3"/>
      <c r="F8780" s="3"/>
      <c r="H8780" s="3"/>
      <c r="K8780" s="3"/>
      <c r="L8780" s="3"/>
    </row>
    <row r="8781" spans="1:12" x14ac:dyDescent="0.25">
      <c r="A8781" s="3"/>
      <c r="C8781" s="3"/>
      <c r="D8781" s="3"/>
      <c r="F8781" s="3"/>
      <c r="H8781" s="3"/>
      <c r="K8781" s="3"/>
      <c r="L8781" s="3"/>
    </row>
    <row r="8782" spans="1:12" x14ac:dyDescent="0.25">
      <c r="A8782" s="3"/>
      <c r="C8782" s="3"/>
      <c r="D8782" s="3"/>
      <c r="F8782" s="3"/>
      <c r="H8782" s="3"/>
      <c r="K8782" s="3"/>
      <c r="L8782" s="3"/>
    </row>
    <row r="8783" spans="1:12" x14ac:dyDescent="0.25">
      <c r="A8783" s="3"/>
      <c r="C8783" s="3"/>
      <c r="D8783" s="3"/>
      <c r="F8783" s="3"/>
      <c r="H8783" s="3"/>
      <c r="K8783" s="3"/>
      <c r="L8783" s="3"/>
    </row>
    <row r="8784" spans="1:12" x14ac:dyDescent="0.25">
      <c r="A8784" s="3"/>
      <c r="C8784" s="3"/>
      <c r="D8784" s="3"/>
      <c r="F8784" s="3"/>
      <c r="H8784" s="3"/>
      <c r="K8784" s="3"/>
      <c r="L8784" s="3"/>
    </row>
    <row r="8785" spans="1:12" x14ac:dyDescent="0.25">
      <c r="A8785" s="3"/>
      <c r="C8785" s="3"/>
      <c r="D8785" s="3"/>
      <c r="F8785" s="3"/>
      <c r="H8785" s="3"/>
      <c r="K8785" s="3"/>
      <c r="L8785" s="3"/>
    </row>
    <row r="8786" spans="1:12" x14ac:dyDescent="0.25">
      <c r="A8786" s="3"/>
      <c r="C8786" s="3"/>
      <c r="D8786" s="3"/>
      <c r="F8786" s="3"/>
      <c r="H8786" s="3"/>
      <c r="K8786" s="3"/>
      <c r="L8786" s="3"/>
    </row>
    <row r="8787" spans="1:12" x14ac:dyDescent="0.25">
      <c r="A8787" s="3"/>
      <c r="C8787" s="3"/>
      <c r="D8787" s="3"/>
      <c r="F8787" s="3"/>
      <c r="H8787" s="3"/>
      <c r="K8787" s="3"/>
      <c r="L8787" s="3"/>
    </row>
    <row r="8788" spans="1:12" x14ac:dyDescent="0.25">
      <c r="A8788" s="3"/>
      <c r="C8788" s="3"/>
      <c r="D8788" s="3"/>
      <c r="F8788" s="3"/>
      <c r="H8788" s="3"/>
      <c r="K8788" s="3"/>
      <c r="L8788" s="3"/>
    </row>
    <row r="8789" spans="1:12" x14ac:dyDescent="0.25">
      <c r="A8789" s="3"/>
      <c r="C8789" s="3"/>
      <c r="D8789" s="3"/>
      <c r="F8789" s="3"/>
      <c r="H8789" s="3"/>
      <c r="K8789" s="3"/>
      <c r="L8789" s="3"/>
    </row>
    <row r="8790" spans="1:12" x14ac:dyDescent="0.25">
      <c r="A8790" s="3"/>
      <c r="C8790" s="3"/>
      <c r="D8790" s="3"/>
      <c r="F8790" s="3"/>
      <c r="H8790" s="3"/>
      <c r="K8790" s="3"/>
      <c r="L8790" s="3"/>
    </row>
    <row r="8791" spans="1:12" x14ac:dyDescent="0.25">
      <c r="A8791" s="3"/>
      <c r="C8791" s="3"/>
      <c r="D8791" s="3"/>
      <c r="F8791" s="3"/>
      <c r="H8791" s="3"/>
      <c r="K8791" s="3"/>
      <c r="L8791" s="3"/>
    </row>
    <row r="8792" spans="1:12" x14ac:dyDescent="0.25">
      <c r="A8792" s="3"/>
      <c r="C8792" s="3"/>
      <c r="D8792" s="3"/>
      <c r="F8792" s="3"/>
      <c r="H8792" s="3"/>
      <c r="K8792" s="3"/>
      <c r="L8792" s="3"/>
    </row>
    <row r="8793" spans="1:12" x14ac:dyDescent="0.25">
      <c r="A8793" s="3"/>
      <c r="C8793" s="3"/>
      <c r="D8793" s="3"/>
      <c r="F8793" s="3"/>
      <c r="H8793" s="3"/>
      <c r="K8793" s="3"/>
      <c r="L8793" s="3"/>
    </row>
    <row r="8794" spans="1:12" x14ac:dyDescent="0.25">
      <c r="A8794" s="3"/>
      <c r="C8794" s="3"/>
      <c r="D8794" s="3"/>
      <c r="F8794" s="3"/>
      <c r="H8794" s="3"/>
      <c r="K8794" s="3"/>
      <c r="L8794" s="3"/>
    </row>
    <row r="8795" spans="1:12" x14ac:dyDescent="0.25">
      <c r="A8795" s="3"/>
      <c r="C8795" s="3"/>
      <c r="D8795" s="3"/>
      <c r="F8795" s="3"/>
      <c r="H8795" s="3"/>
      <c r="K8795" s="3"/>
      <c r="L8795" s="3"/>
    </row>
    <row r="8796" spans="1:12" x14ac:dyDescent="0.25">
      <c r="A8796" s="3"/>
      <c r="C8796" s="3"/>
      <c r="D8796" s="3"/>
      <c r="F8796" s="3"/>
      <c r="H8796" s="3"/>
      <c r="K8796" s="3"/>
      <c r="L8796" s="3"/>
    </row>
    <row r="8797" spans="1:12" x14ac:dyDescent="0.25">
      <c r="A8797" s="3"/>
      <c r="C8797" s="3"/>
      <c r="D8797" s="3"/>
      <c r="F8797" s="3"/>
      <c r="H8797" s="3"/>
      <c r="K8797" s="3"/>
      <c r="L8797" s="3"/>
    </row>
    <row r="8798" spans="1:12" x14ac:dyDescent="0.25">
      <c r="A8798" s="3"/>
      <c r="C8798" s="3"/>
      <c r="D8798" s="3"/>
      <c r="F8798" s="3"/>
      <c r="H8798" s="3"/>
      <c r="K8798" s="3"/>
      <c r="L8798" s="3"/>
    </row>
    <row r="8799" spans="1:12" x14ac:dyDescent="0.25">
      <c r="A8799" s="3"/>
      <c r="C8799" s="3"/>
      <c r="D8799" s="3"/>
      <c r="F8799" s="3"/>
      <c r="H8799" s="3"/>
      <c r="K8799" s="3"/>
      <c r="L8799" s="3"/>
    </row>
    <row r="8800" spans="1:12" x14ac:dyDescent="0.25">
      <c r="A8800" s="3"/>
      <c r="C8800" s="3"/>
      <c r="D8800" s="3"/>
      <c r="F8800" s="3"/>
      <c r="H8800" s="3"/>
      <c r="K8800" s="3"/>
      <c r="L8800" s="3"/>
    </row>
    <row r="8801" spans="1:12" x14ac:dyDescent="0.25">
      <c r="A8801" s="3"/>
      <c r="C8801" s="3"/>
      <c r="D8801" s="3"/>
      <c r="F8801" s="3"/>
      <c r="H8801" s="3"/>
      <c r="K8801" s="3"/>
      <c r="L8801" s="3"/>
    </row>
    <row r="8802" spans="1:12" x14ac:dyDescent="0.25">
      <c r="A8802" s="3"/>
      <c r="C8802" s="3"/>
      <c r="D8802" s="3"/>
      <c r="F8802" s="3"/>
      <c r="H8802" s="3"/>
      <c r="K8802" s="3"/>
      <c r="L8802" s="3"/>
    </row>
    <row r="8803" spans="1:12" x14ac:dyDescent="0.25">
      <c r="A8803" s="3"/>
      <c r="C8803" s="3"/>
      <c r="D8803" s="3"/>
      <c r="F8803" s="3"/>
      <c r="H8803" s="3"/>
      <c r="K8803" s="3"/>
      <c r="L8803" s="3"/>
    </row>
    <row r="8804" spans="1:12" x14ac:dyDescent="0.25">
      <c r="A8804" s="3"/>
      <c r="C8804" s="3"/>
      <c r="D8804" s="3"/>
      <c r="F8804" s="3"/>
      <c r="H8804" s="3"/>
      <c r="K8804" s="3"/>
      <c r="L8804" s="3"/>
    </row>
    <row r="8805" spans="1:12" x14ac:dyDescent="0.25">
      <c r="A8805" s="3"/>
      <c r="C8805" s="3"/>
      <c r="D8805" s="3"/>
      <c r="F8805" s="3"/>
      <c r="H8805" s="3"/>
      <c r="K8805" s="3"/>
      <c r="L8805" s="3"/>
    </row>
    <row r="8806" spans="1:12" x14ac:dyDescent="0.25">
      <c r="A8806" s="3"/>
      <c r="C8806" s="3"/>
      <c r="D8806" s="3"/>
      <c r="F8806" s="3"/>
      <c r="H8806" s="3"/>
      <c r="K8806" s="3"/>
      <c r="L8806" s="3"/>
    </row>
    <row r="8807" spans="1:12" x14ac:dyDescent="0.25">
      <c r="A8807" s="3"/>
      <c r="C8807" s="3"/>
      <c r="D8807" s="3"/>
      <c r="F8807" s="3"/>
      <c r="H8807" s="3"/>
      <c r="K8807" s="3"/>
      <c r="L8807" s="3"/>
    </row>
    <row r="8808" spans="1:12" x14ac:dyDescent="0.25">
      <c r="A8808" s="3"/>
      <c r="C8808" s="3"/>
      <c r="D8808" s="3"/>
      <c r="F8808" s="3"/>
      <c r="H8808" s="3"/>
      <c r="K8808" s="3"/>
      <c r="L8808" s="3"/>
    </row>
    <row r="8809" spans="1:12" x14ac:dyDescent="0.25">
      <c r="A8809" s="3"/>
      <c r="C8809" s="3"/>
      <c r="D8809" s="3"/>
      <c r="F8809" s="3"/>
      <c r="H8809" s="3"/>
      <c r="K8809" s="3"/>
      <c r="L8809" s="3"/>
    </row>
    <row r="8810" spans="1:12" x14ac:dyDescent="0.25">
      <c r="A8810" s="3"/>
      <c r="C8810" s="3"/>
      <c r="D8810" s="3"/>
      <c r="F8810" s="3"/>
      <c r="H8810" s="3"/>
      <c r="K8810" s="3"/>
      <c r="L8810" s="3"/>
    </row>
    <row r="8811" spans="1:12" x14ac:dyDescent="0.25">
      <c r="A8811" s="3"/>
      <c r="C8811" s="3"/>
      <c r="D8811" s="3"/>
      <c r="F8811" s="3"/>
      <c r="H8811" s="3"/>
      <c r="K8811" s="3"/>
      <c r="L8811" s="3"/>
    </row>
    <row r="8812" spans="1:12" x14ac:dyDescent="0.25">
      <c r="A8812" s="3"/>
      <c r="C8812" s="3"/>
      <c r="D8812" s="3"/>
      <c r="F8812" s="3"/>
      <c r="H8812" s="3"/>
      <c r="K8812" s="3"/>
      <c r="L8812" s="3"/>
    </row>
    <row r="8813" spans="1:12" x14ac:dyDescent="0.25">
      <c r="A8813" s="3"/>
      <c r="C8813" s="3"/>
      <c r="D8813" s="3"/>
      <c r="F8813" s="3"/>
      <c r="H8813" s="3"/>
      <c r="K8813" s="3"/>
      <c r="L8813" s="3"/>
    </row>
    <row r="8814" spans="1:12" x14ac:dyDescent="0.25">
      <c r="A8814" s="3"/>
      <c r="C8814" s="3"/>
      <c r="D8814" s="3"/>
      <c r="F8814" s="3"/>
      <c r="H8814" s="3"/>
      <c r="K8814" s="3"/>
      <c r="L8814" s="3"/>
    </row>
    <row r="8815" spans="1:12" x14ac:dyDescent="0.25">
      <c r="A8815" s="3"/>
      <c r="C8815" s="3"/>
      <c r="D8815" s="3"/>
      <c r="F8815" s="3"/>
      <c r="H8815" s="3"/>
      <c r="K8815" s="3"/>
      <c r="L8815" s="3"/>
    </row>
    <row r="8816" spans="1:12" x14ac:dyDescent="0.25">
      <c r="A8816" s="3"/>
      <c r="C8816" s="3"/>
      <c r="D8816" s="3"/>
      <c r="F8816" s="3"/>
      <c r="H8816" s="3"/>
      <c r="K8816" s="3"/>
      <c r="L8816" s="3"/>
    </row>
    <row r="8817" spans="1:12" x14ac:dyDescent="0.25">
      <c r="A8817" s="3"/>
      <c r="C8817" s="3"/>
      <c r="D8817" s="3"/>
      <c r="F8817" s="3"/>
      <c r="H8817" s="3"/>
      <c r="K8817" s="3"/>
      <c r="L8817" s="3"/>
    </row>
    <row r="8818" spans="1:12" x14ac:dyDescent="0.25">
      <c r="A8818" s="3"/>
      <c r="C8818" s="3"/>
      <c r="D8818" s="3"/>
      <c r="F8818" s="3"/>
      <c r="H8818" s="3"/>
      <c r="K8818" s="3"/>
      <c r="L8818" s="3"/>
    </row>
    <row r="8819" spans="1:12" x14ac:dyDescent="0.25">
      <c r="A8819" s="3"/>
      <c r="C8819" s="3"/>
      <c r="D8819" s="3"/>
      <c r="F8819" s="3"/>
      <c r="H8819" s="3"/>
      <c r="K8819" s="3"/>
      <c r="L8819" s="3"/>
    </row>
    <row r="8820" spans="1:12" x14ac:dyDescent="0.25">
      <c r="A8820" s="3"/>
      <c r="C8820" s="3"/>
      <c r="D8820" s="3"/>
      <c r="F8820" s="3"/>
      <c r="H8820" s="3"/>
      <c r="K8820" s="3"/>
      <c r="L8820" s="3"/>
    </row>
    <row r="8821" spans="1:12" x14ac:dyDescent="0.25">
      <c r="A8821" s="3"/>
      <c r="C8821" s="3"/>
      <c r="D8821" s="3"/>
      <c r="F8821" s="3"/>
      <c r="H8821" s="3"/>
      <c r="K8821" s="3"/>
      <c r="L8821" s="3"/>
    </row>
    <row r="8822" spans="1:12" x14ac:dyDescent="0.25">
      <c r="A8822" s="3"/>
      <c r="C8822" s="3"/>
      <c r="D8822" s="3"/>
      <c r="F8822" s="3"/>
      <c r="H8822" s="3"/>
      <c r="K8822" s="3"/>
      <c r="L8822" s="3"/>
    </row>
    <row r="8823" spans="1:12" x14ac:dyDescent="0.25">
      <c r="A8823" s="3"/>
      <c r="C8823" s="3"/>
      <c r="D8823" s="3"/>
      <c r="F8823" s="3"/>
      <c r="H8823" s="3"/>
      <c r="K8823" s="3"/>
      <c r="L8823" s="3"/>
    </row>
    <row r="8824" spans="1:12" x14ac:dyDescent="0.25">
      <c r="A8824" s="3"/>
      <c r="C8824" s="3"/>
      <c r="D8824" s="3"/>
      <c r="F8824" s="3"/>
      <c r="H8824" s="3"/>
      <c r="K8824" s="3"/>
      <c r="L8824" s="3"/>
    </row>
    <row r="8825" spans="1:12" x14ac:dyDescent="0.25">
      <c r="A8825" s="3"/>
      <c r="C8825" s="3"/>
      <c r="D8825" s="3"/>
      <c r="F8825" s="3"/>
      <c r="H8825" s="3"/>
      <c r="K8825" s="3"/>
      <c r="L8825" s="3"/>
    </row>
    <row r="8826" spans="1:12" x14ac:dyDescent="0.25">
      <c r="A8826" s="3"/>
      <c r="C8826" s="3"/>
      <c r="D8826" s="3"/>
      <c r="F8826" s="3"/>
      <c r="H8826" s="3"/>
      <c r="K8826" s="3"/>
      <c r="L8826" s="3"/>
    </row>
    <row r="8827" spans="1:12" x14ac:dyDescent="0.25">
      <c r="A8827" s="3"/>
      <c r="C8827" s="3"/>
      <c r="D8827" s="3"/>
      <c r="F8827" s="3"/>
      <c r="H8827" s="3"/>
      <c r="K8827" s="3"/>
      <c r="L8827" s="3"/>
    </row>
    <row r="8828" spans="1:12" x14ac:dyDescent="0.25">
      <c r="A8828" s="3"/>
      <c r="C8828" s="3"/>
      <c r="D8828" s="3"/>
      <c r="F8828" s="3"/>
      <c r="H8828" s="3"/>
      <c r="K8828" s="3"/>
      <c r="L8828" s="3"/>
    </row>
    <row r="8829" spans="1:12" x14ac:dyDescent="0.25">
      <c r="A8829" s="3"/>
      <c r="C8829" s="3"/>
      <c r="D8829" s="3"/>
      <c r="F8829" s="3"/>
      <c r="H8829" s="3"/>
      <c r="K8829" s="3"/>
      <c r="L8829" s="3"/>
    </row>
    <row r="8830" spans="1:12" x14ac:dyDescent="0.25">
      <c r="A8830" s="3"/>
      <c r="C8830" s="3"/>
      <c r="D8830" s="3"/>
      <c r="F8830" s="3"/>
      <c r="H8830" s="3"/>
      <c r="K8830" s="3"/>
      <c r="L8830" s="3"/>
    </row>
    <row r="8831" spans="1:12" x14ac:dyDescent="0.25">
      <c r="A8831" s="3"/>
      <c r="C8831" s="3"/>
      <c r="D8831" s="3"/>
      <c r="F8831" s="3"/>
      <c r="H8831" s="3"/>
      <c r="K8831" s="3"/>
      <c r="L8831" s="3"/>
    </row>
    <row r="8832" spans="1:12" x14ac:dyDescent="0.25">
      <c r="A8832" s="3"/>
      <c r="C8832" s="3"/>
      <c r="D8832" s="3"/>
      <c r="F8832" s="3"/>
      <c r="H8832" s="3"/>
      <c r="K8832" s="3"/>
      <c r="L8832" s="3"/>
    </row>
    <row r="8833" spans="1:12" x14ac:dyDescent="0.25">
      <c r="A8833" s="3"/>
      <c r="C8833" s="3"/>
      <c r="D8833" s="3"/>
      <c r="F8833" s="3"/>
      <c r="H8833" s="3"/>
      <c r="K8833" s="3"/>
      <c r="L8833" s="3"/>
    </row>
    <row r="8834" spans="1:12" x14ac:dyDescent="0.25">
      <c r="A8834" s="3"/>
      <c r="C8834" s="3"/>
      <c r="D8834" s="3"/>
      <c r="F8834" s="3"/>
      <c r="H8834" s="3"/>
      <c r="K8834" s="3"/>
      <c r="L8834" s="3"/>
    </row>
    <row r="8835" spans="1:12" x14ac:dyDescent="0.25">
      <c r="A8835" s="3"/>
      <c r="C8835" s="3"/>
      <c r="D8835" s="3"/>
      <c r="F8835" s="3"/>
      <c r="H8835" s="3"/>
      <c r="K8835" s="3"/>
      <c r="L8835" s="3"/>
    </row>
    <row r="8836" spans="1:12" x14ac:dyDescent="0.25">
      <c r="A8836" s="3"/>
      <c r="C8836" s="3"/>
      <c r="D8836" s="3"/>
      <c r="F8836" s="3"/>
      <c r="H8836" s="3"/>
      <c r="K8836" s="3"/>
      <c r="L8836" s="3"/>
    </row>
    <row r="8837" spans="1:12" x14ac:dyDescent="0.25">
      <c r="A8837" s="3"/>
      <c r="C8837" s="3"/>
      <c r="D8837" s="3"/>
      <c r="F8837" s="3"/>
      <c r="H8837" s="3"/>
      <c r="K8837" s="3"/>
      <c r="L8837" s="3"/>
    </row>
    <row r="8838" spans="1:12" x14ac:dyDescent="0.25">
      <c r="A8838" s="3"/>
      <c r="C8838" s="3"/>
      <c r="D8838" s="3"/>
      <c r="F8838" s="3"/>
      <c r="H8838" s="3"/>
      <c r="K8838" s="3"/>
      <c r="L8838" s="3"/>
    </row>
    <row r="8839" spans="1:12" x14ac:dyDescent="0.25">
      <c r="A8839" s="3"/>
      <c r="C8839" s="3"/>
      <c r="D8839" s="3"/>
      <c r="F8839" s="3"/>
      <c r="H8839" s="3"/>
      <c r="K8839" s="3"/>
      <c r="L8839" s="3"/>
    </row>
    <row r="8840" spans="1:12" x14ac:dyDescent="0.25">
      <c r="A8840" s="3"/>
      <c r="C8840" s="3"/>
      <c r="D8840" s="3"/>
      <c r="F8840" s="3"/>
      <c r="H8840" s="3"/>
      <c r="K8840" s="3"/>
      <c r="L8840" s="3"/>
    </row>
    <row r="8841" spans="1:12" x14ac:dyDescent="0.25">
      <c r="A8841" s="3"/>
      <c r="C8841" s="3"/>
      <c r="D8841" s="3"/>
      <c r="F8841" s="3"/>
      <c r="H8841" s="3"/>
      <c r="K8841" s="3"/>
      <c r="L8841" s="3"/>
    </row>
    <row r="8842" spans="1:12" x14ac:dyDescent="0.25">
      <c r="A8842" s="3"/>
      <c r="C8842" s="3"/>
      <c r="D8842" s="3"/>
      <c r="F8842" s="3"/>
      <c r="H8842" s="3"/>
      <c r="K8842" s="3"/>
      <c r="L8842" s="3"/>
    </row>
    <row r="8843" spans="1:12" x14ac:dyDescent="0.25">
      <c r="A8843" s="3"/>
      <c r="C8843" s="3"/>
      <c r="D8843" s="3"/>
      <c r="F8843" s="3"/>
      <c r="H8843" s="3"/>
      <c r="K8843" s="3"/>
      <c r="L8843" s="3"/>
    </row>
    <row r="8844" spans="1:12" x14ac:dyDescent="0.25">
      <c r="A8844" s="3"/>
      <c r="C8844" s="3"/>
      <c r="D8844" s="3"/>
      <c r="F8844" s="3"/>
      <c r="H8844" s="3"/>
      <c r="K8844" s="3"/>
      <c r="L8844" s="3"/>
    </row>
    <row r="8845" spans="1:12" x14ac:dyDescent="0.25">
      <c r="A8845" s="3"/>
      <c r="C8845" s="3"/>
      <c r="D8845" s="3"/>
      <c r="F8845" s="3"/>
      <c r="H8845" s="3"/>
      <c r="K8845" s="3"/>
      <c r="L8845" s="3"/>
    </row>
    <row r="8846" spans="1:12" x14ac:dyDescent="0.25">
      <c r="A8846" s="3"/>
      <c r="C8846" s="3"/>
      <c r="D8846" s="3"/>
      <c r="F8846" s="3"/>
      <c r="H8846" s="3"/>
      <c r="K8846" s="3"/>
      <c r="L8846" s="3"/>
    </row>
    <row r="8847" spans="1:12" x14ac:dyDescent="0.25">
      <c r="A8847" s="3"/>
      <c r="C8847" s="3"/>
      <c r="D8847" s="3"/>
      <c r="F8847" s="3"/>
      <c r="H8847" s="3"/>
      <c r="K8847" s="3"/>
      <c r="L8847" s="3"/>
    </row>
    <row r="8848" spans="1:12" x14ac:dyDescent="0.25">
      <c r="A8848" s="3"/>
      <c r="C8848" s="3"/>
      <c r="D8848" s="3"/>
      <c r="F8848" s="3"/>
      <c r="H8848" s="3"/>
      <c r="K8848" s="3"/>
      <c r="L8848" s="3"/>
    </row>
    <row r="8849" spans="1:12" x14ac:dyDescent="0.25">
      <c r="A8849" s="3"/>
      <c r="C8849" s="3"/>
      <c r="D8849" s="3"/>
      <c r="F8849" s="3"/>
      <c r="H8849" s="3"/>
      <c r="K8849" s="3"/>
      <c r="L8849" s="3"/>
    </row>
    <row r="8850" spans="1:12" x14ac:dyDescent="0.25">
      <c r="A8850" s="3"/>
      <c r="C8850" s="3"/>
      <c r="D8850" s="3"/>
      <c r="F8850" s="3"/>
      <c r="H8850" s="3"/>
      <c r="K8850" s="3"/>
      <c r="L8850" s="3"/>
    </row>
    <row r="8851" spans="1:12" x14ac:dyDescent="0.25">
      <c r="A8851" s="3"/>
      <c r="C8851" s="3"/>
      <c r="D8851" s="3"/>
      <c r="F8851" s="3"/>
      <c r="H8851" s="3"/>
      <c r="K8851" s="3"/>
      <c r="L8851" s="3"/>
    </row>
    <row r="8852" spans="1:12" x14ac:dyDescent="0.25">
      <c r="A8852" s="3"/>
      <c r="C8852" s="3"/>
      <c r="D8852" s="3"/>
      <c r="F8852" s="3"/>
      <c r="H8852" s="3"/>
      <c r="K8852" s="3"/>
      <c r="L8852" s="3"/>
    </row>
    <row r="8853" spans="1:12" x14ac:dyDescent="0.25">
      <c r="A8853" s="3"/>
      <c r="C8853" s="3"/>
      <c r="D8853" s="3"/>
      <c r="F8853" s="3"/>
      <c r="H8853" s="3"/>
      <c r="K8853" s="3"/>
      <c r="L8853" s="3"/>
    </row>
    <row r="8854" spans="1:12" x14ac:dyDescent="0.25">
      <c r="A8854" s="3"/>
      <c r="C8854" s="3"/>
      <c r="D8854" s="3"/>
      <c r="F8854" s="3"/>
      <c r="H8854" s="3"/>
      <c r="K8854" s="3"/>
      <c r="L8854" s="3"/>
    </row>
    <row r="8855" spans="1:12" x14ac:dyDescent="0.25">
      <c r="A8855" s="3"/>
      <c r="C8855" s="3"/>
      <c r="D8855" s="3"/>
      <c r="F8855" s="3"/>
      <c r="H8855" s="3"/>
      <c r="K8855" s="3"/>
      <c r="L8855" s="3"/>
    </row>
    <row r="8856" spans="1:12" x14ac:dyDescent="0.25">
      <c r="A8856" s="3"/>
      <c r="C8856" s="3"/>
      <c r="D8856" s="3"/>
      <c r="F8856" s="3"/>
      <c r="H8856" s="3"/>
      <c r="K8856" s="3"/>
      <c r="L8856" s="3"/>
    </row>
    <row r="8857" spans="1:12" x14ac:dyDescent="0.25">
      <c r="A8857" s="3"/>
      <c r="C8857" s="3"/>
      <c r="D8857" s="3"/>
      <c r="F8857" s="3"/>
      <c r="H8857" s="3"/>
      <c r="K8857" s="3"/>
      <c r="L8857" s="3"/>
    </row>
    <row r="8858" spans="1:12" x14ac:dyDescent="0.25">
      <c r="A8858" s="3"/>
      <c r="C8858" s="3"/>
      <c r="D8858" s="3"/>
      <c r="F8858" s="3"/>
      <c r="H8858" s="3"/>
      <c r="K8858" s="3"/>
      <c r="L8858" s="3"/>
    </row>
    <row r="8859" spans="1:12" x14ac:dyDescent="0.25">
      <c r="A8859" s="3"/>
      <c r="C8859" s="3"/>
      <c r="D8859" s="3"/>
      <c r="F8859" s="3"/>
      <c r="H8859" s="3"/>
      <c r="K8859" s="3"/>
      <c r="L8859" s="3"/>
    </row>
    <row r="8860" spans="1:12" x14ac:dyDescent="0.25">
      <c r="A8860" s="3"/>
      <c r="C8860" s="3"/>
      <c r="D8860" s="3"/>
      <c r="F8860" s="3"/>
      <c r="H8860" s="3"/>
      <c r="K8860" s="3"/>
      <c r="L8860" s="3"/>
    </row>
    <row r="8861" spans="1:12" x14ac:dyDescent="0.25">
      <c r="A8861" s="3"/>
      <c r="C8861" s="3"/>
      <c r="D8861" s="3"/>
      <c r="F8861" s="3"/>
      <c r="H8861" s="3"/>
      <c r="K8861" s="3"/>
      <c r="L8861" s="3"/>
    </row>
    <row r="8862" spans="1:12" x14ac:dyDescent="0.25">
      <c r="A8862" s="3"/>
      <c r="C8862" s="3"/>
      <c r="D8862" s="3"/>
      <c r="F8862" s="3"/>
      <c r="H8862" s="3"/>
      <c r="K8862" s="3"/>
      <c r="L8862" s="3"/>
    </row>
    <row r="8863" spans="1:12" x14ac:dyDescent="0.25">
      <c r="A8863" s="3"/>
      <c r="C8863" s="3"/>
      <c r="D8863" s="3"/>
      <c r="F8863" s="3"/>
      <c r="H8863" s="3"/>
      <c r="K8863" s="3"/>
      <c r="L8863" s="3"/>
    </row>
    <row r="8864" spans="1:12" x14ac:dyDescent="0.25">
      <c r="A8864" s="3"/>
      <c r="C8864" s="3"/>
      <c r="D8864" s="3"/>
      <c r="F8864" s="3"/>
      <c r="H8864" s="3"/>
      <c r="K8864" s="3"/>
      <c r="L8864" s="3"/>
    </row>
    <row r="8865" spans="1:12" x14ac:dyDescent="0.25">
      <c r="A8865" s="3"/>
      <c r="C8865" s="3"/>
      <c r="D8865" s="3"/>
      <c r="F8865" s="3"/>
      <c r="H8865" s="3"/>
      <c r="K8865" s="3"/>
      <c r="L8865" s="3"/>
    </row>
    <row r="8866" spans="1:12" x14ac:dyDescent="0.25">
      <c r="A8866" s="3"/>
      <c r="C8866" s="3"/>
      <c r="D8866" s="3"/>
      <c r="F8866" s="3"/>
      <c r="H8866" s="3"/>
      <c r="K8866" s="3"/>
      <c r="L8866" s="3"/>
    </row>
    <row r="8867" spans="1:12" x14ac:dyDescent="0.25">
      <c r="A8867" s="3"/>
      <c r="C8867" s="3"/>
      <c r="D8867" s="3"/>
      <c r="F8867" s="3"/>
      <c r="H8867" s="3"/>
      <c r="K8867" s="3"/>
      <c r="L8867" s="3"/>
    </row>
    <row r="8868" spans="1:12" x14ac:dyDescent="0.25">
      <c r="A8868" s="3"/>
      <c r="C8868" s="3"/>
      <c r="D8868" s="3"/>
      <c r="F8868" s="3"/>
      <c r="H8868" s="3"/>
      <c r="K8868" s="3"/>
      <c r="L8868" s="3"/>
    </row>
    <row r="8869" spans="1:12" x14ac:dyDescent="0.25">
      <c r="A8869" s="3"/>
      <c r="C8869" s="3"/>
      <c r="D8869" s="3"/>
      <c r="F8869" s="3"/>
      <c r="H8869" s="3"/>
      <c r="K8869" s="3"/>
      <c r="L8869" s="3"/>
    </row>
    <row r="8870" spans="1:12" x14ac:dyDescent="0.25">
      <c r="A8870" s="3"/>
      <c r="C8870" s="3"/>
      <c r="D8870" s="3"/>
      <c r="F8870" s="3"/>
      <c r="H8870" s="3"/>
      <c r="K8870" s="3"/>
      <c r="L8870" s="3"/>
    </row>
    <row r="8871" spans="1:12" x14ac:dyDescent="0.25">
      <c r="A8871" s="3"/>
      <c r="C8871" s="3"/>
      <c r="D8871" s="3"/>
      <c r="F8871" s="3"/>
      <c r="H8871" s="3"/>
      <c r="K8871" s="3"/>
      <c r="L8871" s="3"/>
    </row>
    <row r="8872" spans="1:12" x14ac:dyDescent="0.25">
      <c r="A8872" s="3"/>
      <c r="C8872" s="3"/>
      <c r="D8872" s="3"/>
      <c r="F8872" s="3"/>
      <c r="H8872" s="3"/>
      <c r="K8872" s="3"/>
      <c r="L8872" s="3"/>
    </row>
    <row r="8873" spans="1:12" x14ac:dyDescent="0.25">
      <c r="A8873" s="3"/>
      <c r="C8873" s="3"/>
      <c r="D8873" s="3"/>
      <c r="F8873" s="3"/>
      <c r="H8873" s="3"/>
      <c r="K8873" s="3"/>
      <c r="L8873" s="3"/>
    </row>
    <row r="8874" spans="1:12" x14ac:dyDescent="0.25">
      <c r="A8874" s="3"/>
      <c r="C8874" s="3"/>
      <c r="D8874" s="3"/>
      <c r="F8874" s="3"/>
      <c r="H8874" s="3"/>
      <c r="K8874" s="3"/>
      <c r="L8874" s="3"/>
    </row>
    <row r="8875" spans="1:12" x14ac:dyDescent="0.25">
      <c r="A8875" s="3"/>
      <c r="C8875" s="3"/>
      <c r="D8875" s="3"/>
      <c r="F8875" s="3"/>
      <c r="H8875" s="3"/>
      <c r="K8875" s="3"/>
      <c r="L8875" s="3"/>
    </row>
    <row r="8876" spans="1:12" x14ac:dyDescent="0.25">
      <c r="A8876" s="3"/>
      <c r="C8876" s="3"/>
      <c r="D8876" s="3"/>
      <c r="F8876" s="3"/>
      <c r="H8876" s="3"/>
      <c r="K8876" s="3"/>
      <c r="L8876" s="3"/>
    </row>
    <row r="8877" spans="1:12" x14ac:dyDescent="0.25">
      <c r="A8877" s="3"/>
      <c r="C8877" s="3"/>
      <c r="D8877" s="3"/>
      <c r="F8877" s="3"/>
      <c r="H8877" s="3"/>
      <c r="K8877" s="3"/>
      <c r="L8877" s="3"/>
    </row>
    <row r="8878" spans="1:12" x14ac:dyDescent="0.25">
      <c r="A8878" s="3"/>
      <c r="C8878" s="3"/>
      <c r="D8878" s="3"/>
      <c r="F8878" s="3"/>
      <c r="H8878" s="3"/>
      <c r="K8878" s="3"/>
      <c r="L8878" s="3"/>
    </row>
    <row r="8879" spans="1:12" x14ac:dyDescent="0.25">
      <c r="A8879" s="3"/>
      <c r="C8879" s="3"/>
      <c r="D8879" s="3"/>
      <c r="F8879" s="3"/>
      <c r="H8879" s="3"/>
      <c r="K8879" s="3"/>
      <c r="L8879" s="3"/>
    </row>
    <row r="8880" spans="1:12" x14ac:dyDescent="0.25">
      <c r="A8880" s="3"/>
      <c r="C8880" s="3"/>
      <c r="D8880" s="3"/>
      <c r="F8880" s="3"/>
      <c r="H8880" s="3"/>
      <c r="K8880" s="3"/>
      <c r="L8880" s="3"/>
    </row>
    <row r="8881" spans="1:12" x14ac:dyDescent="0.25">
      <c r="A8881" s="3"/>
      <c r="C8881" s="3"/>
      <c r="D8881" s="3"/>
      <c r="F8881" s="3"/>
      <c r="H8881" s="3"/>
      <c r="K8881" s="3"/>
      <c r="L8881" s="3"/>
    </row>
    <row r="8882" spans="1:12" x14ac:dyDescent="0.25">
      <c r="A8882" s="3"/>
      <c r="C8882" s="3"/>
      <c r="D8882" s="3"/>
      <c r="F8882" s="3"/>
      <c r="H8882" s="3"/>
      <c r="K8882" s="3"/>
      <c r="L8882" s="3"/>
    </row>
    <row r="8883" spans="1:12" x14ac:dyDescent="0.25">
      <c r="A8883" s="3"/>
      <c r="C8883" s="3"/>
      <c r="D8883" s="3"/>
      <c r="F8883" s="3"/>
      <c r="H8883" s="3"/>
      <c r="K8883" s="3"/>
      <c r="L8883" s="3"/>
    </row>
    <row r="8884" spans="1:12" x14ac:dyDescent="0.25">
      <c r="A8884" s="3"/>
      <c r="C8884" s="3"/>
      <c r="D8884" s="3"/>
      <c r="F8884" s="3"/>
      <c r="H8884" s="3"/>
      <c r="K8884" s="3"/>
      <c r="L8884" s="3"/>
    </row>
    <row r="8885" spans="1:12" x14ac:dyDescent="0.25">
      <c r="A8885" s="3"/>
      <c r="C8885" s="3"/>
      <c r="D8885" s="3"/>
      <c r="F8885" s="3"/>
      <c r="H8885" s="3"/>
      <c r="K8885" s="3"/>
      <c r="L8885" s="3"/>
    </row>
    <row r="8886" spans="1:12" x14ac:dyDescent="0.25">
      <c r="A8886" s="3"/>
      <c r="C8886" s="3"/>
      <c r="D8886" s="3"/>
      <c r="F8886" s="3"/>
      <c r="H8886" s="3"/>
      <c r="K8886" s="3"/>
      <c r="L8886" s="3"/>
    </row>
    <row r="8887" spans="1:12" x14ac:dyDescent="0.25">
      <c r="A8887" s="3"/>
      <c r="C8887" s="3"/>
      <c r="D8887" s="3"/>
      <c r="F8887" s="3"/>
      <c r="H8887" s="3"/>
      <c r="K8887" s="3"/>
      <c r="L8887" s="3"/>
    </row>
    <row r="8888" spans="1:12" x14ac:dyDescent="0.25">
      <c r="A8888" s="3"/>
      <c r="C8888" s="3"/>
      <c r="D8888" s="3"/>
      <c r="F8888" s="3"/>
      <c r="H8888" s="3"/>
      <c r="K8888" s="3"/>
      <c r="L8888" s="3"/>
    </row>
    <row r="8889" spans="1:12" x14ac:dyDescent="0.25">
      <c r="A8889" s="3"/>
      <c r="C8889" s="3"/>
      <c r="D8889" s="3"/>
      <c r="F8889" s="3"/>
      <c r="H8889" s="3"/>
      <c r="K8889" s="3"/>
      <c r="L8889" s="3"/>
    </row>
    <row r="8890" spans="1:12" x14ac:dyDescent="0.25">
      <c r="A8890" s="3"/>
      <c r="C8890" s="3"/>
      <c r="D8890" s="3"/>
      <c r="F8890" s="3"/>
      <c r="H8890" s="3"/>
      <c r="K8890" s="3"/>
      <c r="L8890" s="3"/>
    </row>
    <row r="8891" spans="1:12" x14ac:dyDescent="0.25">
      <c r="A8891" s="3"/>
      <c r="C8891" s="3"/>
      <c r="D8891" s="3"/>
      <c r="F8891" s="3"/>
      <c r="H8891" s="3"/>
      <c r="K8891" s="3"/>
      <c r="L8891" s="3"/>
    </row>
    <row r="8892" spans="1:12" x14ac:dyDescent="0.25">
      <c r="A8892" s="3"/>
      <c r="C8892" s="3"/>
      <c r="D8892" s="3"/>
      <c r="F8892" s="3"/>
      <c r="H8892" s="3"/>
      <c r="K8892" s="3"/>
      <c r="L8892" s="3"/>
    </row>
    <row r="8893" spans="1:12" x14ac:dyDescent="0.25">
      <c r="A8893" s="3"/>
      <c r="C8893" s="3"/>
      <c r="D8893" s="3"/>
      <c r="F8893" s="3"/>
      <c r="H8893" s="3"/>
      <c r="K8893" s="3"/>
      <c r="L8893" s="3"/>
    </row>
    <row r="8894" spans="1:12" x14ac:dyDescent="0.25">
      <c r="A8894" s="3"/>
      <c r="C8894" s="3"/>
      <c r="D8894" s="3"/>
      <c r="F8894" s="3"/>
      <c r="H8894" s="3"/>
      <c r="K8894" s="3"/>
      <c r="L8894" s="3"/>
    </row>
    <row r="8895" spans="1:12" x14ac:dyDescent="0.25">
      <c r="A8895" s="3"/>
      <c r="C8895" s="3"/>
      <c r="D8895" s="3"/>
      <c r="F8895" s="3"/>
      <c r="H8895" s="3"/>
      <c r="K8895" s="3"/>
      <c r="L8895" s="3"/>
    </row>
    <row r="8896" spans="1:12" x14ac:dyDescent="0.25">
      <c r="A8896" s="3"/>
      <c r="C8896" s="3"/>
      <c r="D8896" s="3"/>
      <c r="F8896" s="3"/>
      <c r="H8896" s="3"/>
      <c r="K8896" s="3"/>
      <c r="L8896" s="3"/>
    </row>
    <row r="8897" spans="1:12" x14ac:dyDescent="0.25">
      <c r="A8897" s="3"/>
      <c r="C8897" s="3"/>
      <c r="D8897" s="3"/>
      <c r="F8897" s="3"/>
      <c r="H8897" s="3"/>
      <c r="K8897" s="3"/>
      <c r="L8897" s="3"/>
    </row>
    <row r="8898" spans="1:12" x14ac:dyDescent="0.25">
      <c r="A8898" s="3"/>
      <c r="C8898" s="3"/>
      <c r="D8898" s="3"/>
      <c r="F8898" s="3"/>
      <c r="H8898" s="3"/>
      <c r="K8898" s="3"/>
      <c r="L8898" s="3"/>
    </row>
    <row r="8899" spans="1:12" x14ac:dyDescent="0.25">
      <c r="A8899" s="3"/>
      <c r="C8899" s="3"/>
      <c r="D8899" s="3"/>
      <c r="F8899" s="3"/>
      <c r="H8899" s="3"/>
      <c r="K8899" s="3"/>
      <c r="L8899" s="3"/>
    </row>
    <row r="8900" spans="1:12" x14ac:dyDescent="0.25">
      <c r="A8900" s="3"/>
      <c r="C8900" s="3"/>
      <c r="D8900" s="3"/>
      <c r="F8900" s="3"/>
      <c r="H8900" s="3"/>
      <c r="K8900" s="3"/>
      <c r="L8900" s="3"/>
    </row>
    <row r="8901" spans="1:12" x14ac:dyDescent="0.25">
      <c r="A8901" s="3"/>
      <c r="C8901" s="3"/>
      <c r="D8901" s="3"/>
      <c r="F8901" s="3"/>
      <c r="H8901" s="3"/>
      <c r="K8901" s="3"/>
      <c r="L8901" s="3"/>
    </row>
    <row r="8902" spans="1:12" x14ac:dyDescent="0.25">
      <c r="A8902" s="3"/>
      <c r="C8902" s="3"/>
      <c r="D8902" s="3"/>
      <c r="F8902" s="3"/>
      <c r="H8902" s="3"/>
      <c r="K8902" s="3"/>
      <c r="L8902" s="3"/>
    </row>
    <row r="8903" spans="1:12" x14ac:dyDescent="0.25">
      <c r="A8903" s="3"/>
      <c r="C8903" s="3"/>
      <c r="D8903" s="3"/>
      <c r="F8903" s="3"/>
      <c r="H8903" s="3"/>
      <c r="K8903" s="3"/>
      <c r="L8903" s="3"/>
    </row>
    <row r="8904" spans="1:12" x14ac:dyDescent="0.25">
      <c r="A8904" s="3"/>
      <c r="C8904" s="3"/>
      <c r="D8904" s="3"/>
      <c r="F8904" s="3"/>
      <c r="H8904" s="3"/>
      <c r="K8904" s="3"/>
      <c r="L8904" s="3"/>
    </row>
    <row r="8905" spans="1:12" x14ac:dyDescent="0.25">
      <c r="A8905" s="3"/>
      <c r="C8905" s="3"/>
      <c r="D8905" s="3"/>
      <c r="F8905" s="3"/>
      <c r="H8905" s="3"/>
      <c r="K8905" s="3"/>
      <c r="L8905" s="3"/>
    </row>
    <row r="8906" spans="1:12" x14ac:dyDescent="0.25">
      <c r="A8906" s="3"/>
      <c r="C8906" s="3"/>
      <c r="D8906" s="3"/>
      <c r="F8906" s="3"/>
      <c r="H8906" s="3"/>
      <c r="K8906" s="3"/>
      <c r="L8906" s="3"/>
    </row>
    <row r="8907" spans="1:12" x14ac:dyDescent="0.25">
      <c r="A8907" s="3"/>
      <c r="C8907" s="3"/>
      <c r="D8907" s="3"/>
      <c r="F8907" s="3"/>
      <c r="H8907" s="3"/>
      <c r="K8907" s="3"/>
      <c r="L8907" s="3"/>
    </row>
    <row r="8908" spans="1:12" x14ac:dyDescent="0.25">
      <c r="A8908" s="3"/>
      <c r="C8908" s="3"/>
      <c r="D8908" s="3"/>
      <c r="F8908" s="3"/>
      <c r="H8908" s="3"/>
      <c r="K8908" s="3"/>
      <c r="L8908" s="3"/>
    </row>
    <row r="8909" spans="1:12" x14ac:dyDescent="0.25">
      <c r="A8909" s="3"/>
      <c r="C8909" s="3"/>
      <c r="D8909" s="3"/>
      <c r="F8909" s="3"/>
      <c r="H8909" s="3"/>
      <c r="K8909" s="3"/>
      <c r="L8909" s="3"/>
    </row>
    <row r="8910" spans="1:12" x14ac:dyDescent="0.25">
      <c r="A8910" s="3"/>
      <c r="C8910" s="3"/>
      <c r="D8910" s="3"/>
      <c r="F8910" s="3"/>
      <c r="H8910" s="3"/>
      <c r="K8910" s="3"/>
      <c r="L8910" s="3"/>
    </row>
    <row r="8911" spans="1:12" x14ac:dyDescent="0.25">
      <c r="A8911" s="3"/>
      <c r="C8911" s="3"/>
      <c r="D8911" s="3"/>
      <c r="F8911" s="3"/>
      <c r="H8911" s="3"/>
      <c r="K8911" s="3"/>
      <c r="L8911" s="3"/>
    </row>
    <row r="8912" spans="1:12" x14ac:dyDescent="0.25">
      <c r="A8912" s="3"/>
      <c r="C8912" s="3"/>
      <c r="D8912" s="3"/>
      <c r="F8912" s="3"/>
      <c r="H8912" s="3"/>
      <c r="K8912" s="3"/>
      <c r="L8912" s="3"/>
    </row>
    <row r="8913" spans="1:12" x14ac:dyDescent="0.25">
      <c r="A8913" s="3"/>
      <c r="C8913" s="3"/>
      <c r="D8913" s="3"/>
      <c r="F8913" s="3"/>
      <c r="H8913" s="3"/>
      <c r="K8913" s="3"/>
      <c r="L8913" s="3"/>
    </row>
    <row r="8914" spans="1:12" x14ac:dyDescent="0.25">
      <c r="A8914" s="3"/>
      <c r="C8914" s="3"/>
      <c r="D8914" s="3"/>
      <c r="F8914" s="3"/>
      <c r="H8914" s="3"/>
      <c r="K8914" s="3"/>
      <c r="L8914" s="3"/>
    </row>
    <row r="8915" spans="1:12" x14ac:dyDescent="0.25">
      <c r="A8915" s="3"/>
      <c r="C8915" s="3"/>
      <c r="D8915" s="3"/>
      <c r="F8915" s="3"/>
      <c r="H8915" s="3"/>
      <c r="K8915" s="3"/>
      <c r="L8915" s="3"/>
    </row>
    <row r="8916" spans="1:12" x14ac:dyDescent="0.25">
      <c r="A8916" s="3"/>
      <c r="C8916" s="3"/>
      <c r="D8916" s="3"/>
      <c r="F8916" s="3"/>
      <c r="H8916" s="3"/>
      <c r="K8916" s="3"/>
      <c r="L8916" s="3"/>
    </row>
    <row r="8917" spans="1:12" x14ac:dyDescent="0.25">
      <c r="A8917" s="3"/>
      <c r="C8917" s="3"/>
      <c r="D8917" s="3"/>
      <c r="F8917" s="3"/>
      <c r="H8917" s="3"/>
      <c r="K8917" s="3"/>
      <c r="L8917" s="3"/>
    </row>
    <row r="8918" spans="1:12" x14ac:dyDescent="0.25">
      <c r="A8918" s="3"/>
      <c r="C8918" s="3"/>
      <c r="D8918" s="3"/>
      <c r="F8918" s="3"/>
      <c r="H8918" s="3"/>
      <c r="K8918" s="3"/>
      <c r="L8918" s="3"/>
    </row>
    <row r="8919" spans="1:12" x14ac:dyDescent="0.25">
      <c r="A8919" s="3"/>
      <c r="C8919" s="3"/>
      <c r="D8919" s="3"/>
      <c r="F8919" s="3"/>
      <c r="H8919" s="3"/>
      <c r="K8919" s="3"/>
      <c r="L8919" s="3"/>
    </row>
    <row r="8920" spans="1:12" x14ac:dyDescent="0.25">
      <c r="A8920" s="3"/>
      <c r="C8920" s="3"/>
      <c r="D8920" s="3"/>
      <c r="F8920" s="3"/>
      <c r="H8920" s="3"/>
      <c r="K8920" s="3"/>
      <c r="L8920" s="3"/>
    </row>
    <row r="8921" spans="1:12" x14ac:dyDescent="0.25">
      <c r="A8921" s="3"/>
      <c r="C8921" s="3"/>
      <c r="D8921" s="3"/>
      <c r="F8921" s="3"/>
      <c r="H8921" s="3"/>
      <c r="K8921" s="3"/>
      <c r="L8921" s="3"/>
    </row>
    <row r="8922" spans="1:12" x14ac:dyDescent="0.25">
      <c r="A8922" s="3"/>
      <c r="C8922" s="3"/>
      <c r="D8922" s="3"/>
      <c r="F8922" s="3"/>
      <c r="H8922" s="3"/>
      <c r="K8922" s="3"/>
      <c r="L8922" s="3"/>
    </row>
    <row r="8923" spans="1:12" x14ac:dyDescent="0.25">
      <c r="A8923" s="3"/>
      <c r="C8923" s="3"/>
      <c r="D8923" s="3"/>
      <c r="F8923" s="3"/>
      <c r="H8923" s="3"/>
      <c r="K8923" s="3"/>
      <c r="L8923" s="3"/>
    </row>
    <row r="8924" spans="1:12" x14ac:dyDescent="0.25">
      <c r="A8924" s="3"/>
      <c r="C8924" s="3"/>
      <c r="D8924" s="3"/>
      <c r="F8924" s="3"/>
      <c r="H8924" s="3"/>
      <c r="K8924" s="3"/>
      <c r="L8924" s="3"/>
    </row>
    <row r="8925" spans="1:12" x14ac:dyDescent="0.25">
      <c r="A8925" s="3"/>
      <c r="C8925" s="3"/>
      <c r="D8925" s="3"/>
      <c r="F8925" s="3"/>
      <c r="H8925" s="3"/>
      <c r="K8925" s="3"/>
      <c r="L8925" s="3"/>
    </row>
    <row r="8926" spans="1:12" x14ac:dyDescent="0.25">
      <c r="A8926" s="3"/>
      <c r="C8926" s="3"/>
      <c r="D8926" s="3"/>
      <c r="F8926" s="3"/>
      <c r="H8926" s="3"/>
      <c r="K8926" s="3"/>
      <c r="L8926" s="3"/>
    </row>
    <row r="8927" spans="1:12" x14ac:dyDescent="0.25">
      <c r="A8927" s="3"/>
      <c r="C8927" s="3"/>
      <c r="D8927" s="3"/>
      <c r="F8927" s="3"/>
      <c r="H8927" s="3"/>
      <c r="K8927" s="3"/>
      <c r="L8927" s="3"/>
    </row>
    <row r="8928" spans="1:12" x14ac:dyDescent="0.25">
      <c r="A8928" s="3"/>
      <c r="C8928" s="3"/>
      <c r="D8928" s="3"/>
      <c r="F8928" s="3"/>
      <c r="H8928" s="3"/>
      <c r="K8928" s="3"/>
      <c r="L8928" s="3"/>
    </row>
    <row r="8929" spans="1:12" x14ac:dyDescent="0.25">
      <c r="A8929" s="3"/>
      <c r="C8929" s="3"/>
      <c r="D8929" s="3"/>
      <c r="F8929" s="3"/>
      <c r="H8929" s="3"/>
      <c r="K8929" s="3"/>
      <c r="L8929" s="3"/>
    </row>
    <row r="8930" spans="1:12" x14ac:dyDescent="0.25">
      <c r="A8930" s="3"/>
      <c r="C8930" s="3"/>
      <c r="D8930" s="3"/>
      <c r="F8930" s="3"/>
      <c r="H8930" s="3"/>
      <c r="K8930" s="3"/>
      <c r="L8930" s="3"/>
    </row>
    <row r="8931" spans="1:12" x14ac:dyDescent="0.25">
      <c r="A8931" s="3"/>
      <c r="C8931" s="3"/>
      <c r="D8931" s="3"/>
      <c r="F8931" s="3"/>
      <c r="H8931" s="3"/>
      <c r="K8931" s="3"/>
      <c r="L8931" s="3"/>
    </row>
    <row r="8932" spans="1:12" x14ac:dyDescent="0.25">
      <c r="A8932" s="3"/>
      <c r="C8932" s="3"/>
      <c r="D8932" s="3"/>
      <c r="F8932" s="3"/>
      <c r="H8932" s="3"/>
      <c r="K8932" s="3"/>
      <c r="L8932" s="3"/>
    </row>
    <row r="8933" spans="1:12" x14ac:dyDescent="0.25">
      <c r="A8933" s="3"/>
      <c r="C8933" s="3"/>
      <c r="D8933" s="3"/>
      <c r="F8933" s="3"/>
      <c r="H8933" s="3"/>
      <c r="K8933" s="3"/>
      <c r="L8933" s="3"/>
    </row>
    <row r="8934" spans="1:12" x14ac:dyDescent="0.25">
      <c r="A8934" s="3"/>
      <c r="C8934" s="3"/>
      <c r="D8934" s="3"/>
      <c r="F8934" s="3"/>
      <c r="H8934" s="3"/>
      <c r="K8934" s="3"/>
      <c r="L8934" s="3"/>
    </row>
    <row r="8935" spans="1:12" x14ac:dyDescent="0.25">
      <c r="A8935" s="3"/>
      <c r="C8935" s="3"/>
      <c r="D8935" s="3"/>
      <c r="F8935" s="3"/>
      <c r="H8935" s="3"/>
      <c r="K8935" s="3"/>
      <c r="L8935" s="3"/>
    </row>
    <row r="8936" spans="1:12" x14ac:dyDescent="0.25">
      <c r="A8936" s="3"/>
      <c r="C8936" s="3"/>
      <c r="D8936" s="3"/>
      <c r="F8936" s="3"/>
      <c r="H8936" s="3"/>
      <c r="K8936" s="3"/>
      <c r="L8936" s="3"/>
    </row>
    <row r="8937" spans="1:12" x14ac:dyDescent="0.25">
      <c r="A8937" s="3"/>
      <c r="C8937" s="3"/>
      <c r="D8937" s="3"/>
      <c r="F8937" s="3"/>
      <c r="H8937" s="3"/>
      <c r="K8937" s="3"/>
      <c r="L8937" s="3"/>
    </row>
    <row r="8938" spans="1:12" x14ac:dyDescent="0.25">
      <c r="A8938" s="3"/>
      <c r="C8938" s="3"/>
      <c r="D8938" s="3"/>
      <c r="F8938" s="3"/>
      <c r="H8938" s="3"/>
      <c r="K8938" s="3"/>
      <c r="L8938" s="3"/>
    </row>
    <row r="8939" spans="1:12" x14ac:dyDescent="0.25">
      <c r="A8939" s="3"/>
      <c r="C8939" s="3"/>
      <c r="D8939" s="3"/>
      <c r="F8939" s="3"/>
      <c r="H8939" s="3"/>
      <c r="K8939" s="3"/>
      <c r="L8939" s="3"/>
    </row>
    <row r="8940" spans="1:12" x14ac:dyDescent="0.25">
      <c r="A8940" s="3"/>
      <c r="C8940" s="3"/>
      <c r="D8940" s="3"/>
      <c r="F8940" s="3"/>
      <c r="H8940" s="3"/>
      <c r="K8940" s="3"/>
      <c r="L8940" s="3"/>
    </row>
    <row r="8941" spans="1:12" x14ac:dyDescent="0.25">
      <c r="A8941" s="3"/>
      <c r="C8941" s="3"/>
      <c r="D8941" s="3"/>
      <c r="F8941" s="3"/>
      <c r="H8941" s="3"/>
      <c r="K8941" s="3"/>
      <c r="L8941" s="3"/>
    </row>
    <row r="8942" spans="1:12" x14ac:dyDescent="0.25">
      <c r="A8942" s="3"/>
      <c r="C8942" s="3"/>
      <c r="D8942" s="3"/>
      <c r="F8942" s="3"/>
      <c r="H8942" s="3"/>
      <c r="K8942" s="3"/>
      <c r="L8942" s="3"/>
    </row>
    <row r="8943" spans="1:12" x14ac:dyDescent="0.25">
      <c r="A8943" s="3"/>
      <c r="C8943" s="3"/>
      <c r="D8943" s="3"/>
      <c r="F8943" s="3"/>
      <c r="H8943" s="3"/>
      <c r="K8943" s="3"/>
      <c r="L8943" s="3"/>
    </row>
    <row r="8944" spans="1:12" x14ac:dyDescent="0.25">
      <c r="A8944" s="3"/>
      <c r="C8944" s="3"/>
      <c r="D8944" s="3"/>
      <c r="F8944" s="3"/>
      <c r="H8944" s="3"/>
      <c r="K8944" s="3"/>
      <c r="L8944" s="3"/>
    </row>
    <row r="8945" spans="1:12" x14ac:dyDescent="0.25">
      <c r="A8945" s="3"/>
      <c r="C8945" s="3"/>
      <c r="D8945" s="3"/>
      <c r="F8945" s="3"/>
      <c r="H8945" s="3"/>
      <c r="K8945" s="3"/>
      <c r="L8945" s="3"/>
    </row>
    <row r="8946" spans="1:12" x14ac:dyDescent="0.25">
      <c r="A8946" s="3"/>
      <c r="C8946" s="3"/>
      <c r="D8946" s="3"/>
      <c r="F8946" s="3"/>
      <c r="H8946" s="3"/>
      <c r="K8946" s="3"/>
      <c r="L8946" s="3"/>
    </row>
    <row r="8947" spans="1:12" x14ac:dyDescent="0.25">
      <c r="A8947" s="3"/>
      <c r="C8947" s="3"/>
      <c r="D8947" s="3"/>
      <c r="F8947" s="3"/>
      <c r="H8947" s="3"/>
      <c r="K8947" s="3"/>
      <c r="L8947" s="3"/>
    </row>
    <row r="8948" spans="1:12" x14ac:dyDescent="0.25">
      <c r="A8948" s="3"/>
      <c r="C8948" s="3"/>
      <c r="D8948" s="3"/>
      <c r="F8948" s="3"/>
      <c r="H8948" s="3"/>
      <c r="K8948" s="3"/>
      <c r="L8948" s="3"/>
    </row>
    <row r="8949" spans="1:12" x14ac:dyDescent="0.25">
      <c r="A8949" s="3"/>
      <c r="C8949" s="3"/>
      <c r="D8949" s="3"/>
      <c r="F8949" s="3"/>
      <c r="H8949" s="3"/>
      <c r="K8949" s="3"/>
      <c r="L8949" s="3"/>
    </row>
    <row r="8950" spans="1:12" x14ac:dyDescent="0.25">
      <c r="A8950" s="3"/>
      <c r="C8950" s="3"/>
      <c r="D8950" s="3"/>
      <c r="F8950" s="3"/>
      <c r="H8950" s="3"/>
      <c r="K8950" s="3"/>
      <c r="L8950" s="3"/>
    </row>
    <row r="8951" spans="1:12" x14ac:dyDescent="0.25">
      <c r="A8951" s="3"/>
      <c r="C8951" s="3"/>
      <c r="D8951" s="3"/>
      <c r="F8951" s="3"/>
      <c r="H8951" s="3"/>
      <c r="K8951" s="3"/>
      <c r="L8951" s="3"/>
    </row>
    <row r="8952" spans="1:12" x14ac:dyDescent="0.25">
      <c r="A8952" s="3"/>
      <c r="C8952" s="3"/>
      <c r="D8952" s="3"/>
      <c r="F8952" s="3"/>
      <c r="H8952" s="3"/>
      <c r="K8952" s="3"/>
      <c r="L8952" s="3"/>
    </row>
    <row r="8953" spans="1:12" x14ac:dyDescent="0.25">
      <c r="A8953" s="3"/>
      <c r="C8953" s="3"/>
      <c r="D8953" s="3"/>
      <c r="F8953" s="3"/>
      <c r="H8953" s="3"/>
      <c r="K8953" s="3"/>
      <c r="L8953" s="3"/>
    </row>
    <row r="8954" spans="1:12" x14ac:dyDescent="0.25">
      <c r="A8954" s="3"/>
      <c r="C8954" s="3"/>
      <c r="D8954" s="3"/>
      <c r="F8954" s="3"/>
      <c r="H8954" s="3"/>
      <c r="K8954" s="3"/>
      <c r="L8954" s="3"/>
    </row>
    <row r="8955" spans="1:12" x14ac:dyDescent="0.25">
      <c r="A8955" s="3"/>
      <c r="C8955" s="3"/>
      <c r="D8955" s="3"/>
      <c r="F8955" s="3"/>
      <c r="H8955" s="3"/>
      <c r="K8955" s="3"/>
      <c r="L8955" s="3"/>
    </row>
    <row r="8956" spans="1:12" x14ac:dyDescent="0.25">
      <c r="A8956" s="3"/>
      <c r="C8956" s="3"/>
      <c r="D8956" s="3"/>
      <c r="F8956" s="3"/>
      <c r="H8956" s="3"/>
      <c r="K8956" s="3"/>
      <c r="L8956" s="3"/>
    </row>
    <row r="8957" spans="1:12" x14ac:dyDescent="0.25">
      <c r="A8957" s="3"/>
      <c r="C8957" s="3"/>
      <c r="D8957" s="3"/>
      <c r="F8957" s="3"/>
      <c r="H8957" s="3"/>
      <c r="K8957" s="3"/>
      <c r="L8957" s="3"/>
    </row>
    <row r="8958" spans="1:12" x14ac:dyDescent="0.25">
      <c r="A8958" s="3"/>
      <c r="C8958" s="3"/>
      <c r="D8958" s="3"/>
      <c r="F8958" s="3"/>
      <c r="H8958" s="3"/>
      <c r="K8958" s="3"/>
      <c r="L8958" s="3"/>
    </row>
    <row r="8959" spans="1:12" x14ac:dyDescent="0.25">
      <c r="A8959" s="3"/>
      <c r="C8959" s="3"/>
      <c r="D8959" s="3"/>
      <c r="F8959" s="3"/>
      <c r="H8959" s="3"/>
      <c r="K8959" s="3"/>
      <c r="L8959" s="3"/>
    </row>
    <row r="8960" spans="1:12" x14ac:dyDescent="0.25">
      <c r="A8960" s="3"/>
      <c r="C8960" s="3"/>
      <c r="D8960" s="3"/>
      <c r="F8960" s="3"/>
      <c r="H8960" s="3"/>
      <c r="K8960" s="3"/>
      <c r="L8960" s="3"/>
    </row>
    <row r="8961" spans="1:12" x14ac:dyDescent="0.25">
      <c r="A8961" s="3"/>
      <c r="C8961" s="3"/>
      <c r="D8961" s="3"/>
      <c r="F8961" s="3"/>
      <c r="H8961" s="3"/>
      <c r="K8961" s="3"/>
      <c r="L8961" s="3"/>
    </row>
    <row r="8962" spans="1:12" x14ac:dyDescent="0.25">
      <c r="A8962" s="3"/>
      <c r="C8962" s="3"/>
      <c r="D8962" s="3"/>
      <c r="F8962" s="3"/>
      <c r="H8962" s="3"/>
      <c r="K8962" s="3"/>
      <c r="L8962" s="3"/>
    </row>
    <row r="8963" spans="1:12" x14ac:dyDescent="0.25">
      <c r="A8963" s="3"/>
      <c r="C8963" s="3"/>
      <c r="D8963" s="3"/>
      <c r="F8963" s="3"/>
      <c r="H8963" s="3"/>
      <c r="K8963" s="3"/>
      <c r="L8963" s="3"/>
    </row>
    <row r="8964" spans="1:12" x14ac:dyDescent="0.25">
      <c r="A8964" s="3"/>
      <c r="C8964" s="3"/>
      <c r="D8964" s="3"/>
      <c r="F8964" s="3"/>
      <c r="H8964" s="3"/>
      <c r="K8964" s="3"/>
      <c r="L8964" s="3"/>
    </row>
    <row r="8965" spans="1:12" x14ac:dyDescent="0.25">
      <c r="A8965" s="3"/>
      <c r="C8965" s="3"/>
      <c r="D8965" s="3"/>
      <c r="F8965" s="3"/>
      <c r="H8965" s="3"/>
      <c r="K8965" s="3"/>
      <c r="L8965" s="3"/>
    </row>
    <row r="8966" spans="1:12" x14ac:dyDescent="0.25">
      <c r="A8966" s="3"/>
      <c r="C8966" s="3"/>
      <c r="D8966" s="3"/>
      <c r="F8966" s="3"/>
      <c r="H8966" s="3"/>
      <c r="K8966" s="3"/>
      <c r="L8966" s="3"/>
    </row>
    <row r="8967" spans="1:12" x14ac:dyDescent="0.25">
      <c r="A8967" s="3"/>
      <c r="C8967" s="3"/>
      <c r="D8967" s="3"/>
      <c r="F8967" s="3"/>
      <c r="H8967" s="3"/>
      <c r="K8967" s="3"/>
      <c r="L8967" s="3"/>
    </row>
    <row r="8968" spans="1:12" x14ac:dyDescent="0.25">
      <c r="A8968" s="3"/>
      <c r="C8968" s="3"/>
      <c r="D8968" s="3"/>
      <c r="F8968" s="3"/>
      <c r="H8968" s="3"/>
      <c r="K8968" s="3"/>
      <c r="L8968" s="3"/>
    </row>
    <row r="8969" spans="1:12" x14ac:dyDescent="0.25">
      <c r="A8969" s="3"/>
      <c r="C8969" s="3"/>
      <c r="D8969" s="3"/>
      <c r="F8969" s="3"/>
      <c r="H8969" s="3"/>
      <c r="K8969" s="3"/>
      <c r="L8969" s="3"/>
    </row>
    <row r="8970" spans="1:12" x14ac:dyDescent="0.25">
      <c r="A8970" s="3"/>
      <c r="C8970" s="3"/>
      <c r="D8970" s="3"/>
      <c r="F8970" s="3"/>
      <c r="H8970" s="3"/>
      <c r="K8970" s="3"/>
      <c r="L8970" s="3"/>
    </row>
    <row r="8971" spans="1:12" x14ac:dyDescent="0.25">
      <c r="A8971" s="3"/>
      <c r="C8971" s="3"/>
      <c r="D8971" s="3"/>
      <c r="F8971" s="3"/>
      <c r="H8971" s="3"/>
      <c r="K8971" s="3"/>
      <c r="L8971" s="3"/>
    </row>
    <row r="8972" spans="1:12" x14ac:dyDescent="0.25">
      <c r="A8972" s="3"/>
      <c r="C8972" s="3"/>
      <c r="D8972" s="3"/>
      <c r="F8972" s="3"/>
      <c r="H8972" s="3"/>
      <c r="K8972" s="3"/>
      <c r="L8972" s="3"/>
    </row>
    <row r="8973" spans="1:12" x14ac:dyDescent="0.25">
      <c r="A8973" s="3"/>
      <c r="C8973" s="3"/>
      <c r="D8973" s="3"/>
      <c r="F8973" s="3"/>
      <c r="H8973" s="3"/>
      <c r="K8973" s="3"/>
      <c r="L8973" s="3"/>
    </row>
    <row r="8974" spans="1:12" x14ac:dyDescent="0.25">
      <c r="A8974" s="3"/>
      <c r="C8974" s="3"/>
      <c r="D8974" s="3"/>
      <c r="F8974" s="3"/>
      <c r="H8974" s="3"/>
      <c r="K8974" s="3"/>
      <c r="L8974" s="3"/>
    </row>
    <row r="8975" spans="1:12" x14ac:dyDescent="0.25">
      <c r="A8975" s="3"/>
      <c r="C8975" s="3"/>
      <c r="D8975" s="3"/>
      <c r="F8975" s="3"/>
      <c r="H8975" s="3"/>
      <c r="K8975" s="3"/>
      <c r="L8975" s="3"/>
    </row>
    <row r="8976" spans="1:12" x14ac:dyDescent="0.25">
      <c r="A8976" s="3"/>
      <c r="C8976" s="3"/>
      <c r="D8976" s="3"/>
      <c r="F8976" s="3"/>
      <c r="H8976" s="3"/>
      <c r="K8976" s="3"/>
      <c r="L8976" s="3"/>
    </row>
    <row r="8977" spans="1:12" x14ac:dyDescent="0.25">
      <c r="A8977" s="3"/>
      <c r="C8977" s="3"/>
      <c r="D8977" s="3"/>
      <c r="F8977" s="3"/>
      <c r="H8977" s="3"/>
      <c r="K8977" s="3"/>
      <c r="L8977" s="3"/>
    </row>
    <row r="8978" spans="1:12" x14ac:dyDescent="0.25">
      <c r="A8978" s="3"/>
      <c r="C8978" s="3"/>
      <c r="D8978" s="3"/>
      <c r="F8978" s="3"/>
      <c r="H8978" s="3"/>
      <c r="K8978" s="3"/>
      <c r="L8978" s="3"/>
    </row>
    <row r="8979" spans="1:12" x14ac:dyDescent="0.25">
      <c r="A8979" s="3"/>
      <c r="C8979" s="3"/>
      <c r="D8979" s="3"/>
      <c r="F8979" s="3"/>
      <c r="H8979" s="3"/>
      <c r="K8979" s="3"/>
      <c r="L8979" s="3"/>
    </row>
    <row r="8980" spans="1:12" x14ac:dyDescent="0.25">
      <c r="A8980" s="3"/>
      <c r="C8980" s="3"/>
      <c r="D8980" s="3"/>
      <c r="F8980" s="3"/>
      <c r="H8980" s="3"/>
      <c r="K8980" s="3"/>
      <c r="L8980" s="3"/>
    </row>
    <row r="8981" spans="1:12" x14ac:dyDescent="0.25">
      <c r="A8981" s="3"/>
      <c r="C8981" s="3"/>
      <c r="D8981" s="3"/>
      <c r="F8981" s="3"/>
      <c r="H8981" s="3"/>
      <c r="K8981" s="3"/>
      <c r="L8981" s="3"/>
    </row>
    <row r="8982" spans="1:12" x14ac:dyDescent="0.25">
      <c r="A8982" s="3"/>
      <c r="C8982" s="3"/>
      <c r="D8982" s="3"/>
      <c r="F8982" s="3"/>
      <c r="H8982" s="3"/>
      <c r="K8982" s="3"/>
      <c r="L8982" s="3"/>
    </row>
    <row r="8983" spans="1:12" x14ac:dyDescent="0.25">
      <c r="A8983" s="3"/>
      <c r="C8983" s="3"/>
      <c r="D8983" s="3"/>
      <c r="F8983" s="3"/>
      <c r="H8983" s="3"/>
      <c r="K8983" s="3"/>
      <c r="L8983" s="3"/>
    </row>
    <row r="8984" spans="1:12" x14ac:dyDescent="0.25">
      <c r="A8984" s="3"/>
      <c r="C8984" s="3"/>
      <c r="D8984" s="3"/>
      <c r="F8984" s="3"/>
      <c r="H8984" s="3"/>
      <c r="K8984" s="3"/>
      <c r="L8984" s="3"/>
    </row>
    <row r="8985" spans="1:12" x14ac:dyDescent="0.25">
      <c r="A8985" s="3"/>
      <c r="C8985" s="3"/>
      <c r="D8985" s="3"/>
      <c r="F8985" s="3"/>
      <c r="H8985" s="3"/>
      <c r="K8985" s="3"/>
      <c r="L8985" s="3"/>
    </row>
    <row r="8986" spans="1:12" x14ac:dyDescent="0.25">
      <c r="A8986" s="3"/>
      <c r="C8986" s="3"/>
      <c r="D8986" s="3"/>
      <c r="F8986" s="3"/>
      <c r="H8986" s="3"/>
      <c r="K8986" s="3"/>
      <c r="L8986" s="3"/>
    </row>
    <row r="8987" spans="1:12" x14ac:dyDescent="0.25">
      <c r="A8987" s="3"/>
      <c r="C8987" s="3"/>
      <c r="D8987" s="3"/>
      <c r="F8987" s="3"/>
      <c r="H8987" s="3"/>
      <c r="K8987" s="3"/>
      <c r="L8987" s="3"/>
    </row>
    <row r="8988" spans="1:12" x14ac:dyDescent="0.25">
      <c r="A8988" s="3"/>
      <c r="C8988" s="3"/>
      <c r="D8988" s="3"/>
      <c r="F8988" s="3"/>
      <c r="H8988" s="3"/>
      <c r="K8988" s="3"/>
      <c r="L8988" s="3"/>
    </row>
    <row r="8989" spans="1:12" x14ac:dyDescent="0.25">
      <c r="A8989" s="3"/>
      <c r="C8989" s="3"/>
      <c r="D8989" s="3"/>
      <c r="F8989" s="3"/>
      <c r="H8989" s="3"/>
      <c r="K8989" s="3"/>
      <c r="L8989" s="3"/>
    </row>
    <row r="8990" spans="1:12" x14ac:dyDescent="0.25">
      <c r="A8990" s="3"/>
      <c r="C8990" s="3"/>
      <c r="D8990" s="3"/>
      <c r="F8990" s="3"/>
      <c r="H8990" s="3"/>
      <c r="K8990" s="3"/>
      <c r="L8990" s="3"/>
    </row>
    <row r="8991" spans="1:12" x14ac:dyDescent="0.25">
      <c r="A8991" s="3"/>
      <c r="C8991" s="3"/>
      <c r="D8991" s="3"/>
      <c r="F8991" s="3"/>
      <c r="H8991" s="3"/>
      <c r="K8991" s="3"/>
      <c r="L8991" s="3"/>
    </row>
    <row r="8992" spans="1:12" x14ac:dyDescent="0.25">
      <c r="A8992" s="3"/>
      <c r="C8992" s="3"/>
      <c r="D8992" s="3"/>
      <c r="F8992" s="3"/>
      <c r="H8992" s="3"/>
      <c r="K8992" s="3"/>
      <c r="L8992" s="3"/>
    </row>
    <row r="8993" spans="1:12" x14ac:dyDescent="0.25">
      <c r="A8993" s="3"/>
      <c r="C8993" s="3"/>
      <c r="D8993" s="3"/>
      <c r="F8993" s="3"/>
      <c r="H8993" s="3"/>
      <c r="K8993" s="3"/>
      <c r="L8993" s="3"/>
    </row>
    <row r="8994" spans="1:12" x14ac:dyDescent="0.25">
      <c r="A8994" s="3"/>
      <c r="C8994" s="3"/>
      <c r="D8994" s="3"/>
      <c r="F8994" s="3"/>
      <c r="H8994" s="3"/>
      <c r="K8994" s="3"/>
      <c r="L8994" s="3"/>
    </row>
    <row r="8995" spans="1:12" x14ac:dyDescent="0.25">
      <c r="A8995" s="3"/>
      <c r="C8995" s="3"/>
      <c r="D8995" s="3"/>
      <c r="F8995" s="3"/>
      <c r="H8995" s="3"/>
      <c r="K8995" s="3"/>
      <c r="L8995" s="3"/>
    </row>
    <row r="8996" spans="1:12" x14ac:dyDescent="0.25">
      <c r="A8996" s="3"/>
      <c r="C8996" s="3"/>
      <c r="D8996" s="3"/>
      <c r="F8996" s="3"/>
      <c r="H8996" s="3"/>
      <c r="K8996" s="3"/>
      <c r="L8996" s="3"/>
    </row>
    <row r="8997" spans="1:12" x14ac:dyDescent="0.25">
      <c r="A8997" s="3"/>
      <c r="C8997" s="3"/>
      <c r="D8997" s="3"/>
      <c r="F8997" s="3"/>
      <c r="H8997" s="3"/>
      <c r="K8997" s="3"/>
      <c r="L8997" s="3"/>
    </row>
    <row r="8998" spans="1:12" x14ac:dyDescent="0.25">
      <c r="A8998" s="3"/>
      <c r="C8998" s="3"/>
      <c r="D8998" s="3"/>
      <c r="F8998" s="3"/>
      <c r="H8998" s="3"/>
      <c r="K8998" s="3"/>
      <c r="L8998" s="3"/>
    </row>
    <row r="8999" spans="1:12" x14ac:dyDescent="0.25">
      <c r="A8999" s="3"/>
      <c r="C8999" s="3"/>
      <c r="D8999" s="3"/>
      <c r="F8999" s="3"/>
      <c r="H8999" s="3"/>
      <c r="K8999" s="3"/>
      <c r="L8999" s="3"/>
    </row>
    <row r="9000" spans="1:12" x14ac:dyDescent="0.25">
      <c r="A9000" s="3"/>
      <c r="C9000" s="3"/>
      <c r="D9000" s="3"/>
      <c r="F9000" s="3"/>
      <c r="H9000" s="3"/>
      <c r="K9000" s="3"/>
      <c r="L9000" s="3"/>
    </row>
    <row r="9001" spans="1:12" x14ac:dyDescent="0.25">
      <c r="A9001" s="3"/>
      <c r="C9001" s="3"/>
      <c r="D9001" s="3"/>
      <c r="F9001" s="3"/>
      <c r="H9001" s="3"/>
      <c r="K9001" s="3"/>
      <c r="L9001" s="3"/>
    </row>
    <row r="9002" spans="1:12" x14ac:dyDescent="0.25">
      <c r="A9002" s="3"/>
      <c r="C9002" s="3"/>
      <c r="D9002" s="3"/>
      <c r="F9002" s="3"/>
      <c r="H9002" s="3"/>
      <c r="K9002" s="3"/>
      <c r="L9002" s="3"/>
    </row>
    <row r="9003" spans="1:12" x14ac:dyDescent="0.25">
      <c r="A9003" s="3"/>
      <c r="C9003" s="3"/>
      <c r="D9003" s="3"/>
      <c r="F9003" s="3"/>
      <c r="H9003" s="3"/>
      <c r="K9003" s="3"/>
      <c r="L9003" s="3"/>
    </row>
    <row r="9004" spans="1:12" x14ac:dyDescent="0.25">
      <c r="A9004" s="3"/>
      <c r="C9004" s="3"/>
      <c r="D9004" s="3"/>
      <c r="F9004" s="3"/>
      <c r="H9004" s="3"/>
      <c r="K9004" s="3"/>
      <c r="L9004" s="3"/>
    </row>
    <row r="9005" spans="1:12" x14ac:dyDescent="0.25">
      <c r="A9005" s="3"/>
      <c r="C9005" s="3"/>
      <c r="D9005" s="3"/>
      <c r="F9005" s="3"/>
      <c r="H9005" s="3"/>
      <c r="K9005" s="3"/>
      <c r="L9005" s="3"/>
    </row>
    <row r="9006" spans="1:12" x14ac:dyDescent="0.25">
      <c r="A9006" s="3"/>
      <c r="C9006" s="3"/>
      <c r="D9006" s="3"/>
      <c r="F9006" s="3"/>
      <c r="H9006" s="3"/>
      <c r="K9006" s="3"/>
      <c r="L9006" s="3"/>
    </row>
    <row r="9007" spans="1:12" x14ac:dyDescent="0.25">
      <c r="A9007" s="3"/>
      <c r="C9007" s="3"/>
      <c r="D9007" s="3"/>
      <c r="F9007" s="3"/>
      <c r="H9007" s="3"/>
      <c r="K9007" s="3"/>
      <c r="L9007" s="3"/>
    </row>
    <row r="9008" spans="1:12" x14ac:dyDescent="0.25">
      <c r="A9008" s="3"/>
      <c r="C9008" s="3"/>
      <c r="D9008" s="3"/>
      <c r="F9008" s="3"/>
      <c r="H9008" s="3"/>
      <c r="K9008" s="3"/>
      <c r="L9008" s="3"/>
    </row>
    <row r="9009" spans="1:12" x14ac:dyDescent="0.25">
      <c r="A9009" s="3"/>
      <c r="C9009" s="3"/>
      <c r="D9009" s="3"/>
      <c r="F9009" s="3"/>
      <c r="H9009" s="3"/>
      <c r="K9009" s="3"/>
      <c r="L9009" s="3"/>
    </row>
    <row r="9010" spans="1:12" x14ac:dyDescent="0.25">
      <c r="A9010" s="3"/>
      <c r="C9010" s="3"/>
      <c r="D9010" s="3"/>
      <c r="F9010" s="3"/>
      <c r="H9010" s="3"/>
      <c r="K9010" s="3"/>
      <c r="L9010" s="3"/>
    </row>
    <row r="9011" spans="1:12" x14ac:dyDescent="0.25">
      <c r="A9011" s="3"/>
      <c r="C9011" s="3"/>
      <c r="D9011" s="3"/>
      <c r="F9011" s="3"/>
      <c r="H9011" s="3"/>
      <c r="K9011" s="3"/>
      <c r="L9011" s="3"/>
    </row>
    <row r="9012" spans="1:12" x14ac:dyDescent="0.25">
      <c r="A9012" s="3"/>
      <c r="C9012" s="3"/>
      <c r="D9012" s="3"/>
      <c r="F9012" s="3"/>
      <c r="H9012" s="3"/>
      <c r="K9012" s="3"/>
      <c r="L9012" s="3"/>
    </row>
    <row r="9013" spans="1:12" x14ac:dyDescent="0.25">
      <c r="A9013" s="3"/>
      <c r="C9013" s="3"/>
      <c r="D9013" s="3"/>
      <c r="F9013" s="3"/>
      <c r="H9013" s="3"/>
      <c r="K9013" s="3"/>
      <c r="L9013" s="3"/>
    </row>
    <row r="9014" spans="1:12" x14ac:dyDescent="0.25">
      <c r="A9014" s="3"/>
      <c r="C9014" s="3"/>
      <c r="D9014" s="3"/>
      <c r="F9014" s="3"/>
      <c r="H9014" s="3"/>
      <c r="K9014" s="3"/>
      <c r="L9014" s="3"/>
    </row>
    <row r="9015" spans="1:12" x14ac:dyDescent="0.25">
      <c r="A9015" s="3"/>
      <c r="C9015" s="3"/>
      <c r="D9015" s="3"/>
      <c r="F9015" s="3"/>
      <c r="H9015" s="3"/>
      <c r="K9015" s="3"/>
      <c r="L9015" s="3"/>
    </row>
    <row r="9016" spans="1:12" x14ac:dyDescent="0.25">
      <c r="A9016" s="3"/>
      <c r="C9016" s="3"/>
      <c r="D9016" s="3"/>
      <c r="F9016" s="3"/>
      <c r="H9016" s="3"/>
      <c r="K9016" s="3"/>
      <c r="L9016" s="3"/>
    </row>
    <row r="9017" spans="1:12" x14ac:dyDescent="0.25">
      <c r="A9017" s="3"/>
      <c r="C9017" s="3"/>
      <c r="D9017" s="3"/>
      <c r="F9017" s="3"/>
      <c r="H9017" s="3"/>
      <c r="K9017" s="3"/>
      <c r="L9017" s="3"/>
    </row>
    <row r="9018" spans="1:12" x14ac:dyDescent="0.25">
      <c r="A9018" s="3"/>
      <c r="C9018" s="3"/>
      <c r="D9018" s="3"/>
      <c r="F9018" s="3"/>
      <c r="H9018" s="3"/>
      <c r="K9018" s="3"/>
      <c r="L9018" s="3"/>
    </row>
    <row r="9019" spans="1:12" x14ac:dyDescent="0.25">
      <c r="A9019" s="3"/>
      <c r="C9019" s="3"/>
      <c r="D9019" s="3"/>
      <c r="F9019" s="3"/>
      <c r="H9019" s="3"/>
      <c r="K9019" s="3"/>
      <c r="L9019" s="3"/>
    </row>
    <row r="9020" spans="1:12" x14ac:dyDescent="0.25">
      <c r="A9020" s="3"/>
      <c r="C9020" s="3"/>
      <c r="D9020" s="3"/>
      <c r="F9020" s="3"/>
      <c r="H9020" s="3"/>
      <c r="K9020" s="3"/>
      <c r="L9020" s="3"/>
    </row>
    <row r="9021" spans="1:12" x14ac:dyDescent="0.25">
      <c r="A9021" s="3"/>
      <c r="C9021" s="3"/>
      <c r="D9021" s="3"/>
      <c r="F9021" s="3"/>
      <c r="H9021" s="3"/>
      <c r="K9021" s="3"/>
      <c r="L9021" s="3"/>
    </row>
    <row r="9022" spans="1:12" x14ac:dyDescent="0.25">
      <c r="A9022" s="3"/>
      <c r="C9022" s="3"/>
      <c r="D9022" s="3"/>
      <c r="F9022" s="3"/>
      <c r="H9022" s="3"/>
      <c r="K9022" s="3"/>
      <c r="L9022" s="3"/>
    </row>
    <row r="9023" spans="1:12" x14ac:dyDescent="0.25">
      <c r="A9023" s="3"/>
      <c r="C9023" s="3"/>
      <c r="D9023" s="3"/>
      <c r="F9023" s="3"/>
      <c r="H9023" s="3"/>
      <c r="K9023" s="3"/>
      <c r="L9023" s="3"/>
    </row>
    <row r="9024" spans="1:12" x14ac:dyDescent="0.25">
      <c r="A9024" s="3"/>
      <c r="C9024" s="3"/>
      <c r="D9024" s="3"/>
      <c r="F9024" s="3"/>
      <c r="H9024" s="3"/>
      <c r="K9024" s="3"/>
      <c r="L9024" s="3"/>
    </row>
    <row r="9025" spans="1:12" x14ac:dyDescent="0.25">
      <c r="A9025" s="3"/>
      <c r="C9025" s="3"/>
      <c r="D9025" s="3"/>
      <c r="F9025" s="3"/>
      <c r="H9025" s="3"/>
      <c r="K9025" s="3"/>
      <c r="L9025" s="3"/>
    </row>
    <row r="9026" spans="1:12" x14ac:dyDescent="0.25">
      <c r="A9026" s="3"/>
      <c r="C9026" s="3"/>
      <c r="D9026" s="3"/>
      <c r="F9026" s="3"/>
      <c r="H9026" s="3"/>
      <c r="K9026" s="3"/>
      <c r="L9026" s="3"/>
    </row>
    <row r="9027" spans="1:12" x14ac:dyDescent="0.25">
      <c r="A9027" s="3"/>
      <c r="C9027" s="3"/>
      <c r="D9027" s="3"/>
      <c r="F9027" s="3"/>
      <c r="H9027" s="3"/>
      <c r="K9027" s="3"/>
      <c r="L9027" s="3"/>
    </row>
    <row r="9028" spans="1:12" x14ac:dyDescent="0.25">
      <c r="A9028" s="3"/>
      <c r="C9028" s="3"/>
      <c r="D9028" s="3"/>
      <c r="F9028" s="3"/>
      <c r="H9028" s="3"/>
      <c r="K9028" s="3"/>
      <c r="L9028" s="3"/>
    </row>
    <row r="9029" spans="1:12" x14ac:dyDescent="0.25">
      <c r="A9029" s="3"/>
      <c r="C9029" s="3"/>
      <c r="D9029" s="3"/>
      <c r="F9029" s="3"/>
      <c r="H9029" s="3"/>
      <c r="K9029" s="3"/>
      <c r="L9029" s="3"/>
    </row>
    <row r="9030" spans="1:12" x14ac:dyDescent="0.25">
      <c r="A9030" s="3"/>
      <c r="C9030" s="3"/>
      <c r="D9030" s="3"/>
      <c r="F9030" s="3"/>
      <c r="H9030" s="3"/>
      <c r="K9030" s="3"/>
      <c r="L9030" s="3"/>
    </row>
    <row r="9031" spans="1:12" x14ac:dyDescent="0.25">
      <c r="A9031" s="3"/>
      <c r="C9031" s="3"/>
      <c r="D9031" s="3"/>
      <c r="F9031" s="3"/>
      <c r="H9031" s="3"/>
      <c r="K9031" s="3"/>
      <c r="L9031" s="3"/>
    </row>
    <row r="9032" spans="1:12" x14ac:dyDescent="0.25">
      <c r="A9032" s="3"/>
      <c r="C9032" s="3"/>
      <c r="D9032" s="3"/>
      <c r="F9032" s="3"/>
      <c r="H9032" s="3"/>
      <c r="K9032" s="3"/>
      <c r="L9032" s="3"/>
    </row>
    <row r="9033" spans="1:12" x14ac:dyDescent="0.25">
      <c r="A9033" s="3"/>
      <c r="C9033" s="3"/>
      <c r="D9033" s="3"/>
      <c r="F9033" s="3"/>
      <c r="H9033" s="3"/>
      <c r="K9033" s="3"/>
      <c r="L9033" s="3"/>
    </row>
    <row r="9034" spans="1:12" x14ac:dyDescent="0.25">
      <c r="A9034" s="3"/>
      <c r="C9034" s="3"/>
      <c r="D9034" s="3"/>
      <c r="F9034" s="3"/>
      <c r="H9034" s="3"/>
      <c r="K9034" s="3"/>
      <c r="L9034" s="3"/>
    </row>
    <row r="9035" spans="1:12" x14ac:dyDescent="0.25">
      <c r="A9035" s="3"/>
      <c r="C9035" s="3"/>
      <c r="D9035" s="3"/>
      <c r="F9035" s="3"/>
      <c r="H9035" s="3"/>
      <c r="K9035" s="3"/>
      <c r="L9035" s="3"/>
    </row>
    <row r="9036" spans="1:12" x14ac:dyDescent="0.25">
      <c r="A9036" s="3"/>
      <c r="C9036" s="3"/>
      <c r="D9036" s="3"/>
      <c r="F9036" s="3"/>
      <c r="H9036" s="3"/>
      <c r="K9036" s="3"/>
      <c r="L9036" s="3"/>
    </row>
    <row r="9037" spans="1:12" x14ac:dyDescent="0.25">
      <c r="A9037" s="3"/>
      <c r="C9037" s="3"/>
      <c r="D9037" s="3"/>
      <c r="F9037" s="3"/>
      <c r="H9037" s="3"/>
      <c r="K9037" s="3"/>
      <c r="L9037" s="3"/>
    </row>
    <row r="9038" spans="1:12" x14ac:dyDescent="0.25">
      <c r="A9038" s="3"/>
      <c r="C9038" s="3"/>
      <c r="D9038" s="3"/>
      <c r="F9038" s="3"/>
      <c r="H9038" s="3"/>
      <c r="K9038" s="3"/>
      <c r="L9038" s="3"/>
    </row>
    <row r="9039" spans="1:12" x14ac:dyDescent="0.25">
      <c r="A9039" s="3"/>
      <c r="C9039" s="3"/>
      <c r="D9039" s="3"/>
      <c r="F9039" s="3"/>
      <c r="H9039" s="3"/>
      <c r="K9039" s="3"/>
      <c r="L9039" s="3"/>
    </row>
    <row r="9040" spans="1:12" x14ac:dyDescent="0.25">
      <c r="A9040" s="3"/>
      <c r="C9040" s="3"/>
      <c r="D9040" s="3"/>
      <c r="F9040" s="3"/>
      <c r="H9040" s="3"/>
      <c r="K9040" s="3"/>
      <c r="L9040" s="3"/>
    </row>
    <row r="9041" spans="1:12" x14ac:dyDescent="0.25">
      <c r="A9041" s="3"/>
      <c r="C9041" s="3"/>
      <c r="D9041" s="3"/>
      <c r="F9041" s="3"/>
      <c r="H9041" s="3"/>
      <c r="K9041" s="3"/>
      <c r="L9041" s="3"/>
    </row>
    <row r="9042" spans="1:12" x14ac:dyDescent="0.25">
      <c r="A9042" s="3"/>
      <c r="C9042" s="3"/>
      <c r="D9042" s="3"/>
      <c r="F9042" s="3"/>
      <c r="H9042" s="3"/>
      <c r="K9042" s="3"/>
      <c r="L9042" s="3"/>
    </row>
    <row r="9043" spans="1:12" x14ac:dyDescent="0.25">
      <c r="A9043" s="3"/>
      <c r="C9043" s="3"/>
      <c r="D9043" s="3"/>
      <c r="F9043" s="3"/>
      <c r="H9043" s="3"/>
      <c r="K9043" s="3"/>
      <c r="L9043" s="3"/>
    </row>
    <row r="9044" spans="1:12" x14ac:dyDescent="0.25">
      <c r="A9044" s="3"/>
      <c r="C9044" s="3"/>
      <c r="D9044" s="3"/>
      <c r="F9044" s="3"/>
      <c r="H9044" s="3"/>
      <c r="K9044" s="3"/>
      <c r="L9044" s="3"/>
    </row>
    <row r="9045" spans="1:12" x14ac:dyDescent="0.25">
      <c r="A9045" s="3"/>
      <c r="C9045" s="3"/>
      <c r="D9045" s="3"/>
      <c r="F9045" s="3"/>
      <c r="H9045" s="3"/>
      <c r="K9045" s="3"/>
      <c r="L9045" s="3"/>
    </row>
    <row r="9046" spans="1:12" x14ac:dyDescent="0.25">
      <c r="A9046" s="3"/>
      <c r="C9046" s="3"/>
      <c r="D9046" s="3"/>
      <c r="F9046" s="3"/>
      <c r="H9046" s="3"/>
      <c r="K9046" s="3"/>
      <c r="L9046" s="3"/>
    </row>
    <row r="9047" spans="1:12" x14ac:dyDescent="0.25">
      <c r="A9047" s="3"/>
      <c r="C9047" s="3"/>
      <c r="D9047" s="3"/>
      <c r="F9047" s="3"/>
      <c r="H9047" s="3"/>
      <c r="K9047" s="3"/>
      <c r="L9047" s="3"/>
    </row>
    <row r="9048" spans="1:12" x14ac:dyDescent="0.25">
      <c r="A9048" s="3"/>
      <c r="C9048" s="3"/>
      <c r="D9048" s="3"/>
      <c r="F9048" s="3"/>
      <c r="H9048" s="3"/>
      <c r="K9048" s="3"/>
      <c r="L9048" s="3"/>
    </row>
    <row r="9049" spans="1:12" x14ac:dyDescent="0.25">
      <c r="A9049" s="3"/>
      <c r="C9049" s="3"/>
      <c r="D9049" s="3"/>
      <c r="F9049" s="3"/>
      <c r="H9049" s="3"/>
      <c r="K9049" s="3"/>
      <c r="L9049" s="3"/>
    </row>
    <row r="9050" spans="1:12" x14ac:dyDescent="0.25">
      <c r="A9050" s="3"/>
      <c r="C9050" s="3"/>
      <c r="D9050" s="3"/>
      <c r="F9050" s="3"/>
      <c r="H9050" s="3"/>
      <c r="K9050" s="3"/>
      <c r="L9050" s="3"/>
    </row>
    <row r="9051" spans="1:12" x14ac:dyDescent="0.25">
      <c r="A9051" s="3"/>
      <c r="C9051" s="3"/>
      <c r="D9051" s="3"/>
      <c r="F9051" s="3"/>
      <c r="H9051" s="3"/>
      <c r="K9051" s="3"/>
      <c r="L9051" s="3"/>
    </row>
    <row r="9052" spans="1:12" x14ac:dyDescent="0.25">
      <c r="A9052" s="3"/>
      <c r="C9052" s="3"/>
      <c r="D9052" s="3"/>
      <c r="F9052" s="3"/>
      <c r="H9052" s="3"/>
      <c r="K9052" s="3"/>
      <c r="L9052" s="3"/>
    </row>
    <row r="9053" spans="1:12" x14ac:dyDescent="0.25">
      <c r="A9053" s="3"/>
      <c r="C9053" s="3"/>
      <c r="D9053" s="3"/>
      <c r="F9053" s="3"/>
      <c r="H9053" s="3"/>
      <c r="K9053" s="3"/>
      <c r="L9053" s="3"/>
    </row>
    <row r="9054" spans="1:12" x14ac:dyDescent="0.25">
      <c r="A9054" s="3"/>
      <c r="C9054" s="3"/>
      <c r="D9054" s="3"/>
      <c r="F9054" s="3"/>
      <c r="H9054" s="3"/>
      <c r="K9054" s="3"/>
      <c r="L9054" s="3"/>
    </row>
    <row r="9055" spans="1:12" x14ac:dyDescent="0.25">
      <c r="A9055" s="3"/>
      <c r="C9055" s="3"/>
      <c r="D9055" s="3"/>
      <c r="F9055" s="3"/>
      <c r="H9055" s="3"/>
      <c r="K9055" s="3"/>
      <c r="L9055" s="3"/>
    </row>
    <row r="9056" spans="1:12" x14ac:dyDescent="0.25">
      <c r="A9056" s="3"/>
      <c r="C9056" s="3"/>
      <c r="D9056" s="3"/>
      <c r="F9056" s="3"/>
      <c r="H9056" s="3"/>
      <c r="K9056" s="3"/>
      <c r="L9056" s="3"/>
    </row>
    <row r="9057" spans="1:12" x14ac:dyDescent="0.25">
      <c r="A9057" s="3"/>
      <c r="C9057" s="3"/>
      <c r="D9057" s="3"/>
      <c r="F9057" s="3"/>
      <c r="H9057" s="3"/>
      <c r="K9057" s="3"/>
      <c r="L9057" s="3"/>
    </row>
    <row r="9058" spans="1:12" x14ac:dyDescent="0.25">
      <c r="A9058" s="3"/>
      <c r="C9058" s="3"/>
      <c r="D9058" s="3"/>
      <c r="F9058" s="3"/>
      <c r="H9058" s="3"/>
      <c r="K9058" s="3"/>
      <c r="L9058" s="3"/>
    </row>
    <row r="9059" spans="1:12" x14ac:dyDescent="0.25">
      <c r="A9059" s="3"/>
      <c r="C9059" s="3"/>
      <c r="D9059" s="3"/>
      <c r="F9059" s="3"/>
      <c r="H9059" s="3"/>
      <c r="K9059" s="3"/>
      <c r="L9059" s="3"/>
    </row>
    <row r="9060" spans="1:12" x14ac:dyDescent="0.25">
      <c r="A9060" s="3"/>
      <c r="C9060" s="3"/>
      <c r="D9060" s="3"/>
      <c r="F9060" s="3"/>
      <c r="H9060" s="3"/>
      <c r="K9060" s="3"/>
      <c r="L9060" s="3"/>
    </row>
    <row r="9061" spans="1:12" x14ac:dyDescent="0.25">
      <c r="A9061" s="3"/>
      <c r="C9061" s="3"/>
      <c r="D9061" s="3"/>
      <c r="F9061" s="3"/>
      <c r="H9061" s="3"/>
      <c r="K9061" s="3"/>
      <c r="L9061" s="3"/>
    </row>
    <row r="9062" spans="1:12" x14ac:dyDescent="0.25">
      <c r="A9062" s="3"/>
      <c r="C9062" s="3"/>
      <c r="D9062" s="3"/>
      <c r="F9062" s="3"/>
      <c r="H9062" s="3"/>
      <c r="K9062" s="3"/>
      <c r="L9062" s="3"/>
    </row>
    <row r="9063" spans="1:12" x14ac:dyDescent="0.25">
      <c r="A9063" s="3"/>
      <c r="C9063" s="3"/>
      <c r="D9063" s="3"/>
      <c r="F9063" s="3"/>
      <c r="H9063" s="3"/>
      <c r="K9063" s="3"/>
      <c r="L9063" s="3"/>
    </row>
    <row r="9064" spans="1:12" x14ac:dyDescent="0.25">
      <c r="A9064" s="3"/>
      <c r="C9064" s="3"/>
      <c r="D9064" s="3"/>
      <c r="F9064" s="3"/>
      <c r="H9064" s="3"/>
      <c r="K9064" s="3"/>
      <c r="L9064" s="3"/>
    </row>
    <row r="9065" spans="1:12" x14ac:dyDescent="0.25">
      <c r="A9065" s="3"/>
      <c r="C9065" s="3"/>
      <c r="D9065" s="3"/>
      <c r="F9065" s="3"/>
      <c r="H9065" s="3"/>
      <c r="K9065" s="3"/>
      <c r="L9065" s="3"/>
    </row>
    <row r="9066" spans="1:12" x14ac:dyDescent="0.25">
      <c r="A9066" s="3"/>
      <c r="C9066" s="3"/>
      <c r="D9066" s="3"/>
      <c r="F9066" s="3"/>
      <c r="H9066" s="3"/>
      <c r="K9066" s="3"/>
      <c r="L9066" s="3"/>
    </row>
    <row r="9067" spans="1:12" x14ac:dyDescent="0.25">
      <c r="A9067" s="3"/>
      <c r="C9067" s="3"/>
      <c r="D9067" s="3"/>
      <c r="F9067" s="3"/>
      <c r="H9067" s="3"/>
      <c r="K9067" s="3"/>
      <c r="L9067" s="3"/>
    </row>
    <row r="9068" spans="1:12" x14ac:dyDescent="0.25">
      <c r="A9068" s="3"/>
      <c r="C9068" s="3"/>
      <c r="D9068" s="3"/>
      <c r="F9068" s="3"/>
      <c r="H9068" s="3"/>
      <c r="K9068" s="3"/>
      <c r="L9068" s="3"/>
    </row>
    <row r="9069" spans="1:12" x14ac:dyDescent="0.25">
      <c r="A9069" s="3"/>
      <c r="C9069" s="3"/>
      <c r="D9069" s="3"/>
      <c r="F9069" s="3"/>
      <c r="H9069" s="3"/>
      <c r="K9069" s="3"/>
      <c r="L9069" s="3"/>
    </row>
    <row r="9070" spans="1:12" x14ac:dyDescent="0.25">
      <c r="A9070" s="3"/>
      <c r="C9070" s="3"/>
      <c r="D9070" s="3"/>
      <c r="F9070" s="3"/>
      <c r="H9070" s="3"/>
      <c r="K9070" s="3"/>
      <c r="L9070" s="3"/>
    </row>
    <row r="9071" spans="1:12" x14ac:dyDescent="0.25">
      <c r="A9071" s="3"/>
      <c r="C9071" s="3"/>
      <c r="D9071" s="3"/>
      <c r="F9071" s="3"/>
      <c r="H9071" s="3"/>
      <c r="K9071" s="3"/>
      <c r="L9071" s="3"/>
    </row>
    <row r="9072" spans="1:12" x14ac:dyDescent="0.25">
      <c r="A9072" s="3"/>
      <c r="C9072" s="3"/>
      <c r="D9072" s="3"/>
      <c r="F9072" s="3"/>
      <c r="H9072" s="3"/>
      <c r="K9072" s="3"/>
      <c r="L9072" s="3"/>
    </row>
    <row r="9073" spans="1:12" x14ac:dyDescent="0.25">
      <c r="A9073" s="3"/>
      <c r="C9073" s="3"/>
      <c r="D9073" s="3"/>
      <c r="F9073" s="3"/>
      <c r="H9073" s="3"/>
      <c r="K9073" s="3"/>
      <c r="L9073" s="3"/>
    </row>
    <row r="9074" spans="1:12" x14ac:dyDescent="0.25">
      <c r="A9074" s="3"/>
      <c r="C9074" s="3"/>
      <c r="D9074" s="3"/>
      <c r="F9074" s="3"/>
      <c r="H9074" s="3"/>
      <c r="K9074" s="3"/>
      <c r="L9074" s="3"/>
    </row>
    <row r="9075" spans="1:12" x14ac:dyDescent="0.25">
      <c r="A9075" s="3"/>
      <c r="C9075" s="3"/>
      <c r="D9075" s="3"/>
      <c r="F9075" s="3"/>
      <c r="H9075" s="3"/>
      <c r="K9075" s="3"/>
      <c r="L9075" s="3"/>
    </row>
    <row r="9076" spans="1:12" x14ac:dyDescent="0.25">
      <c r="A9076" s="3"/>
      <c r="C9076" s="3"/>
      <c r="D9076" s="3"/>
      <c r="F9076" s="3"/>
      <c r="H9076" s="3"/>
      <c r="K9076" s="3"/>
      <c r="L9076" s="3"/>
    </row>
    <row r="9077" spans="1:12" x14ac:dyDescent="0.25">
      <c r="A9077" s="3"/>
      <c r="C9077" s="3"/>
      <c r="D9077" s="3"/>
      <c r="F9077" s="3"/>
      <c r="H9077" s="3"/>
      <c r="K9077" s="3"/>
      <c r="L9077" s="3"/>
    </row>
    <row r="9078" spans="1:12" x14ac:dyDescent="0.25">
      <c r="A9078" s="3"/>
      <c r="C9078" s="3"/>
      <c r="D9078" s="3"/>
      <c r="F9078" s="3"/>
      <c r="H9078" s="3"/>
      <c r="K9078" s="3"/>
      <c r="L9078" s="3"/>
    </row>
    <row r="9079" spans="1:12" x14ac:dyDescent="0.25">
      <c r="A9079" s="3"/>
      <c r="C9079" s="3"/>
      <c r="D9079" s="3"/>
      <c r="F9079" s="3"/>
      <c r="H9079" s="3"/>
      <c r="K9079" s="3"/>
      <c r="L9079" s="3"/>
    </row>
    <row r="9080" spans="1:12" x14ac:dyDescent="0.25">
      <c r="A9080" s="3"/>
      <c r="C9080" s="3"/>
      <c r="D9080" s="3"/>
      <c r="F9080" s="3"/>
      <c r="H9080" s="3"/>
      <c r="K9080" s="3"/>
      <c r="L9080" s="3"/>
    </row>
    <row r="9081" spans="1:12" x14ac:dyDescent="0.25">
      <c r="A9081" s="3"/>
      <c r="C9081" s="3"/>
      <c r="D9081" s="3"/>
      <c r="F9081" s="3"/>
      <c r="H9081" s="3"/>
      <c r="K9081" s="3"/>
      <c r="L9081" s="3"/>
    </row>
    <row r="9082" spans="1:12" x14ac:dyDescent="0.25">
      <c r="A9082" s="3"/>
      <c r="C9082" s="3"/>
      <c r="D9082" s="3"/>
      <c r="F9082" s="3"/>
      <c r="H9082" s="3"/>
      <c r="K9082" s="3"/>
      <c r="L9082" s="3"/>
    </row>
    <row r="9083" spans="1:12" x14ac:dyDescent="0.25">
      <c r="A9083" s="3"/>
      <c r="C9083" s="3"/>
      <c r="D9083" s="3"/>
      <c r="F9083" s="3"/>
      <c r="H9083" s="3"/>
      <c r="K9083" s="3"/>
      <c r="L9083" s="3"/>
    </row>
    <row r="9084" spans="1:12" x14ac:dyDescent="0.25">
      <c r="A9084" s="3"/>
      <c r="C9084" s="3"/>
      <c r="D9084" s="3"/>
      <c r="F9084" s="3"/>
      <c r="H9084" s="3"/>
      <c r="K9084" s="3"/>
      <c r="L9084" s="3"/>
    </row>
    <row r="9085" spans="1:12" x14ac:dyDescent="0.25">
      <c r="A9085" s="3"/>
      <c r="C9085" s="3"/>
      <c r="D9085" s="3"/>
      <c r="F9085" s="3"/>
      <c r="H9085" s="3"/>
      <c r="K9085" s="3"/>
      <c r="L9085" s="3"/>
    </row>
    <row r="9086" spans="1:12" x14ac:dyDescent="0.25">
      <c r="A9086" s="3"/>
      <c r="C9086" s="3"/>
      <c r="D9086" s="3"/>
      <c r="F9086" s="3"/>
      <c r="H9086" s="3"/>
      <c r="K9086" s="3"/>
      <c r="L9086" s="3"/>
    </row>
    <row r="9087" spans="1:12" x14ac:dyDescent="0.25">
      <c r="A9087" s="3"/>
      <c r="C9087" s="3"/>
      <c r="D9087" s="3"/>
      <c r="F9087" s="3"/>
      <c r="H9087" s="3"/>
      <c r="K9087" s="3"/>
      <c r="L9087" s="3"/>
    </row>
    <row r="9088" spans="1:12" x14ac:dyDescent="0.25">
      <c r="A9088" s="3"/>
      <c r="C9088" s="3"/>
      <c r="D9088" s="3"/>
      <c r="F9088" s="3"/>
      <c r="H9088" s="3"/>
      <c r="K9088" s="3"/>
      <c r="L9088" s="3"/>
    </row>
    <row r="9089" spans="1:12" x14ac:dyDescent="0.25">
      <c r="A9089" s="3"/>
      <c r="C9089" s="3"/>
      <c r="D9089" s="3"/>
      <c r="F9089" s="3"/>
      <c r="H9089" s="3"/>
      <c r="K9089" s="3"/>
      <c r="L9089" s="3"/>
    </row>
    <row r="9090" spans="1:12" x14ac:dyDescent="0.25">
      <c r="A9090" s="3"/>
      <c r="C9090" s="3"/>
      <c r="D9090" s="3"/>
      <c r="F9090" s="3"/>
      <c r="H9090" s="3"/>
      <c r="K9090" s="3"/>
      <c r="L9090" s="3"/>
    </row>
    <row r="9091" spans="1:12" x14ac:dyDescent="0.25">
      <c r="A9091" s="3"/>
      <c r="C9091" s="3"/>
      <c r="D9091" s="3"/>
      <c r="F9091" s="3"/>
      <c r="H9091" s="3"/>
      <c r="K9091" s="3"/>
      <c r="L9091" s="3"/>
    </row>
    <row r="9092" spans="1:12" x14ac:dyDescent="0.25">
      <c r="A9092" s="3"/>
      <c r="C9092" s="3"/>
      <c r="D9092" s="3"/>
      <c r="F9092" s="3"/>
      <c r="H9092" s="3"/>
      <c r="K9092" s="3"/>
      <c r="L9092" s="3"/>
    </row>
    <row r="9093" spans="1:12" x14ac:dyDescent="0.25">
      <c r="A9093" s="3"/>
      <c r="C9093" s="3"/>
      <c r="D9093" s="3"/>
      <c r="F9093" s="3"/>
      <c r="H9093" s="3"/>
      <c r="K9093" s="3"/>
      <c r="L9093" s="3"/>
    </row>
    <row r="9094" spans="1:12" x14ac:dyDescent="0.25">
      <c r="A9094" s="3"/>
      <c r="C9094" s="3"/>
      <c r="D9094" s="3"/>
      <c r="F9094" s="3"/>
      <c r="H9094" s="3"/>
      <c r="K9094" s="3"/>
      <c r="L9094" s="3"/>
    </row>
    <row r="9095" spans="1:12" x14ac:dyDescent="0.25">
      <c r="A9095" s="3"/>
      <c r="C9095" s="3"/>
      <c r="D9095" s="3"/>
      <c r="F9095" s="3"/>
      <c r="H9095" s="3"/>
      <c r="K9095" s="3"/>
      <c r="L9095" s="3"/>
    </row>
    <row r="9096" spans="1:12" x14ac:dyDescent="0.25">
      <c r="A9096" s="3"/>
      <c r="C9096" s="3"/>
      <c r="D9096" s="3"/>
      <c r="F9096" s="3"/>
      <c r="H9096" s="3"/>
      <c r="K9096" s="3"/>
      <c r="L9096" s="3"/>
    </row>
    <row r="9097" spans="1:12" x14ac:dyDescent="0.25">
      <c r="A9097" s="3"/>
      <c r="C9097" s="3"/>
      <c r="D9097" s="3"/>
      <c r="F9097" s="3"/>
      <c r="H9097" s="3"/>
      <c r="K9097" s="3"/>
      <c r="L9097" s="3"/>
    </row>
    <row r="9098" spans="1:12" x14ac:dyDescent="0.25">
      <c r="A9098" s="3"/>
      <c r="C9098" s="3"/>
      <c r="D9098" s="3"/>
      <c r="F9098" s="3"/>
      <c r="H9098" s="3"/>
      <c r="K9098" s="3"/>
      <c r="L9098" s="3"/>
    </row>
    <row r="9099" spans="1:12" x14ac:dyDescent="0.25">
      <c r="A9099" s="3"/>
      <c r="C9099" s="3"/>
      <c r="D9099" s="3"/>
      <c r="F9099" s="3"/>
      <c r="H9099" s="3"/>
      <c r="K9099" s="3"/>
      <c r="L9099" s="3"/>
    </row>
    <row r="9100" spans="1:12" x14ac:dyDescent="0.25">
      <c r="A9100" s="3"/>
      <c r="C9100" s="3"/>
      <c r="D9100" s="3"/>
      <c r="F9100" s="3"/>
      <c r="H9100" s="3"/>
      <c r="K9100" s="3"/>
      <c r="L9100" s="3"/>
    </row>
    <row r="9101" spans="1:12" x14ac:dyDescent="0.25">
      <c r="A9101" s="3"/>
      <c r="C9101" s="3"/>
      <c r="D9101" s="3"/>
      <c r="F9101" s="3"/>
      <c r="H9101" s="3"/>
      <c r="K9101" s="3"/>
      <c r="L9101" s="3"/>
    </row>
    <row r="9102" spans="1:12" x14ac:dyDescent="0.25">
      <c r="A9102" s="3"/>
      <c r="C9102" s="3"/>
      <c r="D9102" s="3"/>
      <c r="F9102" s="3"/>
      <c r="H9102" s="3"/>
      <c r="K9102" s="3"/>
      <c r="L9102" s="3"/>
    </row>
    <row r="9103" spans="1:12" x14ac:dyDescent="0.25">
      <c r="A9103" s="3"/>
      <c r="C9103" s="3"/>
      <c r="D9103" s="3"/>
      <c r="F9103" s="3"/>
      <c r="H9103" s="3"/>
      <c r="K9103" s="3"/>
      <c r="L9103" s="3"/>
    </row>
    <row r="9104" spans="1:12" x14ac:dyDescent="0.25">
      <c r="A9104" s="3"/>
      <c r="C9104" s="3"/>
      <c r="D9104" s="3"/>
      <c r="F9104" s="3"/>
      <c r="H9104" s="3"/>
      <c r="K9104" s="3"/>
      <c r="L9104" s="3"/>
    </row>
    <row r="9105" spans="1:12" x14ac:dyDescent="0.25">
      <c r="A9105" s="3"/>
      <c r="C9105" s="3"/>
      <c r="D9105" s="3"/>
      <c r="F9105" s="3"/>
      <c r="H9105" s="3"/>
      <c r="K9105" s="3"/>
      <c r="L9105" s="3"/>
    </row>
    <row r="9106" spans="1:12" x14ac:dyDescent="0.25">
      <c r="A9106" s="3"/>
      <c r="C9106" s="3"/>
      <c r="D9106" s="3"/>
      <c r="F9106" s="3"/>
      <c r="H9106" s="3"/>
      <c r="K9106" s="3"/>
      <c r="L9106" s="3"/>
    </row>
    <row r="9107" spans="1:12" x14ac:dyDescent="0.25">
      <c r="A9107" s="3"/>
      <c r="C9107" s="3"/>
      <c r="D9107" s="3"/>
      <c r="F9107" s="3"/>
      <c r="H9107" s="3"/>
      <c r="K9107" s="3"/>
      <c r="L9107" s="3"/>
    </row>
    <row r="9108" spans="1:12" x14ac:dyDescent="0.25">
      <c r="A9108" s="3"/>
      <c r="C9108" s="3"/>
      <c r="D9108" s="3"/>
      <c r="F9108" s="3"/>
      <c r="H9108" s="3"/>
      <c r="K9108" s="3"/>
      <c r="L9108" s="3"/>
    </row>
    <row r="9109" spans="1:12" x14ac:dyDescent="0.25">
      <c r="A9109" s="3"/>
      <c r="C9109" s="3"/>
      <c r="D9109" s="3"/>
      <c r="F9109" s="3"/>
      <c r="H9109" s="3"/>
      <c r="K9109" s="3"/>
      <c r="L9109" s="3"/>
    </row>
    <row r="9110" spans="1:12" x14ac:dyDescent="0.25">
      <c r="A9110" s="3"/>
      <c r="C9110" s="3"/>
      <c r="D9110" s="3"/>
      <c r="F9110" s="3"/>
      <c r="H9110" s="3"/>
      <c r="K9110" s="3"/>
      <c r="L9110" s="3"/>
    </row>
    <row r="9111" spans="1:12" x14ac:dyDescent="0.25">
      <c r="A9111" s="3"/>
      <c r="C9111" s="3"/>
      <c r="D9111" s="3"/>
      <c r="F9111" s="3"/>
      <c r="H9111" s="3"/>
      <c r="K9111" s="3"/>
      <c r="L9111" s="3"/>
    </row>
    <row r="9112" spans="1:12" x14ac:dyDescent="0.25">
      <c r="A9112" s="3"/>
      <c r="C9112" s="3"/>
      <c r="D9112" s="3"/>
      <c r="F9112" s="3"/>
      <c r="H9112" s="3"/>
      <c r="K9112" s="3"/>
      <c r="L9112" s="3"/>
    </row>
    <row r="9113" spans="1:12" x14ac:dyDescent="0.25">
      <c r="A9113" s="3"/>
      <c r="C9113" s="3"/>
      <c r="D9113" s="3"/>
      <c r="F9113" s="3"/>
      <c r="H9113" s="3"/>
      <c r="K9113" s="3"/>
      <c r="L9113" s="3"/>
    </row>
    <row r="9114" spans="1:12" x14ac:dyDescent="0.25">
      <c r="A9114" s="3"/>
      <c r="C9114" s="3"/>
      <c r="D9114" s="3"/>
      <c r="F9114" s="3"/>
      <c r="H9114" s="3"/>
      <c r="K9114" s="3"/>
      <c r="L9114" s="3"/>
    </row>
    <row r="9115" spans="1:12" x14ac:dyDescent="0.25">
      <c r="A9115" s="3"/>
      <c r="C9115" s="3"/>
      <c r="D9115" s="3"/>
      <c r="F9115" s="3"/>
      <c r="H9115" s="3"/>
      <c r="K9115" s="3"/>
      <c r="L9115" s="3"/>
    </row>
    <row r="9116" spans="1:12" x14ac:dyDescent="0.25">
      <c r="A9116" s="3"/>
      <c r="C9116" s="3"/>
      <c r="D9116" s="3"/>
      <c r="F9116" s="3"/>
      <c r="H9116" s="3"/>
      <c r="K9116" s="3"/>
      <c r="L9116" s="3"/>
    </row>
    <row r="9117" spans="1:12" x14ac:dyDescent="0.25">
      <c r="A9117" s="3"/>
      <c r="C9117" s="3"/>
      <c r="D9117" s="3"/>
      <c r="F9117" s="3"/>
      <c r="H9117" s="3"/>
      <c r="K9117" s="3"/>
      <c r="L9117" s="3"/>
    </row>
    <row r="9118" spans="1:12" x14ac:dyDescent="0.25">
      <c r="A9118" s="3"/>
      <c r="C9118" s="3"/>
      <c r="D9118" s="3"/>
      <c r="F9118" s="3"/>
      <c r="H9118" s="3"/>
      <c r="K9118" s="3"/>
      <c r="L9118" s="3"/>
    </row>
    <row r="9119" spans="1:12" x14ac:dyDescent="0.25">
      <c r="A9119" s="3"/>
      <c r="C9119" s="3"/>
      <c r="D9119" s="3"/>
      <c r="F9119" s="3"/>
      <c r="H9119" s="3"/>
      <c r="K9119" s="3"/>
      <c r="L9119" s="3"/>
    </row>
    <row r="9120" spans="1:12" x14ac:dyDescent="0.25">
      <c r="A9120" s="3"/>
      <c r="C9120" s="3"/>
      <c r="D9120" s="3"/>
      <c r="F9120" s="3"/>
      <c r="H9120" s="3"/>
      <c r="K9120" s="3"/>
      <c r="L9120" s="3"/>
    </row>
    <row r="9121" spans="1:12" x14ac:dyDescent="0.25">
      <c r="A9121" s="3"/>
      <c r="C9121" s="3"/>
      <c r="D9121" s="3"/>
      <c r="F9121" s="3"/>
      <c r="H9121" s="3"/>
      <c r="K9121" s="3"/>
      <c r="L9121" s="3"/>
    </row>
    <row r="9122" spans="1:12" x14ac:dyDescent="0.25">
      <c r="A9122" s="3"/>
      <c r="C9122" s="3"/>
      <c r="D9122" s="3"/>
      <c r="F9122" s="3"/>
      <c r="H9122" s="3"/>
      <c r="K9122" s="3"/>
      <c r="L9122" s="3"/>
    </row>
    <row r="9123" spans="1:12" x14ac:dyDescent="0.25">
      <c r="A9123" s="3"/>
      <c r="C9123" s="3"/>
      <c r="D9123" s="3"/>
      <c r="F9123" s="3"/>
      <c r="H9123" s="3"/>
      <c r="K9123" s="3"/>
      <c r="L9123" s="3"/>
    </row>
    <row r="9124" spans="1:12" x14ac:dyDescent="0.25">
      <c r="A9124" s="3"/>
      <c r="C9124" s="3"/>
      <c r="D9124" s="3"/>
      <c r="F9124" s="3"/>
      <c r="H9124" s="3"/>
      <c r="K9124" s="3"/>
      <c r="L9124" s="3"/>
    </row>
    <row r="9125" spans="1:12" x14ac:dyDescent="0.25">
      <c r="A9125" s="3"/>
      <c r="C9125" s="3"/>
      <c r="D9125" s="3"/>
      <c r="F9125" s="3"/>
      <c r="H9125" s="3"/>
      <c r="K9125" s="3"/>
      <c r="L9125" s="3"/>
    </row>
    <row r="9126" spans="1:12" x14ac:dyDescent="0.25">
      <c r="A9126" s="3"/>
      <c r="C9126" s="3"/>
      <c r="D9126" s="3"/>
      <c r="F9126" s="3"/>
      <c r="H9126" s="3"/>
      <c r="K9126" s="3"/>
      <c r="L9126" s="3"/>
    </row>
    <row r="9127" spans="1:12" x14ac:dyDescent="0.25">
      <c r="A9127" s="3"/>
      <c r="C9127" s="3"/>
      <c r="D9127" s="3"/>
      <c r="F9127" s="3"/>
      <c r="H9127" s="3"/>
      <c r="K9127" s="3"/>
      <c r="L9127" s="3"/>
    </row>
    <row r="9128" spans="1:12" x14ac:dyDescent="0.25">
      <c r="A9128" s="3"/>
      <c r="C9128" s="3"/>
      <c r="D9128" s="3"/>
      <c r="F9128" s="3"/>
      <c r="H9128" s="3"/>
      <c r="K9128" s="3"/>
      <c r="L9128" s="3"/>
    </row>
    <row r="9129" spans="1:12" x14ac:dyDescent="0.25">
      <c r="A9129" s="3"/>
      <c r="C9129" s="3"/>
      <c r="D9129" s="3"/>
      <c r="F9129" s="3"/>
      <c r="H9129" s="3"/>
      <c r="K9129" s="3"/>
      <c r="L9129" s="3"/>
    </row>
    <row r="9130" spans="1:12" x14ac:dyDescent="0.25">
      <c r="A9130" s="3"/>
      <c r="C9130" s="3"/>
      <c r="D9130" s="3"/>
      <c r="F9130" s="3"/>
      <c r="H9130" s="3"/>
      <c r="K9130" s="3"/>
      <c r="L9130" s="3"/>
    </row>
    <row r="9131" spans="1:12" x14ac:dyDescent="0.25">
      <c r="A9131" s="3"/>
      <c r="C9131" s="3"/>
      <c r="D9131" s="3"/>
      <c r="F9131" s="3"/>
      <c r="H9131" s="3"/>
      <c r="K9131" s="3"/>
      <c r="L9131" s="3"/>
    </row>
    <row r="9132" spans="1:12" x14ac:dyDescent="0.25">
      <c r="A9132" s="3"/>
      <c r="C9132" s="3"/>
      <c r="D9132" s="3"/>
      <c r="F9132" s="3"/>
      <c r="H9132" s="3"/>
      <c r="K9132" s="3"/>
      <c r="L9132" s="3"/>
    </row>
    <row r="9133" spans="1:12" x14ac:dyDescent="0.25">
      <c r="A9133" s="3"/>
      <c r="C9133" s="3"/>
      <c r="D9133" s="3"/>
      <c r="F9133" s="3"/>
      <c r="H9133" s="3"/>
      <c r="K9133" s="3"/>
      <c r="L9133" s="3"/>
    </row>
    <row r="9134" spans="1:12" x14ac:dyDescent="0.25">
      <c r="A9134" s="3"/>
      <c r="C9134" s="3"/>
      <c r="D9134" s="3"/>
      <c r="F9134" s="3"/>
      <c r="H9134" s="3"/>
      <c r="K9134" s="3"/>
      <c r="L9134" s="3"/>
    </row>
    <row r="9135" spans="1:12" x14ac:dyDescent="0.25">
      <c r="A9135" s="3"/>
      <c r="C9135" s="3"/>
      <c r="D9135" s="3"/>
      <c r="F9135" s="3"/>
      <c r="H9135" s="3"/>
      <c r="K9135" s="3"/>
      <c r="L9135" s="3"/>
    </row>
    <row r="9136" spans="1:12" x14ac:dyDescent="0.25">
      <c r="A9136" s="3"/>
      <c r="C9136" s="3"/>
      <c r="D9136" s="3"/>
      <c r="F9136" s="3"/>
      <c r="H9136" s="3"/>
      <c r="K9136" s="3"/>
      <c r="L9136" s="3"/>
    </row>
    <row r="9137" spans="1:12" x14ac:dyDescent="0.25">
      <c r="A9137" s="3"/>
      <c r="C9137" s="3"/>
      <c r="D9137" s="3"/>
      <c r="F9137" s="3"/>
      <c r="H9137" s="3"/>
      <c r="K9137" s="3"/>
      <c r="L9137" s="3"/>
    </row>
    <row r="9138" spans="1:12" x14ac:dyDescent="0.25">
      <c r="A9138" s="3"/>
      <c r="C9138" s="3"/>
      <c r="D9138" s="3"/>
      <c r="F9138" s="3"/>
      <c r="H9138" s="3"/>
      <c r="K9138" s="3"/>
      <c r="L9138" s="3"/>
    </row>
    <row r="9139" spans="1:12" x14ac:dyDescent="0.25">
      <c r="A9139" s="3"/>
      <c r="C9139" s="3"/>
      <c r="D9139" s="3"/>
      <c r="F9139" s="3"/>
      <c r="H9139" s="3"/>
      <c r="K9139" s="3"/>
      <c r="L9139" s="3"/>
    </row>
    <row r="9140" spans="1:12" x14ac:dyDescent="0.25">
      <c r="A9140" s="3"/>
      <c r="C9140" s="3"/>
      <c r="D9140" s="3"/>
      <c r="F9140" s="3"/>
      <c r="H9140" s="3"/>
      <c r="K9140" s="3"/>
      <c r="L9140" s="3"/>
    </row>
    <row r="9141" spans="1:12" x14ac:dyDescent="0.25">
      <c r="A9141" s="3"/>
      <c r="C9141" s="3"/>
      <c r="D9141" s="3"/>
      <c r="F9141" s="3"/>
      <c r="H9141" s="3"/>
      <c r="K9141" s="3"/>
      <c r="L9141" s="3"/>
    </row>
    <row r="9142" spans="1:12" x14ac:dyDescent="0.25">
      <c r="A9142" s="3"/>
      <c r="C9142" s="3"/>
      <c r="D9142" s="3"/>
      <c r="F9142" s="3"/>
      <c r="H9142" s="3"/>
      <c r="K9142" s="3"/>
      <c r="L9142" s="3"/>
    </row>
    <row r="9143" spans="1:12" x14ac:dyDescent="0.25">
      <c r="A9143" s="3"/>
      <c r="C9143" s="3"/>
      <c r="D9143" s="3"/>
      <c r="F9143" s="3"/>
      <c r="H9143" s="3"/>
      <c r="K9143" s="3"/>
      <c r="L9143" s="3"/>
    </row>
    <row r="9144" spans="1:12" x14ac:dyDescent="0.25">
      <c r="A9144" s="3"/>
      <c r="C9144" s="3"/>
      <c r="D9144" s="3"/>
      <c r="F9144" s="3"/>
      <c r="H9144" s="3"/>
      <c r="K9144" s="3"/>
      <c r="L9144" s="3"/>
    </row>
    <row r="9145" spans="1:12" x14ac:dyDescent="0.25">
      <c r="A9145" s="3"/>
      <c r="C9145" s="3"/>
      <c r="D9145" s="3"/>
      <c r="F9145" s="3"/>
      <c r="H9145" s="3"/>
      <c r="K9145" s="3"/>
      <c r="L9145" s="3"/>
    </row>
    <row r="9146" spans="1:12" x14ac:dyDescent="0.25">
      <c r="A9146" s="3"/>
      <c r="C9146" s="3"/>
      <c r="D9146" s="3"/>
      <c r="F9146" s="3"/>
      <c r="H9146" s="3"/>
      <c r="K9146" s="3"/>
      <c r="L9146" s="3"/>
    </row>
    <row r="9147" spans="1:12" x14ac:dyDescent="0.25">
      <c r="A9147" s="3"/>
      <c r="C9147" s="3"/>
      <c r="D9147" s="3"/>
      <c r="F9147" s="3"/>
      <c r="H9147" s="3"/>
      <c r="K9147" s="3"/>
      <c r="L9147" s="3"/>
    </row>
    <row r="9148" spans="1:12" x14ac:dyDescent="0.25">
      <c r="A9148" s="3"/>
      <c r="C9148" s="3"/>
      <c r="D9148" s="3"/>
      <c r="F9148" s="3"/>
      <c r="H9148" s="3"/>
      <c r="K9148" s="3"/>
      <c r="L9148" s="3"/>
    </row>
    <row r="9149" spans="1:12" x14ac:dyDescent="0.25">
      <c r="A9149" s="3"/>
      <c r="C9149" s="3"/>
      <c r="D9149" s="3"/>
      <c r="F9149" s="3"/>
      <c r="H9149" s="3"/>
      <c r="K9149" s="3"/>
      <c r="L9149" s="3"/>
    </row>
    <row r="9150" spans="1:12" x14ac:dyDescent="0.25">
      <c r="A9150" s="3"/>
      <c r="C9150" s="3"/>
      <c r="D9150" s="3"/>
      <c r="F9150" s="3"/>
      <c r="H9150" s="3"/>
      <c r="K9150" s="3"/>
      <c r="L9150" s="3"/>
    </row>
    <row r="9151" spans="1:12" x14ac:dyDescent="0.25">
      <c r="A9151" s="3"/>
      <c r="C9151" s="3"/>
      <c r="D9151" s="3"/>
      <c r="F9151" s="3"/>
      <c r="H9151" s="3"/>
      <c r="K9151" s="3"/>
      <c r="L9151" s="3"/>
    </row>
    <row r="9152" spans="1:12" x14ac:dyDescent="0.25">
      <c r="A9152" s="3"/>
      <c r="C9152" s="3"/>
      <c r="D9152" s="3"/>
      <c r="F9152" s="3"/>
      <c r="H9152" s="3"/>
      <c r="K9152" s="3"/>
      <c r="L9152" s="3"/>
    </row>
    <row r="9153" spans="1:12" x14ac:dyDescent="0.25">
      <c r="A9153" s="3"/>
      <c r="C9153" s="3"/>
      <c r="D9153" s="3"/>
      <c r="F9153" s="3"/>
      <c r="H9153" s="3"/>
      <c r="K9153" s="3"/>
      <c r="L9153" s="3"/>
    </row>
    <row r="9154" spans="1:12" x14ac:dyDescent="0.25">
      <c r="A9154" s="3"/>
      <c r="C9154" s="3"/>
      <c r="D9154" s="3"/>
      <c r="F9154" s="3"/>
      <c r="H9154" s="3"/>
      <c r="K9154" s="3"/>
      <c r="L9154" s="3"/>
    </row>
    <row r="9155" spans="1:12" x14ac:dyDescent="0.25">
      <c r="A9155" s="3"/>
      <c r="C9155" s="3"/>
      <c r="D9155" s="3"/>
      <c r="F9155" s="3"/>
      <c r="H9155" s="3"/>
      <c r="K9155" s="3"/>
      <c r="L9155" s="3"/>
    </row>
    <row r="9156" spans="1:12" x14ac:dyDescent="0.25">
      <c r="A9156" s="3"/>
      <c r="C9156" s="3"/>
      <c r="D9156" s="3"/>
      <c r="F9156" s="3"/>
      <c r="H9156" s="3"/>
      <c r="K9156" s="3"/>
      <c r="L9156" s="3"/>
    </row>
    <row r="9157" spans="1:12" x14ac:dyDescent="0.25">
      <c r="A9157" s="3"/>
      <c r="C9157" s="3"/>
      <c r="D9157" s="3"/>
      <c r="F9157" s="3"/>
      <c r="H9157" s="3"/>
      <c r="K9157" s="3"/>
      <c r="L9157" s="3"/>
    </row>
    <row r="9158" spans="1:12" x14ac:dyDescent="0.25">
      <c r="A9158" s="3"/>
      <c r="C9158" s="3"/>
      <c r="D9158" s="3"/>
      <c r="F9158" s="3"/>
      <c r="H9158" s="3"/>
      <c r="K9158" s="3"/>
      <c r="L9158" s="3"/>
    </row>
    <row r="9159" spans="1:12" x14ac:dyDescent="0.25">
      <c r="A9159" s="3"/>
      <c r="C9159" s="3"/>
      <c r="D9159" s="3"/>
      <c r="F9159" s="3"/>
      <c r="H9159" s="3"/>
      <c r="K9159" s="3"/>
      <c r="L9159" s="3"/>
    </row>
    <row r="9160" spans="1:12" x14ac:dyDescent="0.25">
      <c r="A9160" s="3"/>
      <c r="C9160" s="3"/>
      <c r="D9160" s="3"/>
      <c r="F9160" s="3"/>
      <c r="H9160" s="3"/>
      <c r="K9160" s="3"/>
      <c r="L9160" s="3"/>
    </row>
    <row r="9161" spans="1:12" x14ac:dyDescent="0.25">
      <c r="A9161" s="3"/>
      <c r="C9161" s="3"/>
      <c r="D9161" s="3"/>
      <c r="F9161" s="3"/>
      <c r="H9161" s="3"/>
      <c r="K9161" s="3"/>
      <c r="L9161" s="3"/>
    </row>
    <row r="9162" spans="1:12" x14ac:dyDescent="0.25">
      <c r="A9162" s="3"/>
      <c r="C9162" s="3"/>
      <c r="D9162" s="3"/>
      <c r="F9162" s="3"/>
      <c r="H9162" s="3"/>
      <c r="K9162" s="3"/>
      <c r="L9162" s="3"/>
    </row>
    <row r="9163" spans="1:12" x14ac:dyDescent="0.25">
      <c r="A9163" s="3"/>
      <c r="C9163" s="3"/>
      <c r="D9163" s="3"/>
      <c r="F9163" s="3"/>
      <c r="H9163" s="3"/>
      <c r="K9163" s="3"/>
      <c r="L9163" s="3"/>
    </row>
    <row r="9164" spans="1:12" x14ac:dyDescent="0.25">
      <c r="A9164" s="3"/>
      <c r="C9164" s="3"/>
      <c r="D9164" s="3"/>
      <c r="F9164" s="3"/>
      <c r="H9164" s="3"/>
      <c r="K9164" s="3"/>
      <c r="L9164" s="3"/>
    </row>
    <row r="9165" spans="1:12" x14ac:dyDescent="0.25">
      <c r="A9165" s="3"/>
      <c r="C9165" s="3"/>
      <c r="D9165" s="3"/>
      <c r="F9165" s="3"/>
      <c r="H9165" s="3"/>
      <c r="K9165" s="3"/>
      <c r="L9165" s="3"/>
    </row>
    <row r="9166" spans="1:12" x14ac:dyDescent="0.25">
      <c r="A9166" s="3"/>
      <c r="C9166" s="3"/>
      <c r="D9166" s="3"/>
      <c r="F9166" s="3"/>
      <c r="H9166" s="3"/>
      <c r="K9166" s="3"/>
      <c r="L9166" s="3"/>
    </row>
    <row r="9167" spans="1:12" x14ac:dyDescent="0.25">
      <c r="A9167" s="3"/>
      <c r="C9167" s="3"/>
      <c r="D9167" s="3"/>
      <c r="F9167" s="3"/>
      <c r="H9167" s="3"/>
      <c r="K9167" s="3"/>
      <c r="L9167" s="3"/>
    </row>
    <row r="9168" spans="1:12" x14ac:dyDescent="0.25">
      <c r="A9168" s="3"/>
      <c r="C9168" s="3"/>
      <c r="D9168" s="3"/>
      <c r="F9168" s="3"/>
      <c r="H9168" s="3"/>
      <c r="K9168" s="3"/>
      <c r="L9168" s="3"/>
    </row>
    <row r="9169" spans="1:12" x14ac:dyDescent="0.25">
      <c r="A9169" s="3"/>
      <c r="C9169" s="3"/>
      <c r="D9169" s="3"/>
      <c r="F9169" s="3"/>
      <c r="H9169" s="3"/>
      <c r="K9169" s="3"/>
      <c r="L9169" s="3"/>
    </row>
    <row r="9170" spans="1:12" x14ac:dyDescent="0.25">
      <c r="A9170" s="3"/>
      <c r="C9170" s="3"/>
      <c r="D9170" s="3"/>
      <c r="F9170" s="3"/>
      <c r="H9170" s="3"/>
      <c r="K9170" s="3"/>
      <c r="L9170" s="3"/>
    </row>
    <row r="9171" spans="1:12" x14ac:dyDescent="0.25">
      <c r="A9171" s="3"/>
      <c r="C9171" s="3"/>
      <c r="D9171" s="3"/>
      <c r="F9171" s="3"/>
      <c r="H9171" s="3"/>
      <c r="K9171" s="3"/>
      <c r="L9171" s="3"/>
    </row>
    <row r="9172" spans="1:12" x14ac:dyDescent="0.25">
      <c r="A9172" s="3"/>
      <c r="C9172" s="3"/>
      <c r="D9172" s="3"/>
      <c r="F9172" s="3"/>
      <c r="H9172" s="3"/>
      <c r="K9172" s="3"/>
      <c r="L9172" s="3"/>
    </row>
    <row r="9173" spans="1:12" x14ac:dyDescent="0.25">
      <c r="A9173" s="3"/>
      <c r="C9173" s="3"/>
      <c r="D9173" s="3"/>
      <c r="F9173" s="3"/>
      <c r="H9173" s="3"/>
      <c r="K9173" s="3"/>
      <c r="L9173" s="3"/>
    </row>
    <row r="9174" spans="1:12" x14ac:dyDescent="0.25">
      <c r="A9174" s="3"/>
      <c r="C9174" s="3"/>
      <c r="D9174" s="3"/>
      <c r="F9174" s="3"/>
      <c r="H9174" s="3"/>
      <c r="K9174" s="3"/>
      <c r="L9174" s="3"/>
    </row>
    <row r="9175" spans="1:12" x14ac:dyDescent="0.25">
      <c r="A9175" s="3"/>
      <c r="C9175" s="3"/>
      <c r="D9175" s="3"/>
      <c r="F9175" s="3"/>
      <c r="H9175" s="3"/>
      <c r="K9175" s="3"/>
      <c r="L9175" s="3"/>
    </row>
    <row r="9176" spans="1:12" x14ac:dyDescent="0.25">
      <c r="A9176" s="3"/>
      <c r="C9176" s="3"/>
      <c r="D9176" s="3"/>
      <c r="F9176" s="3"/>
      <c r="H9176" s="3"/>
      <c r="K9176" s="3"/>
      <c r="L9176" s="3"/>
    </row>
    <row r="9177" spans="1:12" x14ac:dyDescent="0.25">
      <c r="A9177" s="3"/>
      <c r="C9177" s="3"/>
      <c r="D9177" s="3"/>
      <c r="F9177" s="3"/>
      <c r="H9177" s="3"/>
      <c r="K9177" s="3"/>
      <c r="L9177" s="3"/>
    </row>
    <row r="9178" spans="1:12" x14ac:dyDescent="0.25">
      <c r="A9178" s="3"/>
      <c r="C9178" s="3"/>
      <c r="D9178" s="3"/>
      <c r="F9178" s="3"/>
      <c r="H9178" s="3"/>
      <c r="K9178" s="3"/>
      <c r="L9178" s="3"/>
    </row>
    <row r="9179" spans="1:12" x14ac:dyDescent="0.25">
      <c r="A9179" s="3"/>
      <c r="C9179" s="3"/>
      <c r="D9179" s="3"/>
      <c r="F9179" s="3"/>
      <c r="H9179" s="3"/>
      <c r="K9179" s="3"/>
      <c r="L9179" s="3"/>
    </row>
    <row r="9180" spans="1:12" x14ac:dyDescent="0.25">
      <c r="A9180" s="3"/>
      <c r="C9180" s="3"/>
      <c r="D9180" s="3"/>
      <c r="F9180" s="3"/>
      <c r="H9180" s="3"/>
      <c r="K9180" s="3"/>
      <c r="L9180" s="3"/>
    </row>
    <row r="9181" spans="1:12" x14ac:dyDescent="0.25">
      <c r="A9181" s="3"/>
      <c r="C9181" s="3"/>
      <c r="D9181" s="3"/>
      <c r="F9181" s="3"/>
      <c r="H9181" s="3"/>
      <c r="K9181" s="3"/>
      <c r="L9181" s="3"/>
    </row>
    <row r="9182" spans="1:12" x14ac:dyDescent="0.25">
      <c r="A9182" s="3"/>
      <c r="C9182" s="3"/>
      <c r="D9182" s="3"/>
      <c r="F9182" s="3"/>
      <c r="H9182" s="3"/>
      <c r="K9182" s="3"/>
      <c r="L9182" s="3"/>
    </row>
    <row r="9183" spans="1:12" x14ac:dyDescent="0.25">
      <c r="A9183" s="3"/>
      <c r="C9183" s="3"/>
      <c r="D9183" s="3"/>
      <c r="F9183" s="3"/>
      <c r="H9183" s="3"/>
      <c r="K9183" s="3"/>
      <c r="L9183" s="3"/>
    </row>
    <row r="9184" spans="1:12" x14ac:dyDescent="0.25">
      <c r="A9184" s="3"/>
      <c r="C9184" s="3"/>
      <c r="D9184" s="3"/>
      <c r="F9184" s="3"/>
      <c r="H9184" s="3"/>
      <c r="K9184" s="3"/>
      <c r="L9184" s="3"/>
    </row>
    <row r="9185" spans="1:12" x14ac:dyDescent="0.25">
      <c r="A9185" s="3"/>
      <c r="C9185" s="3"/>
      <c r="D9185" s="3"/>
      <c r="F9185" s="3"/>
      <c r="H9185" s="3"/>
      <c r="K9185" s="3"/>
      <c r="L9185" s="3"/>
    </row>
    <row r="9186" spans="1:12" x14ac:dyDescent="0.25">
      <c r="A9186" s="3"/>
      <c r="C9186" s="3"/>
      <c r="D9186" s="3"/>
      <c r="F9186" s="3"/>
      <c r="H9186" s="3"/>
      <c r="K9186" s="3"/>
      <c r="L9186" s="3"/>
    </row>
    <row r="9187" spans="1:12" x14ac:dyDescent="0.25">
      <c r="A9187" s="3"/>
      <c r="C9187" s="3"/>
      <c r="D9187" s="3"/>
      <c r="F9187" s="3"/>
      <c r="H9187" s="3"/>
      <c r="K9187" s="3"/>
      <c r="L9187" s="3"/>
    </row>
    <row r="9188" spans="1:12" x14ac:dyDescent="0.25">
      <c r="A9188" s="3"/>
      <c r="C9188" s="3"/>
      <c r="D9188" s="3"/>
      <c r="F9188" s="3"/>
      <c r="H9188" s="3"/>
      <c r="K9188" s="3"/>
      <c r="L9188" s="3"/>
    </row>
    <row r="9189" spans="1:12" x14ac:dyDescent="0.25">
      <c r="A9189" s="3"/>
      <c r="C9189" s="3"/>
      <c r="D9189" s="3"/>
      <c r="F9189" s="3"/>
      <c r="H9189" s="3"/>
      <c r="K9189" s="3"/>
      <c r="L9189" s="3"/>
    </row>
    <row r="9190" spans="1:12" x14ac:dyDescent="0.25">
      <c r="A9190" s="3"/>
      <c r="C9190" s="3"/>
      <c r="D9190" s="3"/>
      <c r="F9190" s="3"/>
      <c r="H9190" s="3"/>
      <c r="K9190" s="3"/>
      <c r="L9190" s="3"/>
    </row>
    <row r="9191" spans="1:12" x14ac:dyDescent="0.25">
      <c r="A9191" s="3"/>
      <c r="C9191" s="3"/>
      <c r="D9191" s="3"/>
      <c r="F9191" s="3"/>
      <c r="H9191" s="3"/>
      <c r="K9191" s="3"/>
      <c r="L9191" s="3"/>
    </row>
    <row r="9192" spans="1:12" x14ac:dyDescent="0.25">
      <c r="A9192" s="3"/>
      <c r="C9192" s="3"/>
      <c r="D9192" s="3"/>
      <c r="F9192" s="3"/>
      <c r="H9192" s="3"/>
      <c r="K9192" s="3"/>
      <c r="L9192" s="3"/>
    </row>
    <row r="9193" spans="1:12" x14ac:dyDescent="0.25">
      <c r="A9193" s="3"/>
      <c r="C9193" s="3"/>
      <c r="D9193" s="3"/>
      <c r="F9193" s="3"/>
      <c r="H9193" s="3"/>
      <c r="K9193" s="3"/>
      <c r="L9193" s="3"/>
    </row>
    <row r="9194" spans="1:12" x14ac:dyDescent="0.25">
      <c r="A9194" s="3"/>
      <c r="C9194" s="3"/>
      <c r="D9194" s="3"/>
      <c r="F9194" s="3"/>
      <c r="H9194" s="3"/>
      <c r="K9194" s="3"/>
      <c r="L9194" s="3"/>
    </row>
    <row r="9195" spans="1:12" x14ac:dyDescent="0.25">
      <c r="A9195" s="3"/>
      <c r="C9195" s="3"/>
      <c r="D9195" s="3"/>
      <c r="F9195" s="3"/>
      <c r="H9195" s="3"/>
      <c r="K9195" s="3"/>
      <c r="L9195" s="3"/>
    </row>
    <row r="9196" spans="1:12" x14ac:dyDescent="0.25">
      <c r="A9196" s="3"/>
      <c r="C9196" s="3"/>
      <c r="D9196" s="3"/>
      <c r="F9196" s="3"/>
      <c r="H9196" s="3"/>
      <c r="K9196" s="3"/>
      <c r="L9196" s="3"/>
    </row>
    <row r="9197" spans="1:12" x14ac:dyDescent="0.25">
      <c r="A9197" s="3"/>
      <c r="C9197" s="3"/>
      <c r="D9197" s="3"/>
      <c r="F9197" s="3"/>
      <c r="H9197" s="3"/>
      <c r="K9197" s="3"/>
      <c r="L9197" s="3"/>
    </row>
    <row r="9198" spans="1:12" x14ac:dyDescent="0.25">
      <c r="A9198" s="3"/>
      <c r="C9198" s="3"/>
      <c r="D9198" s="3"/>
      <c r="F9198" s="3"/>
      <c r="H9198" s="3"/>
      <c r="K9198" s="3"/>
      <c r="L9198" s="3"/>
    </row>
    <row r="9199" spans="1:12" x14ac:dyDescent="0.25">
      <c r="A9199" s="3"/>
      <c r="C9199" s="3"/>
      <c r="D9199" s="3"/>
      <c r="F9199" s="3"/>
      <c r="H9199" s="3"/>
      <c r="K9199" s="3"/>
      <c r="L9199" s="3"/>
    </row>
    <row r="9200" spans="1:12" x14ac:dyDescent="0.25">
      <c r="A9200" s="3"/>
      <c r="C9200" s="3"/>
      <c r="D9200" s="3"/>
      <c r="F9200" s="3"/>
      <c r="H9200" s="3"/>
      <c r="K9200" s="3"/>
      <c r="L9200" s="3"/>
    </row>
    <row r="9201" spans="1:12" x14ac:dyDescent="0.25">
      <c r="A9201" s="3"/>
      <c r="C9201" s="3"/>
      <c r="D9201" s="3"/>
      <c r="F9201" s="3"/>
      <c r="H9201" s="3"/>
      <c r="K9201" s="3"/>
      <c r="L9201" s="3"/>
    </row>
    <row r="9202" spans="1:12" x14ac:dyDescent="0.25">
      <c r="A9202" s="3"/>
      <c r="C9202" s="3"/>
      <c r="D9202" s="3"/>
      <c r="F9202" s="3"/>
      <c r="H9202" s="3"/>
      <c r="K9202" s="3"/>
      <c r="L9202" s="3"/>
    </row>
    <row r="9203" spans="1:12" x14ac:dyDescent="0.25">
      <c r="A9203" s="3"/>
      <c r="C9203" s="3"/>
      <c r="D9203" s="3"/>
      <c r="F9203" s="3"/>
      <c r="H9203" s="3"/>
      <c r="K9203" s="3"/>
      <c r="L9203" s="3"/>
    </row>
    <row r="9204" spans="1:12" x14ac:dyDescent="0.25">
      <c r="A9204" s="3"/>
      <c r="C9204" s="3"/>
      <c r="D9204" s="3"/>
      <c r="F9204" s="3"/>
      <c r="H9204" s="3"/>
      <c r="K9204" s="3"/>
      <c r="L9204" s="3"/>
    </row>
    <row r="9205" spans="1:12" x14ac:dyDescent="0.25">
      <c r="A9205" s="3"/>
      <c r="C9205" s="3"/>
      <c r="D9205" s="3"/>
      <c r="F9205" s="3"/>
      <c r="H9205" s="3"/>
      <c r="K9205" s="3"/>
      <c r="L9205" s="3"/>
    </row>
    <row r="9206" spans="1:12" x14ac:dyDescent="0.25">
      <c r="A9206" s="3"/>
      <c r="C9206" s="3"/>
      <c r="D9206" s="3"/>
      <c r="F9206" s="3"/>
      <c r="H9206" s="3"/>
      <c r="K9206" s="3"/>
      <c r="L9206" s="3"/>
    </row>
    <row r="9207" spans="1:12" x14ac:dyDescent="0.25">
      <c r="A9207" s="3"/>
      <c r="C9207" s="3"/>
      <c r="D9207" s="3"/>
      <c r="F9207" s="3"/>
      <c r="H9207" s="3"/>
      <c r="K9207" s="3"/>
      <c r="L9207" s="3"/>
    </row>
    <row r="9208" spans="1:12" x14ac:dyDescent="0.25">
      <c r="A9208" s="3"/>
      <c r="C9208" s="3"/>
      <c r="D9208" s="3"/>
      <c r="F9208" s="3"/>
      <c r="H9208" s="3"/>
      <c r="K9208" s="3"/>
      <c r="L9208" s="3"/>
    </row>
    <row r="9209" spans="1:12" x14ac:dyDescent="0.25">
      <c r="A9209" s="3"/>
      <c r="C9209" s="3"/>
      <c r="D9209" s="3"/>
      <c r="F9209" s="3"/>
      <c r="H9209" s="3"/>
      <c r="K9209" s="3"/>
      <c r="L9209" s="3"/>
    </row>
    <row r="9210" spans="1:12" x14ac:dyDescent="0.25">
      <c r="A9210" s="3"/>
      <c r="C9210" s="3"/>
      <c r="D9210" s="3"/>
      <c r="F9210" s="3"/>
      <c r="H9210" s="3"/>
      <c r="K9210" s="3"/>
      <c r="L9210" s="3"/>
    </row>
    <row r="9211" spans="1:12" x14ac:dyDescent="0.25">
      <c r="A9211" s="3"/>
      <c r="C9211" s="3"/>
      <c r="D9211" s="3"/>
      <c r="F9211" s="3"/>
      <c r="H9211" s="3"/>
      <c r="K9211" s="3"/>
      <c r="L9211" s="3"/>
    </row>
    <row r="9212" spans="1:12" x14ac:dyDescent="0.25">
      <c r="A9212" s="3"/>
      <c r="C9212" s="3"/>
      <c r="D9212" s="3"/>
      <c r="F9212" s="3"/>
      <c r="H9212" s="3"/>
      <c r="K9212" s="3"/>
      <c r="L9212" s="3"/>
    </row>
    <row r="9213" spans="1:12" x14ac:dyDescent="0.25">
      <c r="A9213" s="3"/>
      <c r="C9213" s="3"/>
      <c r="D9213" s="3"/>
      <c r="F9213" s="3"/>
      <c r="H9213" s="3"/>
      <c r="K9213" s="3"/>
      <c r="L9213" s="3"/>
    </row>
    <row r="9214" spans="1:12" x14ac:dyDescent="0.25">
      <c r="A9214" s="3"/>
      <c r="C9214" s="3"/>
      <c r="D9214" s="3"/>
      <c r="F9214" s="3"/>
      <c r="H9214" s="3"/>
      <c r="K9214" s="3"/>
      <c r="L9214" s="3"/>
    </row>
    <row r="9215" spans="1:12" x14ac:dyDescent="0.25">
      <c r="A9215" s="3"/>
      <c r="C9215" s="3"/>
      <c r="D9215" s="3"/>
      <c r="F9215" s="3"/>
      <c r="H9215" s="3"/>
      <c r="K9215" s="3"/>
      <c r="L9215" s="3"/>
    </row>
    <row r="9216" spans="1:12" x14ac:dyDescent="0.25">
      <c r="A9216" s="3"/>
      <c r="C9216" s="3"/>
      <c r="D9216" s="3"/>
      <c r="F9216" s="3"/>
      <c r="H9216" s="3"/>
      <c r="K9216" s="3"/>
      <c r="L9216" s="3"/>
    </row>
    <row r="9217" spans="1:12" x14ac:dyDescent="0.25">
      <c r="A9217" s="3"/>
      <c r="C9217" s="3"/>
      <c r="D9217" s="3"/>
      <c r="F9217" s="3"/>
      <c r="H9217" s="3"/>
      <c r="K9217" s="3"/>
      <c r="L9217" s="3"/>
    </row>
    <row r="9218" spans="1:12" x14ac:dyDescent="0.25">
      <c r="A9218" s="3"/>
      <c r="C9218" s="3"/>
      <c r="D9218" s="3"/>
      <c r="F9218" s="3"/>
      <c r="H9218" s="3"/>
      <c r="K9218" s="3"/>
      <c r="L9218" s="3"/>
    </row>
    <row r="9219" spans="1:12" x14ac:dyDescent="0.25">
      <c r="A9219" s="3"/>
      <c r="C9219" s="3"/>
      <c r="D9219" s="3"/>
      <c r="F9219" s="3"/>
      <c r="H9219" s="3"/>
      <c r="K9219" s="3"/>
      <c r="L9219" s="3"/>
    </row>
    <row r="9220" spans="1:12" x14ac:dyDescent="0.25">
      <c r="A9220" s="3"/>
      <c r="C9220" s="3"/>
      <c r="D9220" s="3"/>
      <c r="F9220" s="3"/>
      <c r="H9220" s="3"/>
      <c r="K9220" s="3"/>
      <c r="L9220" s="3"/>
    </row>
    <row r="9221" spans="1:12" x14ac:dyDescent="0.25">
      <c r="A9221" s="3"/>
      <c r="C9221" s="3"/>
      <c r="D9221" s="3"/>
      <c r="F9221" s="3"/>
      <c r="H9221" s="3"/>
      <c r="K9221" s="3"/>
      <c r="L9221" s="3"/>
    </row>
    <row r="9222" spans="1:12" x14ac:dyDescent="0.25">
      <c r="A9222" s="3"/>
      <c r="C9222" s="3"/>
      <c r="D9222" s="3"/>
      <c r="F9222" s="3"/>
      <c r="H9222" s="3"/>
      <c r="K9222" s="3"/>
      <c r="L9222" s="3"/>
    </row>
    <row r="9223" spans="1:12" x14ac:dyDescent="0.25">
      <c r="A9223" s="3"/>
      <c r="C9223" s="3"/>
      <c r="D9223" s="3"/>
      <c r="F9223" s="3"/>
      <c r="H9223" s="3"/>
      <c r="K9223" s="3"/>
      <c r="L9223" s="3"/>
    </row>
    <row r="9224" spans="1:12" x14ac:dyDescent="0.25">
      <c r="A9224" s="3"/>
      <c r="C9224" s="3"/>
      <c r="D9224" s="3"/>
      <c r="F9224" s="3"/>
      <c r="H9224" s="3"/>
      <c r="K9224" s="3"/>
      <c r="L9224" s="3"/>
    </row>
    <row r="9225" spans="1:12" x14ac:dyDescent="0.25">
      <c r="A9225" s="3"/>
      <c r="C9225" s="3"/>
      <c r="D9225" s="3"/>
      <c r="F9225" s="3"/>
      <c r="H9225" s="3"/>
      <c r="K9225" s="3"/>
      <c r="L9225" s="3"/>
    </row>
    <row r="9226" spans="1:12" x14ac:dyDescent="0.25">
      <c r="A9226" s="3"/>
      <c r="C9226" s="3"/>
      <c r="D9226" s="3"/>
      <c r="F9226" s="3"/>
      <c r="H9226" s="3"/>
      <c r="K9226" s="3"/>
      <c r="L9226" s="3"/>
    </row>
    <row r="9227" spans="1:12" x14ac:dyDescent="0.25">
      <c r="A9227" s="3"/>
      <c r="C9227" s="3"/>
      <c r="D9227" s="3"/>
      <c r="F9227" s="3"/>
      <c r="H9227" s="3"/>
      <c r="K9227" s="3"/>
      <c r="L9227" s="3"/>
    </row>
    <row r="9228" spans="1:12" x14ac:dyDescent="0.25">
      <c r="A9228" s="3"/>
      <c r="C9228" s="3"/>
      <c r="D9228" s="3"/>
      <c r="F9228" s="3"/>
      <c r="H9228" s="3"/>
      <c r="K9228" s="3"/>
      <c r="L9228" s="3"/>
    </row>
    <row r="9229" spans="1:12" x14ac:dyDescent="0.25">
      <c r="A9229" s="3"/>
      <c r="C9229" s="3"/>
      <c r="D9229" s="3"/>
      <c r="F9229" s="3"/>
      <c r="H9229" s="3"/>
      <c r="K9229" s="3"/>
      <c r="L9229" s="3"/>
    </row>
    <row r="9230" spans="1:12" x14ac:dyDescent="0.25">
      <c r="A9230" s="3"/>
      <c r="C9230" s="3"/>
      <c r="D9230" s="3"/>
      <c r="F9230" s="3"/>
      <c r="H9230" s="3"/>
      <c r="K9230" s="3"/>
      <c r="L9230" s="3"/>
    </row>
    <row r="9231" spans="1:12" x14ac:dyDescent="0.25">
      <c r="A9231" s="3"/>
      <c r="C9231" s="3"/>
      <c r="D9231" s="3"/>
      <c r="F9231" s="3"/>
      <c r="H9231" s="3"/>
      <c r="K9231" s="3"/>
      <c r="L9231" s="3"/>
    </row>
    <row r="9232" spans="1:12" x14ac:dyDescent="0.25">
      <c r="A9232" s="3"/>
      <c r="C9232" s="3"/>
      <c r="D9232" s="3"/>
      <c r="F9232" s="3"/>
      <c r="H9232" s="3"/>
      <c r="K9232" s="3"/>
      <c r="L9232" s="3"/>
    </row>
    <row r="9233" spans="1:12" x14ac:dyDescent="0.25">
      <c r="A9233" s="3"/>
      <c r="C9233" s="3"/>
      <c r="D9233" s="3"/>
      <c r="F9233" s="3"/>
      <c r="H9233" s="3"/>
      <c r="K9233" s="3"/>
      <c r="L9233" s="3"/>
    </row>
    <row r="9234" spans="1:12" x14ac:dyDescent="0.25">
      <c r="A9234" s="3"/>
      <c r="C9234" s="3"/>
      <c r="D9234" s="3"/>
      <c r="F9234" s="3"/>
      <c r="H9234" s="3"/>
      <c r="K9234" s="3"/>
      <c r="L9234" s="3"/>
    </row>
    <row r="9235" spans="1:12" x14ac:dyDescent="0.25">
      <c r="A9235" s="3"/>
      <c r="C9235" s="3"/>
      <c r="D9235" s="3"/>
      <c r="F9235" s="3"/>
      <c r="H9235" s="3"/>
      <c r="K9235" s="3"/>
      <c r="L9235" s="3"/>
    </row>
    <row r="9236" spans="1:12" x14ac:dyDescent="0.25">
      <c r="A9236" s="3"/>
      <c r="C9236" s="3"/>
      <c r="D9236" s="3"/>
      <c r="F9236" s="3"/>
      <c r="H9236" s="3"/>
      <c r="K9236" s="3"/>
      <c r="L9236" s="3"/>
    </row>
    <row r="9237" spans="1:12" x14ac:dyDescent="0.25">
      <c r="A9237" s="3"/>
      <c r="C9237" s="3"/>
      <c r="D9237" s="3"/>
      <c r="F9237" s="3"/>
      <c r="H9237" s="3"/>
      <c r="K9237" s="3"/>
      <c r="L9237" s="3"/>
    </row>
    <row r="9238" spans="1:12" x14ac:dyDescent="0.25">
      <c r="A9238" s="3"/>
      <c r="C9238" s="3"/>
      <c r="D9238" s="3"/>
      <c r="F9238" s="3"/>
      <c r="H9238" s="3"/>
      <c r="K9238" s="3"/>
      <c r="L9238" s="3"/>
    </row>
    <row r="9239" spans="1:12" x14ac:dyDescent="0.25">
      <c r="A9239" s="3"/>
      <c r="C9239" s="3"/>
      <c r="D9239" s="3"/>
      <c r="F9239" s="3"/>
      <c r="H9239" s="3"/>
      <c r="K9239" s="3"/>
      <c r="L9239" s="3"/>
    </row>
    <row r="9240" spans="1:12" x14ac:dyDescent="0.25">
      <c r="A9240" s="3"/>
      <c r="C9240" s="3"/>
      <c r="D9240" s="3"/>
      <c r="F9240" s="3"/>
      <c r="H9240" s="3"/>
      <c r="K9240" s="3"/>
      <c r="L9240" s="3"/>
    </row>
    <row r="9241" spans="1:12" x14ac:dyDescent="0.25">
      <c r="A9241" s="3"/>
      <c r="C9241" s="3"/>
      <c r="D9241" s="3"/>
      <c r="F9241" s="3"/>
      <c r="H9241" s="3"/>
      <c r="K9241" s="3"/>
      <c r="L9241" s="3"/>
    </row>
    <row r="9242" spans="1:12" x14ac:dyDescent="0.25">
      <c r="A9242" s="3"/>
      <c r="C9242" s="3"/>
      <c r="D9242" s="3"/>
      <c r="F9242" s="3"/>
      <c r="H9242" s="3"/>
      <c r="K9242" s="3"/>
      <c r="L9242" s="3"/>
    </row>
    <row r="9243" spans="1:12" x14ac:dyDescent="0.25">
      <c r="A9243" s="3"/>
      <c r="C9243" s="3"/>
      <c r="D9243" s="3"/>
      <c r="F9243" s="3"/>
      <c r="H9243" s="3"/>
      <c r="K9243" s="3"/>
      <c r="L9243" s="3"/>
    </row>
    <row r="9244" spans="1:12" x14ac:dyDescent="0.25">
      <c r="A9244" s="3"/>
      <c r="C9244" s="3"/>
      <c r="D9244" s="3"/>
      <c r="F9244" s="3"/>
      <c r="H9244" s="3"/>
      <c r="K9244" s="3"/>
      <c r="L9244" s="3"/>
    </row>
    <row r="9245" spans="1:12" x14ac:dyDescent="0.25">
      <c r="A9245" s="3"/>
      <c r="C9245" s="3"/>
      <c r="D9245" s="3"/>
      <c r="F9245" s="3"/>
      <c r="H9245" s="3"/>
      <c r="K9245" s="3"/>
      <c r="L9245" s="3"/>
    </row>
    <row r="9246" spans="1:12" x14ac:dyDescent="0.25">
      <c r="A9246" s="3"/>
      <c r="C9246" s="3"/>
      <c r="D9246" s="3"/>
      <c r="F9246" s="3"/>
      <c r="H9246" s="3"/>
      <c r="K9246" s="3"/>
      <c r="L9246" s="3"/>
    </row>
    <row r="9247" spans="1:12" x14ac:dyDescent="0.25">
      <c r="A9247" s="3"/>
      <c r="C9247" s="3"/>
      <c r="D9247" s="3"/>
      <c r="F9247" s="3"/>
      <c r="H9247" s="3"/>
      <c r="K9247" s="3"/>
      <c r="L9247" s="3"/>
    </row>
    <row r="9248" spans="1:12" x14ac:dyDescent="0.25">
      <c r="A9248" s="3"/>
      <c r="C9248" s="3"/>
      <c r="D9248" s="3"/>
      <c r="F9248" s="3"/>
      <c r="H9248" s="3"/>
      <c r="K9248" s="3"/>
      <c r="L9248" s="3"/>
    </row>
    <row r="9249" spans="1:12" x14ac:dyDescent="0.25">
      <c r="A9249" s="3"/>
      <c r="C9249" s="3"/>
      <c r="D9249" s="3"/>
      <c r="F9249" s="3"/>
      <c r="H9249" s="3"/>
      <c r="K9249" s="3"/>
      <c r="L9249" s="3"/>
    </row>
    <row r="9250" spans="1:12" x14ac:dyDescent="0.25">
      <c r="A9250" s="3"/>
      <c r="C9250" s="3"/>
      <c r="D9250" s="3"/>
      <c r="F9250" s="3"/>
      <c r="H9250" s="3"/>
      <c r="K9250" s="3"/>
      <c r="L9250" s="3"/>
    </row>
    <row r="9251" spans="1:12" x14ac:dyDescent="0.25">
      <c r="A9251" s="3"/>
      <c r="C9251" s="3"/>
      <c r="D9251" s="3"/>
      <c r="F9251" s="3"/>
      <c r="H9251" s="3"/>
      <c r="K9251" s="3"/>
      <c r="L9251" s="3"/>
    </row>
    <row r="9252" spans="1:12" x14ac:dyDescent="0.25">
      <c r="A9252" s="3"/>
      <c r="C9252" s="3"/>
      <c r="D9252" s="3"/>
      <c r="F9252" s="3"/>
      <c r="H9252" s="3"/>
      <c r="K9252" s="3"/>
      <c r="L9252" s="3"/>
    </row>
    <row r="9253" spans="1:12" x14ac:dyDescent="0.25">
      <c r="A9253" s="3"/>
      <c r="C9253" s="3"/>
      <c r="D9253" s="3"/>
      <c r="F9253" s="3"/>
      <c r="H9253" s="3"/>
      <c r="K9253" s="3"/>
      <c r="L9253" s="3"/>
    </row>
    <row r="9254" spans="1:12" x14ac:dyDescent="0.25">
      <c r="A9254" s="3"/>
      <c r="C9254" s="3"/>
      <c r="D9254" s="3"/>
      <c r="F9254" s="3"/>
      <c r="H9254" s="3"/>
      <c r="K9254" s="3"/>
      <c r="L9254" s="3"/>
    </row>
    <row r="9255" spans="1:12" x14ac:dyDescent="0.25">
      <c r="A9255" s="3"/>
      <c r="C9255" s="3"/>
      <c r="D9255" s="3"/>
      <c r="F9255" s="3"/>
      <c r="H9255" s="3"/>
      <c r="K9255" s="3"/>
      <c r="L9255" s="3"/>
    </row>
    <row r="9256" spans="1:12" x14ac:dyDescent="0.25">
      <c r="A9256" s="3"/>
      <c r="C9256" s="3"/>
      <c r="D9256" s="3"/>
      <c r="F9256" s="3"/>
      <c r="H9256" s="3"/>
      <c r="K9256" s="3"/>
      <c r="L9256" s="3"/>
    </row>
    <row r="9257" spans="1:12" x14ac:dyDescent="0.25">
      <c r="A9257" s="3"/>
      <c r="C9257" s="3"/>
      <c r="D9257" s="3"/>
      <c r="F9257" s="3"/>
      <c r="H9257" s="3"/>
      <c r="K9257" s="3"/>
      <c r="L9257" s="3"/>
    </row>
    <row r="9258" spans="1:12" x14ac:dyDescent="0.25">
      <c r="A9258" s="3"/>
      <c r="C9258" s="3"/>
      <c r="D9258" s="3"/>
      <c r="F9258" s="3"/>
      <c r="H9258" s="3"/>
      <c r="K9258" s="3"/>
      <c r="L9258" s="3"/>
    </row>
    <row r="9259" spans="1:12" x14ac:dyDescent="0.25">
      <c r="A9259" s="3"/>
      <c r="C9259" s="3"/>
      <c r="D9259" s="3"/>
      <c r="F9259" s="3"/>
      <c r="H9259" s="3"/>
      <c r="K9259" s="3"/>
      <c r="L9259" s="3"/>
    </row>
    <row r="9260" spans="1:12" x14ac:dyDescent="0.25">
      <c r="A9260" s="3"/>
      <c r="C9260" s="3"/>
      <c r="D9260" s="3"/>
      <c r="F9260" s="3"/>
      <c r="H9260" s="3"/>
      <c r="K9260" s="3"/>
      <c r="L9260" s="3"/>
    </row>
    <row r="9261" spans="1:12" x14ac:dyDescent="0.25">
      <c r="A9261" s="3"/>
      <c r="C9261" s="3"/>
      <c r="D9261" s="3"/>
      <c r="F9261" s="3"/>
      <c r="H9261" s="3"/>
      <c r="K9261" s="3"/>
      <c r="L9261" s="3"/>
    </row>
    <row r="9262" spans="1:12" x14ac:dyDescent="0.25">
      <c r="A9262" s="3"/>
      <c r="C9262" s="3"/>
      <c r="D9262" s="3"/>
      <c r="F9262" s="3"/>
      <c r="H9262" s="3"/>
      <c r="K9262" s="3"/>
      <c r="L9262" s="3"/>
    </row>
    <row r="9263" spans="1:12" x14ac:dyDescent="0.25">
      <c r="A9263" s="3"/>
      <c r="C9263" s="3"/>
      <c r="D9263" s="3"/>
      <c r="F9263" s="3"/>
      <c r="H9263" s="3"/>
      <c r="K9263" s="3"/>
      <c r="L9263" s="3"/>
    </row>
    <row r="9264" spans="1:12" x14ac:dyDescent="0.25">
      <c r="A9264" s="3"/>
      <c r="C9264" s="3"/>
      <c r="D9264" s="3"/>
      <c r="F9264" s="3"/>
      <c r="H9264" s="3"/>
      <c r="K9264" s="3"/>
      <c r="L9264" s="3"/>
    </row>
    <row r="9265" spans="1:12" x14ac:dyDescent="0.25">
      <c r="A9265" s="3"/>
      <c r="C9265" s="3"/>
      <c r="D9265" s="3"/>
      <c r="F9265" s="3"/>
      <c r="H9265" s="3"/>
      <c r="K9265" s="3"/>
      <c r="L9265" s="3"/>
    </row>
    <row r="9266" spans="1:12" x14ac:dyDescent="0.25">
      <c r="A9266" s="3"/>
      <c r="C9266" s="3"/>
      <c r="D9266" s="3"/>
      <c r="F9266" s="3"/>
      <c r="H9266" s="3"/>
      <c r="K9266" s="3"/>
      <c r="L9266" s="3"/>
    </row>
    <row r="9267" spans="1:12" x14ac:dyDescent="0.25">
      <c r="A9267" s="3"/>
      <c r="C9267" s="3"/>
      <c r="D9267" s="3"/>
      <c r="F9267" s="3"/>
      <c r="H9267" s="3"/>
      <c r="K9267" s="3"/>
      <c r="L9267" s="3"/>
    </row>
    <row r="9268" spans="1:12" x14ac:dyDescent="0.25">
      <c r="A9268" s="3"/>
      <c r="C9268" s="3"/>
      <c r="D9268" s="3"/>
      <c r="F9268" s="3"/>
      <c r="H9268" s="3"/>
      <c r="K9268" s="3"/>
      <c r="L9268" s="3"/>
    </row>
    <row r="9269" spans="1:12" x14ac:dyDescent="0.25">
      <c r="A9269" s="3"/>
      <c r="C9269" s="3"/>
      <c r="D9269" s="3"/>
      <c r="F9269" s="3"/>
      <c r="H9269" s="3"/>
      <c r="K9269" s="3"/>
      <c r="L9269" s="3"/>
    </row>
    <row r="9270" spans="1:12" x14ac:dyDescent="0.25">
      <c r="A9270" s="3"/>
      <c r="C9270" s="3"/>
      <c r="D9270" s="3"/>
      <c r="F9270" s="3"/>
      <c r="H9270" s="3"/>
      <c r="K9270" s="3"/>
      <c r="L9270" s="3"/>
    </row>
    <row r="9271" spans="1:12" x14ac:dyDescent="0.25">
      <c r="A9271" s="3"/>
      <c r="C9271" s="3"/>
      <c r="D9271" s="3"/>
      <c r="F9271" s="3"/>
      <c r="H9271" s="3"/>
      <c r="K9271" s="3"/>
      <c r="L9271" s="3"/>
    </row>
    <row r="9272" spans="1:12" x14ac:dyDescent="0.25">
      <c r="A9272" s="3"/>
      <c r="C9272" s="3"/>
      <c r="D9272" s="3"/>
      <c r="F9272" s="3"/>
      <c r="H9272" s="3"/>
      <c r="K9272" s="3"/>
      <c r="L9272" s="3"/>
    </row>
    <row r="9273" spans="1:12" x14ac:dyDescent="0.25">
      <c r="A9273" s="3"/>
      <c r="C9273" s="3"/>
      <c r="D9273" s="3"/>
      <c r="F9273" s="3"/>
      <c r="H9273" s="3"/>
      <c r="K9273" s="3"/>
      <c r="L9273" s="3"/>
    </row>
    <row r="9274" spans="1:12" x14ac:dyDescent="0.25">
      <c r="A9274" s="3"/>
      <c r="C9274" s="3"/>
      <c r="D9274" s="3"/>
      <c r="F9274" s="3"/>
      <c r="H9274" s="3"/>
      <c r="K9274" s="3"/>
      <c r="L9274" s="3"/>
    </row>
    <row r="9275" spans="1:12" x14ac:dyDescent="0.25">
      <c r="A9275" s="3"/>
      <c r="C9275" s="3"/>
      <c r="D9275" s="3"/>
      <c r="F9275" s="3"/>
      <c r="H9275" s="3"/>
      <c r="K9275" s="3"/>
      <c r="L9275" s="3"/>
    </row>
    <row r="9276" spans="1:12" x14ac:dyDescent="0.25">
      <c r="A9276" s="3"/>
      <c r="C9276" s="3"/>
      <c r="D9276" s="3"/>
      <c r="F9276" s="3"/>
      <c r="H9276" s="3"/>
      <c r="K9276" s="3"/>
      <c r="L9276" s="3"/>
    </row>
    <row r="9277" spans="1:12" x14ac:dyDescent="0.25">
      <c r="A9277" s="3"/>
      <c r="C9277" s="3"/>
      <c r="D9277" s="3"/>
      <c r="F9277" s="3"/>
      <c r="H9277" s="3"/>
      <c r="K9277" s="3"/>
      <c r="L9277" s="3"/>
    </row>
    <row r="9278" spans="1:12" x14ac:dyDescent="0.25">
      <c r="A9278" s="3"/>
      <c r="C9278" s="3"/>
      <c r="D9278" s="3"/>
      <c r="F9278" s="3"/>
      <c r="H9278" s="3"/>
      <c r="K9278" s="3"/>
      <c r="L9278" s="3"/>
    </row>
    <row r="9279" spans="1:12" x14ac:dyDescent="0.25">
      <c r="A9279" s="3"/>
      <c r="C9279" s="3"/>
      <c r="D9279" s="3"/>
      <c r="F9279" s="3"/>
      <c r="H9279" s="3"/>
      <c r="K9279" s="3"/>
      <c r="L9279" s="3"/>
    </row>
    <row r="9280" spans="1:12" x14ac:dyDescent="0.25">
      <c r="A9280" s="3"/>
      <c r="C9280" s="3"/>
      <c r="D9280" s="3"/>
      <c r="F9280" s="3"/>
      <c r="H9280" s="3"/>
      <c r="K9280" s="3"/>
      <c r="L9280" s="3"/>
    </row>
    <row r="9281" spans="1:12" x14ac:dyDescent="0.25">
      <c r="A9281" s="3"/>
      <c r="C9281" s="3"/>
      <c r="D9281" s="3"/>
      <c r="F9281" s="3"/>
      <c r="H9281" s="3"/>
      <c r="K9281" s="3"/>
      <c r="L9281" s="3"/>
    </row>
    <row r="9282" spans="1:12" x14ac:dyDescent="0.25">
      <c r="A9282" s="3"/>
      <c r="C9282" s="3"/>
      <c r="D9282" s="3"/>
      <c r="F9282" s="3"/>
      <c r="H9282" s="3"/>
      <c r="K9282" s="3"/>
      <c r="L9282" s="3"/>
    </row>
    <row r="9283" spans="1:12" x14ac:dyDescent="0.25">
      <c r="A9283" s="3"/>
      <c r="C9283" s="3"/>
      <c r="D9283" s="3"/>
      <c r="F9283" s="3"/>
      <c r="H9283" s="3"/>
      <c r="K9283" s="3"/>
      <c r="L9283" s="3"/>
    </row>
    <row r="9284" spans="1:12" x14ac:dyDescent="0.25">
      <c r="A9284" s="3"/>
      <c r="C9284" s="3"/>
      <c r="D9284" s="3"/>
      <c r="F9284" s="3"/>
      <c r="H9284" s="3"/>
      <c r="K9284" s="3"/>
      <c r="L9284" s="3"/>
    </row>
    <row r="9285" spans="1:12" x14ac:dyDescent="0.25">
      <c r="A9285" s="3"/>
      <c r="C9285" s="3"/>
      <c r="D9285" s="3"/>
      <c r="F9285" s="3"/>
      <c r="H9285" s="3"/>
      <c r="K9285" s="3"/>
      <c r="L9285" s="3"/>
    </row>
    <row r="9286" spans="1:12" x14ac:dyDescent="0.25">
      <c r="A9286" s="3"/>
      <c r="C9286" s="3"/>
      <c r="D9286" s="3"/>
      <c r="F9286" s="3"/>
      <c r="H9286" s="3"/>
      <c r="K9286" s="3"/>
      <c r="L9286" s="3"/>
    </row>
    <row r="9287" spans="1:12" x14ac:dyDescent="0.25">
      <c r="A9287" s="3"/>
      <c r="C9287" s="3"/>
      <c r="D9287" s="3"/>
      <c r="F9287" s="3"/>
      <c r="H9287" s="3"/>
      <c r="K9287" s="3"/>
      <c r="L9287" s="3"/>
    </row>
    <row r="9288" spans="1:12" x14ac:dyDescent="0.25">
      <c r="A9288" s="3"/>
      <c r="C9288" s="3"/>
      <c r="D9288" s="3"/>
      <c r="F9288" s="3"/>
      <c r="H9288" s="3"/>
      <c r="K9288" s="3"/>
      <c r="L9288" s="3"/>
    </row>
    <row r="9289" spans="1:12" x14ac:dyDescent="0.25">
      <c r="A9289" s="3"/>
      <c r="C9289" s="3"/>
      <c r="D9289" s="3"/>
      <c r="F9289" s="3"/>
      <c r="H9289" s="3"/>
      <c r="K9289" s="3"/>
      <c r="L9289" s="3"/>
    </row>
    <row r="9290" spans="1:12" x14ac:dyDescent="0.25">
      <c r="A9290" s="3"/>
      <c r="C9290" s="3"/>
      <c r="D9290" s="3"/>
      <c r="F9290" s="3"/>
      <c r="H9290" s="3"/>
      <c r="K9290" s="3"/>
      <c r="L9290" s="3"/>
    </row>
    <row r="9291" spans="1:12" x14ac:dyDescent="0.25">
      <c r="A9291" s="3"/>
      <c r="C9291" s="3"/>
      <c r="D9291" s="3"/>
      <c r="F9291" s="3"/>
      <c r="H9291" s="3"/>
      <c r="K9291" s="3"/>
      <c r="L9291" s="3"/>
    </row>
    <row r="9292" spans="1:12" x14ac:dyDescent="0.25">
      <c r="A9292" s="3"/>
      <c r="C9292" s="3"/>
      <c r="D9292" s="3"/>
      <c r="F9292" s="3"/>
      <c r="H9292" s="3"/>
      <c r="K9292" s="3"/>
      <c r="L9292" s="3"/>
    </row>
    <row r="9293" spans="1:12" x14ac:dyDescent="0.25">
      <c r="A9293" s="3"/>
      <c r="C9293" s="3"/>
      <c r="D9293" s="3"/>
      <c r="F9293" s="3"/>
      <c r="H9293" s="3"/>
      <c r="K9293" s="3"/>
      <c r="L9293" s="3"/>
    </row>
    <row r="9294" spans="1:12" x14ac:dyDescent="0.25">
      <c r="A9294" s="3"/>
      <c r="C9294" s="3"/>
      <c r="D9294" s="3"/>
      <c r="F9294" s="3"/>
      <c r="H9294" s="3"/>
      <c r="K9294" s="3"/>
      <c r="L9294" s="3"/>
    </row>
    <row r="9295" spans="1:12" x14ac:dyDescent="0.25">
      <c r="A9295" s="3"/>
      <c r="C9295" s="3"/>
      <c r="D9295" s="3"/>
      <c r="F9295" s="3"/>
      <c r="H9295" s="3"/>
      <c r="K9295" s="3"/>
      <c r="L9295" s="3"/>
    </row>
    <row r="9296" spans="1:12" x14ac:dyDescent="0.25">
      <c r="A9296" s="3"/>
      <c r="C9296" s="3"/>
      <c r="D9296" s="3"/>
      <c r="F9296" s="3"/>
      <c r="H9296" s="3"/>
      <c r="K9296" s="3"/>
      <c r="L9296" s="3"/>
    </row>
    <row r="9297" spans="1:12" x14ac:dyDescent="0.25">
      <c r="A9297" s="3"/>
      <c r="C9297" s="3"/>
      <c r="D9297" s="3"/>
      <c r="F9297" s="3"/>
      <c r="H9297" s="3"/>
      <c r="K9297" s="3"/>
      <c r="L9297" s="3"/>
    </row>
    <row r="9298" spans="1:12" x14ac:dyDescent="0.25">
      <c r="A9298" s="3"/>
      <c r="C9298" s="3"/>
      <c r="D9298" s="3"/>
      <c r="F9298" s="3"/>
      <c r="H9298" s="3"/>
      <c r="K9298" s="3"/>
      <c r="L9298" s="3"/>
    </row>
    <row r="9299" spans="1:12" x14ac:dyDescent="0.25">
      <c r="A9299" s="3"/>
      <c r="C9299" s="3"/>
      <c r="D9299" s="3"/>
      <c r="F9299" s="3"/>
      <c r="H9299" s="3"/>
      <c r="K9299" s="3"/>
      <c r="L9299" s="3"/>
    </row>
    <row r="9300" spans="1:12" x14ac:dyDescent="0.25">
      <c r="A9300" s="3"/>
      <c r="C9300" s="3"/>
      <c r="D9300" s="3"/>
      <c r="F9300" s="3"/>
      <c r="H9300" s="3"/>
      <c r="K9300" s="3"/>
      <c r="L9300" s="3"/>
    </row>
    <row r="9301" spans="1:12" x14ac:dyDescent="0.25">
      <c r="A9301" s="3"/>
      <c r="C9301" s="3"/>
      <c r="D9301" s="3"/>
      <c r="F9301" s="3"/>
      <c r="H9301" s="3"/>
      <c r="K9301" s="3"/>
      <c r="L9301" s="3"/>
    </row>
    <row r="9302" spans="1:12" x14ac:dyDescent="0.25">
      <c r="A9302" s="3"/>
      <c r="C9302" s="3"/>
      <c r="D9302" s="3"/>
      <c r="F9302" s="3"/>
      <c r="H9302" s="3"/>
      <c r="K9302" s="3"/>
      <c r="L9302" s="3"/>
    </row>
    <row r="9303" spans="1:12" x14ac:dyDescent="0.25">
      <c r="A9303" s="3"/>
      <c r="C9303" s="3"/>
      <c r="D9303" s="3"/>
      <c r="F9303" s="3"/>
      <c r="H9303" s="3"/>
      <c r="K9303" s="3"/>
      <c r="L9303" s="3"/>
    </row>
    <row r="9304" spans="1:12" x14ac:dyDescent="0.25">
      <c r="A9304" s="3"/>
      <c r="C9304" s="3"/>
      <c r="D9304" s="3"/>
      <c r="F9304" s="3"/>
      <c r="H9304" s="3"/>
      <c r="K9304" s="3"/>
      <c r="L9304" s="3"/>
    </row>
    <row r="9305" spans="1:12" x14ac:dyDescent="0.25">
      <c r="A9305" s="3"/>
      <c r="C9305" s="3"/>
      <c r="D9305" s="3"/>
      <c r="F9305" s="3"/>
      <c r="H9305" s="3"/>
      <c r="K9305" s="3"/>
      <c r="L9305" s="3"/>
    </row>
    <row r="9306" spans="1:12" x14ac:dyDescent="0.25">
      <c r="A9306" s="3"/>
      <c r="C9306" s="3"/>
      <c r="D9306" s="3"/>
      <c r="F9306" s="3"/>
      <c r="H9306" s="3"/>
      <c r="K9306" s="3"/>
      <c r="L9306" s="3"/>
    </row>
    <row r="9307" spans="1:12" x14ac:dyDescent="0.25">
      <c r="A9307" s="3"/>
      <c r="C9307" s="3"/>
      <c r="D9307" s="3"/>
      <c r="F9307" s="3"/>
      <c r="H9307" s="3"/>
      <c r="K9307" s="3"/>
      <c r="L9307" s="3"/>
    </row>
    <row r="9308" spans="1:12" x14ac:dyDescent="0.25">
      <c r="A9308" s="3"/>
      <c r="C9308" s="3"/>
      <c r="D9308" s="3"/>
      <c r="F9308" s="3"/>
      <c r="H9308" s="3"/>
      <c r="K9308" s="3"/>
      <c r="L9308" s="3"/>
    </row>
    <row r="9309" spans="1:12" x14ac:dyDescent="0.25">
      <c r="A9309" s="3"/>
      <c r="C9309" s="3"/>
      <c r="D9309" s="3"/>
      <c r="F9309" s="3"/>
      <c r="H9309" s="3"/>
      <c r="K9309" s="3"/>
      <c r="L9309" s="3"/>
    </row>
    <row r="9310" spans="1:12" x14ac:dyDescent="0.25">
      <c r="A9310" s="3"/>
      <c r="C9310" s="3"/>
      <c r="D9310" s="3"/>
      <c r="F9310" s="3"/>
      <c r="H9310" s="3"/>
      <c r="K9310" s="3"/>
      <c r="L9310" s="3"/>
    </row>
    <row r="9311" spans="1:12" x14ac:dyDescent="0.25">
      <c r="A9311" s="3"/>
      <c r="C9311" s="3"/>
      <c r="D9311" s="3"/>
      <c r="F9311" s="3"/>
      <c r="H9311" s="3"/>
      <c r="K9311" s="3"/>
      <c r="L9311" s="3"/>
    </row>
    <row r="9312" spans="1:12" x14ac:dyDescent="0.25">
      <c r="A9312" s="3"/>
      <c r="C9312" s="3"/>
      <c r="D9312" s="3"/>
      <c r="F9312" s="3"/>
      <c r="H9312" s="3"/>
      <c r="K9312" s="3"/>
      <c r="L9312" s="3"/>
    </row>
    <row r="9313" spans="1:12" x14ac:dyDescent="0.25">
      <c r="A9313" s="3"/>
      <c r="C9313" s="3"/>
      <c r="D9313" s="3"/>
      <c r="F9313" s="3"/>
      <c r="H9313" s="3"/>
      <c r="K9313" s="3"/>
      <c r="L9313" s="3"/>
    </row>
    <row r="9314" spans="1:12" x14ac:dyDescent="0.25">
      <c r="A9314" s="3"/>
      <c r="C9314" s="3"/>
      <c r="D9314" s="3"/>
      <c r="F9314" s="3"/>
      <c r="H9314" s="3"/>
      <c r="K9314" s="3"/>
      <c r="L9314" s="3"/>
    </row>
    <row r="9315" spans="1:12" x14ac:dyDescent="0.25">
      <c r="A9315" s="3"/>
      <c r="C9315" s="3"/>
      <c r="D9315" s="3"/>
      <c r="F9315" s="3"/>
      <c r="H9315" s="3"/>
      <c r="K9315" s="3"/>
      <c r="L9315" s="3"/>
    </row>
    <row r="9316" spans="1:12" x14ac:dyDescent="0.25">
      <c r="A9316" s="3"/>
      <c r="C9316" s="3"/>
      <c r="D9316" s="3"/>
      <c r="F9316" s="3"/>
      <c r="H9316" s="3"/>
      <c r="K9316" s="3"/>
      <c r="L9316" s="3"/>
    </row>
    <row r="9317" spans="1:12" x14ac:dyDescent="0.25">
      <c r="A9317" s="3"/>
      <c r="C9317" s="3"/>
      <c r="D9317" s="3"/>
      <c r="F9317" s="3"/>
      <c r="H9317" s="3"/>
      <c r="K9317" s="3"/>
      <c r="L9317" s="3"/>
    </row>
    <row r="9318" spans="1:12" x14ac:dyDescent="0.25">
      <c r="A9318" s="3"/>
      <c r="C9318" s="3"/>
      <c r="D9318" s="3"/>
      <c r="F9318" s="3"/>
      <c r="H9318" s="3"/>
      <c r="K9318" s="3"/>
      <c r="L9318" s="3"/>
    </row>
    <row r="9319" spans="1:12" x14ac:dyDescent="0.25">
      <c r="A9319" s="3"/>
      <c r="C9319" s="3"/>
      <c r="D9319" s="3"/>
      <c r="F9319" s="3"/>
      <c r="H9319" s="3"/>
      <c r="K9319" s="3"/>
      <c r="L9319" s="3"/>
    </row>
    <row r="9320" spans="1:12" x14ac:dyDescent="0.25">
      <c r="A9320" s="3"/>
      <c r="C9320" s="3"/>
      <c r="D9320" s="3"/>
      <c r="F9320" s="3"/>
      <c r="H9320" s="3"/>
      <c r="K9320" s="3"/>
      <c r="L9320" s="3"/>
    </row>
    <row r="9321" spans="1:12" x14ac:dyDescent="0.25">
      <c r="A9321" s="3"/>
      <c r="C9321" s="3"/>
      <c r="D9321" s="3"/>
      <c r="F9321" s="3"/>
      <c r="H9321" s="3"/>
      <c r="K9321" s="3"/>
      <c r="L9321" s="3"/>
    </row>
    <row r="9322" spans="1:12" x14ac:dyDescent="0.25">
      <c r="A9322" s="3"/>
      <c r="C9322" s="3"/>
      <c r="D9322" s="3"/>
      <c r="F9322" s="3"/>
      <c r="H9322" s="3"/>
      <c r="K9322" s="3"/>
      <c r="L9322" s="3"/>
    </row>
    <row r="9323" spans="1:12" x14ac:dyDescent="0.25">
      <c r="A9323" s="3"/>
      <c r="C9323" s="3"/>
      <c r="D9323" s="3"/>
      <c r="F9323" s="3"/>
      <c r="H9323" s="3"/>
      <c r="K9323" s="3"/>
      <c r="L9323" s="3"/>
    </row>
    <row r="9324" spans="1:12" x14ac:dyDescent="0.25">
      <c r="A9324" s="3"/>
      <c r="C9324" s="3"/>
      <c r="D9324" s="3"/>
      <c r="F9324" s="3"/>
      <c r="H9324" s="3"/>
      <c r="K9324" s="3"/>
      <c r="L9324" s="3"/>
    </row>
    <row r="9325" spans="1:12" x14ac:dyDescent="0.25">
      <c r="A9325" s="3"/>
      <c r="C9325" s="3"/>
      <c r="D9325" s="3"/>
      <c r="F9325" s="3"/>
      <c r="H9325" s="3"/>
      <c r="K9325" s="3"/>
      <c r="L9325" s="3"/>
    </row>
    <row r="9326" spans="1:12" x14ac:dyDescent="0.25">
      <c r="A9326" s="3"/>
      <c r="C9326" s="3"/>
      <c r="D9326" s="3"/>
      <c r="F9326" s="3"/>
      <c r="H9326" s="3"/>
      <c r="K9326" s="3"/>
      <c r="L9326" s="3"/>
    </row>
    <row r="9327" spans="1:12" x14ac:dyDescent="0.25">
      <c r="A9327" s="3"/>
      <c r="C9327" s="3"/>
      <c r="D9327" s="3"/>
      <c r="F9327" s="3"/>
      <c r="H9327" s="3"/>
      <c r="K9327" s="3"/>
      <c r="L9327" s="3"/>
    </row>
    <row r="9328" spans="1:12" x14ac:dyDescent="0.25">
      <c r="A9328" s="3"/>
      <c r="C9328" s="3"/>
      <c r="D9328" s="3"/>
      <c r="F9328" s="3"/>
      <c r="H9328" s="3"/>
      <c r="K9328" s="3"/>
      <c r="L9328" s="3"/>
    </row>
    <row r="9329" spans="1:12" x14ac:dyDescent="0.25">
      <c r="A9329" s="3"/>
      <c r="C9329" s="3"/>
      <c r="D9329" s="3"/>
      <c r="F9329" s="3"/>
      <c r="H9329" s="3"/>
      <c r="K9329" s="3"/>
      <c r="L9329" s="3"/>
    </row>
    <row r="9330" spans="1:12" x14ac:dyDescent="0.25">
      <c r="A9330" s="3"/>
      <c r="C9330" s="3"/>
      <c r="D9330" s="3"/>
      <c r="F9330" s="3"/>
      <c r="H9330" s="3"/>
      <c r="K9330" s="3"/>
      <c r="L9330" s="3"/>
    </row>
    <row r="9331" spans="1:12" x14ac:dyDescent="0.25">
      <c r="A9331" s="3"/>
      <c r="C9331" s="3"/>
      <c r="D9331" s="3"/>
      <c r="F9331" s="3"/>
      <c r="H9331" s="3"/>
      <c r="K9331" s="3"/>
      <c r="L9331" s="3"/>
    </row>
    <row r="9332" spans="1:12" x14ac:dyDescent="0.25">
      <c r="A9332" s="3"/>
      <c r="C9332" s="3"/>
      <c r="D9332" s="3"/>
      <c r="F9332" s="3"/>
      <c r="H9332" s="3"/>
      <c r="K9332" s="3"/>
      <c r="L9332" s="3"/>
    </row>
    <row r="9333" spans="1:12" x14ac:dyDescent="0.25">
      <c r="A9333" s="3"/>
      <c r="C9333" s="3"/>
      <c r="D9333" s="3"/>
      <c r="F9333" s="3"/>
      <c r="H9333" s="3"/>
      <c r="K9333" s="3"/>
      <c r="L9333" s="3"/>
    </row>
    <row r="9334" spans="1:12" x14ac:dyDescent="0.25">
      <c r="A9334" s="3"/>
      <c r="C9334" s="3"/>
      <c r="D9334" s="3"/>
      <c r="F9334" s="3"/>
      <c r="H9334" s="3"/>
      <c r="K9334" s="3"/>
      <c r="L9334" s="3"/>
    </row>
    <row r="9335" spans="1:12" x14ac:dyDescent="0.25">
      <c r="A9335" s="3"/>
      <c r="C9335" s="3"/>
      <c r="D9335" s="3"/>
      <c r="F9335" s="3"/>
      <c r="H9335" s="3"/>
      <c r="K9335" s="3"/>
      <c r="L9335" s="3"/>
    </row>
    <row r="9336" spans="1:12" x14ac:dyDescent="0.25">
      <c r="A9336" s="3"/>
      <c r="C9336" s="3"/>
      <c r="D9336" s="3"/>
      <c r="F9336" s="3"/>
      <c r="H9336" s="3"/>
      <c r="K9336" s="3"/>
      <c r="L9336" s="3"/>
    </row>
    <row r="9337" spans="1:12" x14ac:dyDescent="0.25">
      <c r="A9337" s="3"/>
      <c r="C9337" s="3"/>
      <c r="D9337" s="3"/>
      <c r="F9337" s="3"/>
      <c r="H9337" s="3"/>
      <c r="K9337" s="3"/>
      <c r="L9337" s="3"/>
    </row>
    <row r="9338" spans="1:12" x14ac:dyDescent="0.25">
      <c r="A9338" s="3"/>
      <c r="C9338" s="3"/>
      <c r="D9338" s="3"/>
      <c r="F9338" s="3"/>
      <c r="H9338" s="3"/>
      <c r="K9338" s="3"/>
      <c r="L9338" s="3"/>
    </row>
    <row r="9339" spans="1:12" x14ac:dyDescent="0.25">
      <c r="A9339" s="3"/>
      <c r="C9339" s="3"/>
      <c r="D9339" s="3"/>
      <c r="F9339" s="3"/>
      <c r="H9339" s="3"/>
      <c r="K9339" s="3"/>
      <c r="L9339" s="3"/>
    </row>
    <row r="9340" spans="1:12" x14ac:dyDescent="0.25">
      <c r="A9340" s="3"/>
      <c r="C9340" s="3"/>
      <c r="D9340" s="3"/>
      <c r="F9340" s="3"/>
      <c r="H9340" s="3"/>
      <c r="K9340" s="3"/>
      <c r="L9340" s="3"/>
    </row>
    <row r="9341" spans="1:12" x14ac:dyDescent="0.25">
      <c r="A9341" s="3"/>
      <c r="C9341" s="3"/>
      <c r="D9341" s="3"/>
      <c r="F9341" s="3"/>
      <c r="H9341" s="3"/>
      <c r="K9341" s="3"/>
      <c r="L9341" s="3"/>
    </row>
    <row r="9342" spans="1:12" x14ac:dyDescent="0.25">
      <c r="A9342" s="3"/>
      <c r="C9342" s="3"/>
      <c r="D9342" s="3"/>
      <c r="F9342" s="3"/>
      <c r="H9342" s="3"/>
      <c r="K9342" s="3"/>
      <c r="L9342" s="3"/>
    </row>
    <row r="9343" spans="1:12" x14ac:dyDescent="0.25">
      <c r="A9343" s="3"/>
      <c r="C9343" s="3"/>
      <c r="D9343" s="3"/>
      <c r="F9343" s="3"/>
      <c r="H9343" s="3"/>
      <c r="K9343" s="3"/>
      <c r="L9343" s="3"/>
    </row>
    <row r="9344" spans="1:12" x14ac:dyDescent="0.25">
      <c r="A9344" s="3"/>
      <c r="C9344" s="3"/>
      <c r="D9344" s="3"/>
      <c r="F9344" s="3"/>
      <c r="H9344" s="3"/>
      <c r="K9344" s="3"/>
      <c r="L9344" s="3"/>
    </row>
    <row r="9345" spans="1:12" x14ac:dyDescent="0.25">
      <c r="A9345" s="3"/>
      <c r="C9345" s="3"/>
      <c r="D9345" s="3"/>
      <c r="F9345" s="3"/>
      <c r="H9345" s="3"/>
      <c r="K9345" s="3"/>
      <c r="L9345" s="3"/>
    </row>
    <row r="9346" spans="1:12" x14ac:dyDescent="0.25">
      <c r="A9346" s="3"/>
      <c r="C9346" s="3"/>
      <c r="D9346" s="3"/>
      <c r="F9346" s="3"/>
      <c r="H9346" s="3"/>
      <c r="K9346" s="3"/>
      <c r="L9346" s="3"/>
    </row>
    <row r="9347" spans="1:12" x14ac:dyDescent="0.25">
      <c r="A9347" s="3"/>
      <c r="C9347" s="3"/>
      <c r="D9347" s="3"/>
      <c r="F9347" s="3"/>
      <c r="H9347" s="3"/>
      <c r="K9347" s="3"/>
      <c r="L9347" s="3"/>
    </row>
    <row r="9348" spans="1:12" x14ac:dyDescent="0.25">
      <c r="A9348" s="3"/>
      <c r="C9348" s="3"/>
      <c r="D9348" s="3"/>
      <c r="F9348" s="3"/>
      <c r="H9348" s="3"/>
      <c r="K9348" s="3"/>
      <c r="L9348" s="3"/>
    </row>
    <row r="9349" spans="1:12" x14ac:dyDescent="0.25">
      <c r="A9349" s="3"/>
      <c r="C9349" s="3"/>
      <c r="D9349" s="3"/>
      <c r="F9349" s="3"/>
      <c r="H9349" s="3"/>
      <c r="K9349" s="3"/>
      <c r="L9349" s="3"/>
    </row>
    <row r="9350" spans="1:12" x14ac:dyDescent="0.25">
      <c r="A9350" s="3"/>
      <c r="C9350" s="3"/>
      <c r="D9350" s="3"/>
      <c r="F9350" s="3"/>
      <c r="H9350" s="3"/>
      <c r="K9350" s="3"/>
      <c r="L9350" s="3"/>
    </row>
    <row r="9351" spans="1:12" x14ac:dyDescent="0.25">
      <c r="A9351" s="3"/>
      <c r="C9351" s="3"/>
      <c r="D9351" s="3"/>
      <c r="F9351" s="3"/>
      <c r="H9351" s="3"/>
      <c r="K9351" s="3"/>
      <c r="L9351" s="3"/>
    </row>
    <row r="9352" spans="1:12" x14ac:dyDescent="0.25">
      <c r="A9352" s="3"/>
      <c r="C9352" s="3"/>
      <c r="D9352" s="3"/>
      <c r="F9352" s="3"/>
      <c r="H9352" s="3"/>
      <c r="K9352" s="3"/>
      <c r="L9352" s="3"/>
    </row>
    <row r="9353" spans="1:12" x14ac:dyDescent="0.25">
      <c r="A9353" s="3"/>
      <c r="C9353" s="3"/>
      <c r="D9353" s="3"/>
      <c r="F9353" s="3"/>
      <c r="H9353" s="3"/>
      <c r="K9353" s="3"/>
      <c r="L9353" s="3"/>
    </row>
    <row r="9354" spans="1:12" x14ac:dyDescent="0.25">
      <c r="A9354" s="3"/>
      <c r="C9354" s="3"/>
      <c r="D9354" s="3"/>
      <c r="F9354" s="3"/>
      <c r="H9354" s="3"/>
      <c r="K9354" s="3"/>
      <c r="L9354" s="3"/>
    </row>
    <row r="9355" spans="1:12" x14ac:dyDescent="0.25">
      <c r="A9355" s="3"/>
      <c r="C9355" s="3"/>
      <c r="D9355" s="3"/>
      <c r="F9355" s="3"/>
      <c r="H9355" s="3"/>
      <c r="K9355" s="3"/>
      <c r="L9355" s="3"/>
    </row>
    <row r="9356" spans="1:12" x14ac:dyDescent="0.25">
      <c r="A9356" s="3"/>
      <c r="C9356" s="3"/>
      <c r="D9356" s="3"/>
      <c r="F9356" s="3"/>
      <c r="H9356" s="3"/>
      <c r="K9356" s="3"/>
      <c r="L9356" s="3"/>
    </row>
    <row r="9357" spans="1:12" x14ac:dyDescent="0.25">
      <c r="A9357" s="3"/>
      <c r="C9357" s="3"/>
      <c r="D9357" s="3"/>
      <c r="F9357" s="3"/>
      <c r="H9357" s="3"/>
      <c r="K9357" s="3"/>
      <c r="L9357" s="3"/>
    </row>
    <row r="9358" spans="1:12" x14ac:dyDescent="0.25">
      <c r="A9358" s="3"/>
      <c r="C9358" s="3"/>
      <c r="D9358" s="3"/>
      <c r="F9358" s="3"/>
      <c r="H9358" s="3"/>
      <c r="K9358" s="3"/>
      <c r="L9358" s="3"/>
    </row>
    <row r="9359" spans="1:12" x14ac:dyDescent="0.25">
      <c r="A9359" s="3"/>
      <c r="C9359" s="3"/>
      <c r="D9359" s="3"/>
      <c r="F9359" s="3"/>
      <c r="H9359" s="3"/>
      <c r="K9359" s="3"/>
      <c r="L9359" s="3"/>
    </row>
    <row r="9360" spans="1:12" x14ac:dyDescent="0.25">
      <c r="A9360" s="3"/>
      <c r="C9360" s="3"/>
      <c r="D9360" s="3"/>
      <c r="F9360" s="3"/>
      <c r="H9360" s="3"/>
      <c r="K9360" s="3"/>
      <c r="L9360" s="3"/>
    </row>
    <row r="9361" spans="1:12" x14ac:dyDescent="0.25">
      <c r="A9361" s="3"/>
      <c r="C9361" s="3"/>
      <c r="D9361" s="3"/>
      <c r="F9361" s="3"/>
      <c r="H9361" s="3"/>
      <c r="K9361" s="3"/>
      <c r="L9361" s="3"/>
    </row>
    <row r="9362" spans="1:12" x14ac:dyDescent="0.25">
      <c r="A9362" s="3"/>
      <c r="C9362" s="3"/>
      <c r="D9362" s="3"/>
      <c r="F9362" s="3"/>
      <c r="H9362" s="3"/>
      <c r="K9362" s="3"/>
      <c r="L9362" s="3"/>
    </row>
    <row r="9363" spans="1:12" x14ac:dyDescent="0.25">
      <c r="A9363" s="3"/>
      <c r="C9363" s="3"/>
      <c r="D9363" s="3"/>
      <c r="F9363" s="3"/>
      <c r="H9363" s="3"/>
      <c r="K9363" s="3"/>
      <c r="L9363" s="3"/>
    </row>
    <row r="9364" spans="1:12" x14ac:dyDescent="0.25">
      <c r="A9364" s="3"/>
      <c r="C9364" s="3"/>
      <c r="D9364" s="3"/>
      <c r="F9364" s="3"/>
      <c r="H9364" s="3"/>
      <c r="K9364" s="3"/>
      <c r="L9364" s="3"/>
    </row>
    <row r="9365" spans="1:12" x14ac:dyDescent="0.25">
      <c r="A9365" s="3"/>
      <c r="C9365" s="3"/>
      <c r="D9365" s="3"/>
      <c r="F9365" s="3"/>
      <c r="H9365" s="3"/>
      <c r="K9365" s="3"/>
      <c r="L9365" s="3"/>
    </row>
    <row r="9366" spans="1:12" x14ac:dyDescent="0.25">
      <c r="A9366" s="3"/>
      <c r="C9366" s="3"/>
      <c r="D9366" s="3"/>
      <c r="F9366" s="3"/>
      <c r="H9366" s="3"/>
      <c r="K9366" s="3"/>
      <c r="L9366" s="3"/>
    </row>
    <row r="9367" spans="1:12" x14ac:dyDescent="0.25">
      <c r="A9367" s="3"/>
      <c r="C9367" s="3"/>
      <c r="D9367" s="3"/>
      <c r="F9367" s="3"/>
      <c r="H9367" s="3"/>
      <c r="K9367" s="3"/>
      <c r="L9367" s="3"/>
    </row>
    <row r="9368" spans="1:12" x14ac:dyDescent="0.25">
      <c r="A9368" s="3"/>
      <c r="C9368" s="3"/>
      <c r="D9368" s="3"/>
      <c r="F9368" s="3"/>
      <c r="H9368" s="3"/>
      <c r="K9368" s="3"/>
      <c r="L9368" s="3"/>
    </row>
    <row r="9369" spans="1:12" x14ac:dyDescent="0.25">
      <c r="A9369" s="3"/>
      <c r="C9369" s="3"/>
      <c r="D9369" s="3"/>
      <c r="F9369" s="3"/>
      <c r="H9369" s="3"/>
      <c r="K9369" s="3"/>
      <c r="L9369" s="3"/>
    </row>
    <row r="9370" spans="1:12" x14ac:dyDescent="0.25">
      <c r="A9370" s="3"/>
      <c r="C9370" s="3"/>
      <c r="D9370" s="3"/>
      <c r="F9370" s="3"/>
      <c r="H9370" s="3"/>
      <c r="K9370" s="3"/>
      <c r="L9370" s="3"/>
    </row>
    <row r="9371" spans="1:12" x14ac:dyDescent="0.25">
      <c r="A9371" s="3"/>
      <c r="C9371" s="3"/>
      <c r="D9371" s="3"/>
      <c r="F9371" s="3"/>
      <c r="H9371" s="3"/>
      <c r="K9371" s="3"/>
      <c r="L9371" s="3"/>
    </row>
    <row r="9372" spans="1:12" x14ac:dyDescent="0.25">
      <c r="A9372" s="3"/>
      <c r="C9372" s="3"/>
      <c r="D9372" s="3"/>
      <c r="F9372" s="3"/>
      <c r="H9372" s="3"/>
      <c r="K9372" s="3"/>
      <c r="L9372" s="3"/>
    </row>
    <row r="9373" spans="1:12" x14ac:dyDescent="0.25">
      <c r="A9373" s="3"/>
      <c r="C9373" s="3"/>
      <c r="D9373" s="3"/>
      <c r="F9373" s="3"/>
      <c r="H9373" s="3"/>
      <c r="K9373" s="3"/>
      <c r="L9373" s="3"/>
    </row>
    <row r="9374" spans="1:12" x14ac:dyDescent="0.25">
      <c r="A9374" s="3"/>
      <c r="C9374" s="3"/>
      <c r="D9374" s="3"/>
      <c r="F9374" s="3"/>
      <c r="H9374" s="3"/>
      <c r="K9374" s="3"/>
      <c r="L9374" s="3"/>
    </row>
    <row r="9375" spans="1:12" x14ac:dyDescent="0.25">
      <c r="A9375" s="3"/>
      <c r="C9375" s="3"/>
      <c r="D9375" s="3"/>
      <c r="F9375" s="3"/>
      <c r="H9375" s="3"/>
      <c r="K9375" s="3"/>
      <c r="L9375" s="3"/>
    </row>
    <row r="9376" spans="1:12" x14ac:dyDescent="0.25">
      <c r="A9376" s="3"/>
      <c r="C9376" s="3"/>
      <c r="D9376" s="3"/>
      <c r="F9376" s="3"/>
      <c r="H9376" s="3"/>
      <c r="K9376" s="3"/>
      <c r="L9376" s="3"/>
    </row>
    <row r="9377" spans="1:12" x14ac:dyDescent="0.25">
      <c r="A9377" s="3"/>
      <c r="C9377" s="3"/>
      <c r="D9377" s="3"/>
      <c r="F9377" s="3"/>
      <c r="H9377" s="3"/>
      <c r="K9377" s="3"/>
      <c r="L9377" s="3"/>
    </row>
    <row r="9378" spans="1:12" x14ac:dyDescent="0.25">
      <c r="A9378" s="3"/>
      <c r="C9378" s="3"/>
      <c r="D9378" s="3"/>
      <c r="F9378" s="3"/>
      <c r="H9378" s="3"/>
      <c r="K9378" s="3"/>
      <c r="L9378" s="3"/>
    </row>
    <row r="9379" spans="1:12" x14ac:dyDescent="0.25">
      <c r="A9379" s="3"/>
      <c r="C9379" s="3"/>
      <c r="D9379" s="3"/>
      <c r="F9379" s="3"/>
      <c r="H9379" s="3"/>
      <c r="K9379" s="3"/>
      <c r="L9379" s="3"/>
    </row>
    <row r="9380" spans="1:12" x14ac:dyDescent="0.25">
      <c r="A9380" s="3"/>
      <c r="C9380" s="3"/>
      <c r="D9380" s="3"/>
      <c r="F9380" s="3"/>
      <c r="H9380" s="3"/>
      <c r="K9380" s="3"/>
      <c r="L9380" s="3"/>
    </row>
    <row r="9381" spans="1:12" x14ac:dyDescent="0.25">
      <c r="A9381" s="3"/>
      <c r="C9381" s="3"/>
      <c r="D9381" s="3"/>
      <c r="F9381" s="3"/>
      <c r="H9381" s="3"/>
      <c r="K9381" s="3"/>
      <c r="L9381" s="3"/>
    </row>
    <row r="9382" spans="1:12" x14ac:dyDescent="0.25">
      <c r="A9382" s="3"/>
      <c r="C9382" s="3"/>
      <c r="D9382" s="3"/>
      <c r="F9382" s="3"/>
      <c r="H9382" s="3"/>
      <c r="K9382" s="3"/>
      <c r="L9382" s="3"/>
    </row>
    <row r="9383" spans="1:12" x14ac:dyDescent="0.25">
      <c r="A9383" s="3"/>
      <c r="C9383" s="3"/>
      <c r="D9383" s="3"/>
      <c r="F9383" s="3"/>
      <c r="H9383" s="3"/>
      <c r="K9383" s="3"/>
      <c r="L9383" s="3"/>
    </row>
    <row r="9384" spans="1:12" x14ac:dyDescent="0.25">
      <c r="A9384" s="3"/>
      <c r="C9384" s="3"/>
      <c r="D9384" s="3"/>
      <c r="F9384" s="3"/>
      <c r="H9384" s="3"/>
      <c r="K9384" s="3"/>
      <c r="L9384" s="3"/>
    </row>
    <row r="9385" spans="1:12" x14ac:dyDescent="0.25">
      <c r="A9385" s="3"/>
      <c r="C9385" s="3"/>
      <c r="D9385" s="3"/>
      <c r="F9385" s="3"/>
      <c r="H9385" s="3"/>
      <c r="K9385" s="3"/>
      <c r="L9385" s="3"/>
    </row>
    <row r="9386" spans="1:12" x14ac:dyDescent="0.25">
      <c r="A9386" s="3"/>
      <c r="C9386" s="3"/>
      <c r="D9386" s="3"/>
      <c r="F9386" s="3"/>
      <c r="H9386" s="3"/>
      <c r="K9386" s="3"/>
      <c r="L9386" s="3"/>
    </row>
    <row r="9387" spans="1:12" x14ac:dyDescent="0.25">
      <c r="A9387" s="3"/>
      <c r="C9387" s="3"/>
      <c r="D9387" s="3"/>
      <c r="F9387" s="3"/>
      <c r="H9387" s="3"/>
      <c r="K9387" s="3"/>
      <c r="L9387" s="3"/>
    </row>
    <row r="9388" spans="1:12" x14ac:dyDescent="0.25">
      <c r="A9388" s="3"/>
      <c r="C9388" s="3"/>
      <c r="D9388" s="3"/>
      <c r="F9388" s="3"/>
      <c r="H9388" s="3"/>
      <c r="K9388" s="3"/>
      <c r="L9388" s="3"/>
    </row>
    <row r="9389" spans="1:12" x14ac:dyDescent="0.25">
      <c r="A9389" s="3"/>
      <c r="C9389" s="3"/>
      <c r="D9389" s="3"/>
      <c r="F9389" s="3"/>
      <c r="H9389" s="3"/>
      <c r="K9389" s="3"/>
      <c r="L9389" s="3"/>
    </row>
    <row r="9390" spans="1:12" x14ac:dyDescent="0.25">
      <c r="A9390" s="3"/>
      <c r="C9390" s="3"/>
      <c r="D9390" s="3"/>
      <c r="F9390" s="3"/>
      <c r="H9390" s="3"/>
      <c r="K9390" s="3"/>
      <c r="L9390" s="3"/>
    </row>
    <row r="9391" spans="1:12" x14ac:dyDescent="0.25">
      <c r="A9391" s="3"/>
      <c r="C9391" s="3"/>
      <c r="D9391" s="3"/>
      <c r="F9391" s="3"/>
      <c r="H9391" s="3"/>
      <c r="K9391" s="3"/>
      <c r="L9391" s="3"/>
    </row>
    <row r="9392" spans="1:12" x14ac:dyDescent="0.25">
      <c r="A9392" s="3"/>
      <c r="C9392" s="3"/>
      <c r="D9392" s="3"/>
      <c r="F9392" s="3"/>
      <c r="H9392" s="3"/>
      <c r="K9392" s="3"/>
      <c r="L9392" s="3"/>
    </row>
    <row r="9393" spans="1:12" x14ac:dyDescent="0.25">
      <c r="A9393" s="3"/>
      <c r="C9393" s="3"/>
      <c r="D9393" s="3"/>
      <c r="F9393" s="3"/>
      <c r="H9393" s="3"/>
      <c r="K9393" s="3"/>
      <c r="L9393" s="3"/>
    </row>
    <row r="9394" spans="1:12" x14ac:dyDescent="0.25">
      <c r="A9394" s="3"/>
      <c r="C9394" s="3"/>
      <c r="D9394" s="3"/>
      <c r="F9394" s="3"/>
      <c r="H9394" s="3"/>
      <c r="K9394" s="3"/>
      <c r="L9394" s="3"/>
    </row>
    <row r="9395" spans="1:12" x14ac:dyDescent="0.25">
      <c r="A9395" s="3"/>
      <c r="C9395" s="3"/>
      <c r="D9395" s="3"/>
      <c r="F9395" s="3"/>
      <c r="H9395" s="3"/>
      <c r="K9395" s="3"/>
      <c r="L9395" s="3"/>
    </row>
    <row r="9396" spans="1:12" x14ac:dyDescent="0.25">
      <c r="A9396" s="3"/>
      <c r="C9396" s="3"/>
      <c r="D9396" s="3"/>
      <c r="F9396" s="3"/>
      <c r="H9396" s="3"/>
      <c r="K9396" s="3"/>
      <c r="L9396" s="3"/>
    </row>
    <row r="9397" spans="1:12" x14ac:dyDescent="0.25">
      <c r="A9397" s="3"/>
      <c r="C9397" s="3"/>
      <c r="D9397" s="3"/>
      <c r="F9397" s="3"/>
      <c r="H9397" s="3"/>
      <c r="K9397" s="3"/>
      <c r="L9397" s="3"/>
    </row>
    <row r="9398" spans="1:12" x14ac:dyDescent="0.25">
      <c r="A9398" s="3"/>
      <c r="C9398" s="3"/>
      <c r="D9398" s="3"/>
      <c r="F9398" s="3"/>
      <c r="H9398" s="3"/>
      <c r="K9398" s="3"/>
      <c r="L9398" s="3"/>
    </row>
    <row r="9399" spans="1:12" x14ac:dyDescent="0.25">
      <c r="A9399" s="3"/>
      <c r="C9399" s="3"/>
      <c r="D9399" s="3"/>
      <c r="F9399" s="3"/>
      <c r="H9399" s="3"/>
      <c r="K9399" s="3"/>
      <c r="L9399" s="3"/>
    </row>
    <row r="9400" spans="1:12" x14ac:dyDescent="0.25">
      <c r="A9400" s="3"/>
      <c r="C9400" s="3"/>
      <c r="D9400" s="3"/>
      <c r="F9400" s="3"/>
      <c r="H9400" s="3"/>
      <c r="K9400" s="3"/>
      <c r="L9400" s="3"/>
    </row>
    <row r="9401" spans="1:12" x14ac:dyDescent="0.25">
      <c r="A9401" s="3"/>
      <c r="C9401" s="3"/>
      <c r="D9401" s="3"/>
      <c r="F9401" s="3"/>
      <c r="H9401" s="3"/>
      <c r="K9401" s="3"/>
      <c r="L9401" s="3"/>
    </row>
    <row r="9402" spans="1:12" x14ac:dyDescent="0.25">
      <c r="A9402" s="3"/>
      <c r="C9402" s="3"/>
      <c r="D9402" s="3"/>
      <c r="F9402" s="3"/>
      <c r="H9402" s="3"/>
      <c r="K9402" s="3"/>
      <c r="L9402" s="3"/>
    </row>
    <row r="9403" spans="1:12" x14ac:dyDescent="0.25">
      <c r="A9403" s="3"/>
      <c r="C9403" s="3"/>
      <c r="D9403" s="3"/>
      <c r="F9403" s="3"/>
      <c r="H9403" s="3"/>
      <c r="K9403" s="3"/>
      <c r="L9403" s="3"/>
    </row>
    <row r="9404" spans="1:12" x14ac:dyDescent="0.25">
      <c r="A9404" s="3"/>
      <c r="C9404" s="3"/>
      <c r="D9404" s="3"/>
      <c r="F9404" s="3"/>
      <c r="H9404" s="3"/>
      <c r="K9404" s="3"/>
      <c r="L9404" s="3"/>
    </row>
    <row r="9405" spans="1:12" x14ac:dyDescent="0.25">
      <c r="A9405" s="3"/>
      <c r="C9405" s="3"/>
      <c r="D9405" s="3"/>
      <c r="F9405" s="3"/>
      <c r="H9405" s="3"/>
      <c r="K9405" s="3"/>
      <c r="L9405" s="3"/>
    </row>
    <row r="9406" spans="1:12" x14ac:dyDescent="0.25">
      <c r="A9406" s="3"/>
      <c r="C9406" s="3"/>
      <c r="D9406" s="3"/>
      <c r="F9406" s="3"/>
      <c r="H9406" s="3"/>
      <c r="K9406" s="3"/>
      <c r="L9406" s="3"/>
    </row>
    <row r="9407" spans="1:12" x14ac:dyDescent="0.25">
      <c r="A9407" s="3"/>
      <c r="C9407" s="3"/>
      <c r="D9407" s="3"/>
      <c r="F9407" s="3"/>
      <c r="H9407" s="3"/>
      <c r="K9407" s="3"/>
      <c r="L9407" s="3"/>
    </row>
    <row r="9408" spans="1:12" x14ac:dyDescent="0.25">
      <c r="A9408" s="3"/>
      <c r="C9408" s="3"/>
      <c r="D9408" s="3"/>
      <c r="F9408" s="3"/>
      <c r="H9408" s="3"/>
      <c r="K9408" s="3"/>
      <c r="L9408" s="3"/>
    </row>
    <row r="9409" spans="1:12" x14ac:dyDescent="0.25">
      <c r="A9409" s="3"/>
      <c r="C9409" s="3"/>
      <c r="D9409" s="3"/>
      <c r="F9409" s="3"/>
      <c r="H9409" s="3"/>
      <c r="K9409" s="3"/>
      <c r="L9409" s="3"/>
    </row>
    <row r="9410" spans="1:12" x14ac:dyDescent="0.25">
      <c r="A9410" s="3"/>
      <c r="C9410" s="3"/>
      <c r="D9410" s="3"/>
      <c r="F9410" s="3"/>
      <c r="H9410" s="3"/>
      <c r="K9410" s="3"/>
      <c r="L9410" s="3"/>
    </row>
    <row r="9411" spans="1:12" x14ac:dyDescent="0.25">
      <c r="A9411" s="3"/>
      <c r="C9411" s="3"/>
      <c r="D9411" s="3"/>
      <c r="F9411" s="3"/>
      <c r="H9411" s="3"/>
      <c r="K9411" s="3"/>
      <c r="L9411" s="3"/>
    </row>
    <row r="9412" spans="1:12" x14ac:dyDescent="0.25">
      <c r="A9412" s="3"/>
      <c r="C9412" s="3"/>
      <c r="D9412" s="3"/>
      <c r="F9412" s="3"/>
      <c r="H9412" s="3"/>
      <c r="K9412" s="3"/>
      <c r="L9412" s="3"/>
    </row>
    <row r="9413" spans="1:12" x14ac:dyDescent="0.25">
      <c r="A9413" s="3"/>
      <c r="C9413" s="3"/>
      <c r="D9413" s="3"/>
      <c r="F9413" s="3"/>
      <c r="H9413" s="3"/>
      <c r="K9413" s="3"/>
      <c r="L9413" s="3"/>
    </row>
    <row r="9414" spans="1:12" x14ac:dyDescent="0.25">
      <c r="A9414" s="3"/>
      <c r="C9414" s="3"/>
      <c r="D9414" s="3"/>
      <c r="F9414" s="3"/>
      <c r="H9414" s="3"/>
      <c r="K9414" s="3"/>
      <c r="L9414" s="3"/>
    </row>
    <row r="9415" spans="1:12" x14ac:dyDescent="0.25">
      <c r="A9415" s="3"/>
      <c r="C9415" s="3"/>
      <c r="D9415" s="3"/>
      <c r="F9415" s="3"/>
      <c r="H9415" s="3"/>
      <c r="K9415" s="3"/>
      <c r="L9415" s="3"/>
    </row>
    <row r="9416" spans="1:12" x14ac:dyDescent="0.25">
      <c r="A9416" s="3"/>
      <c r="C9416" s="3"/>
      <c r="D9416" s="3"/>
      <c r="F9416" s="3"/>
      <c r="H9416" s="3"/>
      <c r="K9416" s="3"/>
      <c r="L9416" s="3"/>
    </row>
    <row r="9417" spans="1:12" x14ac:dyDescent="0.25">
      <c r="A9417" s="3"/>
      <c r="C9417" s="3"/>
      <c r="D9417" s="3"/>
      <c r="F9417" s="3"/>
      <c r="H9417" s="3"/>
      <c r="K9417" s="3"/>
      <c r="L9417" s="3"/>
    </row>
    <row r="9418" spans="1:12" x14ac:dyDescent="0.25">
      <c r="A9418" s="3"/>
      <c r="C9418" s="3"/>
      <c r="D9418" s="3"/>
      <c r="F9418" s="3"/>
      <c r="H9418" s="3"/>
      <c r="K9418" s="3"/>
      <c r="L9418" s="3"/>
    </row>
    <row r="9419" spans="1:12" x14ac:dyDescent="0.25">
      <c r="A9419" s="3"/>
      <c r="C9419" s="3"/>
      <c r="D9419" s="3"/>
      <c r="F9419" s="3"/>
      <c r="H9419" s="3"/>
      <c r="K9419" s="3"/>
      <c r="L9419" s="3"/>
    </row>
    <row r="9420" spans="1:12" x14ac:dyDescent="0.25">
      <c r="A9420" s="3"/>
      <c r="C9420" s="3"/>
      <c r="D9420" s="3"/>
      <c r="F9420" s="3"/>
      <c r="H9420" s="3"/>
      <c r="K9420" s="3"/>
      <c r="L9420" s="3"/>
    </row>
    <row r="9421" spans="1:12" x14ac:dyDescent="0.25">
      <c r="A9421" s="3"/>
      <c r="C9421" s="3"/>
      <c r="D9421" s="3"/>
      <c r="F9421" s="3"/>
      <c r="H9421" s="3"/>
      <c r="K9421" s="3"/>
      <c r="L9421" s="3"/>
    </row>
    <row r="9422" spans="1:12" x14ac:dyDescent="0.25">
      <c r="A9422" s="3"/>
      <c r="C9422" s="3"/>
      <c r="D9422" s="3"/>
      <c r="F9422" s="3"/>
      <c r="H9422" s="3"/>
      <c r="K9422" s="3"/>
      <c r="L9422" s="3"/>
    </row>
    <row r="9423" spans="1:12" x14ac:dyDescent="0.25">
      <c r="A9423" s="3"/>
      <c r="C9423" s="3"/>
      <c r="D9423" s="3"/>
      <c r="F9423" s="3"/>
      <c r="H9423" s="3"/>
      <c r="K9423" s="3"/>
      <c r="L9423" s="3"/>
    </row>
    <row r="9424" spans="1:12" x14ac:dyDescent="0.25">
      <c r="A9424" s="3"/>
      <c r="C9424" s="3"/>
      <c r="D9424" s="3"/>
      <c r="F9424" s="3"/>
      <c r="H9424" s="3"/>
      <c r="K9424" s="3"/>
      <c r="L9424" s="3"/>
    </row>
    <row r="9425" spans="1:12" x14ac:dyDescent="0.25">
      <c r="A9425" s="3"/>
      <c r="C9425" s="3"/>
      <c r="D9425" s="3"/>
      <c r="F9425" s="3"/>
      <c r="H9425" s="3"/>
      <c r="K9425" s="3"/>
      <c r="L9425" s="3"/>
    </row>
    <row r="9426" spans="1:12" x14ac:dyDescent="0.25">
      <c r="A9426" s="3"/>
      <c r="C9426" s="3"/>
      <c r="D9426" s="3"/>
      <c r="F9426" s="3"/>
      <c r="H9426" s="3"/>
      <c r="K9426" s="3"/>
      <c r="L9426" s="3"/>
    </row>
    <row r="9427" spans="1:12" x14ac:dyDescent="0.25">
      <c r="A9427" s="3"/>
      <c r="C9427" s="3"/>
      <c r="D9427" s="3"/>
      <c r="F9427" s="3"/>
      <c r="H9427" s="3"/>
      <c r="K9427" s="3"/>
      <c r="L9427" s="3"/>
    </row>
    <row r="9428" spans="1:12" x14ac:dyDescent="0.25">
      <c r="A9428" s="3"/>
      <c r="C9428" s="3"/>
      <c r="D9428" s="3"/>
      <c r="F9428" s="3"/>
      <c r="H9428" s="3"/>
      <c r="K9428" s="3"/>
      <c r="L9428" s="3"/>
    </row>
    <row r="9429" spans="1:12" x14ac:dyDescent="0.25">
      <c r="A9429" s="3"/>
      <c r="C9429" s="3"/>
      <c r="D9429" s="3"/>
      <c r="F9429" s="3"/>
      <c r="H9429" s="3"/>
      <c r="K9429" s="3"/>
      <c r="L9429" s="3"/>
    </row>
    <row r="9430" spans="1:12" x14ac:dyDescent="0.25">
      <c r="A9430" s="3"/>
      <c r="C9430" s="3"/>
      <c r="D9430" s="3"/>
      <c r="F9430" s="3"/>
      <c r="H9430" s="3"/>
      <c r="K9430" s="3"/>
      <c r="L9430" s="3"/>
    </row>
    <row r="9431" spans="1:12" x14ac:dyDescent="0.25">
      <c r="A9431" s="3"/>
      <c r="C9431" s="3"/>
      <c r="D9431" s="3"/>
      <c r="F9431" s="3"/>
      <c r="H9431" s="3"/>
      <c r="K9431" s="3"/>
      <c r="L9431" s="3"/>
    </row>
    <row r="9432" spans="1:12" x14ac:dyDescent="0.25">
      <c r="A9432" s="3"/>
      <c r="C9432" s="3"/>
      <c r="D9432" s="3"/>
      <c r="F9432" s="3"/>
      <c r="H9432" s="3"/>
      <c r="K9432" s="3"/>
      <c r="L9432" s="3"/>
    </row>
    <row r="9433" spans="1:12" x14ac:dyDescent="0.25">
      <c r="A9433" s="3"/>
      <c r="C9433" s="3"/>
      <c r="D9433" s="3"/>
      <c r="F9433" s="3"/>
      <c r="H9433" s="3"/>
      <c r="K9433" s="3"/>
      <c r="L9433" s="3"/>
    </row>
    <row r="9434" spans="1:12" x14ac:dyDescent="0.25">
      <c r="A9434" s="3"/>
      <c r="C9434" s="3"/>
      <c r="D9434" s="3"/>
      <c r="F9434" s="3"/>
      <c r="H9434" s="3"/>
      <c r="K9434" s="3"/>
      <c r="L9434" s="3"/>
    </row>
    <row r="9435" spans="1:12" x14ac:dyDescent="0.25">
      <c r="A9435" s="3"/>
      <c r="C9435" s="3"/>
      <c r="D9435" s="3"/>
      <c r="F9435" s="3"/>
      <c r="H9435" s="3"/>
      <c r="K9435" s="3"/>
      <c r="L9435" s="3"/>
    </row>
    <row r="9436" spans="1:12" x14ac:dyDescent="0.25">
      <c r="A9436" s="3"/>
      <c r="C9436" s="3"/>
      <c r="D9436" s="3"/>
      <c r="F9436" s="3"/>
      <c r="H9436" s="3"/>
      <c r="K9436" s="3"/>
      <c r="L9436" s="3"/>
    </row>
    <row r="9437" spans="1:12" x14ac:dyDescent="0.25">
      <c r="A9437" s="3"/>
      <c r="C9437" s="3"/>
      <c r="D9437" s="3"/>
      <c r="F9437" s="3"/>
      <c r="H9437" s="3"/>
      <c r="K9437" s="3"/>
      <c r="L9437" s="3"/>
    </row>
    <row r="9438" spans="1:12" x14ac:dyDescent="0.25">
      <c r="A9438" s="3"/>
      <c r="C9438" s="3"/>
      <c r="D9438" s="3"/>
      <c r="F9438" s="3"/>
      <c r="H9438" s="3"/>
      <c r="K9438" s="3"/>
      <c r="L9438" s="3"/>
    </row>
    <row r="9439" spans="1:12" x14ac:dyDescent="0.25">
      <c r="A9439" s="3"/>
      <c r="C9439" s="3"/>
      <c r="D9439" s="3"/>
      <c r="F9439" s="3"/>
      <c r="H9439" s="3"/>
      <c r="K9439" s="3"/>
      <c r="L9439" s="3"/>
    </row>
    <row r="9440" spans="1:12" x14ac:dyDescent="0.25">
      <c r="A9440" s="3"/>
      <c r="C9440" s="3"/>
      <c r="D9440" s="3"/>
      <c r="F9440" s="3"/>
      <c r="H9440" s="3"/>
      <c r="K9440" s="3"/>
      <c r="L9440" s="3"/>
    </row>
    <row r="9441" spans="1:12" x14ac:dyDescent="0.25">
      <c r="A9441" s="3"/>
      <c r="C9441" s="3"/>
      <c r="D9441" s="3"/>
      <c r="F9441" s="3"/>
      <c r="H9441" s="3"/>
      <c r="K9441" s="3"/>
      <c r="L9441" s="3"/>
    </row>
    <row r="9442" spans="1:12" x14ac:dyDescent="0.25">
      <c r="A9442" s="3"/>
      <c r="C9442" s="3"/>
      <c r="D9442" s="3"/>
      <c r="F9442" s="3"/>
      <c r="H9442" s="3"/>
      <c r="K9442" s="3"/>
      <c r="L9442" s="3"/>
    </row>
    <row r="9443" spans="1:12" x14ac:dyDescent="0.25">
      <c r="A9443" s="3"/>
      <c r="C9443" s="3"/>
      <c r="D9443" s="3"/>
      <c r="F9443" s="3"/>
      <c r="H9443" s="3"/>
      <c r="K9443" s="3"/>
      <c r="L9443" s="3"/>
    </row>
    <row r="9444" spans="1:12" x14ac:dyDescent="0.25">
      <c r="A9444" s="3"/>
      <c r="C9444" s="3"/>
      <c r="D9444" s="3"/>
      <c r="F9444" s="3"/>
      <c r="H9444" s="3"/>
      <c r="K9444" s="3"/>
      <c r="L9444" s="3"/>
    </row>
    <row r="9445" spans="1:12" x14ac:dyDescent="0.25">
      <c r="A9445" s="3"/>
      <c r="C9445" s="3"/>
      <c r="D9445" s="3"/>
      <c r="F9445" s="3"/>
      <c r="H9445" s="3"/>
      <c r="K9445" s="3"/>
      <c r="L9445" s="3"/>
    </row>
    <row r="9446" spans="1:12" x14ac:dyDescent="0.25">
      <c r="A9446" s="3"/>
      <c r="C9446" s="3"/>
      <c r="D9446" s="3"/>
      <c r="F9446" s="3"/>
      <c r="H9446" s="3"/>
      <c r="K9446" s="3"/>
      <c r="L9446" s="3"/>
    </row>
    <row r="9447" spans="1:12" x14ac:dyDescent="0.25">
      <c r="A9447" s="3"/>
      <c r="C9447" s="3"/>
      <c r="D9447" s="3"/>
      <c r="F9447" s="3"/>
      <c r="H9447" s="3"/>
      <c r="K9447" s="3"/>
      <c r="L9447" s="3"/>
    </row>
    <row r="9448" spans="1:12" x14ac:dyDescent="0.25">
      <c r="A9448" s="3"/>
      <c r="C9448" s="3"/>
      <c r="D9448" s="3"/>
      <c r="F9448" s="3"/>
      <c r="H9448" s="3"/>
      <c r="K9448" s="3"/>
      <c r="L9448" s="3"/>
    </row>
    <row r="9449" spans="1:12" x14ac:dyDescent="0.25">
      <c r="A9449" s="3"/>
      <c r="C9449" s="3"/>
      <c r="D9449" s="3"/>
      <c r="F9449" s="3"/>
      <c r="H9449" s="3"/>
      <c r="K9449" s="3"/>
      <c r="L9449" s="3"/>
    </row>
    <row r="9450" spans="1:12" x14ac:dyDescent="0.25">
      <c r="A9450" s="3"/>
      <c r="C9450" s="3"/>
      <c r="D9450" s="3"/>
      <c r="F9450" s="3"/>
      <c r="H9450" s="3"/>
      <c r="K9450" s="3"/>
      <c r="L9450" s="3"/>
    </row>
    <row r="9451" spans="1:12" x14ac:dyDescent="0.25">
      <c r="A9451" s="3"/>
      <c r="C9451" s="3"/>
      <c r="D9451" s="3"/>
      <c r="F9451" s="3"/>
      <c r="H9451" s="3"/>
      <c r="K9451" s="3"/>
      <c r="L9451" s="3"/>
    </row>
    <row r="9452" spans="1:12" x14ac:dyDescent="0.25">
      <c r="A9452" s="3"/>
      <c r="C9452" s="3"/>
      <c r="D9452" s="3"/>
      <c r="F9452" s="3"/>
      <c r="H9452" s="3"/>
      <c r="K9452" s="3"/>
      <c r="L9452" s="3"/>
    </row>
    <row r="9453" spans="1:12" x14ac:dyDescent="0.25">
      <c r="A9453" s="3"/>
      <c r="C9453" s="3"/>
      <c r="D9453" s="3"/>
      <c r="F9453" s="3"/>
      <c r="H9453" s="3"/>
      <c r="K9453" s="3"/>
      <c r="L9453" s="3"/>
    </row>
    <row r="9454" spans="1:12" x14ac:dyDescent="0.25">
      <c r="A9454" s="3"/>
      <c r="C9454" s="3"/>
      <c r="D9454" s="3"/>
      <c r="F9454" s="3"/>
      <c r="H9454" s="3"/>
      <c r="K9454" s="3"/>
      <c r="L9454" s="3"/>
    </row>
    <row r="9455" spans="1:12" x14ac:dyDescent="0.25">
      <c r="A9455" s="3"/>
      <c r="C9455" s="3"/>
      <c r="D9455" s="3"/>
      <c r="F9455" s="3"/>
      <c r="H9455" s="3"/>
      <c r="K9455" s="3"/>
      <c r="L9455" s="3"/>
    </row>
    <row r="9456" spans="1:12" x14ac:dyDescent="0.25">
      <c r="A9456" s="3"/>
      <c r="C9456" s="3"/>
      <c r="D9456" s="3"/>
      <c r="F9456" s="3"/>
      <c r="H9456" s="3"/>
      <c r="K9456" s="3"/>
      <c r="L9456" s="3"/>
    </row>
    <row r="9457" spans="1:12" x14ac:dyDescent="0.25">
      <c r="A9457" s="3"/>
      <c r="C9457" s="3"/>
      <c r="D9457" s="3"/>
      <c r="F9457" s="3"/>
      <c r="H9457" s="3"/>
      <c r="K9457" s="3"/>
      <c r="L9457" s="3"/>
    </row>
    <row r="9458" spans="1:12" x14ac:dyDescent="0.25">
      <c r="A9458" s="3"/>
      <c r="C9458" s="3"/>
      <c r="D9458" s="3"/>
      <c r="F9458" s="3"/>
      <c r="H9458" s="3"/>
      <c r="K9458" s="3"/>
      <c r="L9458" s="3"/>
    </row>
    <row r="9459" spans="1:12" x14ac:dyDescent="0.25">
      <c r="A9459" s="3"/>
      <c r="C9459" s="3"/>
      <c r="D9459" s="3"/>
      <c r="F9459" s="3"/>
      <c r="H9459" s="3"/>
      <c r="K9459" s="3"/>
      <c r="L9459" s="3"/>
    </row>
    <row r="9460" spans="1:12" x14ac:dyDescent="0.25">
      <c r="A9460" s="3"/>
      <c r="C9460" s="3"/>
      <c r="D9460" s="3"/>
      <c r="F9460" s="3"/>
      <c r="H9460" s="3"/>
      <c r="K9460" s="3"/>
      <c r="L9460" s="3"/>
    </row>
    <row r="9461" spans="1:12" x14ac:dyDescent="0.25">
      <c r="A9461" s="3"/>
      <c r="C9461" s="3"/>
      <c r="D9461" s="3"/>
      <c r="F9461" s="3"/>
      <c r="H9461" s="3"/>
      <c r="K9461" s="3"/>
      <c r="L9461" s="3"/>
    </row>
    <row r="9462" spans="1:12" x14ac:dyDescent="0.25">
      <c r="A9462" s="3"/>
      <c r="C9462" s="3"/>
      <c r="D9462" s="3"/>
      <c r="F9462" s="3"/>
      <c r="H9462" s="3"/>
      <c r="K9462" s="3"/>
      <c r="L9462" s="3"/>
    </row>
    <row r="9463" spans="1:12" x14ac:dyDescent="0.25">
      <c r="A9463" s="3"/>
      <c r="C9463" s="3"/>
      <c r="D9463" s="3"/>
      <c r="F9463" s="3"/>
      <c r="H9463" s="3"/>
      <c r="K9463" s="3"/>
      <c r="L9463" s="3"/>
    </row>
    <row r="9464" spans="1:12" x14ac:dyDescent="0.25">
      <c r="A9464" s="3"/>
      <c r="C9464" s="3"/>
      <c r="D9464" s="3"/>
      <c r="F9464" s="3"/>
      <c r="H9464" s="3"/>
      <c r="K9464" s="3"/>
      <c r="L9464" s="3"/>
    </row>
    <row r="9465" spans="1:12" x14ac:dyDescent="0.25">
      <c r="A9465" s="3"/>
      <c r="C9465" s="3"/>
      <c r="D9465" s="3"/>
      <c r="F9465" s="3"/>
      <c r="H9465" s="3"/>
      <c r="K9465" s="3"/>
      <c r="L9465" s="3"/>
    </row>
    <row r="9466" spans="1:12" x14ac:dyDescent="0.25">
      <c r="A9466" s="3"/>
      <c r="C9466" s="3"/>
      <c r="D9466" s="3"/>
      <c r="F9466" s="3"/>
      <c r="H9466" s="3"/>
      <c r="K9466" s="3"/>
      <c r="L9466" s="3"/>
    </row>
    <row r="9467" spans="1:12" x14ac:dyDescent="0.25">
      <c r="A9467" s="3"/>
      <c r="C9467" s="3"/>
      <c r="D9467" s="3"/>
      <c r="F9467" s="3"/>
      <c r="H9467" s="3"/>
      <c r="K9467" s="3"/>
      <c r="L9467" s="3"/>
    </row>
    <row r="9468" spans="1:12" x14ac:dyDescent="0.25">
      <c r="A9468" s="3"/>
      <c r="C9468" s="3"/>
      <c r="D9468" s="3"/>
      <c r="F9468" s="3"/>
      <c r="H9468" s="3"/>
      <c r="K9468" s="3"/>
      <c r="L9468" s="3"/>
    </row>
    <row r="9469" spans="1:12" x14ac:dyDescent="0.25">
      <c r="A9469" s="3"/>
      <c r="C9469" s="3"/>
      <c r="D9469" s="3"/>
      <c r="F9469" s="3"/>
      <c r="H9469" s="3"/>
      <c r="K9469" s="3"/>
      <c r="L9469" s="3"/>
    </row>
    <row r="9470" spans="1:12" x14ac:dyDescent="0.25">
      <c r="A9470" s="3"/>
      <c r="C9470" s="3"/>
      <c r="D9470" s="3"/>
      <c r="F9470" s="3"/>
      <c r="H9470" s="3"/>
      <c r="K9470" s="3"/>
      <c r="L9470" s="3"/>
    </row>
    <row r="9471" spans="1:12" x14ac:dyDescent="0.25">
      <c r="A9471" s="3"/>
      <c r="C9471" s="3"/>
      <c r="D9471" s="3"/>
      <c r="F9471" s="3"/>
      <c r="H9471" s="3"/>
      <c r="K9471" s="3"/>
      <c r="L9471" s="3"/>
    </row>
    <row r="9472" spans="1:12" x14ac:dyDescent="0.25">
      <c r="A9472" s="3"/>
      <c r="C9472" s="3"/>
      <c r="D9472" s="3"/>
      <c r="F9472" s="3"/>
      <c r="H9472" s="3"/>
      <c r="K9472" s="3"/>
      <c r="L9472" s="3"/>
    </row>
    <row r="9473" spans="1:12" x14ac:dyDescent="0.25">
      <c r="A9473" s="3"/>
      <c r="C9473" s="3"/>
      <c r="D9473" s="3"/>
      <c r="F9473" s="3"/>
      <c r="H9473" s="3"/>
      <c r="K9473" s="3"/>
      <c r="L9473" s="3"/>
    </row>
    <row r="9474" spans="1:12" x14ac:dyDescent="0.25">
      <c r="A9474" s="3"/>
      <c r="C9474" s="3"/>
      <c r="D9474" s="3"/>
      <c r="F9474" s="3"/>
      <c r="H9474" s="3"/>
      <c r="K9474" s="3"/>
      <c r="L9474" s="3"/>
    </row>
    <row r="9475" spans="1:12" x14ac:dyDescent="0.25">
      <c r="A9475" s="3"/>
      <c r="C9475" s="3"/>
      <c r="D9475" s="3"/>
      <c r="F9475" s="3"/>
      <c r="H9475" s="3"/>
      <c r="K9475" s="3"/>
      <c r="L9475" s="3"/>
    </row>
    <row r="9476" spans="1:12" x14ac:dyDescent="0.25">
      <c r="A9476" s="3"/>
      <c r="C9476" s="3"/>
      <c r="D9476" s="3"/>
      <c r="F9476" s="3"/>
      <c r="H9476" s="3"/>
      <c r="K9476" s="3"/>
      <c r="L9476" s="3"/>
    </row>
    <row r="9477" spans="1:12" x14ac:dyDescent="0.25">
      <c r="A9477" s="3"/>
      <c r="C9477" s="3"/>
      <c r="D9477" s="3"/>
      <c r="F9477" s="3"/>
      <c r="H9477" s="3"/>
      <c r="K9477" s="3"/>
      <c r="L9477" s="3"/>
    </row>
    <row r="9478" spans="1:12" x14ac:dyDescent="0.25">
      <c r="A9478" s="3"/>
      <c r="C9478" s="3"/>
      <c r="D9478" s="3"/>
      <c r="F9478" s="3"/>
      <c r="H9478" s="3"/>
      <c r="K9478" s="3"/>
      <c r="L9478" s="3"/>
    </row>
    <row r="9479" spans="1:12" x14ac:dyDescent="0.25">
      <c r="A9479" s="3"/>
      <c r="C9479" s="3"/>
      <c r="D9479" s="3"/>
      <c r="F9479" s="3"/>
      <c r="H9479" s="3"/>
      <c r="K9479" s="3"/>
      <c r="L9479" s="3"/>
    </row>
    <row r="9480" spans="1:12" x14ac:dyDescent="0.25">
      <c r="A9480" s="3"/>
      <c r="C9480" s="3"/>
      <c r="D9480" s="3"/>
      <c r="F9480" s="3"/>
      <c r="H9480" s="3"/>
      <c r="K9480" s="3"/>
      <c r="L9480" s="3"/>
    </row>
    <row r="9481" spans="1:12" x14ac:dyDescent="0.25">
      <c r="A9481" s="3"/>
      <c r="C9481" s="3"/>
      <c r="D9481" s="3"/>
      <c r="F9481" s="3"/>
      <c r="H9481" s="3"/>
      <c r="K9481" s="3"/>
      <c r="L9481" s="3"/>
    </row>
    <row r="9482" spans="1:12" x14ac:dyDescent="0.25">
      <c r="A9482" s="3"/>
      <c r="C9482" s="3"/>
      <c r="D9482" s="3"/>
      <c r="F9482" s="3"/>
      <c r="H9482" s="3"/>
      <c r="K9482" s="3"/>
      <c r="L9482" s="3"/>
    </row>
    <row r="9483" spans="1:12" x14ac:dyDescent="0.25">
      <c r="A9483" s="3"/>
      <c r="C9483" s="3"/>
      <c r="D9483" s="3"/>
      <c r="F9483" s="3"/>
      <c r="H9483" s="3"/>
      <c r="K9483" s="3"/>
      <c r="L9483" s="3"/>
    </row>
    <row r="9484" spans="1:12" x14ac:dyDescent="0.25">
      <c r="A9484" s="3"/>
      <c r="C9484" s="3"/>
      <c r="D9484" s="3"/>
      <c r="F9484" s="3"/>
      <c r="H9484" s="3"/>
      <c r="K9484" s="3"/>
      <c r="L9484" s="3"/>
    </row>
    <row r="9485" spans="1:12" x14ac:dyDescent="0.25">
      <c r="A9485" s="3"/>
      <c r="C9485" s="3"/>
      <c r="D9485" s="3"/>
      <c r="F9485" s="3"/>
      <c r="H9485" s="3"/>
      <c r="K9485" s="3"/>
      <c r="L9485" s="3"/>
    </row>
    <row r="9486" spans="1:12" x14ac:dyDescent="0.25">
      <c r="A9486" s="3"/>
      <c r="C9486" s="3"/>
      <c r="D9486" s="3"/>
      <c r="F9486" s="3"/>
      <c r="H9486" s="3"/>
      <c r="K9486" s="3"/>
      <c r="L9486" s="3"/>
    </row>
    <row r="9487" spans="1:12" x14ac:dyDescent="0.25">
      <c r="A9487" s="3"/>
      <c r="C9487" s="3"/>
      <c r="D9487" s="3"/>
      <c r="F9487" s="3"/>
      <c r="H9487" s="3"/>
      <c r="K9487" s="3"/>
      <c r="L9487" s="3"/>
    </row>
    <row r="9488" spans="1:12" x14ac:dyDescent="0.25">
      <c r="A9488" s="3"/>
      <c r="C9488" s="3"/>
      <c r="D9488" s="3"/>
      <c r="F9488" s="3"/>
      <c r="H9488" s="3"/>
      <c r="K9488" s="3"/>
      <c r="L9488" s="3"/>
    </row>
    <row r="9489" spans="1:12" x14ac:dyDescent="0.25">
      <c r="A9489" s="3"/>
      <c r="C9489" s="3"/>
      <c r="D9489" s="3"/>
      <c r="F9489" s="3"/>
      <c r="H9489" s="3"/>
      <c r="K9489" s="3"/>
      <c r="L9489" s="3"/>
    </row>
    <row r="9490" spans="1:12" x14ac:dyDescent="0.25">
      <c r="A9490" s="3"/>
      <c r="C9490" s="3"/>
      <c r="D9490" s="3"/>
      <c r="F9490" s="3"/>
      <c r="H9490" s="3"/>
      <c r="K9490" s="3"/>
      <c r="L9490" s="3"/>
    </row>
    <row r="9491" spans="1:12" x14ac:dyDescent="0.25">
      <c r="A9491" s="3"/>
      <c r="C9491" s="3"/>
      <c r="D9491" s="3"/>
      <c r="F9491" s="3"/>
      <c r="H9491" s="3"/>
      <c r="K9491" s="3"/>
      <c r="L9491" s="3"/>
    </row>
    <row r="9492" spans="1:12" x14ac:dyDescent="0.25">
      <c r="A9492" s="3"/>
      <c r="C9492" s="3"/>
      <c r="D9492" s="3"/>
      <c r="F9492" s="3"/>
      <c r="H9492" s="3"/>
      <c r="K9492" s="3"/>
      <c r="L9492" s="3"/>
    </row>
    <row r="9493" spans="1:12" x14ac:dyDescent="0.25">
      <c r="A9493" s="3"/>
      <c r="C9493" s="3"/>
      <c r="D9493" s="3"/>
      <c r="F9493" s="3"/>
      <c r="H9493" s="3"/>
      <c r="K9493" s="3"/>
      <c r="L9493" s="3"/>
    </row>
    <row r="9494" spans="1:12" x14ac:dyDescent="0.25">
      <c r="A9494" s="3"/>
      <c r="C9494" s="3"/>
      <c r="D9494" s="3"/>
      <c r="F9494" s="3"/>
      <c r="H9494" s="3"/>
      <c r="K9494" s="3"/>
      <c r="L9494" s="3"/>
    </row>
    <row r="9495" spans="1:12" x14ac:dyDescent="0.25">
      <c r="A9495" s="3"/>
      <c r="C9495" s="3"/>
      <c r="D9495" s="3"/>
      <c r="F9495" s="3"/>
      <c r="H9495" s="3"/>
      <c r="K9495" s="3"/>
      <c r="L9495" s="3"/>
    </row>
    <row r="9496" spans="1:12" x14ac:dyDescent="0.25">
      <c r="A9496" s="3"/>
      <c r="C9496" s="3"/>
      <c r="D9496" s="3"/>
      <c r="F9496" s="3"/>
      <c r="H9496" s="3"/>
      <c r="K9496" s="3"/>
      <c r="L9496" s="3"/>
    </row>
    <row r="9497" spans="1:12" x14ac:dyDescent="0.25">
      <c r="A9497" s="3"/>
      <c r="C9497" s="3"/>
      <c r="D9497" s="3"/>
      <c r="F9497" s="3"/>
      <c r="H9497" s="3"/>
      <c r="K9497" s="3"/>
      <c r="L9497" s="3"/>
    </row>
    <row r="9498" spans="1:12" x14ac:dyDescent="0.25">
      <c r="A9498" s="3"/>
      <c r="C9498" s="3"/>
      <c r="D9498" s="3"/>
      <c r="F9498" s="3"/>
      <c r="H9498" s="3"/>
      <c r="K9498" s="3"/>
      <c r="L9498" s="3"/>
    </row>
    <row r="9499" spans="1:12" x14ac:dyDescent="0.25">
      <c r="A9499" s="3"/>
      <c r="C9499" s="3"/>
      <c r="D9499" s="3"/>
      <c r="F9499" s="3"/>
      <c r="H9499" s="3"/>
      <c r="K9499" s="3"/>
      <c r="L9499" s="3"/>
    </row>
    <row r="9500" spans="1:12" x14ac:dyDescent="0.25">
      <c r="A9500" s="3"/>
      <c r="C9500" s="3"/>
      <c r="D9500" s="3"/>
      <c r="F9500" s="3"/>
      <c r="H9500" s="3"/>
      <c r="K9500" s="3"/>
      <c r="L9500" s="3"/>
    </row>
    <row r="9501" spans="1:12" x14ac:dyDescent="0.25">
      <c r="A9501" s="3"/>
      <c r="C9501" s="3"/>
      <c r="D9501" s="3"/>
      <c r="F9501" s="3"/>
      <c r="H9501" s="3"/>
      <c r="K9501" s="3"/>
      <c r="L9501" s="3"/>
    </row>
    <row r="9502" spans="1:12" x14ac:dyDescent="0.25">
      <c r="A9502" s="3"/>
      <c r="C9502" s="3"/>
      <c r="D9502" s="3"/>
      <c r="F9502" s="3"/>
      <c r="H9502" s="3"/>
      <c r="K9502" s="3"/>
      <c r="L9502" s="3"/>
    </row>
    <row r="9503" spans="1:12" x14ac:dyDescent="0.25">
      <c r="A9503" s="3"/>
      <c r="C9503" s="3"/>
      <c r="D9503" s="3"/>
      <c r="F9503" s="3"/>
      <c r="H9503" s="3"/>
      <c r="K9503" s="3"/>
      <c r="L9503" s="3"/>
    </row>
    <row r="9504" spans="1:12" x14ac:dyDescent="0.25">
      <c r="A9504" s="3"/>
      <c r="C9504" s="3"/>
      <c r="D9504" s="3"/>
      <c r="F9504" s="3"/>
      <c r="H9504" s="3"/>
      <c r="K9504" s="3"/>
      <c r="L9504" s="3"/>
    </row>
    <row r="9505" spans="1:12" x14ac:dyDescent="0.25">
      <c r="A9505" s="3"/>
      <c r="C9505" s="3"/>
      <c r="D9505" s="3"/>
      <c r="F9505" s="3"/>
      <c r="H9505" s="3"/>
      <c r="K9505" s="3"/>
      <c r="L9505" s="3"/>
    </row>
    <row r="9506" spans="1:12" x14ac:dyDescent="0.25">
      <c r="A9506" s="3"/>
      <c r="C9506" s="3"/>
      <c r="D9506" s="3"/>
      <c r="F9506" s="3"/>
      <c r="H9506" s="3"/>
      <c r="K9506" s="3"/>
      <c r="L9506" s="3"/>
    </row>
    <row r="9507" spans="1:12" x14ac:dyDescent="0.25">
      <c r="A9507" s="3"/>
      <c r="C9507" s="3"/>
      <c r="D9507" s="3"/>
      <c r="F9507" s="3"/>
      <c r="H9507" s="3"/>
      <c r="K9507" s="3"/>
      <c r="L9507" s="3"/>
    </row>
    <row r="9508" spans="1:12" x14ac:dyDescent="0.25">
      <c r="A9508" s="3"/>
      <c r="C9508" s="3"/>
      <c r="D9508" s="3"/>
      <c r="F9508" s="3"/>
      <c r="H9508" s="3"/>
      <c r="K9508" s="3"/>
      <c r="L9508" s="3"/>
    </row>
    <row r="9509" spans="1:12" x14ac:dyDescent="0.25">
      <c r="A9509" s="3"/>
      <c r="C9509" s="3"/>
      <c r="D9509" s="3"/>
      <c r="F9509" s="3"/>
      <c r="H9509" s="3"/>
      <c r="K9509" s="3"/>
      <c r="L9509" s="3"/>
    </row>
    <row r="9510" spans="1:12" x14ac:dyDescent="0.25">
      <c r="A9510" s="3"/>
      <c r="C9510" s="3"/>
      <c r="D9510" s="3"/>
      <c r="F9510" s="3"/>
      <c r="H9510" s="3"/>
      <c r="K9510" s="3"/>
      <c r="L9510" s="3"/>
    </row>
    <row r="9511" spans="1:12" x14ac:dyDescent="0.25">
      <c r="A9511" s="3"/>
      <c r="C9511" s="3"/>
      <c r="D9511" s="3"/>
      <c r="F9511" s="3"/>
      <c r="H9511" s="3"/>
      <c r="K9511" s="3"/>
      <c r="L9511" s="3"/>
    </row>
    <row r="9512" spans="1:12" x14ac:dyDescent="0.25">
      <c r="A9512" s="3"/>
      <c r="C9512" s="3"/>
      <c r="D9512" s="3"/>
      <c r="F9512" s="3"/>
      <c r="H9512" s="3"/>
      <c r="K9512" s="3"/>
      <c r="L9512" s="3"/>
    </row>
    <row r="9513" spans="1:12" x14ac:dyDescent="0.25">
      <c r="A9513" s="3"/>
      <c r="C9513" s="3"/>
      <c r="D9513" s="3"/>
      <c r="F9513" s="3"/>
      <c r="H9513" s="3"/>
      <c r="K9513" s="3"/>
      <c r="L9513" s="3"/>
    </row>
    <row r="9514" spans="1:12" x14ac:dyDescent="0.25">
      <c r="A9514" s="3"/>
      <c r="C9514" s="3"/>
      <c r="D9514" s="3"/>
      <c r="F9514" s="3"/>
      <c r="H9514" s="3"/>
      <c r="K9514" s="3"/>
      <c r="L9514" s="3"/>
    </row>
    <row r="9515" spans="1:12" x14ac:dyDescent="0.25">
      <c r="A9515" s="3"/>
      <c r="C9515" s="3"/>
      <c r="D9515" s="3"/>
      <c r="F9515" s="3"/>
      <c r="H9515" s="3"/>
      <c r="K9515" s="3"/>
      <c r="L9515" s="3"/>
    </row>
    <row r="9516" spans="1:12" x14ac:dyDescent="0.25">
      <c r="A9516" s="3"/>
      <c r="C9516" s="3"/>
      <c r="D9516" s="3"/>
      <c r="F9516" s="3"/>
      <c r="H9516" s="3"/>
      <c r="K9516" s="3"/>
      <c r="L9516" s="3"/>
    </row>
    <row r="9517" spans="1:12" x14ac:dyDescent="0.25">
      <c r="A9517" s="3"/>
      <c r="C9517" s="3"/>
      <c r="D9517" s="3"/>
      <c r="F9517" s="3"/>
      <c r="H9517" s="3"/>
      <c r="K9517" s="3"/>
      <c r="L9517" s="3"/>
    </row>
    <row r="9518" spans="1:12" x14ac:dyDescent="0.25">
      <c r="A9518" s="3"/>
      <c r="C9518" s="3"/>
      <c r="D9518" s="3"/>
      <c r="F9518" s="3"/>
      <c r="H9518" s="3"/>
      <c r="K9518" s="3"/>
      <c r="L9518" s="3"/>
    </row>
    <row r="9519" spans="1:12" x14ac:dyDescent="0.25">
      <c r="A9519" s="3"/>
      <c r="C9519" s="3"/>
      <c r="D9519" s="3"/>
      <c r="F9519" s="3"/>
      <c r="H9519" s="3"/>
      <c r="K9519" s="3"/>
      <c r="L9519" s="3"/>
    </row>
    <row r="9520" spans="1:12" x14ac:dyDescent="0.25">
      <c r="A9520" s="3"/>
      <c r="C9520" s="3"/>
      <c r="D9520" s="3"/>
      <c r="F9520" s="3"/>
      <c r="H9520" s="3"/>
      <c r="K9520" s="3"/>
      <c r="L9520" s="3"/>
    </row>
    <row r="9521" spans="1:12" x14ac:dyDescent="0.25">
      <c r="A9521" s="3"/>
      <c r="C9521" s="3"/>
      <c r="D9521" s="3"/>
      <c r="F9521" s="3"/>
      <c r="H9521" s="3"/>
      <c r="K9521" s="3"/>
      <c r="L9521" s="3"/>
    </row>
    <row r="9522" spans="1:12" x14ac:dyDescent="0.25">
      <c r="A9522" s="3"/>
      <c r="C9522" s="3"/>
      <c r="D9522" s="3"/>
      <c r="F9522" s="3"/>
      <c r="H9522" s="3"/>
      <c r="K9522" s="3"/>
      <c r="L9522" s="3"/>
    </row>
    <row r="9523" spans="1:12" x14ac:dyDescent="0.25">
      <c r="A9523" s="3"/>
      <c r="C9523" s="3"/>
      <c r="D9523" s="3"/>
      <c r="F9523" s="3"/>
      <c r="H9523" s="3"/>
      <c r="K9523" s="3"/>
      <c r="L9523" s="3"/>
    </row>
    <row r="9524" spans="1:12" x14ac:dyDescent="0.25">
      <c r="A9524" s="3"/>
      <c r="C9524" s="3"/>
      <c r="D9524" s="3"/>
      <c r="F9524" s="3"/>
      <c r="H9524" s="3"/>
      <c r="K9524" s="3"/>
      <c r="L9524" s="3"/>
    </row>
    <row r="9525" spans="1:12" x14ac:dyDescent="0.25">
      <c r="A9525" s="3"/>
      <c r="C9525" s="3"/>
      <c r="D9525" s="3"/>
      <c r="F9525" s="3"/>
      <c r="H9525" s="3"/>
      <c r="K9525" s="3"/>
      <c r="L9525" s="3"/>
    </row>
    <row r="9526" spans="1:12" x14ac:dyDescent="0.25">
      <c r="A9526" s="3"/>
      <c r="C9526" s="3"/>
      <c r="D9526" s="3"/>
      <c r="F9526" s="3"/>
      <c r="H9526" s="3"/>
      <c r="K9526" s="3"/>
      <c r="L9526" s="3"/>
    </row>
    <row r="9527" spans="1:12" x14ac:dyDescent="0.25">
      <c r="A9527" s="3"/>
      <c r="C9527" s="3"/>
      <c r="D9527" s="3"/>
      <c r="F9527" s="3"/>
      <c r="H9527" s="3"/>
      <c r="K9527" s="3"/>
      <c r="L9527" s="3"/>
    </row>
    <row r="9528" spans="1:12" x14ac:dyDescent="0.25">
      <c r="A9528" s="3"/>
      <c r="C9528" s="3"/>
      <c r="D9528" s="3"/>
      <c r="F9528" s="3"/>
      <c r="H9528" s="3"/>
      <c r="K9528" s="3"/>
      <c r="L9528" s="3"/>
    </row>
    <row r="9529" spans="1:12" x14ac:dyDescent="0.25">
      <c r="A9529" s="3"/>
      <c r="C9529" s="3"/>
      <c r="D9529" s="3"/>
      <c r="F9529" s="3"/>
      <c r="H9529" s="3"/>
      <c r="K9529" s="3"/>
      <c r="L9529" s="3"/>
    </row>
    <row r="9530" spans="1:12" x14ac:dyDescent="0.25">
      <c r="A9530" s="3"/>
      <c r="C9530" s="3"/>
      <c r="D9530" s="3"/>
      <c r="F9530" s="3"/>
      <c r="H9530" s="3"/>
      <c r="K9530" s="3"/>
      <c r="L9530" s="3"/>
    </row>
    <row r="9531" spans="1:12" x14ac:dyDescent="0.25">
      <c r="A9531" s="3"/>
      <c r="C9531" s="3"/>
      <c r="D9531" s="3"/>
      <c r="F9531" s="3"/>
      <c r="H9531" s="3"/>
      <c r="K9531" s="3"/>
      <c r="L9531" s="3"/>
    </row>
    <row r="9532" spans="1:12" x14ac:dyDescent="0.25">
      <c r="A9532" s="3"/>
      <c r="C9532" s="3"/>
      <c r="D9532" s="3"/>
      <c r="F9532" s="3"/>
      <c r="H9532" s="3"/>
      <c r="K9532" s="3"/>
      <c r="L9532" s="3"/>
    </row>
    <row r="9533" spans="1:12" x14ac:dyDescent="0.25">
      <c r="A9533" s="3"/>
      <c r="C9533" s="3"/>
      <c r="D9533" s="3"/>
      <c r="F9533" s="3"/>
      <c r="H9533" s="3"/>
      <c r="K9533" s="3"/>
      <c r="L9533" s="3"/>
    </row>
    <row r="9534" spans="1:12" x14ac:dyDescent="0.25">
      <c r="A9534" s="3"/>
      <c r="C9534" s="3"/>
      <c r="D9534" s="3"/>
      <c r="F9534" s="3"/>
      <c r="H9534" s="3"/>
      <c r="K9534" s="3"/>
      <c r="L9534" s="3"/>
    </row>
    <row r="9535" spans="1:12" x14ac:dyDescent="0.25">
      <c r="A9535" s="3"/>
      <c r="C9535" s="3"/>
      <c r="D9535" s="3"/>
      <c r="F9535" s="3"/>
      <c r="H9535" s="3"/>
      <c r="K9535" s="3"/>
      <c r="L9535" s="3"/>
    </row>
    <row r="9536" spans="1:12" x14ac:dyDescent="0.25">
      <c r="A9536" s="3"/>
      <c r="C9536" s="3"/>
      <c r="D9536" s="3"/>
      <c r="F9536" s="3"/>
      <c r="H9536" s="3"/>
      <c r="K9536" s="3"/>
      <c r="L9536" s="3"/>
    </row>
    <row r="9537" spans="1:12" x14ac:dyDescent="0.25">
      <c r="A9537" s="3"/>
      <c r="C9537" s="3"/>
      <c r="D9537" s="3"/>
      <c r="F9537" s="3"/>
      <c r="H9537" s="3"/>
      <c r="K9537" s="3"/>
      <c r="L9537" s="3"/>
    </row>
    <row r="9538" spans="1:12" x14ac:dyDescent="0.25">
      <c r="A9538" s="3"/>
      <c r="C9538" s="3"/>
      <c r="D9538" s="3"/>
      <c r="F9538" s="3"/>
      <c r="H9538" s="3"/>
      <c r="K9538" s="3"/>
      <c r="L9538" s="3"/>
    </row>
    <row r="9539" spans="1:12" x14ac:dyDescent="0.25">
      <c r="A9539" s="3"/>
      <c r="C9539" s="3"/>
      <c r="D9539" s="3"/>
      <c r="F9539" s="3"/>
      <c r="H9539" s="3"/>
      <c r="K9539" s="3"/>
      <c r="L9539" s="3"/>
    </row>
    <row r="9540" spans="1:12" x14ac:dyDescent="0.25">
      <c r="A9540" s="3"/>
      <c r="C9540" s="3"/>
      <c r="D9540" s="3"/>
      <c r="F9540" s="3"/>
      <c r="H9540" s="3"/>
      <c r="K9540" s="3"/>
      <c r="L9540" s="3"/>
    </row>
    <row r="9541" spans="1:12" x14ac:dyDescent="0.25">
      <c r="A9541" s="3"/>
      <c r="C9541" s="3"/>
      <c r="D9541" s="3"/>
      <c r="F9541" s="3"/>
      <c r="H9541" s="3"/>
      <c r="K9541" s="3"/>
      <c r="L9541" s="3"/>
    </row>
    <row r="9542" spans="1:12" x14ac:dyDescent="0.25">
      <c r="A9542" s="3"/>
      <c r="C9542" s="3"/>
      <c r="D9542" s="3"/>
      <c r="F9542" s="3"/>
      <c r="H9542" s="3"/>
      <c r="K9542" s="3"/>
      <c r="L9542" s="3"/>
    </row>
    <row r="9543" spans="1:12" x14ac:dyDescent="0.25">
      <c r="A9543" s="3"/>
      <c r="C9543" s="3"/>
      <c r="D9543" s="3"/>
      <c r="F9543" s="3"/>
      <c r="H9543" s="3"/>
      <c r="K9543" s="3"/>
      <c r="L9543" s="3"/>
    </row>
    <row r="9544" spans="1:12" x14ac:dyDescent="0.25">
      <c r="A9544" s="3"/>
      <c r="C9544" s="3"/>
      <c r="D9544" s="3"/>
      <c r="F9544" s="3"/>
      <c r="H9544" s="3"/>
      <c r="K9544" s="3"/>
      <c r="L9544" s="3"/>
    </row>
    <row r="9545" spans="1:12" x14ac:dyDescent="0.25">
      <c r="A9545" s="3"/>
      <c r="C9545" s="3"/>
      <c r="D9545" s="3"/>
      <c r="F9545" s="3"/>
      <c r="H9545" s="3"/>
      <c r="K9545" s="3"/>
      <c r="L9545" s="3"/>
    </row>
    <row r="9546" spans="1:12" x14ac:dyDescent="0.25">
      <c r="A9546" s="3"/>
      <c r="C9546" s="3"/>
      <c r="D9546" s="3"/>
      <c r="F9546" s="3"/>
      <c r="H9546" s="3"/>
      <c r="K9546" s="3"/>
      <c r="L9546" s="3"/>
    </row>
    <row r="9547" spans="1:12" x14ac:dyDescent="0.25">
      <c r="A9547" s="3"/>
      <c r="C9547" s="3"/>
      <c r="D9547" s="3"/>
      <c r="F9547" s="3"/>
      <c r="H9547" s="3"/>
      <c r="K9547" s="3"/>
      <c r="L9547" s="3"/>
    </row>
    <row r="9548" spans="1:12" x14ac:dyDescent="0.25">
      <c r="A9548" s="3"/>
      <c r="C9548" s="3"/>
      <c r="D9548" s="3"/>
      <c r="F9548" s="3"/>
      <c r="H9548" s="3"/>
      <c r="K9548" s="3"/>
      <c r="L9548" s="3"/>
    </row>
    <row r="9549" spans="1:12" x14ac:dyDescent="0.25">
      <c r="A9549" s="3"/>
      <c r="C9549" s="3"/>
      <c r="D9549" s="3"/>
      <c r="F9549" s="3"/>
      <c r="H9549" s="3"/>
      <c r="K9549" s="3"/>
      <c r="L9549" s="3"/>
    </row>
    <row r="9550" spans="1:12" x14ac:dyDescent="0.25">
      <c r="A9550" s="3"/>
      <c r="C9550" s="3"/>
      <c r="D9550" s="3"/>
      <c r="F9550" s="3"/>
      <c r="H9550" s="3"/>
      <c r="K9550" s="3"/>
      <c r="L9550" s="3"/>
    </row>
    <row r="9551" spans="1:12" x14ac:dyDescent="0.25">
      <c r="A9551" s="3"/>
      <c r="C9551" s="3"/>
      <c r="D9551" s="3"/>
      <c r="F9551" s="3"/>
      <c r="H9551" s="3"/>
      <c r="K9551" s="3"/>
      <c r="L9551" s="3"/>
    </row>
    <row r="9552" spans="1:12" x14ac:dyDescent="0.25">
      <c r="A9552" s="3"/>
      <c r="C9552" s="3"/>
      <c r="D9552" s="3"/>
      <c r="F9552" s="3"/>
      <c r="H9552" s="3"/>
      <c r="K9552" s="3"/>
      <c r="L9552" s="3"/>
    </row>
    <row r="9553" spans="1:12" x14ac:dyDescent="0.25">
      <c r="A9553" s="3"/>
      <c r="C9553" s="3"/>
      <c r="D9553" s="3"/>
      <c r="F9553" s="3"/>
      <c r="H9553" s="3"/>
      <c r="K9553" s="3"/>
      <c r="L9553" s="3"/>
    </row>
    <row r="9554" spans="1:12" x14ac:dyDescent="0.25">
      <c r="A9554" s="3"/>
      <c r="C9554" s="3"/>
      <c r="D9554" s="3"/>
      <c r="F9554" s="3"/>
      <c r="H9554" s="3"/>
      <c r="K9554" s="3"/>
      <c r="L9554" s="3"/>
    </row>
    <row r="9555" spans="1:12" x14ac:dyDescent="0.25">
      <c r="A9555" s="3"/>
      <c r="C9555" s="3"/>
      <c r="D9555" s="3"/>
      <c r="F9555" s="3"/>
      <c r="H9555" s="3"/>
      <c r="K9555" s="3"/>
      <c r="L9555" s="3"/>
    </row>
    <row r="9556" spans="1:12" x14ac:dyDescent="0.25">
      <c r="A9556" s="3"/>
      <c r="C9556" s="3"/>
      <c r="D9556" s="3"/>
      <c r="F9556" s="3"/>
      <c r="H9556" s="3"/>
      <c r="K9556" s="3"/>
      <c r="L9556" s="3"/>
    </row>
    <row r="9557" spans="1:12" x14ac:dyDescent="0.25">
      <c r="A9557" s="3"/>
      <c r="C9557" s="3"/>
      <c r="D9557" s="3"/>
      <c r="F9557" s="3"/>
      <c r="H9557" s="3"/>
      <c r="K9557" s="3"/>
      <c r="L9557" s="3"/>
    </row>
    <row r="9558" spans="1:12" x14ac:dyDescent="0.25">
      <c r="A9558" s="3"/>
      <c r="C9558" s="3"/>
      <c r="D9558" s="3"/>
      <c r="F9558" s="3"/>
      <c r="H9558" s="3"/>
      <c r="K9558" s="3"/>
      <c r="L9558" s="3"/>
    </row>
    <row r="9559" spans="1:12" x14ac:dyDescent="0.25">
      <c r="A9559" s="3"/>
      <c r="C9559" s="3"/>
      <c r="D9559" s="3"/>
      <c r="F9559" s="3"/>
      <c r="H9559" s="3"/>
      <c r="K9559" s="3"/>
      <c r="L9559" s="3"/>
    </row>
    <row r="9560" spans="1:12" x14ac:dyDescent="0.25">
      <c r="A9560" s="3"/>
      <c r="C9560" s="3"/>
      <c r="D9560" s="3"/>
      <c r="F9560" s="3"/>
      <c r="H9560" s="3"/>
      <c r="K9560" s="3"/>
      <c r="L9560" s="3"/>
    </row>
    <row r="9561" spans="1:12" x14ac:dyDescent="0.25">
      <c r="A9561" s="3"/>
      <c r="C9561" s="3"/>
      <c r="D9561" s="3"/>
      <c r="F9561" s="3"/>
      <c r="H9561" s="3"/>
      <c r="K9561" s="3"/>
      <c r="L9561" s="3"/>
    </row>
    <row r="9562" spans="1:12" x14ac:dyDescent="0.25">
      <c r="A9562" s="3"/>
      <c r="C9562" s="3"/>
      <c r="D9562" s="3"/>
      <c r="F9562" s="3"/>
      <c r="H9562" s="3"/>
      <c r="K9562" s="3"/>
      <c r="L9562" s="3"/>
    </row>
    <row r="9563" spans="1:12" x14ac:dyDescent="0.25">
      <c r="A9563" s="3"/>
      <c r="C9563" s="3"/>
      <c r="D9563" s="3"/>
      <c r="F9563" s="3"/>
      <c r="H9563" s="3"/>
      <c r="K9563" s="3"/>
      <c r="L9563" s="3"/>
    </row>
    <row r="9564" spans="1:12" x14ac:dyDescent="0.25">
      <c r="A9564" s="3"/>
      <c r="C9564" s="3"/>
      <c r="D9564" s="3"/>
      <c r="F9564" s="3"/>
      <c r="H9564" s="3"/>
      <c r="K9564" s="3"/>
      <c r="L9564" s="3"/>
    </row>
    <row r="9565" spans="1:12" x14ac:dyDescent="0.25">
      <c r="A9565" s="3"/>
      <c r="C9565" s="3"/>
      <c r="D9565" s="3"/>
      <c r="F9565" s="3"/>
      <c r="H9565" s="3"/>
      <c r="K9565" s="3"/>
      <c r="L9565" s="3"/>
    </row>
    <row r="9566" spans="1:12" x14ac:dyDescent="0.25">
      <c r="A9566" s="3"/>
      <c r="C9566" s="3"/>
      <c r="D9566" s="3"/>
      <c r="F9566" s="3"/>
      <c r="H9566" s="3"/>
      <c r="K9566" s="3"/>
      <c r="L9566" s="3"/>
    </row>
    <row r="9567" spans="1:12" x14ac:dyDescent="0.25">
      <c r="A9567" s="3"/>
      <c r="C9567" s="3"/>
      <c r="D9567" s="3"/>
      <c r="F9567" s="3"/>
      <c r="H9567" s="3"/>
      <c r="K9567" s="3"/>
      <c r="L9567" s="3"/>
    </row>
    <row r="9568" spans="1:12" x14ac:dyDescent="0.25">
      <c r="A9568" s="3"/>
      <c r="C9568" s="3"/>
      <c r="D9568" s="3"/>
      <c r="F9568" s="3"/>
      <c r="H9568" s="3"/>
      <c r="K9568" s="3"/>
      <c r="L9568" s="3"/>
    </row>
    <row r="9569" spans="1:12" x14ac:dyDescent="0.25">
      <c r="A9569" s="3"/>
      <c r="C9569" s="3"/>
      <c r="D9569" s="3"/>
      <c r="F9569" s="3"/>
      <c r="H9569" s="3"/>
      <c r="K9569" s="3"/>
      <c r="L9569" s="3"/>
    </row>
    <row r="9570" spans="1:12" x14ac:dyDescent="0.25">
      <c r="A9570" s="3"/>
      <c r="C9570" s="3"/>
      <c r="D9570" s="3"/>
      <c r="F9570" s="3"/>
      <c r="H9570" s="3"/>
      <c r="K9570" s="3"/>
      <c r="L9570" s="3"/>
    </row>
    <row r="9571" spans="1:12" x14ac:dyDescent="0.25">
      <c r="A9571" s="3"/>
      <c r="C9571" s="3"/>
      <c r="D9571" s="3"/>
      <c r="F9571" s="3"/>
      <c r="H9571" s="3"/>
      <c r="K9571" s="3"/>
      <c r="L9571" s="3"/>
    </row>
    <row r="9572" spans="1:12" x14ac:dyDescent="0.25">
      <c r="A9572" s="3"/>
      <c r="C9572" s="3"/>
      <c r="D9572" s="3"/>
      <c r="F9572" s="3"/>
      <c r="H9572" s="3"/>
      <c r="K9572" s="3"/>
      <c r="L9572" s="3"/>
    </row>
    <row r="9573" spans="1:12" x14ac:dyDescent="0.25">
      <c r="A9573" s="3"/>
      <c r="C9573" s="3"/>
      <c r="D9573" s="3"/>
      <c r="F9573" s="3"/>
      <c r="H9573" s="3"/>
      <c r="K9573" s="3"/>
      <c r="L9573" s="3"/>
    </row>
    <row r="9574" spans="1:12" x14ac:dyDescent="0.25">
      <c r="A9574" s="3"/>
      <c r="C9574" s="3"/>
      <c r="D9574" s="3"/>
      <c r="F9574" s="3"/>
      <c r="H9574" s="3"/>
      <c r="K9574" s="3"/>
      <c r="L9574" s="3"/>
    </row>
    <row r="9575" spans="1:12" x14ac:dyDescent="0.25">
      <c r="A9575" s="3"/>
      <c r="C9575" s="3"/>
      <c r="D9575" s="3"/>
      <c r="F9575" s="3"/>
      <c r="H9575" s="3"/>
      <c r="K9575" s="3"/>
      <c r="L9575" s="3"/>
    </row>
    <row r="9576" spans="1:12" x14ac:dyDescent="0.25">
      <c r="A9576" s="3"/>
      <c r="C9576" s="3"/>
      <c r="D9576" s="3"/>
      <c r="F9576" s="3"/>
      <c r="H9576" s="3"/>
      <c r="K9576" s="3"/>
      <c r="L9576" s="3"/>
    </row>
    <row r="9577" spans="1:12" x14ac:dyDescent="0.25">
      <c r="A9577" s="3"/>
      <c r="C9577" s="3"/>
      <c r="D9577" s="3"/>
      <c r="F9577" s="3"/>
      <c r="H9577" s="3"/>
      <c r="K9577" s="3"/>
      <c r="L9577" s="3"/>
    </row>
    <row r="9578" spans="1:12" x14ac:dyDescent="0.25">
      <c r="A9578" s="3"/>
      <c r="C9578" s="3"/>
      <c r="D9578" s="3"/>
      <c r="F9578" s="3"/>
      <c r="H9578" s="3"/>
      <c r="K9578" s="3"/>
      <c r="L9578" s="3"/>
    </row>
    <row r="9579" spans="1:12" x14ac:dyDescent="0.25">
      <c r="A9579" s="3"/>
      <c r="C9579" s="3"/>
      <c r="D9579" s="3"/>
      <c r="F9579" s="3"/>
      <c r="H9579" s="3"/>
      <c r="K9579" s="3"/>
      <c r="L9579" s="3"/>
    </row>
    <row r="9580" spans="1:12" x14ac:dyDescent="0.25">
      <c r="A9580" s="3"/>
      <c r="C9580" s="3"/>
      <c r="D9580" s="3"/>
      <c r="F9580" s="3"/>
      <c r="H9580" s="3"/>
      <c r="K9580" s="3"/>
      <c r="L9580" s="3"/>
    </row>
    <row r="9581" spans="1:12" x14ac:dyDescent="0.25">
      <c r="A9581" s="3"/>
      <c r="C9581" s="3"/>
      <c r="D9581" s="3"/>
      <c r="F9581" s="3"/>
      <c r="H9581" s="3"/>
      <c r="K9581" s="3"/>
      <c r="L9581" s="3"/>
    </row>
    <row r="9582" spans="1:12" x14ac:dyDescent="0.25">
      <c r="A9582" s="3"/>
      <c r="C9582" s="3"/>
      <c r="D9582" s="3"/>
      <c r="F9582" s="3"/>
      <c r="H9582" s="3"/>
      <c r="K9582" s="3"/>
      <c r="L9582" s="3"/>
    </row>
    <row r="9583" spans="1:12" x14ac:dyDescent="0.25">
      <c r="A9583" s="3"/>
      <c r="C9583" s="3"/>
      <c r="D9583" s="3"/>
      <c r="F9583" s="3"/>
      <c r="H9583" s="3"/>
      <c r="K9583" s="3"/>
      <c r="L9583" s="3"/>
    </row>
    <row r="9584" spans="1:12" x14ac:dyDescent="0.25">
      <c r="A9584" s="3"/>
      <c r="C9584" s="3"/>
      <c r="D9584" s="3"/>
      <c r="F9584" s="3"/>
      <c r="H9584" s="3"/>
      <c r="K9584" s="3"/>
      <c r="L9584" s="3"/>
    </row>
    <row r="9585" spans="1:12" x14ac:dyDescent="0.25">
      <c r="A9585" s="3"/>
      <c r="C9585" s="3"/>
      <c r="D9585" s="3"/>
      <c r="F9585" s="3"/>
      <c r="H9585" s="3"/>
      <c r="K9585" s="3"/>
      <c r="L9585" s="3"/>
    </row>
    <row r="9586" spans="1:12" x14ac:dyDescent="0.25">
      <c r="A9586" s="3"/>
      <c r="C9586" s="3"/>
      <c r="D9586" s="3"/>
      <c r="F9586" s="3"/>
      <c r="H9586" s="3"/>
      <c r="K9586" s="3"/>
      <c r="L9586" s="3"/>
    </row>
    <row r="9587" spans="1:12" x14ac:dyDescent="0.25">
      <c r="A9587" s="3"/>
      <c r="C9587" s="3"/>
      <c r="D9587" s="3"/>
      <c r="F9587" s="3"/>
      <c r="H9587" s="3"/>
      <c r="K9587" s="3"/>
      <c r="L9587" s="3"/>
    </row>
    <row r="9588" spans="1:12" x14ac:dyDescent="0.25">
      <c r="A9588" s="3"/>
      <c r="C9588" s="3"/>
      <c r="D9588" s="3"/>
      <c r="F9588" s="3"/>
      <c r="H9588" s="3"/>
      <c r="K9588" s="3"/>
      <c r="L9588" s="3"/>
    </row>
    <row r="9589" spans="1:12" x14ac:dyDescent="0.25">
      <c r="A9589" s="3"/>
      <c r="C9589" s="3"/>
      <c r="D9589" s="3"/>
      <c r="F9589" s="3"/>
      <c r="H9589" s="3"/>
      <c r="K9589" s="3"/>
      <c r="L9589" s="3"/>
    </row>
    <row r="9590" spans="1:12" x14ac:dyDescent="0.25">
      <c r="A9590" s="3"/>
      <c r="C9590" s="3"/>
      <c r="D9590" s="3"/>
      <c r="F9590" s="3"/>
      <c r="H9590" s="3"/>
      <c r="K9590" s="3"/>
      <c r="L9590" s="3"/>
    </row>
    <row r="9591" spans="1:12" x14ac:dyDescent="0.25">
      <c r="A9591" s="3"/>
      <c r="C9591" s="3"/>
      <c r="D9591" s="3"/>
      <c r="F9591" s="3"/>
      <c r="H9591" s="3"/>
      <c r="K9591" s="3"/>
      <c r="L9591" s="3"/>
    </row>
    <row r="9592" spans="1:12" x14ac:dyDescent="0.25">
      <c r="A9592" s="3"/>
      <c r="C9592" s="3"/>
      <c r="D9592" s="3"/>
      <c r="F9592" s="3"/>
      <c r="H9592" s="3"/>
      <c r="K9592" s="3"/>
      <c r="L9592" s="3"/>
    </row>
    <row r="9593" spans="1:12" x14ac:dyDescent="0.25">
      <c r="A9593" s="3"/>
      <c r="C9593" s="3"/>
      <c r="D9593" s="3"/>
      <c r="F9593" s="3"/>
      <c r="H9593" s="3"/>
      <c r="K9593" s="3"/>
      <c r="L9593" s="3"/>
    </row>
    <row r="9594" spans="1:12" x14ac:dyDescent="0.25">
      <c r="A9594" s="3"/>
      <c r="C9594" s="3"/>
      <c r="D9594" s="3"/>
      <c r="F9594" s="3"/>
      <c r="H9594" s="3"/>
      <c r="K9594" s="3"/>
      <c r="L9594" s="3"/>
    </row>
    <row r="9595" spans="1:12" x14ac:dyDescent="0.25">
      <c r="A9595" s="3"/>
      <c r="C9595" s="3"/>
      <c r="D9595" s="3"/>
      <c r="F9595" s="3"/>
      <c r="H9595" s="3"/>
      <c r="K9595" s="3"/>
      <c r="L9595" s="3"/>
    </row>
    <row r="9596" spans="1:12" x14ac:dyDescent="0.25">
      <c r="A9596" s="3"/>
      <c r="C9596" s="3"/>
      <c r="D9596" s="3"/>
      <c r="F9596" s="3"/>
      <c r="H9596" s="3"/>
      <c r="K9596" s="3"/>
      <c r="L9596" s="3"/>
    </row>
    <row r="9597" spans="1:12" x14ac:dyDescent="0.25">
      <c r="A9597" s="3"/>
      <c r="C9597" s="3"/>
      <c r="D9597" s="3"/>
      <c r="F9597" s="3"/>
      <c r="H9597" s="3"/>
      <c r="K9597" s="3"/>
      <c r="L9597" s="3"/>
    </row>
    <row r="9598" spans="1:12" x14ac:dyDescent="0.25">
      <c r="A9598" s="3"/>
      <c r="C9598" s="3"/>
      <c r="D9598" s="3"/>
      <c r="F9598" s="3"/>
      <c r="H9598" s="3"/>
      <c r="K9598" s="3"/>
      <c r="L9598" s="3"/>
    </row>
    <row r="9599" spans="1:12" x14ac:dyDescent="0.25">
      <c r="A9599" s="3"/>
      <c r="C9599" s="3"/>
      <c r="D9599" s="3"/>
      <c r="F9599" s="3"/>
      <c r="H9599" s="3"/>
      <c r="K9599" s="3"/>
      <c r="L9599" s="3"/>
    </row>
    <row r="9600" spans="1:12" x14ac:dyDescent="0.25">
      <c r="A9600" s="3"/>
      <c r="C9600" s="3"/>
      <c r="D9600" s="3"/>
      <c r="F9600" s="3"/>
      <c r="H9600" s="3"/>
      <c r="K9600" s="3"/>
      <c r="L9600" s="3"/>
    </row>
    <row r="9601" spans="1:12" x14ac:dyDescent="0.25">
      <c r="A9601" s="3"/>
      <c r="C9601" s="3"/>
      <c r="D9601" s="3"/>
      <c r="F9601" s="3"/>
      <c r="H9601" s="3"/>
      <c r="K9601" s="3"/>
      <c r="L9601" s="3"/>
    </row>
    <row r="9602" spans="1:12" x14ac:dyDescent="0.25">
      <c r="A9602" s="3"/>
      <c r="C9602" s="3"/>
      <c r="D9602" s="3"/>
      <c r="F9602" s="3"/>
      <c r="H9602" s="3"/>
      <c r="K9602" s="3"/>
      <c r="L9602" s="3"/>
    </row>
    <row r="9603" spans="1:12" x14ac:dyDescent="0.25">
      <c r="A9603" s="3"/>
      <c r="C9603" s="3"/>
      <c r="D9603" s="3"/>
      <c r="F9603" s="3"/>
      <c r="H9603" s="3"/>
      <c r="K9603" s="3"/>
      <c r="L9603" s="3"/>
    </row>
    <row r="9604" spans="1:12" x14ac:dyDescent="0.25">
      <c r="A9604" s="3"/>
      <c r="C9604" s="3"/>
      <c r="D9604" s="3"/>
      <c r="F9604" s="3"/>
      <c r="H9604" s="3"/>
      <c r="K9604" s="3"/>
      <c r="L9604" s="3"/>
    </row>
    <row r="9605" spans="1:12" x14ac:dyDescent="0.25">
      <c r="A9605" s="3"/>
      <c r="C9605" s="3"/>
      <c r="D9605" s="3"/>
      <c r="F9605" s="3"/>
      <c r="H9605" s="3"/>
      <c r="K9605" s="3"/>
      <c r="L9605" s="3"/>
    </row>
    <row r="9606" spans="1:12" x14ac:dyDescent="0.25">
      <c r="A9606" s="3"/>
      <c r="C9606" s="3"/>
      <c r="D9606" s="3"/>
      <c r="F9606" s="3"/>
      <c r="H9606" s="3"/>
      <c r="K9606" s="3"/>
      <c r="L9606" s="3"/>
    </row>
    <row r="9607" spans="1:12" x14ac:dyDescent="0.25">
      <c r="A9607" s="3"/>
      <c r="C9607" s="3"/>
      <c r="D9607" s="3"/>
      <c r="F9607" s="3"/>
      <c r="H9607" s="3"/>
      <c r="K9607" s="3"/>
      <c r="L9607" s="3"/>
    </row>
    <row r="9608" spans="1:12" x14ac:dyDescent="0.25">
      <c r="A9608" s="3"/>
      <c r="C9608" s="3"/>
      <c r="D9608" s="3"/>
      <c r="F9608" s="3"/>
      <c r="H9608" s="3"/>
      <c r="K9608" s="3"/>
      <c r="L9608" s="3"/>
    </row>
    <row r="9609" spans="1:12" x14ac:dyDescent="0.25">
      <c r="A9609" s="3"/>
      <c r="C9609" s="3"/>
      <c r="D9609" s="3"/>
      <c r="F9609" s="3"/>
      <c r="H9609" s="3"/>
      <c r="K9609" s="3"/>
      <c r="L9609" s="3"/>
    </row>
    <row r="9610" spans="1:12" x14ac:dyDescent="0.25">
      <c r="A9610" s="3"/>
      <c r="C9610" s="3"/>
      <c r="D9610" s="3"/>
      <c r="F9610" s="3"/>
      <c r="H9610" s="3"/>
      <c r="K9610" s="3"/>
      <c r="L9610" s="3"/>
    </row>
    <row r="9611" spans="1:12" x14ac:dyDescent="0.25">
      <c r="A9611" s="3"/>
      <c r="C9611" s="3"/>
      <c r="D9611" s="3"/>
      <c r="F9611" s="3"/>
      <c r="H9611" s="3"/>
      <c r="K9611" s="3"/>
      <c r="L9611" s="3"/>
    </row>
    <row r="9612" spans="1:12" x14ac:dyDescent="0.25">
      <c r="A9612" s="3"/>
      <c r="C9612" s="3"/>
      <c r="D9612" s="3"/>
      <c r="F9612" s="3"/>
      <c r="H9612" s="3"/>
      <c r="K9612" s="3"/>
      <c r="L9612" s="3"/>
    </row>
    <row r="9613" spans="1:12" x14ac:dyDescent="0.25">
      <c r="A9613" s="3"/>
      <c r="C9613" s="3"/>
      <c r="D9613" s="3"/>
      <c r="F9613" s="3"/>
      <c r="H9613" s="3"/>
      <c r="K9613" s="3"/>
      <c r="L9613" s="3"/>
    </row>
    <row r="9614" spans="1:12" x14ac:dyDescent="0.25">
      <c r="A9614" s="3"/>
      <c r="C9614" s="3"/>
      <c r="D9614" s="3"/>
      <c r="F9614" s="3"/>
      <c r="H9614" s="3"/>
      <c r="K9614" s="3"/>
      <c r="L9614" s="3"/>
    </row>
    <row r="9615" spans="1:12" x14ac:dyDescent="0.25">
      <c r="A9615" s="3"/>
      <c r="C9615" s="3"/>
      <c r="D9615" s="3"/>
      <c r="F9615" s="3"/>
      <c r="H9615" s="3"/>
      <c r="K9615" s="3"/>
      <c r="L9615" s="3"/>
    </row>
    <row r="9616" spans="1:12" x14ac:dyDescent="0.25">
      <c r="A9616" s="3"/>
      <c r="C9616" s="3"/>
      <c r="D9616" s="3"/>
      <c r="F9616" s="3"/>
      <c r="H9616" s="3"/>
      <c r="K9616" s="3"/>
      <c r="L9616" s="3"/>
    </row>
    <row r="9617" spans="1:12" x14ac:dyDescent="0.25">
      <c r="A9617" s="3"/>
      <c r="C9617" s="3"/>
      <c r="D9617" s="3"/>
      <c r="F9617" s="3"/>
      <c r="H9617" s="3"/>
      <c r="K9617" s="3"/>
      <c r="L9617" s="3"/>
    </row>
    <row r="9618" spans="1:12" x14ac:dyDescent="0.25">
      <c r="A9618" s="3"/>
      <c r="C9618" s="3"/>
      <c r="D9618" s="3"/>
      <c r="F9618" s="3"/>
      <c r="H9618" s="3"/>
      <c r="K9618" s="3"/>
      <c r="L9618" s="3"/>
    </row>
    <row r="9619" spans="1:12" x14ac:dyDescent="0.25">
      <c r="A9619" s="3"/>
      <c r="C9619" s="3"/>
      <c r="D9619" s="3"/>
      <c r="F9619" s="3"/>
      <c r="H9619" s="3"/>
      <c r="K9619" s="3"/>
      <c r="L9619" s="3"/>
    </row>
    <row r="9620" spans="1:12" x14ac:dyDescent="0.25">
      <c r="A9620" s="3"/>
      <c r="C9620" s="3"/>
      <c r="D9620" s="3"/>
      <c r="F9620" s="3"/>
      <c r="H9620" s="3"/>
      <c r="K9620" s="3"/>
      <c r="L9620" s="3"/>
    </row>
    <row r="9621" spans="1:12" x14ac:dyDescent="0.25">
      <c r="A9621" s="3"/>
      <c r="C9621" s="3"/>
      <c r="D9621" s="3"/>
      <c r="F9621" s="3"/>
      <c r="H9621" s="3"/>
      <c r="K9621" s="3"/>
      <c r="L9621" s="3"/>
    </row>
    <row r="9622" spans="1:12" x14ac:dyDescent="0.25">
      <c r="A9622" s="3"/>
      <c r="C9622" s="3"/>
      <c r="D9622" s="3"/>
      <c r="F9622" s="3"/>
      <c r="H9622" s="3"/>
      <c r="K9622" s="3"/>
      <c r="L9622" s="3"/>
    </row>
    <row r="9623" spans="1:12" x14ac:dyDescent="0.25">
      <c r="A9623" s="3"/>
      <c r="C9623" s="3"/>
      <c r="D9623" s="3"/>
      <c r="F9623" s="3"/>
      <c r="H9623" s="3"/>
      <c r="K9623" s="3"/>
      <c r="L9623" s="3"/>
    </row>
    <row r="9624" spans="1:12" x14ac:dyDescent="0.25">
      <c r="A9624" s="3"/>
      <c r="C9624" s="3"/>
      <c r="D9624" s="3"/>
      <c r="F9624" s="3"/>
      <c r="H9624" s="3"/>
      <c r="K9624" s="3"/>
      <c r="L9624" s="3"/>
    </row>
    <row r="9625" spans="1:12" x14ac:dyDescent="0.25">
      <c r="A9625" s="3"/>
      <c r="C9625" s="3"/>
      <c r="D9625" s="3"/>
      <c r="F9625" s="3"/>
      <c r="H9625" s="3"/>
      <c r="K9625" s="3"/>
      <c r="L9625" s="3"/>
    </row>
    <row r="9626" spans="1:12" x14ac:dyDescent="0.25">
      <c r="A9626" s="3"/>
      <c r="C9626" s="3"/>
      <c r="D9626" s="3"/>
      <c r="F9626" s="3"/>
      <c r="H9626" s="3"/>
      <c r="K9626" s="3"/>
      <c r="L9626" s="3"/>
    </row>
    <row r="9627" spans="1:12" x14ac:dyDescent="0.25">
      <c r="A9627" s="3"/>
      <c r="C9627" s="3"/>
      <c r="D9627" s="3"/>
      <c r="F9627" s="3"/>
      <c r="H9627" s="3"/>
      <c r="K9627" s="3"/>
      <c r="L9627" s="3"/>
    </row>
    <row r="9628" spans="1:12" x14ac:dyDescent="0.25">
      <c r="A9628" s="3"/>
      <c r="C9628" s="3"/>
      <c r="D9628" s="3"/>
      <c r="F9628" s="3"/>
      <c r="H9628" s="3"/>
      <c r="K9628" s="3"/>
      <c r="L9628" s="3"/>
    </row>
    <row r="9629" spans="1:12" x14ac:dyDescent="0.25">
      <c r="A9629" s="3"/>
      <c r="C9629" s="3"/>
      <c r="D9629" s="3"/>
      <c r="F9629" s="3"/>
      <c r="H9629" s="3"/>
      <c r="K9629" s="3"/>
      <c r="L9629" s="3"/>
    </row>
    <row r="9630" spans="1:12" x14ac:dyDescent="0.25">
      <c r="A9630" s="3"/>
      <c r="C9630" s="3"/>
      <c r="D9630" s="3"/>
      <c r="F9630" s="3"/>
      <c r="H9630" s="3"/>
      <c r="K9630" s="3"/>
      <c r="L9630" s="3"/>
    </row>
    <row r="9631" spans="1:12" x14ac:dyDescent="0.25">
      <c r="A9631" s="3"/>
      <c r="C9631" s="3"/>
      <c r="D9631" s="3"/>
      <c r="F9631" s="3"/>
      <c r="H9631" s="3"/>
      <c r="K9631" s="3"/>
      <c r="L9631" s="3"/>
    </row>
    <row r="9632" spans="1:12" x14ac:dyDescent="0.25">
      <c r="A9632" s="3"/>
      <c r="C9632" s="3"/>
      <c r="D9632" s="3"/>
      <c r="F9632" s="3"/>
      <c r="H9632" s="3"/>
      <c r="K9632" s="3"/>
      <c r="L9632" s="3"/>
    </row>
    <row r="9633" spans="1:12" x14ac:dyDescent="0.25">
      <c r="A9633" s="3"/>
      <c r="C9633" s="3"/>
      <c r="D9633" s="3"/>
      <c r="F9633" s="3"/>
      <c r="H9633" s="3"/>
      <c r="K9633" s="3"/>
      <c r="L9633" s="3"/>
    </row>
    <row r="9634" spans="1:12" x14ac:dyDescent="0.25">
      <c r="A9634" s="3"/>
      <c r="C9634" s="3"/>
      <c r="D9634" s="3"/>
      <c r="F9634" s="3"/>
      <c r="H9634" s="3"/>
      <c r="K9634" s="3"/>
      <c r="L9634" s="3"/>
    </row>
    <row r="9635" spans="1:12" x14ac:dyDescent="0.25">
      <c r="A9635" s="3"/>
      <c r="C9635" s="3"/>
      <c r="D9635" s="3"/>
      <c r="F9635" s="3"/>
      <c r="H9635" s="3"/>
      <c r="K9635" s="3"/>
      <c r="L9635" s="3"/>
    </row>
    <row r="9636" spans="1:12" x14ac:dyDescent="0.25">
      <c r="A9636" s="3"/>
      <c r="C9636" s="3"/>
      <c r="D9636" s="3"/>
      <c r="F9636" s="3"/>
      <c r="H9636" s="3"/>
      <c r="K9636" s="3"/>
      <c r="L9636" s="3"/>
    </row>
    <row r="9637" spans="1:12" x14ac:dyDescent="0.25">
      <c r="A9637" s="3"/>
      <c r="C9637" s="3"/>
      <c r="D9637" s="3"/>
      <c r="F9637" s="3"/>
      <c r="H9637" s="3"/>
      <c r="K9637" s="3"/>
      <c r="L9637" s="3"/>
    </row>
    <row r="9638" spans="1:12" x14ac:dyDescent="0.25">
      <c r="A9638" s="3"/>
      <c r="C9638" s="3"/>
      <c r="D9638" s="3"/>
      <c r="F9638" s="3"/>
      <c r="H9638" s="3"/>
      <c r="K9638" s="3"/>
      <c r="L9638" s="3"/>
    </row>
    <row r="9639" spans="1:12" x14ac:dyDescent="0.25">
      <c r="A9639" s="3"/>
      <c r="C9639" s="3"/>
      <c r="D9639" s="3"/>
      <c r="F9639" s="3"/>
      <c r="H9639" s="3"/>
      <c r="K9639" s="3"/>
      <c r="L9639" s="3"/>
    </row>
    <row r="9640" spans="1:12" x14ac:dyDescent="0.25">
      <c r="A9640" s="3"/>
      <c r="C9640" s="3"/>
      <c r="D9640" s="3"/>
      <c r="F9640" s="3"/>
      <c r="H9640" s="3"/>
      <c r="K9640" s="3"/>
      <c r="L9640" s="3"/>
    </row>
    <row r="9641" spans="1:12" x14ac:dyDescent="0.25">
      <c r="A9641" s="3"/>
      <c r="C9641" s="3"/>
      <c r="D9641" s="3"/>
      <c r="F9641" s="3"/>
      <c r="H9641" s="3"/>
      <c r="K9641" s="3"/>
      <c r="L9641" s="3"/>
    </row>
    <row r="9642" spans="1:12" x14ac:dyDescent="0.25">
      <c r="A9642" s="3"/>
      <c r="C9642" s="3"/>
      <c r="D9642" s="3"/>
      <c r="F9642" s="3"/>
      <c r="H9642" s="3"/>
      <c r="K9642" s="3"/>
      <c r="L9642" s="3"/>
    </row>
    <row r="9643" spans="1:12" x14ac:dyDescent="0.25">
      <c r="A9643" s="3"/>
      <c r="C9643" s="3"/>
      <c r="D9643" s="3"/>
      <c r="F9643" s="3"/>
      <c r="H9643" s="3"/>
      <c r="K9643" s="3"/>
      <c r="L9643" s="3"/>
    </row>
    <row r="9644" spans="1:12" x14ac:dyDescent="0.25">
      <c r="A9644" s="3"/>
      <c r="C9644" s="3"/>
      <c r="D9644" s="3"/>
      <c r="F9644" s="3"/>
      <c r="H9644" s="3"/>
      <c r="K9644" s="3"/>
      <c r="L9644" s="3"/>
    </row>
    <row r="9645" spans="1:12" x14ac:dyDescent="0.25">
      <c r="A9645" s="3"/>
      <c r="C9645" s="3"/>
      <c r="D9645" s="3"/>
      <c r="F9645" s="3"/>
      <c r="H9645" s="3"/>
      <c r="K9645" s="3"/>
      <c r="L9645" s="3"/>
    </row>
    <row r="9646" spans="1:12" x14ac:dyDescent="0.25">
      <c r="A9646" s="3"/>
      <c r="C9646" s="3"/>
      <c r="D9646" s="3"/>
      <c r="F9646" s="3"/>
      <c r="H9646" s="3"/>
      <c r="K9646" s="3"/>
      <c r="L9646" s="3"/>
    </row>
    <row r="9647" spans="1:12" x14ac:dyDescent="0.25">
      <c r="A9647" s="3"/>
      <c r="C9647" s="3"/>
      <c r="D9647" s="3"/>
      <c r="F9647" s="3"/>
      <c r="H9647" s="3"/>
      <c r="K9647" s="3"/>
      <c r="L9647" s="3"/>
    </row>
    <row r="9648" spans="1:12" x14ac:dyDescent="0.25">
      <c r="A9648" s="3"/>
      <c r="C9648" s="3"/>
      <c r="D9648" s="3"/>
      <c r="F9648" s="3"/>
      <c r="H9648" s="3"/>
      <c r="K9648" s="3"/>
      <c r="L9648" s="3"/>
    </row>
    <row r="9649" spans="1:12" x14ac:dyDescent="0.25">
      <c r="A9649" s="3"/>
      <c r="C9649" s="3"/>
      <c r="D9649" s="3"/>
      <c r="F9649" s="3"/>
      <c r="H9649" s="3"/>
      <c r="K9649" s="3"/>
      <c r="L9649" s="3"/>
    </row>
    <row r="9650" spans="1:12" x14ac:dyDescent="0.25">
      <c r="A9650" s="3"/>
      <c r="C9650" s="3"/>
      <c r="D9650" s="3"/>
      <c r="F9650" s="3"/>
      <c r="H9650" s="3"/>
      <c r="K9650" s="3"/>
      <c r="L9650" s="3"/>
    </row>
    <row r="9651" spans="1:12" x14ac:dyDescent="0.25">
      <c r="A9651" s="3"/>
      <c r="C9651" s="3"/>
      <c r="D9651" s="3"/>
      <c r="F9651" s="3"/>
      <c r="H9651" s="3"/>
      <c r="K9651" s="3"/>
      <c r="L9651" s="3"/>
    </row>
    <row r="9652" spans="1:12" x14ac:dyDescent="0.25">
      <c r="A9652" s="3"/>
      <c r="C9652" s="3"/>
      <c r="D9652" s="3"/>
      <c r="F9652" s="3"/>
      <c r="H9652" s="3"/>
      <c r="K9652" s="3"/>
      <c r="L9652" s="3"/>
    </row>
    <row r="9653" spans="1:12" x14ac:dyDescent="0.25">
      <c r="A9653" s="3"/>
      <c r="C9653" s="3"/>
      <c r="D9653" s="3"/>
      <c r="F9653" s="3"/>
      <c r="H9653" s="3"/>
      <c r="K9653" s="3"/>
      <c r="L9653" s="3"/>
    </row>
    <row r="9654" spans="1:12" x14ac:dyDescent="0.25">
      <c r="A9654" s="3"/>
      <c r="C9654" s="3"/>
      <c r="D9654" s="3"/>
      <c r="F9654" s="3"/>
      <c r="H9654" s="3"/>
      <c r="K9654" s="3"/>
      <c r="L9654" s="3"/>
    </row>
    <row r="9655" spans="1:12" x14ac:dyDescent="0.25">
      <c r="A9655" s="3"/>
      <c r="C9655" s="3"/>
      <c r="D9655" s="3"/>
      <c r="F9655" s="3"/>
      <c r="H9655" s="3"/>
      <c r="K9655" s="3"/>
      <c r="L9655" s="3"/>
    </row>
    <row r="9656" spans="1:12" x14ac:dyDescent="0.25">
      <c r="A9656" s="3"/>
      <c r="C9656" s="3"/>
      <c r="D9656" s="3"/>
      <c r="F9656" s="3"/>
      <c r="H9656" s="3"/>
      <c r="K9656" s="3"/>
      <c r="L9656" s="3"/>
    </row>
    <row r="9657" spans="1:12" x14ac:dyDescent="0.25">
      <c r="A9657" s="3"/>
      <c r="C9657" s="3"/>
      <c r="D9657" s="3"/>
      <c r="F9657" s="3"/>
      <c r="H9657" s="3"/>
      <c r="K9657" s="3"/>
      <c r="L9657" s="3"/>
    </row>
    <row r="9658" spans="1:12" x14ac:dyDescent="0.25">
      <c r="A9658" s="3"/>
      <c r="C9658" s="3"/>
      <c r="D9658" s="3"/>
      <c r="F9658" s="3"/>
      <c r="H9658" s="3"/>
      <c r="K9658" s="3"/>
      <c r="L9658" s="3"/>
    </row>
    <row r="9659" spans="1:12" x14ac:dyDescent="0.25">
      <c r="A9659" s="3"/>
      <c r="C9659" s="3"/>
      <c r="D9659" s="3"/>
      <c r="F9659" s="3"/>
      <c r="H9659" s="3"/>
      <c r="K9659" s="3"/>
      <c r="L9659" s="3"/>
    </row>
    <row r="9660" spans="1:12" x14ac:dyDescent="0.25">
      <c r="A9660" s="3"/>
      <c r="C9660" s="3"/>
      <c r="D9660" s="3"/>
      <c r="F9660" s="3"/>
      <c r="H9660" s="3"/>
      <c r="K9660" s="3"/>
      <c r="L9660" s="3"/>
    </row>
    <row r="9661" spans="1:12" x14ac:dyDescent="0.25">
      <c r="A9661" s="3"/>
      <c r="C9661" s="3"/>
      <c r="D9661" s="3"/>
      <c r="F9661" s="3"/>
      <c r="H9661" s="3"/>
      <c r="K9661" s="3"/>
      <c r="L9661" s="3"/>
    </row>
    <row r="9662" spans="1:12" x14ac:dyDescent="0.25">
      <c r="A9662" s="3"/>
      <c r="C9662" s="3"/>
      <c r="D9662" s="3"/>
      <c r="F9662" s="3"/>
      <c r="H9662" s="3"/>
      <c r="K9662" s="3"/>
      <c r="L9662" s="3"/>
    </row>
    <row r="9663" spans="1:12" x14ac:dyDescent="0.25">
      <c r="A9663" s="3"/>
      <c r="C9663" s="3"/>
      <c r="D9663" s="3"/>
      <c r="F9663" s="3"/>
      <c r="H9663" s="3"/>
      <c r="K9663" s="3"/>
      <c r="L9663" s="3"/>
    </row>
    <row r="9664" spans="1:12" x14ac:dyDescent="0.25">
      <c r="A9664" s="3"/>
      <c r="C9664" s="3"/>
      <c r="D9664" s="3"/>
      <c r="F9664" s="3"/>
      <c r="H9664" s="3"/>
      <c r="K9664" s="3"/>
      <c r="L9664" s="3"/>
    </row>
    <row r="9665" spans="1:12" x14ac:dyDescent="0.25">
      <c r="A9665" s="3"/>
      <c r="C9665" s="3"/>
      <c r="D9665" s="3"/>
      <c r="F9665" s="3"/>
      <c r="H9665" s="3"/>
      <c r="K9665" s="3"/>
      <c r="L9665" s="3"/>
    </row>
    <row r="9666" spans="1:12" x14ac:dyDescent="0.25">
      <c r="A9666" s="3"/>
      <c r="C9666" s="3"/>
      <c r="D9666" s="3"/>
      <c r="F9666" s="3"/>
      <c r="H9666" s="3"/>
      <c r="K9666" s="3"/>
      <c r="L9666" s="3"/>
    </row>
    <row r="9667" spans="1:12" x14ac:dyDescent="0.25">
      <c r="A9667" s="3"/>
      <c r="C9667" s="3"/>
      <c r="D9667" s="3"/>
      <c r="F9667" s="3"/>
      <c r="H9667" s="3"/>
      <c r="K9667" s="3"/>
      <c r="L9667" s="3"/>
    </row>
    <row r="9668" spans="1:12" x14ac:dyDescent="0.25">
      <c r="A9668" s="3"/>
      <c r="C9668" s="3"/>
      <c r="D9668" s="3"/>
      <c r="F9668" s="3"/>
      <c r="H9668" s="3"/>
      <c r="K9668" s="3"/>
      <c r="L9668" s="3"/>
    </row>
    <row r="9669" spans="1:12" x14ac:dyDescent="0.25">
      <c r="A9669" s="3"/>
      <c r="C9669" s="3"/>
      <c r="D9669" s="3"/>
      <c r="F9669" s="3"/>
      <c r="H9669" s="3"/>
      <c r="K9669" s="3"/>
      <c r="L9669" s="3"/>
    </row>
    <row r="9670" spans="1:12" x14ac:dyDescent="0.25">
      <c r="A9670" s="3"/>
      <c r="C9670" s="3"/>
      <c r="D9670" s="3"/>
      <c r="F9670" s="3"/>
      <c r="H9670" s="3"/>
      <c r="K9670" s="3"/>
      <c r="L9670" s="3"/>
    </row>
    <row r="9671" spans="1:12" x14ac:dyDescent="0.25">
      <c r="A9671" s="3"/>
      <c r="C9671" s="3"/>
      <c r="D9671" s="3"/>
      <c r="F9671" s="3"/>
      <c r="H9671" s="3"/>
      <c r="K9671" s="3"/>
      <c r="L9671" s="3"/>
    </row>
    <row r="9672" spans="1:12" x14ac:dyDescent="0.25">
      <c r="A9672" s="3"/>
      <c r="C9672" s="3"/>
      <c r="D9672" s="3"/>
      <c r="F9672" s="3"/>
      <c r="H9672" s="3"/>
      <c r="K9672" s="3"/>
      <c r="L9672" s="3"/>
    </row>
    <row r="9673" spans="1:12" x14ac:dyDescent="0.25">
      <c r="A9673" s="3"/>
      <c r="C9673" s="3"/>
      <c r="D9673" s="3"/>
      <c r="F9673" s="3"/>
      <c r="H9673" s="3"/>
      <c r="K9673" s="3"/>
      <c r="L9673" s="3"/>
    </row>
    <row r="9674" spans="1:12" x14ac:dyDescent="0.25">
      <c r="A9674" s="3"/>
      <c r="C9674" s="3"/>
      <c r="D9674" s="3"/>
      <c r="F9674" s="3"/>
      <c r="H9674" s="3"/>
      <c r="K9674" s="3"/>
      <c r="L9674" s="3"/>
    </row>
    <row r="9675" spans="1:12" x14ac:dyDescent="0.25">
      <c r="A9675" s="3"/>
      <c r="C9675" s="3"/>
      <c r="D9675" s="3"/>
      <c r="F9675" s="3"/>
      <c r="H9675" s="3"/>
      <c r="K9675" s="3"/>
      <c r="L9675" s="3"/>
    </row>
    <row r="9676" spans="1:12" x14ac:dyDescent="0.25">
      <c r="A9676" s="3"/>
      <c r="C9676" s="3"/>
      <c r="D9676" s="3"/>
      <c r="F9676" s="3"/>
      <c r="H9676" s="3"/>
      <c r="K9676" s="3"/>
      <c r="L9676" s="3"/>
    </row>
    <row r="9677" spans="1:12" x14ac:dyDescent="0.25">
      <c r="A9677" s="3"/>
      <c r="C9677" s="3"/>
      <c r="D9677" s="3"/>
      <c r="F9677" s="3"/>
      <c r="H9677" s="3"/>
      <c r="K9677" s="3"/>
      <c r="L9677" s="3"/>
    </row>
    <row r="9678" spans="1:12" x14ac:dyDescent="0.25">
      <c r="A9678" s="3"/>
      <c r="C9678" s="3"/>
      <c r="D9678" s="3"/>
      <c r="F9678" s="3"/>
      <c r="H9678" s="3"/>
      <c r="K9678" s="3"/>
      <c r="L9678" s="3"/>
    </row>
    <row r="9679" spans="1:12" x14ac:dyDescent="0.25">
      <c r="A9679" s="3"/>
      <c r="C9679" s="3"/>
      <c r="D9679" s="3"/>
      <c r="F9679" s="3"/>
      <c r="H9679" s="3"/>
      <c r="K9679" s="3"/>
      <c r="L9679" s="3"/>
    </row>
    <row r="9680" spans="1:12" x14ac:dyDescent="0.25">
      <c r="A9680" s="3"/>
      <c r="C9680" s="3"/>
      <c r="D9680" s="3"/>
      <c r="F9680" s="3"/>
      <c r="H9680" s="3"/>
      <c r="K9680" s="3"/>
      <c r="L9680" s="3"/>
    </row>
    <row r="9681" spans="1:12" x14ac:dyDescent="0.25">
      <c r="A9681" s="3"/>
      <c r="C9681" s="3"/>
      <c r="D9681" s="3"/>
      <c r="F9681" s="3"/>
      <c r="H9681" s="3"/>
      <c r="K9681" s="3"/>
      <c r="L9681" s="3"/>
    </row>
    <row r="9682" spans="1:12" x14ac:dyDescent="0.25">
      <c r="A9682" s="3"/>
      <c r="C9682" s="3"/>
      <c r="D9682" s="3"/>
      <c r="F9682" s="3"/>
      <c r="H9682" s="3"/>
      <c r="K9682" s="3"/>
      <c r="L9682" s="3"/>
    </row>
    <row r="9683" spans="1:12" x14ac:dyDescent="0.25">
      <c r="A9683" s="3"/>
      <c r="C9683" s="3"/>
      <c r="D9683" s="3"/>
      <c r="F9683" s="3"/>
      <c r="H9683" s="3"/>
      <c r="K9683" s="3"/>
      <c r="L9683" s="3"/>
    </row>
    <row r="9684" spans="1:12" x14ac:dyDescent="0.25">
      <c r="A9684" s="3"/>
      <c r="C9684" s="3"/>
      <c r="D9684" s="3"/>
      <c r="F9684" s="3"/>
      <c r="H9684" s="3"/>
      <c r="K9684" s="3"/>
      <c r="L9684" s="3"/>
    </row>
    <row r="9685" spans="1:12" x14ac:dyDescent="0.25">
      <c r="A9685" s="3"/>
      <c r="C9685" s="3"/>
      <c r="D9685" s="3"/>
      <c r="F9685" s="3"/>
      <c r="H9685" s="3"/>
      <c r="K9685" s="3"/>
      <c r="L9685" s="3"/>
    </row>
    <row r="9686" spans="1:12" x14ac:dyDescent="0.25">
      <c r="A9686" s="3"/>
      <c r="C9686" s="3"/>
      <c r="D9686" s="3"/>
      <c r="F9686" s="3"/>
      <c r="H9686" s="3"/>
      <c r="K9686" s="3"/>
      <c r="L9686" s="3"/>
    </row>
    <row r="9687" spans="1:12" x14ac:dyDescent="0.25">
      <c r="A9687" s="3"/>
      <c r="C9687" s="3"/>
      <c r="D9687" s="3"/>
      <c r="F9687" s="3"/>
      <c r="H9687" s="3"/>
      <c r="K9687" s="3"/>
      <c r="L9687" s="3"/>
    </row>
    <row r="9688" spans="1:12" x14ac:dyDescent="0.25">
      <c r="A9688" s="3"/>
      <c r="C9688" s="3"/>
      <c r="D9688" s="3"/>
      <c r="F9688" s="3"/>
      <c r="H9688" s="3"/>
      <c r="K9688" s="3"/>
      <c r="L9688" s="3"/>
    </row>
    <row r="9689" spans="1:12" x14ac:dyDescent="0.25">
      <c r="A9689" s="3"/>
      <c r="C9689" s="3"/>
      <c r="D9689" s="3"/>
      <c r="F9689" s="3"/>
      <c r="H9689" s="3"/>
      <c r="K9689" s="3"/>
      <c r="L9689" s="3"/>
    </row>
    <row r="9690" spans="1:12" x14ac:dyDescent="0.25">
      <c r="A9690" s="3"/>
      <c r="C9690" s="3"/>
      <c r="D9690" s="3"/>
      <c r="F9690" s="3"/>
      <c r="H9690" s="3"/>
      <c r="K9690" s="3"/>
      <c r="L9690" s="3"/>
    </row>
    <row r="9691" spans="1:12" x14ac:dyDescent="0.25">
      <c r="A9691" s="3"/>
      <c r="C9691" s="3"/>
      <c r="D9691" s="3"/>
      <c r="F9691" s="3"/>
      <c r="H9691" s="3"/>
      <c r="K9691" s="3"/>
      <c r="L9691" s="3"/>
    </row>
    <row r="9692" spans="1:12" x14ac:dyDescent="0.25">
      <c r="A9692" s="3"/>
      <c r="C9692" s="3"/>
      <c r="D9692" s="3"/>
      <c r="F9692" s="3"/>
      <c r="H9692" s="3"/>
      <c r="K9692" s="3"/>
      <c r="L9692" s="3"/>
    </row>
    <row r="9693" spans="1:12" x14ac:dyDescent="0.25">
      <c r="A9693" s="3"/>
      <c r="C9693" s="3"/>
      <c r="D9693" s="3"/>
      <c r="F9693" s="3"/>
      <c r="H9693" s="3"/>
      <c r="K9693" s="3"/>
      <c r="L9693" s="3"/>
    </row>
    <row r="9694" spans="1:12" x14ac:dyDescent="0.25">
      <c r="A9694" s="3"/>
      <c r="C9694" s="3"/>
      <c r="D9694" s="3"/>
      <c r="F9694" s="3"/>
      <c r="H9694" s="3"/>
      <c r="K9694" s="3"/>
      <c r="L9694" s="3"/>
    </row>
    <row r="9695" spans="1:12" x14ac:dyDescent="0.25">
      <c r="A9695" s="3"/>
      <c r="C9695" s="3"/>
      <c r="D9695" s="3"/>
      <c r="F9695" s="3"/>
      <c r="H9695" s="3"/>
      <c r="K9695" s="3"/>
      <c r="L9695" s="3"/>
    </row>
    <row r="9696" spans="1:12" x14ac:dyDescent="0.25">
      <c r="A9696" s="3"/>
      <c r="C9696" s="3"/>
      <c r="D9696" s="3"/>
      <c r="F9696" s="3"/>
      <c r="H9696" s="3"/>
      <c r="K9696" s="3"/>
      <c r="L9696" s="3"/>
    </row>
    <row r="9697" spans="1:12" x14ac:dyDescent="0.25">
      <c r="A9697" s="3"/>
      <c r="C9697" s="3"/>
      <c r="D9697" s="3"/>
      <c r="F9697" s="3"/>
      <c r="H9697" s="3"/>
      <c r="K9697" s="3"/>
      <c r="L9697" s="3"/>
    </row>
    <row r="9698" spans="1:12" x14ac:dyDescent="0.25">
      <c r="A9698" s="3"/>
      <c r="C9698" s="3"/>
      <c r="D9698" s="3"/>
      <c r="F9698" s="3"/>
      <c r="H9698" s="3"/>
      <c r="K9698" s="3"/>
      <c r="L9698" s="3"/>
    </row>
    <row r="9699" spans="1:12" x14ac:dyDescent="0.25">
      <c r="A9699" s="3"/>
      <c r="C9699" s="3"/>
      <c r="D9699" s="3"/>
      <c r="F9699" s="3"/>
      <c r="H9699" s="3"/>
      <c r="K9699" s="3"/>
      <c r="L9699" s="3"/>
    </row>
    <row r="9700" spans="1:12" x14ac:dyDescent="0.25">
      <c r="A9700" s="3"/>
      <c r="C9700" s="3"/>
      <c r="D9700" s="3"/>
      <c r="F9700" s="3"/>
      <c r="H9700" s="3"/>
      <c r="K9700" s="3"/>
      <c r="L9700" s="3"/>
    </row>
    <row r="9701" spans="1:12" x14ac:dyDescent="0.25">
      <c r="A9701" s="3"/>
      <c r="C9701" s="3"/>
      <c r="D9701" s="3"/>
      <c r="F9701" s="3"/>
      <c r="H9701" s="3"/>
      <c r="K9701" s="3"/>
      <c r="L9701" s="3"/>
    </row>
    <row r="9702" spans="1:12" x14ac:dyDescent="0.25">
      <c r="A9702" s="3"/>
      <c r="C9702" s="3"/>
      <c r="D9702" s="3"/>
      <c r="F9702" s="3"/>
      <c r="H9702" s="3"/>
      <c r="K9702" s="3"/>
      <c r="L9702" s="3"/>
    </row>
    <row r="9703" spans="1:12" x14ac:dyDescent="0.25">
      <c r="A9703" s="3"/>
      <c r="C9703" s="3"/>
      <c r="D9703" s="3"/>
      <c r="F9703" s="3"/>
      <c r="H9703" s="3"/>
      <c r="K9703" s="3"/>
      <c r="L9703" s="3"/>
    </row>
    <row r="9704" spans="1:12" x14ac:dyDescent="0.25">
      <c r="A9704" s="3"/>
      <c r="C9704" s="3"/>
      <c r="D9704" s="3"/>
      <c r="F9704" s="3"/>
      <c r="H9704" s="3"/>
      <c r="K9704" s="3"/>
      <c r="L9704" s="3"/>
    </row>
    <row r="9705" spans="1:12" x14ac:dyDescent="0.25">
      <c r="A9705" s="3"/>
      <c r="C9705" s="3"/>
      <c r="D9705" s="3"/>
      <c r="F9705" s="3"/>
      <c r="H9705" s="3"/>
      <c r="K9705" s="3"/>
      <c r="L9705" s="3"/>
    </row>
    <row r="9706" spans="1:12" x14ac:dyDescent="0.25">
      <c r="A9706" s="3"/>
      <c r="C9706" s="3"/>
      <c r="D9706" s="3"/>
      <c r="F9706" s="3"/>
      <c r="H9706" s="3"/>
      <c r="K9706" s="3"/>
      <c r="L9706" s="3"/>
    </row>
    <row r="9707" spans="1:12" x14ac:dyDescent="0.25">
      <c r="A9707" s="3"/>
      <c r="C9707" s="3"/>
      <c r="D9707" s="3"/>
      <c r="F9707" s="3"/>
      <c r="H9707" s="3"/>
      <c r="K9707" s="3"/>
      <c r="L9707" s="3"/>
    </row>
    <row r="9708" spans="1:12" x14ac:dyDescent="0.25">
      <c r="A9708" s="3"/>
      <c r="C9708" s="3"/>
      <c r="D9708" s="3"/>
      <c r="F9708" s="3"/>
      <c r="H9708" s="3"/>
      <c r="K9708" s="3"/>
      <c r="L9708" s="3"/>
    </row>
    <row r="9709" spans="1:12" x14ac:dyDescent="0.25">
      <c r="A9709" s="3"/>
      <c r="C9709" s="3"/>
      <c r="D9709" s="3"/>
      <c r="F9709" s="3"/>
      <c r="H9709" s="3"/>
      <c r="K9709" s="3"/>
      <c r="L9709" s="3"/>
    </row>
    <row r="9710" spans="1:12" x14ac:dyDescent="0.25">
      <c r="A9710" s="3"/>
      <c r="C9710" s="3"/>
      <c r="D9710" s="3"/>
      <c r="F9710" s="3"/>
      <c r="H9710" s="3"/>
      <c r="K9710" s="3"/>
      <c r="L9710" s="3"/>
    </row>
    <row r="9711" spans="1:12" x14ac:dyDescent="0.25">
      <c r="A9711" s="3"/>
      <c r="C9711" s="3"/>
      <c r="D9711" s="3"/>
      <c r="F9711" s="3"/>
      <c r="H9711" s="3"/>
      <c r="K9711" s="3"/>
      <c r="L9711" s="3"/>
    </row>
    <row r="9712" spans="1:12" x14ac:dyDescent="0.25">
      <c r="A9712" s="3"/>
      <c r="C9712" s="3"/>
      <c r="D9712" s="3"/>
      <c r="F9712" s="3"/>
      <c r="H9712" s="3"/>
      <c r="K9712" s="3"/>
      <c r="L9712" s="3"/>
    </row>
    <row r="9713" spans="1:12" x14ac:dyDescent="0.25">
      <c r="A9713" s="3"/>
      <c r="C9713" s="3"/>
      <c r="D9713" s="3"/>
      <c r="F9713" s="3"/>
      <c r="H9713" s="3"/>
      <c r="K9713" s="3"/>
      <c r="L9713" s="3"/>
    </row>
    <row r="9714" spans="1:12" x14ac:dyDescent="0.25">
      <c r="A9714" s="3"/>
      <c r="C9714" s="3"/>
      <c r="D9714" s="3"/>
      <c r="F9714" s="3"/>
      <c r="H9714" s="3"/>
      <c r="K9714" s="3"/>
      <c r="L9714" s="3"/>
    </row>
    <row r="9715" spans="1:12" x14ac:dyDescent="0.25">
      <c r="A9715" s="3"/>
      <c r="C9715" s="3"/>
      <c r="D9715" s="3"/>
      <c r="F9715" s="3"/>
      <c r="H9715" s="3"/>
      <c r="K9715" s="3"/>
      <c r="L9715" s="3"/>
    </row>
    <row r="9716" spans="1:12" x14ac:dyDescent="0.25">
      <c r="A9716" s="3"/>
      <c r="C9716" s="3"/>
      <c r="D9716" s="3"/>
      <c r="F9716" s="3"/>
      <c r="H9716" s="3"/>
      <c r="K9716" s="3"/>
      <c r="L9716" s="3"/>
    </row>
    <row r="9717" spans="1:12" x14ac:dyDescent="0.25">
      <c r="A9717" s="3"/>
      <c r="C9717" s="3"/>
      <c r="D9717" s="3"/>
      <c r="F9717" s="3"/>
      <c r="H9717" s="3"/>
      <c r="K9717" s="3"/>
      <c r="L9717" s="3"/>
    </row>
    <row r="9718" spans="1:12" x14ac:dyDescent="0.25">
      <c r="A9718" s="3"/>
      <c r="C9718" s="3"/>
      <c r="D9718" s="3"/>
      <c r="F9718" s="3"/>
      <c r="H9718" s="3"/>
      <c r="K9718" s="3"/>
      <c r="L9718" s="3"/>
    </row>
    <row r="9719" spans="1:12" x14ac:dyDescent="0.25">
      <c r="A9719" s="3"/>
      <c r="C9719" s="3"/>
      <c r="D9719" s="3"/>
      <c r="F9719" s="3"/>
      <c r="H9719" s="3"/>
      <c r="K9719" s="3"/>
      <c r="L9719" s="3"/>
    </row>
    <row r="9720" spans="1:12" x14ac:dyDescent="0.25">
      <c r="A9720" s="3"/>
      <c r="C9720" s="3"/>
      <c r="D9720" s="3"/>
      <c r="F9720" s="3"/>
      <c r="H9720" s="3"/>
      <c r="K9720" s="3"/>
      <c r="L9720" s="3"/>
    </row>
    <row r="9721" spans="1:12" x14ac:dyDescent="0.25">
      <c r="A9721" s="3"/>
      <c r="C9721" s="3"/>
      <c r="D9721" s="3"/>
      <c r="F9721" s="3"/>
      <c r="H9721" s="3"/>
      <c r="K9721" s="3"/>
      <c r="L9721" s="3"/>
    </row>
    <row r="9722" spans="1:12" x14ac:dyDescent="0.25">
      <c r="A9722" s="3"/>
      <c r="C9722" s="3"/>
      <c r="D9722" s="3"/>
      <c r="F9722" s="3"/>
      <c r="H9722" s="3"/>
      <c r="K9722" s="3"/>
      <c r="L9722" s="3"/>
    </row>
    <row r="9723" spans="1:12" x14ac:dyDescent="0.25">
      <c r="A9723" s="3"/>
      <c r="C9723" s="3"/>
      <c r="D9723" s="3"/>
      <c r="F9723" s="3"/>
      <c r="H9723" s="3"/>
      <c r="K9723" s="3"/>
      <c r="L9723" s="3"/>
    </row>
    <row r="9724" spans="1:12" x14ac:dyDescent="0.25">
      <c r="A9724" s="3"/>
      <c r="C9724" s="3"/>
      <c r="D9724" s="3"/>
      <c r="F9724" s="3"/>
      <c r="H9724" s="3"/>
      <c r="K9724" s="3"/>
      <c r="L9724" s="3"/>
    </row>
    <row r="9725" spans="1:12" x14ac:dyDescent="0.25">
      <c r="A9725" s="3"/>
      <c r="C9725" s="3"/>
      <c r="D9725" s="3"/>
      <c r="F9725" s="3"/>
      <c r="H9725" s="3"/>
      <c r="K9725" s="3"/>
      <c r="L9725" s="3"/>
    </row>
    <row r="9726" spans="1:12" x14ac:dyDescent="0.25">
      <c r="A9726" s="3"/>
      <c r="C9726" s="3"/>
      <c r="D9726" s="3"/>
      <c r="F9726" s="3"/>
      <c r="H9726" s="3"/>
      <c r="K9726" s="3"/>
      <c r="L9726" s="3"/>
    </row>
    <row r="9727" spans="1:12" x14ac:dyDescent="0.25">
      <c r="A9727" s="3"/>
      <c r="C9727" s="3"/>
      <c r="D9727" s="3"/>
      <c r="F9727" s="3"/>
      <c r="H9727" s="3"/>
      <c r="K9727" s="3"/>
      <c r="L9727" s="3"/>
    </row>
    <row r="9728" spans="1:12" x14ac:dyDescent="0.25">
      <c r="A9728" s="3"/>
      <c r="C9728" s="3"/>
      <c r="D9728" s="3"/>
      <c r="F9728" s="3"/>
      <c r="H9728" s="3"/>
      <c r="K9728" s="3"/>
      <c r="L9728" s="3"/>
    </row>
    <row r="9729" spans="1:12" x14ac:dyDescent="0.25">
      <c r="A9729" s="3"/>
      <c r="C9729" s="3"/>
      <c r="D9729" s="3"/>
      <c r="F9729" s="3"/>
      <c r="H9729" s="3"/>
      <c r="K9729" s="3"/>
      <c r="L9729" s="3"/>
    </row>
    <row r="9730" spans="1:12" x14ac:dyDescent="0.25">
      <c r="A9730" s="3"/>
      <c r="C9730" s="3"/>
      <c r="D9730" s="3"/>
      <c r="F9730" s="3"/>
      <c r="H9730" s="3"/>
      <c r="K9730" s="3"/>
      <c r="L9730" s="3"/>
    </row>
    <row r="9731" spans="1:12" x14ac:dyDescent="0.25">
      <c r="A9731" s="3"/>
      <c r="C9731" s="3"/>
      <c r="D9731" s="3"/>
      <c r="F9731" s="3"/>
      <c r="H9731" s="3"/>
      <c r="K9731" s="3"/>
      <c r="L9731" s="3"/>
    </row>
    <row r="9732" spans="1:12" x14ac:dyDescent="0.25">
      <c r="A9732" s="3"/>
      <c r="C9732" s="3"/>
      <c r="D9732" s="3"/>
      <c r="F9732" s="3"/>
      <c r="H9732" s="3"/>
      <c r="K9732" s="3"/>
      <c r="L9732" s="3"/>
    </row>
    <row r="9733" spans="1:12" x14ac:dyDescent="0.25">
      <c r="A9733" s="3"/>
      <c r="C9733" s="3"/>
      <c r="D9733" s="3"/>
      <c r="F9733" s="3"/>
      <c r="H9733" s="3"/>
      <c r="K9733" s="3"/>
      <c r="L9733" s="3"/>
    </row>
    <row r="9734" spans="1:12" x14ac:dyDescent="0.25">
      <c r="A9734" s="3"/>
      <c r="C9734" s="3"/>
      <c r="D9734" s="3"/>
      <c r="F9734" s="3"/>
      <c r="H9734" s="3"/>
      <c r="K9734" s="3"/>
      <c r="L9734" s="3"/>
    </row>
    <row r="9735" spans="1:12" x14ac:dyDescent="0.25">
      <c r="A9735" s="3"/>
      <c r="C9735" s="3"/>
      <c r="D9735" s="3"/>
      <c r="F9735" s="3"/>
      <c r="H9735" s="3"/>
      <c r="K9735" s="3"/>
      <c r="L9735" s="3"/>
    </row>
    <row r="9736" spans="1:12" x14ac:dyDescent="0.25">
      <c r="A9736" s="3"/>
      <c r="C9736" s="3"/>
      <c r="D9736" s="3"/>
      <c r="F9736" s="3"/>
      <c r="H9736" s="3"/>
      <c r="K9736" s="3"/>
      <c r="L9736" s="3"/>
    </row>
    <row r="9737" spans="1:12" x14ac:dyDescent="0.25">
      <c r="A9737" s="3"/>
      <c r="C9737" s="3"/>
      <c r="D9737" s="3"/>
      <c r="F9737" s="3"/>
      <c r="H9737" s="3"/>
      <c r="K9737" s="3"/>
      <c r="L9737" s="3"/>
    </row>
    <row r="9738" spans="1:12" x14ac:dyDescent="0.25">
      <c r="A9738" s="3"/>
      <c r="C9738" s="3"/>
      <c r="D9738" s="3"/>
      <c r="F9738" s="3"/>
      <c r="H9738" s="3"/>
      <c r="K9738" s="3"/>
      <c r="L9738" s="3"/>
    </row>
    <row r="9739" spans="1:12" x14ac:dyDescent="0.25">
      <c r="A9739" s="3"/>
      <c r="C9739" s="3"/>
      <c r="D9739" s="3"/>
      <c r="F9739" s="3"/>
      <c r="H9739" s="3"/>
      <c r="K9739" s="3"/>
      <c r="L9739" s="3"/>
    </row>
    <row r="9740" spans="1:12" x14ac:dyDescent="0.25">
      <c r="A9740" s="3"/>
      <c r="C9740" s="3"/>
      <c r="D9740" s="3"/>
      <c r="F9740" s="3"/>
      <c r="H9740" s="3"/>
      <c r="K9740" s="3"/>
      <c r="L9740" s="3"/>
    </row>
    <row r="9741" spans="1:12" x14ac:dyDescent="0.25">
      <c r="A9741" s="3"/>
      <c r="C9741" s="3"/>
      <c r="D9741" s="3"/>
      <c r="F9741" s="3"/>
      <c r="H9741" s="3"/>
      <c r="K9741" s="3"/>
      <c r="L9741" s="3"/>
    </row>
    <row r="9742" spans="1:12" x14ac:dyDescent="0.25">
      <c r="A9742" s="3"/>
      <c r="C9742" s="3"/>
      <c r="D9742" s="3"/>
      <c r="F9742" s="3"/>
      <c r="H9742" s="3"/>
      <c r="K9742" s="3"/>
      <c r="L9742" s="3"/>
    </row>
    <row r="9743" spans="1:12" x14ac:dyDescent="0.25">
      <c r="A9743" s="3"/>
      <c r="C9743" s="3"/>
      <c r="D9743" s="3"/>
      <c r="F9743" s="3"/>
      <c r="H9743" s="3"/>
      <c r="K9743" s="3"/>
      <c r="L9743" s="3"/>
    </row>
    <row r="9744" spans="1:12" x14ac:dyDescent="0.25">
      <c r="A9744" s="3"/>
      <c r="C9744" s="3"/>
      <c r="D9744" s="3"/>
      <c r="F9744" s="3"/>
      <c r="H9744" s="3"/>
      <c r="K9744" s="3"/>
      <c r="L9744" s="3"/>
    </row>
    <row r="9745" spans="1:12" x14ac:dyDescent="0.25">
      <c r="A9745" s="3"/>
      <c r="C9745" s="3"/>
      <c r="D9745" s="3"/>
      <c r="F9745" s="3"/>
      <c r="H9745" s="3"/>
      <c r="K9745" s="3"/>
      <c r="L9745" s="3"/>
    </row>
    <row r="9746" spans="1:12" x14ac:dyDescent="0.25">
      <c r="A9746" s="3"/>
      <c r="C9746" s="3"/>
      <c r="D9746" s="3"/>
      <c r="F9746" s="3"/>
      <c r="H9746" s="3"/>
      <c r="K9746" s="3"/>
      <c r="L9746" s="3"/>
    </row>
    <row r="9747" spans="1:12" x14ac:dyDescent="0.25">
      <c r="A9747" s="3"/>
      <c r="C9747" s="3"/>
      <c r="D9747" s="3"/>
      <c r="F9747" s="3"/>
      <c r="H9747" s="3"/>
      <c r="K9747" s="3"/>
      <c r="L9747" s="3"/>
    </row>
    <row r="9748" spans="1:12" x14ac:dyDescent="0.25">
      <c r="A9748" s="3"/>
      <c r="C9748" s="3"/>
      <c r="D9748" s="3"/>
      <c r="F9748" s="3"/>
      <c r="H9748" s="3"/>
      <c r="K9748" s="3"/>
      <c r="L9748" s="3"/>
    </row>
    <row r="9749" spans="1:12" x14ac:dyDescent="0.25">
      <c r="A9749" s="3"/>
      <c r="C9749" s="3"/>
      <c r="D9749" s="3"/>
      <c r="F9749" s="3"/>
      <c r="H9749" s="3"/>
      <c r="K9749" s="3"/>
      <c r="L9749" s="3"/>
    </row>
    <row r="9750" spans="1:12" x14ac:dyDescent="0.25">
      <c r="A9750" s="3"/>
      <c r="C9750" s="3"/>
      <c r="D9750" s="3"/>
      <c r="F9750" s="3"/>
      <c r="H9750" s="3"/>
      <c r="K9750" s="3"/>
      <c r="L9750" s="3"/>
    </row>
    <row r="9751" spans="1:12" x14ac:dyDescent="0.25">
      <c r="A9751" s="3"/>
      <c r="C9751" s="3"/>
      <c r="D9751" s="3"/>
      <c r="F9751" s="3"/>
      <c r="H9751" s="3"/>
      <c r="K9751" s="3"/>
      <c r="L9751" s="3"/>
    </row>
    <row r="9752" spans="1:12" x14ac:dyDescent="0.25">
      <c r="A9752" s="3"/>
      <c r="C9752" s="3"/>
      <c r="D9752" s="3"/>
      <c r="F9752" s="3"/>
      <c r="H9752" s="3"/>
      <c r="K9752" s="3"/>
      <c r="L9752" s="3"/>
    </row>
    <row r="9753" spans="1:12" x14ac:dyDescent="0.25">
      <c r="A9753" s="3"/>
      <c r="C9753" s="3"/>
      <c r="D9753" s="3"/>
      <c r="F9753" s="3"/>
      <c r="H9753" s="3"/>
      <c r="K9753" s="3"/>
      <c r="L9753" s="3"/>
    </row>
    <row r="9754" spans="1:12" x14ac:dyDescent="0.25">
      <c r="A9754" s="3"/>
      <c r="C9754" s="3"/>
      <c r="D9754" s="3"/>
      <c r="F9754" s="3"/>
      <c r="H9754" s="3"/>
      <c r="K9754" s="3"/>
      <c r="L9754" s="3"/>
    </row>
    <row r="9755" spans="1:12" x14ac:dyDescent="0.25">
      <c r="A9755" s="3"/>
      <c r="C9755" s="3"/>
      <c r="D9755" s="3"/>
      <c r="F9755" s="3"/>
      <c r="H9755" s="3"/>
      <c r="K9755" s="3"/>
      <c r="L9755" s="3"/>
    </row>
    <row r="9756" spans="1:12" x14ac:dyDescent="0.25">
      <c r="A9756" s="3"/>
      <c r="C9756" s="3"/>
      <c r="D9756" s="3"/>
      <c r="F9756" s="3"/>
      <c r="H9756" s="3"/>
      <c r="K9756" s="3"/>
      <c r="L9756" s="3"/>
    </row>
    <row r="9757" spans="1:12" x14ac:dyDescent="0.25">
      <c r="A9757" s="3"/>
      <c r="C9757" s="3"/>
      <c r="D9757" s="3"/>
      <c r="F9757" s="3"/>
      <c r="H9757" s="3"/>
      <c r="K9757" s="3"/>
      <c r="L9757" s="3"/>
    </row>
    <row r="9758" spans="1:12" x14ac:dyDescent="0.25">
      <c r="A9758" s="3"/>
      <c r="C9758" s="3"/>
      <c r="D9758" s="3"/>
      <c r="F9758" s="3"/>
      <c r="H9758" s="3"/>
      <c r="K9758" s="3"/>
      <c r="L9758" s="3"/>
    </row>
    <row r="9759" spans="1:12" x14ac:dyDescent="0.25">
      <c r="A9759" s="3"/>
      <c r="C9759" s="3"/>
      <c r="D9759" s="3"/>
      <c r="F9759" s="3"/>
      <c r="H9759" s="3"/>
      <c r="K9759" s="3"/>
      <c r="L9759" s="3"/>
    </row>
    <row r="9760" spans="1:12" x14ac:dyDescent="0.25">
      <c r="A9760" s="3"/>
      <c r="C9760" s="3"/>
      <c r="D9760" s="3"/>
      <c r="F9760" s="3"/>
      <c r="H9760" s="3"/>
      <c r="K9760" s="3"/>
      <c r="L9760" s="3"/>
    </row>
    <row r="9761" spans="1:12" x14ac:dyDescent="0.25">
      <c r="A9761" s="3"/>
      <c r="C9761" s="3"/>
      <c r="D9761" s="3"/>
      <c r="F9761" s="3"/>
      <c r="H9761" s="3"/>
      <c r="K9761" s="3"/>
      <c r="L9761" s="3"/>
    </row>
    <row r="9762" spans="1:12" x14ac:dyDescent="0.25">
      <c r="A9762" s="3"/>
      <c r="C9762" s="3"/>
      <c r="D9762" s="3"/>
      <c r="F9762" s="3"/>
      <c r="H9762" s="3"/>
      <c r="K9762" s="3"/>
      <c r="L9762" s="3"/>
    </row>
    <row r="9763" spans="1:12" x14ac:dyDescent="0.25">
      <c r="A9763" s="3"/>
      <c r="C9763" s="3"/>
      <c r="D9763" s="3"/>
      <c r="F9763" s="3"/>
      <c r="H9763" s="3"/>
      <c r="K9763" s="3"/>
      <c r="L9763" s="3"/>
    </row>
    <row r="9764" spans="1:12" x14ac:dyDescent="0.25">
      <c r="A9764" s="3"/>
      <c r="C9764" s="3"/>
      <c r="D9764" s="3"/>
      <c r="F9764" s="3"/>
      <c r="H9764" s="3"/>
      <c r="K9764" s="3"/>
      <c r="L9764" s="3"/>
    </row>
    <row r="9765" spans="1:12" x14ac:dyDescent="0.25">
      <c r="A9765" s="3"/>
      <c r="C9765" s="3"/>
      <c r="D9765" s="3"/>
      <c r="F9765" s="3"/>
      <c r="H9765" s="3"/>
      <c r="K9765" s="3"/>
      <c r="L9765" s="3"/>
    </row>
    <row r="9766" spans="1:12" x14ac:dyDescent="0.25">
      <c r="A9766" s="3"/>
      <c r="C9766" s="3"/>
      <c r="D9766" s="3"/>
      <c r="F9766" s="3"/>
      <c r="H9766" s="3"/>
      <c r="K9766" s="3"/>
      <c r="L9766" s="3"/>
    </row>
    <row r="9767" spans="1:12" x14ac:dyDescent="0.25">
      <c r="A9767" s="3"/>
      <c r="C9767" s="3"/>
      <c r="D9767" s="3"/>
      <c r="F9767" s="3"/>
      <c r="H9767" s="3"/>
      <c r="K9767" s="3"/>
      <c r="L9767" s="3"/>
    </row>
    <row r="9768" spans="1:12" x14ac:dyDescent="0.25">
      <c r="A9768" s="3"/>
      <c r="C9768" s="3"/>
      <c r="D9768" s="3"/>
      <c r="F9768" s="3"/>
      <c r="H9768" s="3"/>
      <c r="K9768" s="3"/>
      <c r="L9768" s="3"/>
    </row>
    <row r="9769" spans="1:12" x14ac:dyDescent="0.25">
      <c r="A9769" s="3"/>
      <c r="C9769" s="3"/>
      <c r="D9769" s="3"/>
      <c r="F9769" s="3"/>
      <c r="H9769" s="3"/>
      <c r="K9769" s="3"/>
      <c r="L9769" s="3"/>
    </row>
    <row r="9770" spans="1:12" x14ac:dyDescent="0.25">
      <c r="A9770" s="3"/>
      <c r="C9770" s="3"/>
      <c r="D9770" s="3"/>
      <c r="F9770" s="3"/>
      <c r="H9770" s="3"/>
      <c r="K9770" s="3"/>
      <c r="L9770" s="3"/>
    </row>
    <row r="9771" spans="1:12" x14ac:dyDescent="0.25">
      <c r="A9771" s="3"/>
      <c r="C9771" s="3"/>
      <c r="D9771" s="3"/>
      <c r="F9771" s="3"/>
      <c r="H9771" s="3"/>
      <c r="K9771" s="3"/>
      <c r="L9771" s="3"/>
    </row>
    <row r="9772" spans="1:12" x14ac:dyDescent="0.25">
      <c r="A9772" s="3"/>
      <c r="C9772" s="3"/>
      <c r="D9772" s="3"/>
      <c r="F9772" s="3"/>
      <c r="H9772" s="3"/>
      <c r="K9772" s="3"/>
      <c r="L9772" s="3"/>
    </row>
    <row r="9773" spans="1:12" x14ac:dyDescent="0.25">
      <c r="A9773" s="3"/>
      <c r="C9773" s="3"/>
      <c r="D9773" s="3"/>
      <c r="F9773" s="3"/>
      <c r="H9773" s="3"/>
      <c r="K9773" s="3"/>
      <c r="L9773" s="3"/>
    </row>
    <row r="9774" spans="1:12" x14ac:dyDescent="0.25">
      <c r="A9774" s="3"/>
      <c r="C9774" s="3"/>
      <c r="D9774" s="3"/>
      <c r="F9774" s="3"/>
      <c r="H9774" s="3"/>
      <c r="K9774" s="3"/>
      <c r="L9774" s="3"/>
    </row>
    <row r="9775" spans="1:12" x14ac:dyDescent="0.25">
      <c r="A9775" s="3"/>
      <c r="C9775" s="3"/>
      <c r="D9775" s="3"/>
      <c r="F9775" s="3"/>
      <c r="H9775" s="3"/>
      <c r="K9775" s="3"/>
      <c r="L9775" s="3"/>
    </row>
    <row r="9776" spans="1:12" x14ac:dyDescent="0.25">
      <c r="A9776" s="3"/>
      <c r="C9776" s="3"/>
      <c r="D9776" s="3"/>
      <c r="F9776" s="3"/>
      <c r="H9776" s="3"/>
      <c r="K9776" s="3"/>
      <c r="L9776" s="3"/>
    </row>
    <row r="9777" spans="1:12" x14ac:dyDescent="0.25">
      <c r="A9777" s="3"/>
      <c r="C9777" s="3"/>
      <c r="D9777" s="3"/>
      <c r="F9777" s="3"/>
      <c r="H9777" s="3"/>
      <c r="K9777" s="3"/>
      <c r="L9777" s="3"/>
    </row>
    <row r="9778" spans="1:12" x14ac:dyDescent="0.25">
      <c r="A9778" s="3"/>
      <c r="C9778" s="3"/>
      <c r="D9778" s="3"/>
      <c r="F9778" s="3"/>
      <c r="H9778" s="3"/>
      <c r="K9778" s="3"/>
      <c r="L9778" s="3"/>
    </row>
    <row r="9779" spans="1:12" x14ac:dyDescent="0.25">
      <c r="A9779" s="3"/>
      <c r="C9779" s="3"/>
      <c r="D9779" s="3"/>
      <c r="F9779" s="3"/>
      <c r="H9779" s="3"/>
      <c r="K9779" s="3"/>
      <c r="L9779" s="3"/>
    </row>
    <row r="9780" spans="1:12" x14ac:dyDescent="0.25">
      <c r="A9780" s="3"/>
      <c r="C9780" s="3"/>
      <c r="D9780" s="3"/>
      <c r="F9780" s="3"/>
      <c r="H9780" s="3"/>
      <c r="K9780" s="3"/>
      <c r="L9780" s="3"/>
    </row>
    <row r="9781" spans="1:12" x14ac:dyDescent="0.25">
      <c r="A9781" s="3"/>
      <c r="C9781" s="3"/>
      <c r="D9781" s="3"/>
      <c r="F9781" s="3"/>
      <c r="H9781" s="3"/>
      <c r="K9781" s="3"/>
      <c r="L9781" s="3"/>
    </row>
    <row r="9782" spans="1:12" x14ac:dyDescent="0.25">
      <c r="A9782" s="3"/>
      <c r="C9782" s="3"/>
      <c r="D9782" s="3"/>
      <c r="F9782" s="3"/>
      <c r="H9782" s="3"/>
      <c r="K9782" s="3"/>
      <c r="L9782" s="3"/>
    </row>
    <row r="9783" spans="1:12" x14ac:dyDescent="0.25">
      <c r="A9783" s="3"/>
      <c r="C9783" s="3"/>
      <c r="D9783" s="3"/>
      <c r="F9783" s="3"/>
      <c r="H9783" s="3"/>
      <c r="K9783" s="3"/>
      <c r="L9783" s="3"/>
    </row>
    <row r="9784" spans="1:12" x14ac:dyDescent="0.25">
      <c r="A9784" s="3"/>
      <c r="C9784" s="3"/>
      <c r="D9784" s="3"/>
      <c r="F9784" s="3"/>
      <c r="H9784" s="3"/>
      <c r="K9784" s="3"/>
      <c r="L9784" s="3"/>
    </row>
    <row r="9785" spans="1:12" x14ac:dyDescent="0.25">
      <c r="A9785" s="3"/>
      <c r="C9785" s="3"/>
      <c r="D9785" s="3"/>
      <c r="F9785" s="3"/>
      <c r="H9785" s="3"/>
      <c r="K9785" s="3"/>
      <c r="L9785" s="3"/>
    </row>
    <row r="9786" spans="1:12" x14ac:dyDescent="0.25">
      <c r="A9786" s="3"/>
      <c r="C9786" s="3"/>
      <c r="D9786" s="3"/>
      <c r="F9786" s="3"/>
      <c r="H9786" s="3"/>
      <c r="K9786" s="3"/>
      <c r="L9786" s="3"/>
    </row>
    <row r="9787" spans="1:12" x14ac:dyDescent="0.25">
      <c r="A9787" s="3"/>
      <c r="C9787" s="3"/>
      <c r="D9787" s="3"/>
      <c r="F9787" s="3"/>
      <c r="H9787" s="3"/>
      <c r="K9787" s="3"/>
      <c r="L9787" s="3"/>
    </row>
    <row r="9788" spans="1:12" x14ac:dyDescent="0.25">
      <c r="A9788" s="3"/>
      <c r="C9788" s="3"/>
      <c r="D9788" s="3"/>
      <c r="F9788" s="3"/>
      <c r="H9788" s="3"/>
      <c r="K9788" s="3"/>
      <c r="L9788" s="3"/>
    </row>
    <row r="9789" spans="1:12" x14ac:dyDescent="0.25">
      <c r="A9789" s="3"/>
      <c r="C9789" s="3"/>
      <c r="D9789" s="3"/>
      <c r="F9789" s="3"/>
      <c r="H9789" s="3"/>
      <c r="K9789" s="3"/>
      <c r="L9789" s="3"/>
    </row>
    <row r="9790" spans="1:12" x14ac:dyDescent="0.25">
      <c r="A9790" s="3"/>
      <c r="C9790" s="3"/>
      <c r="D9790" s="3"/>
      <c r="F9790" s="3"/>
      <c r="H9790" s="3"/>
      <c r="K9790" s="3"/>
      <c r="L9790" s="3"/>
    </row>
    <row r="9791" spans="1:12" x14ac:dyDescent="0.25">
      <c r="A9791" s="3"/>
      <c r="C9791" s="3"/>
      <c r="D9791" s="3"/>
      <c r="F9791" s="3"/>
      <c r="H9791" s="3"/>
      <c r="K9791" s="3"/>
      <c r="L9791" s="3"/>
    </row>
    <row r="9792" spans="1:12" x14ac:dyDescent="0.25">
      <c r="A9792" s="3"/>
      <c r="C9792" s="3"/>
      <c r="D9792" s="3"/>
      <c r="F9792" s="3"/>
      <c r="H9792" s="3"/>
      <c r="K9792" s="3"/>
      <c r="L9792" s="3"/>
    </row>
    <row r="9793" spans="1:12" x14ac:dyDescent="0.25">
      <c r="A9793" s="3"/>
      <c r="C9793" s="3"/>
      <c r="D9793" s="3"/>
      <c r="F9793" s="3"/>
      <c r="H9793" s="3"/>
      <c r="K9793" s="3"/>
      <c r="L9793" s="3"/>
    </row>
    <row r="9794" spans="1:12" x14ac:dyDescent="0.25">
      <c r="A9794" s="3"/>
      <c r="C9794" s="3"/>
      <c r="D9794" s="3"/>
      <c r="F9794" s="3"/>
      <c r="H9794" s="3"/>
      <c r="K9794" s="3"/>
      <c r="L9794" s="3"/>
    </row>
    <row r="9795" spans="1:12" x14ac:dyDescent="0.25">
      <c r="A9795" s="3"/>
      <c r="C9795" s="3"/>
      <c r="D9795" s="3"/>
      <c r="F9795" s="3"/>
      <c r="H9795" s="3"/>
      <c r="K9795" s="3"/>
      <c r="L9795" s="3"/>
    </row>
    <row r="9796" spans="1:12" x14ac:dyDescent="0.25">
      <c r="A9796" s="3"/>
      <c r="C9796" s="3"/>
      <c r="D9796" s="3"/>
      <c r="F9796" s="3"/>
      <c r="H9796" s="3"/>
      <c r="K9796" s="3"/>
      <c r="L9796" s="3"/>
    </row>
    <row r="9797" spans="1:12" x14ac:dyDescent="0.25">
      <c r="A9797" s="3"/>
      <c r="C9797" s="3"/>
      <c r="D9797" s="3"/>
      <c r="F9797" s="3"/>
      <c r="H9797" s="3"/>
      <c r="K9797" s="3"/>
      <c r="L9797" s="3"/>
    </row>
    <row r="9798" spans="1:12" x14ac:dyDescent="0.25">
      <c r="A9798" s="3"/>
      <c r="C9798" s="3"/>
      <c r="D9798" s="3"/>
      <c r="F9798" s="3"/>
      <c r="H9798" s="3"/>
      <c r="K9798" s="3"/>
      <c r="L9798" s="3"/>
    </row>
    <row r="9799" spans="1:12" x14ac:dyDescent="0.25">
      <c r="A9799" s="3"/>
      <c r="C9799" s="3"/>
      <c r="D9799" s="3"/>
      <c r="F9799" s="3"/>
      <c r="H9799" s="3"/>
      <c r="K9799" s="3"/>
      <c r="L9799" s="3"/>
    </row>
    <row r="9800" spans="1:12" x14ac:dyDescent="0.25">
      <c r="A9800" s="3"/>
      <c r="C9800" s="3"/>
      <c r="D9800" s="3"/>
      <c r="F9800" s="3"/>
      <c r="H9800" s="3"/>
      <c r="K9800" s="3"/>
      <c r="L9800" s="3"/>
    </row>
    <row r="9801" spans="1:12" x14ac:dyDescent="0.25">
      <c r="A9801" s="3"/>
      <c r="C9801" s="3"/>
      <c r="D9801" s="3"/>
      <c r="F9801" s="3"/>
      <c r="H9801" s="3"/>
      <c r="K9801" s="3"/>
      <c r="L9801" s="3"/>
    </row>
    <row r="9802" spans="1:12" x14ac:dyDescent="0.25">
      <c r="A9802" s="3"/>
      <c r="C9802" s="3"/>
      <c r="D9802" s="3"/>
      <c r="F9802" s="3"/>
      <c r="H9802" s="3"/>
      <c r="K9802" s="3"/>
      <c r="L9802" s="3"/>
    </row>
    <row r="9803" spans="1:12" x14ac:dyDescent="0.25">
      <c r="A9803" s="3"/>
      <c r="C9803" s="3"/>
      <c r="D9803" s="3"/>
      <c r="F9803" s="3"/>
      <c r="H9803" s="3"/>
      <c r="K9803" s="3"/>
      <c r="L9803" s="3"/>
    </row>
    <row r="9804" spans="1:12" x14ac:dyDescent="0.25">
      <c r="A9804" s="3"/>
      <c r="C9804" s="3"/>
      <c r="D9804" s="3"/>
      <c r="F9804" s="3"/>
      <c r="H9804" s="3"/>
      <c r="K9804" s="3"/>
      <c r="L9804" s="3"/>
    </row>
    <row r="9805" spans="1:12" x14ac:dyDescent="0.25">
      <c r="A9805" s="3"/>
      <c r="C9805" s="3"/>
      <c r="D9805" s="3"/>
      <c r="F9805" s="3"/>
      <c r="H9805" s="3"/>
      <c r="K9805" s="3"/>
      <c r="L9805" s="3"/>
    </row>
    <row r="9806" spans="1:12" x14ac:dyDescent="0.25">
      <c r="A9806" s="3"/>
      <c r="C9806" s="3"/>
      <c r="D9806" s="3"/>
      <c r="F9806" s="3"/>
      <c r="H9806" s="3"/>
      <c r="K9806" s="3"/>
      <c r="L9806" s="3"/>
    </row>
    <row r="9807" spans="1:12" x14ac:dyDescent="0.25">
      <c r="A9807" s="3"/>
      <c r="C9807" s="3"/>
      <c r="D9807" s="3"/>
      <c r="F9807" s="3"/>
      <c r="H9807" s="3"/>
      <c r="K9807" s="3"/>
      <c r="L9807" s="3"/>
    </row>
    <row r="9808" spans="1:12" x14ac:dyDescent="0.25">
      <c r="A9808" s="3"/>
      <c r="C9808" s="3"/>
      <c r="D9808" s="3"/>
      <c r="F9808" s="3"/>
      <c r="H9808" s="3"/>
      <c r="K9808" s="3"/>
      <c r="L9808" s="3"/>
    </row>
    <row r="9809" spans="1:12" x14ac:dyDescent="0.25">
      <c r="A9809" s="3"/>
      <c r="C9809" s="3"/>
      <c r="D9809" s="3"/>
      <c r="F9809" s="3"/>
      <c r="H9809" s="3"/>
      <c r="K9809" s="3"/>
      <c r="L9809" s="3"/>
    </row>
    <row r="9810" spans="1:12" x14ac:dyDescent="0.25">
      <c r="A9810" s="3"/>
      <c r="C9810" s="3"/>
      <c r="D9810" s="3"/>
      <c r="F9810" s="3"/>
      <c r="H9810" s="3"/>
      <c r="K9810" s="3"/>
      <c r="L9810" s="3"/>
    </row>
    <row r="9811" spans="1:12" x14ac:dyDescent="0.25">
      <c r="A9811" s="3"/>
      <c r="C9811" s="3"/>
      <c r="D9811" s="3"/>
      <c r="F9811" s="3"/>
      <c r="H9811" s="3"/>
      <c r="K9811" s="3"/>
      <c r="L9811" s="3"/>
    </row>
    <row r="9812" spans="1:12" x14ac:dyDescent="0.25">
      <c r="A9812" s="3"/>
      <c r="C9812" s="3"/>
      <c r="D9812" s="3"/>
      <c r="F9812" s="3"/>
      <c r="H9812" s="3"/>
      <c r="K9812" s="3"/>
      <c r="L9812" s="3"/>
    </row>
    <row r="9813" spans="1:12" x14ac:dyDescent="0.25">
      <c r="A9813" s="3"/>
      <c r="C9813" s="3"/>
      <c r="D9813" s="3"/>
      <c r="F9813" s="3"/>
      <c r="H9813" s="3"/>
      <c r="K9813" s="3"/>
      <c r="L9813" s="3"/>
    </row>
    <row r="9814" spans="1:12" x14ac:dyDescent="0.25">
      <c r="A9814" s="3"/>
      <c r="C9814" s="3"/>
      <c r="D9814" s="3"/>
      <c r="F9814" s="3"/>
      <c r="H9814" s="3"/>
      <c r="K9814" s="3"/>
      <c r="L9814" s="3"/>
    </row>
    <row r="9815" spans="1:12" x14ac:dyDescent="0.25">
      <c r="A9815" s="3"/>
      <c r="C9815" s="3"/>
      <c r="D9815" s="3"/>
      <c r="F9815" s="3"/>
      <c r="H9815" s="3"/>
      <c r="K9815" s="3"/>
      <c r="L9815" s="3"/>
    </row>
    <row r="9816" spans="1:12" x14ac:dyDescent="0.25">
      <c r="A9816" s="3"/>
      <c r="C9816" s="3"/>
      <c r="D9816" s="3"/>
      <c r="F9816" s="3"/>
      <c r="H9816" s="3"/>
      <c r="K9816" s="3"/>
      <c r="L9816" s="3"/>
    </row>
    <row r="9817" spans="1:12" x14ac:dyDescent="0.25">
      <c r="A9817" s="3"/>
      <c r="C9817" s="3"/>
      <c r="D9817" s="3"/>
      <c r="F9817" s="3"/>
      <c r="H9817" s="3"/>
      <c r="K9817" s="3"/>
      <c r="L9817" s="3"/>
    </row>
    <row r="9818" spans="1:12" x14ac:dyDescent="0.25">
      <c r="A9818" s="3"/>
      <c r="C9818" s="3"/>
      <c r="D9818" s="3"/>
      <c r="F9818" s="3"/>
      <c r="H9818" s="3"/>
      <c r="K9818" s="3"/>
      <c r="L9818" s="3"/>
    </row>
    <row r="9819" spans="1:12" x14ac:dyDescent="0.25">
      <c r="A9819" s="3"/>
      <c r="C9819" s="3"/>
      <c r="D9819" s="3"/>
      <c r="F9819" s="3"/>
      <c r="H9819" s="3"/>
      <c r="K9819" s="3"/>
      <c r="L9819" s="3"/>
    </row>
    <row r="9820" spans="1:12" x14ac:dyDescent="0.25">
      <c r="A9820" s="3"/>
      <c r="C9820" s="3"/>
      <c r="D9820" s="3"/>
      <c r="F9820" s="3"/>
      <c r="H9820" s="3"/>
      <c r="K9820" s="3"/>
      <c r="L9820" s="3"/>
    </row>
    <row r="9821" spans="1:12" x14ac:dyDescent="0.25">
      <c r="A9821" s="3"/>
      <c r="C9821" s="3"/>
      <c r="D9821" s="3"/>
      <c r="F9821" s="3"/>
      <c r="H9821" s="3"/>
      <c r="K9821" s="3"/>
      <c r="L9821" s="3"/>
    </row>
    <row r="9822" spans="1:12" x14ac:dyDescent="0.25">
      <c r="A9822" s="3"/>
      <c r="C9822" s="3"/>
      <c r="D9822" s="3"/>
      <c r="F9822" s="3"/>
      <c r="H9822" s="3"/>
      <c r="K9822" s="3"/>
      <c r="L9822" s="3"/>
    </row>
    <row r="9823" spans="1:12" x14ac:dyDescent="0.25">
      <c r="A9823" s="3"/>
      <c r="C9823" s="3"/>
      <c r="D9823" s="3"/>
      <c r="F9823" s="3"/>
      <c r="H9823" s="3"/>
      <c r="K9823" s="3"/>
      <c r="L9823" s="3"/>
    </row>
    <row r="9824" spans="1:12" x14ac:dyDescent="0.25">
      <c r="A9824" s="3"/>
      <c r="C9824" s="3"/>
      <c r="D9824" s="3"/>
      <c r="F9824" s="3"/>
      <c r="H9824" s="3"/>
      <c r="K9824" s="3"/>
      <c r="L9824" s="3"/>
    </row>
    <row r="9825" spans="1:12" x14ac:dyDescent="0.25">
      <c r="A9825" s="3"/>
      <c r="C9825" s="3"/>
      <c r="D9825" s="3"/>
      <c r="F9825" s="3"/>
      <c r="H9825" s="3"/>
      <c r="K9825" s="3"/>
      <c r="L9825" s="3"/>
    </row>
    <row r="9826" spans="1:12" x14ac:dyDescent="0.25">
      <c r="A9826" s="3"/>
      <c r="C9826" s="3"/>
      <c r="D9826" s="3"/>
      <c r="F9826" s="3"/>
      <c r="H9826" s="3"/>
      <c r="K9826" s="3"/>
      <c r="L9826" s="3"/>
    </row>
    <row r="9827" spans="1:12" x14ac:dyDescent="0.25">
      <c r="A9827" s="3"/>
      <c r="C9827" s="3"/>
      <c r="D9827" s="3"/>
      <c r="F9827" s="3"/>
      <c r="H9827" s="3"/>
      <c r="K9827" s="3"/>
      <c r="L9827" s="3"/>
    </row>
    <row r="9828" spans="1:12" x14ac:dyDescent="0.25">
      <c r="A9828" s="3"/>
      <c r="C9828" s="3"/>
      <c r="D9828" s="3"/>
      <c r="F9828" s="3"/>
      <c r="H9828" s="3"/>
      <c r="K9828" s="3"/>
      <c r="L9828" s="3"/>
    </row>
    <row r="9829" spans="1:12" x14ac:dyDescent="0.25">
      <c r="A9829" s="3"/>
      <c r="C9829" s="3"/>
      <c r="D9829" s="3"/>
      <c r="F9829" s="3"/>
      <c r="H9829" s="3"/>
      <c r="K9829" s="3"/>
      <c r="L9829" s="3"/>
    </row>
    <row r="9830" spans="1:12" x14ac:dyDescent="0.25">
      <c r="A9830" s="3"/>
      <c r="C9830" s="3"/>
      <c r="D9830" s="3"/>
      <c r="F9830" s="3"/>
      <c r="H9830" s="3"/>
      <c r="K9830" s="3"/>
      <c r="L9830" s="3"/>
    </row>
    <row r="9831" spans="1:12" x14ac:dyDescent="0.25">
      <c r="A9831" s="3"/>
      <c r="C9831" s="3"/>
      <c r="D9831" s="3"/>
      <c r="F9831" s="3"/>
      <c r="H9831" s="3"/>
      <c r="K9831" s="3"/>
      <c r="L9831" s="3"/>
    </row>
    <row r="9832" spans="1:12" x14ac:dyDescent="0.25">
      <c r="A9832" s="3"/>
      <c r="C9832" s="3"/>
      <c r="D9832" s="3"/>
      <c r="F9832" s="3"/>
      <c r="H9832" s="3"/>
      <c r="K9832" s="3"/>
      <c r="L9832" s="3"/>
    </row>
    <row r="9833" spans="1:12" x14ac:dyDescent="0.25">
      <c r="A9833" s="3"/>
      <c r="C9833" s="3"/>
      <c r="D9833" s="3"/>
      <c r="F9833" s="3"/>
      <c r="H9833" s="3"/>
      <c r="K9833" s="3"/>
      <c r="L9833" s="3"/>
    </row>
    <row r="9834" spans="1:12" x14ac:dyDescent="0.25">
      <c r="A9834" s="3"/>
      <c r="C9834" s="3"/>
      <c r="D9834" s="3"/>
      <c r="F9834" s="3"/>
      <c r="H9834" s="3"/>
      <c r="K9834" s="3"/>
      <c r="L9834" s="3"/>
    </row>
    <row r="9835" spans="1:12" x14ac:dyDescent="0.25">
      <c r="A9835" s="3"/>
      <c r="C9835" s="3"/>
      <c r="D9835" s="3"/>
      <c r="F9835" s="3"/>
      <c r="H9835" s="3"/>
      <c r="K9835" s="3"/>
      <c r="L9835" s="3"/>
    </row>
    <row r="9836" spans="1:12" x14ac:dyDescent="0.25">
      <c r="A9836" s="3"/>
      <c r="C9836" s="3"/>
      <c r="D9836" s="3"/>
      <c r="F9836" s="3"/>
      <c r="H9836" s="3"/>
      <c r="K9836" s="3"/>
      <c r="L9836" s="3"/>
    </row>
    <row r="9837" spans="1:12" x14ac:dyDescent="0.25">
      <c r="A9837" s="3"/>
      <c r="C9837" s="3"/>
      <c r="D9837" s="3"/>
      <c r="F9837" s="3"/>
      <c r="H9837" s="3"/>
      <c r="K9837" s="3"/>
      <c r="L9837" s="3"/>
    </row>
    <row r="9838" spans="1:12" x14ac:dyDescent="0.25">
      <c r="A9838" s="3"/>
      <c r="C9838" s="3"/>
      <c r="D9838" s="3"/>
      <c r="F9838" s="3"/>
      <c r="H9838" s="3"/>
      <c r="K9838" s="3"/>
      <c r="L9838" s="3"/>
    </row>
    <row r="9839" spans="1:12" x14ac:dyDescent="0.25">
      <c r="A9839" s="3"/>
      <c r="C9839" s="3"/>
      <c r="D9839" s="3"/>
      <c r="F9839" s="3"/>
      <c r="H9839" s="3"/>
      <c r="K9839" s="3"/>
      <c r="L9839" s="3"/>
    </row>
    <row r="9840" spans="1:12" x14ac:dyDescent="0.25">
      <c r="A9840" s="3"/>
      <c r="C9840" s="3"/>
      <c r="D9840" s="3"/>
      <c r="F9840" s="3"/>
      <c r="H9840" s="3"/>
      <c r="K9840" s="3"/>
      <c r="L9840" s="3"/>
    </row>
    <row r="9841" spans="1:12" x14ac:dyDescent="0.25">
      <c r="A9841" s="3"/>
      <c r="C9841" s="3"/>
      <c r="D9841" s="3"/>
      <c r="F9841" s="3"/>
      <c r="H9841" s="3"/>
      <c r="K9841" s="3"/>
      <c r="L9841" s="3"/>
    </row>
    <row r="9842" spans="1:12" x14ac:dyDescent="0.25">
      <c r="A9842" s="3"/>
      <c r="C9842" s="3"/>
      <c r="D9842" s="3"/>
      <c r="F9842" s="3"/>
      <c r="H9842" s="3"/>
      <c r="K9842" s="3"/>
      <c r="L9842" s="3"/>
    </row>
    <row r="9843" spans="1:12" x14ac:dyDescent="0.25">
      <c r="A9843" s="3"/>
      <c r="C9843" s="3"/>
      <c r="D9843" s="3"/>
      <c r="F9843" s="3"/>
      <c r="H9843" s="3"/>
      <c r="K9843" s="3"/>
      <c r="L9843" s="3"/>
    </row>
    <row r="9844" spans="1:12" x14ac:dyDescent="0.25">
      <c r="A9844" s="3"/>
      <c r="C9844" s="3"/>
      <c r="D9844" s="3"/>
      <c r="F9844" s="3"/>
      <c r="H9844" s="3"/>
      <c r="K9844" s="3"/>
      <c r="L9844" s="3"/>
    </row>
    <row r="9845" spans="1:12" x14ac:dyDescent="0.25">
      <c r="A9845" s="3"/>
      <c r="C9845" s="3"/>
      <c r="D9845" s="3"/>
      <c r="F9845" s="3"/>
      <c r="H9845" s="3"/>
      <c r="K9845" s="3"/>
      <c r="L9845" s="3"/>
    </row>
    <row r="9846" spans="1:12" x14ac:dyDescent="0.25">
      <c r="A9846" s="3"/>
      <c r="C9846" s="3"/>
      <c r="D9846" s="3"/>
      <c r="F9846" s="3"/>
      <c r="H9846" s="3"/>
      <c r="K9846" s="3"/>
      <c r="L9846" s="3"/>
    </row>
    <row r="9847" spans="1:12" x14ac:dyDescent="0.25">
      <c r="A9847" s="3"/>
      <c r="C9847" s="3"/>
      <c r="D9847" s="3"/>
      <c r="F9847" s="3"/>
      <c r="H9847" s="3"/>
      <c r="K9847" s="3"/>
      <c r="L9847" s="3"/>
    </row>
    <row r="9848" spans="1:12" x14ac:dyDescent="0.25">
      <c r="A9848" s="3"/>
      <c r="C9848" s="3"/>
      <c r="D9848" s="3"/>
      <c r="F9848" s="3"/>
      <c r="H9848" s="3"/>
      <c r="K9848" s="3"/>
      <c r="L9848" s="3"/>
    </row>
    <row r="9849" spans="1:12" x14ac:dyDescent="0.25">
      <c r="A9849" s="3"/>
      <c r="C9849" s="3"/>
      <c r="D9849" s="3"/>
      <c r="F9849" s="3"/>
      <c r="H9849" s="3"/>
      <c r="K9849" s="3"/>
      <c r="L9849" s="3"/>
    </row>
    <row r="9850" spans="1:12" x14ac:dyDescent="0.25">
      <c r="A9850" s="3"/>
      <c r="C9850" s="3"/>
      <c r="D9850" s="3"/>
      <c r="F9850" s="3"/>
      <c r="H9850" s="3"/>
      <c r="K9850" s="3"/>
      <c r="L9850" s="3"/>
    </row>
    <row r="9851" spans="1:12" x14ac:dyDescent="0.25">
      <c r="A9851" s="3"/>
      <c r="C9851" s="3"/>
      <c r="D9851" s="3"/>
      <c r="F9851" s="3"/>
      <c r="H9851" s="3"/>
      <c r="K9851" s="3"/>
      <c r="L9851" s="3"/>
    </row>
    <row r="9852" spans="1:12" x14ac:dyDescent="0.25">
      <c r="A9852" s="3"/>
      <c r="C9852" s="3"/>
      <c r="D9852" s="3"/>
      <c r="F9852" s="3"/>
      <c r="H9852" s="3"/>
      <c r="K9852" s="3"/>
      <c r="L9852" s="3"/>
    </row>
    <row r="9853" spans="1:12" x14ac:dyDescent="0.25">
      <c r="A9853" s="3"/>
      <c r="C9853" s="3"/>
      <c r="D9853" s="3"/>
      <c r="F9853" s="3"/>
      <c r="H9853" s="3"/>
      <c r="K9853" s="3"/>
      <c r="L9853" s="3"/>
    </row>
    <row r="9854" spans="1:12" x14ac:dyDescent="0.25">
      <c r="A9854" s="3"/>
      <c r="C9854" s="3"/>
      <c r="D9854" s="3"/>
      <c r="F9854" s="3"/>
      <c r="H9854" s="3"/>
      <c r="K9854" s="3"/>
      <c r="L9854" s="3"/>
    </row>
    <row r="9855" spans="1:12" x14ac:dyDescent="0.25">
      <c r="A9855" s="3"/>
      <c r="C9855" s="3"/>
      <c r="D9855" s="3"/>
      <c r="F9855" s="3"/>
      <c r="H9855" s="3"/>
      <c r="K9855" s="3"/>
      <c r="L9855" s="3"/>
    </row>
    <row r="9856" spans="1:12" x14ac:dyDescent="0.25">
      <c r="A9856" s="3"/>
      <c r="C9856" s="3"/>
      <c r="D9856" s="3"/>
      <c r="F9856" s="3"/>
      <c r="H9856" s="3"/>
      <c r="K9856" s="3"/>
      <c r="L9856" s="3"/>
    </row>
    <row r="9857" spans="1:12" x14ac:dyDescent="0.25">
      <c r="A9857" s="3"/>
      <c r="C9857" s="3"/>
      <c r="D9857" s="3"/>
      <c r="F9857" s="3"/>
      <c r="H9857" s="3"/>
      <c r="K9857" s="3"/>
      <c r="L9857" s="3"/>
    </row>
    <row r="9858" spans="1:12" x14ac:dyDescent="0.25">
      <c r="A9858" s="3"/>
      <c r="C9858" s="3"/>
      <c r="D9858" s="3"/>
      <c r="F9858" s="3"/>
      <c r="H9858" s="3"/>
      <c r="K9858" s="3"/>
      <c r="L9858" s="3"/>
    </row>
    <row r="9859" spans="1:12" x14ac:dyDescent="0.25">
      <c r="A9859" s="3"/>
      <c r="C9859" s="3"/>
      <c r="D9859" s="3"/>
      <c r="F9859" s="3"/>
      <c r="H9859" s="3"/>
      <c r="K9859" s="3"/>
      <c r="L9859" s="3"/>
    </row>
    <row r="9860" spans="1:12" x14ac:dyDescent="0.25">
      <c r="A9860" s="3"/>
      <c r="C9860" s="3"/>
      <c r="D9860" s="3"/>
      <c r="F9860" s="3"/>
      <c r="H9860" s="3"/>
      <c r="K9860" s="3"/>
      <c r="L9860" s="3"/>
    </row>
    <row r="9861" spans="1:12" x14ac:dyDescent="0.25">
      <c r="A9861" s="3"/>
      <c r="C9861" s="3"/>
      <c r="D9861" s="3"/>
      <c r="F9861" s="3"/>
      <c r="H9861" s="3"/>
      <c r="K9861" s="3"/>
      <c r="L9861" s="3"/>
    </row>
    <row r="9862" spans="1:12" x14ac:dyDescent="0.25">
      <c r="A9862" s="3"/>
      <c r="C9862" s="3"/>
      <c r="D9862" s="3"/>
      <c r="F9862" s="3"/>
      <c r="H9862" s="3"/>
      <c r="K9862" s="3"/>
      <c r="L9862" s="3"/>
    </row>
    <row r="9863" spans="1:12" x14ac:dyDescent="0.25">
      <c r="A9863" s="3"/>
      <c r="C9863" s="3"/>
      <c r="D9863" s="3"/>
      <c r="F9863" s="3"/>
      <c r="H9863" s="3"/>
      <c r="K9863" s="3"/>
      <c r="L9863" s="3"/>
    </row>
    <row r="9864" spans="1:12" x14ac:dyDescent="0.25">
      <c r="A9864" s="3"/>
      <c r="C9864" s="3"/>
      <c r="D9864" s="3"/>
      <c r="F9864" s="3"/>
      <c r="H9864" s="3"/>
      <c r="K9864" s="3"/>
      <c r="L9864" s="3"/>
    </row>
    <row r="9865" spans="1:12" x14ac:dyDescent="0.25">
      <c r="A9865" s="3"/>
      <c r="C9865" s="3"/>
      <c r="D9865" s="3"/>
      <c r="F9865" s="3"/>
      <c r="H9865" s="3"/>
      <c r="K9865" s="3"/>
      <c r="L9865" s="3"/>
    </row>
    <row r="9866" spans="1:12" x14ac:dyDescent="0.25">
      <c r="A9866" s="3"/>
      <c r="C9866" s="3"/>
      <c r="D9866" s="3"/>
      <c r="F9866" s="3"/>
      <c r="H9866" s="3"/>
      <c r="K9866" s="3"/>
      <c r="L9866" s="3"/>
    </row>
    <row r="9867" spans="1:12" x14ac:dyDescent="0.25">
      <c r="A9867" s="3"/>
      <c r="C9867" s="3"/>
      <c r="D9867" s="3"/>
      <c r="F9867" s="3"/>
      <c r="H9867" s="3"/>
      <c r="K9867" s="3"/>
      <c r="L9867" s="3"/>
    </row>
    <row r="9868" spans="1:12" x14ac:dyDescent="0.25">
      <c r="A9868" s="3"/>
      <c r="C9868" s="3"/>
      <c r="D9868" s="3"/>
      <c r="F9868" s="3"/>
      <c r="H9868" s="3"/>
      <c r="K9868" s="3"/>
      <c r="L9868" s="3"/>
    </row>
    <row r="9869" spans="1:12" x14ac:dyDescent="0.25">
      <c r="A9869" s="3"/>
      <c r="C9869" s="3"/>
      <c r="D9869" s="3"/>
      <c r="F9869" s="3"/>
      <c r="H9869" s="3"/>
      <c r="K9869" s="3"/>
      <c r="L9869" s="3"/>
    </row>
    <row r="9870" spans="1:12" x14ac:dyDescent="0.25">
      <c r="A9870" s="3"/>
      <c r="C9870" s="3"/>
      <c r="D9870" s="3"/>
      <c r="F9870" s="3"/>
      <c r="H9870" s="3"/>
      <c r="K9870" s="3"/>
      <c r="L9870" s="3"/>
    </row>
    <row r="9871" spans="1:12" x14ac:dyDescent="0.25">
      <c r="A9871" s="3"/>
      <c r="C9871" s="3"/>
      <c r="D9871" s="3"/>
      <c r="F9871" s="3"/>
      <c r="H9871" s="3"/>
      <c r="K9871" s="3"/>
      <c r="L9871" s="3"/>
    </row>
    <row r="9872" spans="1:12" x14ac:dyDescent="0.25">
      <c r="A9872" s="3"/>
      <c r="C9872" s="3"/>
      <c r="D9872" s="3"/>
      <c r="F9872" s="3"/>
      <c r="H9872" s="3"/>
      <c r="K9872" s="3"/>
      <c r="L9872" s="3"/>
    </row>
    <row r="9873" spans="1:12" x14ac:dyDescent="0.25">
      <c r="A9873" s="3"/>
      <c r="C9873" s="3"/>
      <c r="D9873" s="3"/>
      <c r="F9873" s="3"/>
      <c r="H9873" s="3"/>
      <c r="K9873" s="3"/>
      <c r="L9873" s="3"/>
    </row>
    <row r="9874" spans="1:12" x14ac:dyDescent="0.25">
      <c r="A9874" s="3"/>
      <c r="C9874" s="3"/>
      <c r="D9874" s="3"/>
      <c r="F9874" s="3"/>
      <c r="H9874" s="3"/>
      <c r="K9874" s="3"/>
      <c r="L9874" s="3"/>
    </row>
    <row r="9875" spans="1:12" x14ac:dyDescent="0.25">
      <c r="A9875" s="3"/>
      <c r="C9875" s="3"/>
      <c r="D9875" s="3"/>
      <c r="F9875" s="3"/>
      <c r="H9875" s="3"/>
      <c r="K9875" s="3"/>
      <c r="L9875" s="3"/>
    </row>
    <row r="9876" spans="1:12" x14ac:dyDescent="0.25">
      <c r="A9876" s="3"/>
      <c r="C9876" s="3"/>
      <c r="D9876" s="3"/>
      <c r="F9876" s="3"/>
      <c r="H9876" s="3"/>
      <c r="K9876" s="3"/>
      <c r="L9876" s="3"/>
    </row>
    <row r="9877" spans="1:12" x14ac:dyDescent="0.25">
      <c r="A9877" s="3"/>
      <c r="C9877" s="3"/>
      <c r="D9877" s="3"/>
      <c r="F9877" s="3"/>
      <c r="H9877" s="3"/>
      <c r="K9877" s="3"/>
      <c r="L9877" s="3"/>
    </row>
    <row r="9878" spans="1:12" x14ac:dyDescent="0.25">
      <c r="A9878" s="3"/>
      <c r="C9878" s="3"/>
      <c r="D9878" s="3"/>
      <c r="F9878" s="3"/>
      <c r="H9878" s="3"/>
      <c r="K9878" s="3"/>
      <c r="L9878" s="3"/>
    </row>
    <row r="9879" spans="1:12" x14ac:dyDescent="0.25">
      <c r="A9879" s="3"/>
      <c r="C9879" s="3"/>
      <c r="D9879" s="3"/>
      <c r="F9879" s="3"/>
      <c r="H9879" s="3"/>
      <c r="K9879" s="3"/>
      <c r="L9879" s="3"/>
    </row>
    <row r="9880" spans="1:12" x14ac:dyDescent="0.25">
      <c r="A9880" s="3"/>
      <c r="C9880" s="3"/>
      <c r="D9880" s="3"/>
      <c r="F9880" s="3"/>
      <c r="H9880" s="3"/>
      <c r="K9880" s="3"/>
      <c r="L9880" s="3"/>
    </row>
    <row r="9881" spans="1:12" x14ac:dyDescent="0.25">
      <c r="A9881" s="3"/>
      <c r="C9881" s="3"/>
      <c r="D9881" s="3"/>
      <c r="F9881" s="3"/>
      <c r="H9881" s="3"/>
      <c r="K9881" s="3"/>
      <c r="L9881" s="3"/>
    </row>
    <row r="9882" spans="1:12" x14ac:dyDescent="0.25">
      <c r="A9882" s="3"/>
      <c r="C9882" s="3"/>
      <c r="D9882" s="3"/>
      <c r="F9882" s="3"/>
      <c r="H9882" s="3"/>
      <c r="K9882" s="3"/>
      <c r="L9882" s="3"/>
    </row>
    <row r="9883" spans="1:12" x14ac:dyDescent="0.25">
      <c r="A9883" s="3"/>
      <c r="C9883" s="3"/>
      <c r="D9883" s="3"/>
      <c r="F9883" s="3"/>
      <c r="H9883" s="3"/>
      <c r="K9883" s="3"/>
      <c r="L9883" s="3"/>
    </row>
    <row r="9884" spans="1:12" x14ac:dyDescent="0.25">
      <c r="A9884" s="3"/>
      <c r="C9884" s="3"/>
      <c r="D9884" s="3"/>
      <c r="F9884" s="3"/>
      <c r="H9884" s="3"/>
      <c r="K9884" s="3"/>
      <c r="L9884" s="3"/>
    </row>
    <row r="9885" spans="1:12" x14ac:dyDescent="0.25">
      <c r="A9885" s="3"/>
      <c r="C9885" s="3"/>
      <c r="D9885" s="3"/>
      <c r="F9885" s="3"/>
      <c r="H9885" s="3"/>
      <c r="K9885" s="3"/>
      <c r="L9885" s="3"/>
    </row>
    <row r="9886" spans="1:12" x14ac:dyDescent="0.25">
      <c r="A9886" s="3"/>
      <c r="C9886" s="3"/>
      <c r="D9886" s="3"/>
      <c r="F9886" s="3"/>
      <c r="H9886" s="3"/>
      <c r="K9886" s="3"/>
      <c r="L9886" s="3"/>
    </row>
    <row r="9887" spans="1:12" x14ac:dyDescent="0.25">
      <c r="A9887" s="3"/>
      <c r="C9887" s="3"/>
      <c r="D9887" s="3"/>
      <c r="F9887" s="3"/>
      <c r="H9887" s="3"/>
      <c r="K9887" s="3"/>
      <c r="L9887" s="3"/>
    </row>
    <row r="9888" spans="1:12" x14ac:dyDescent="0.25">
      <c r="A9888" s="3"/>
      <c r="C9888" s="3"/>
      <c r="D9888" s="3"/>
      <c r="F9888" s="3"/>
      <c r="H9888" s="3"/>
      <c r="K9888" s="3"/>
      <c r="L9888" s="3"/>
    </row>
    <row r="9889" spans="1:12" x14ac:dyDescent="0.25">
      <c r="A9889" s="3"/>
      <c r="C9889" s="3"/>
      <c r="D9889" s="3"/>
      <c r="F9889" s="3"/>
      <c r="H9889" s="3"/>
      <c r="K9889" s="3"/>
      <c r="L9889" s="3"/>
    </row>
    <row r="9890" spans="1:12" x14ac:dyDescent="0.25">
      <c r="A9890" s="3"/>
      <c r="C9890" s="3"/>
      <c r="D9890" s="3"/>
      <c r="F9890" s="3"/>
      <c r="H9890" s="3"/>
      <c r="K9890" s="3"/>
      <c r="L9890" s="3"/>
    </row>
    <row r="9891" spans="1:12" x14ac:dyDescent="0.25">
      <c r="A9891" s="3"/>
      <c r="C9891" s="3"/>
      <c r="D9891" s="3"/>
      <c r="F9891" s="3"/>
      <c r="H9891" s="3"/>
      <c r="K9891" s="3"/>
      <c r="L9891" s="3"/>
    </row>
    <row r="9892" spans="1:12" x14ac:dyDescent="0.25">
      <c r="A9892" s="3"/>
      <c r="C9892" s="3"/>
      <c r="D9892" s="3"/>
      <c r="F9892" s="3"/>
      <c r="H9892" s="3"/>
      <c r="K9892" s="3"/>
      <c r="L9892" s="3"/>
    </row>
    <row r="9893" spans="1:12" x14ac:dyDescent="0.25">
      <c r="A9893" s="3"/>
      <c r="C9893" s="3"/>
      <c r="D9893" s="3"/>
      <c r="F9893" s="3"/>
      <c r="H9893" s="3"/>
      <c r="K9893" s="3"/>
      <c r="L9893" s="3"/>
    </row>
    <row r="9894" spans="1:12" x14ac:dyDescent="0.25">
      <c r="A9894" s="3"/>
      <c r="C9894" s="3"/>
      <c r="D9894" s="3"/>
      <c r="F9894" s="3"/>
      <c r="H9894" s="3"/>
      <c r="K9894" s="3"/>
      <c r="L9894" s="3"/>
    </row>
    <row r="9895" spans="1:12" x14ac:dyDescent="0.25">
      <c r="A9895" s="3"/>
      <c r="C9895" s="3"/>
      <c r="D9895" s="3"/>
      <c r="F9895" s="3"/>
      <c r="H9895" s="3"/>
      <c r="K9895" s="3"/>
      <c r="L9895" s="3"/>
    </row>
    <row r="9896" spans="1:12" x14ac:dyDescent="0.25">
      <c r="A9896" s="3"/>
      <c r="C9896" s="3"/>
      <c r="D9896" s="3"/>
      <c r="F9896" s="3"/>
      <c r="H9896" s="3"/>
      <c r="K9896" s="3"/>
      <c r="L9896" s="3"/>
    </row>
    <row r="9897" spans="1:12" x14ac:dyDescent="0.25">
      <c r="A9897" s="3"/>
      <c r="C9897" s="3"/>
      <c r="D9897" s="3"/>
      <c r="F9897" s="3"/>
      <c r="H9897" s="3"/>
      <c r="K9897" s="3"/>
      <c r="L9897" s="3"/>
    </row>
    <row r="9898" spans="1:12" x14ac:dyDescent="0.25">
      <c r="A9898" s="3"/>
      <c r="C9898" s="3"/>
      <c r="D9898" s="3"/>
      <c r="F9898" s="3"/>
      <c r="H9898" s="3"/>
      <c r="K9898" s="3"/>
      <c r="L9898" s="3"/>
    </row>
    <row r="9899" spans="1:12" x14ac:dyDescent="0.25">
      <c r="A9899" s="3"/>
      <c r="C9899" s="3"/>
      <c r="D9899" s="3"/>
      <c r="F9899" s="3"/>
      <c r="H9899" s="3"/>
      <c r="K9899" s="3"/>
      <c r="L9899" s="3"/>
    </row>
    <row r="9900" spans="1:12" x14ac:dyDescent="0.25">
      <c r="A9900" s="3"/>
      <c r="C9900" s="3"/>
      <c r="D9900" s="3"/>
      <c r="F9900" s="3"/>
      <c r="H9900" s="3"/>
      <c r="K9900" s="3"/>
      <c r="L9900" s="3"/>
    </row>
    <row r="9901" spans="1:12" x14ac:dyDescent="0.25">
      <c r="A9901" s="3"/>
      <c r="C9901" s="3"/>
      <c r="D9901" s="3"/>
      <c r="F9901" s="3"/>
      <c r="H9901" s="3"/>
      <c r="K9901" s="3"/>
      <c r="L9901" s="3"/>
    </row>
    <row r="9902" spans="1:12" x14ac:dyDescent="0.25">
      <c r="A9902" s="3"/>
      <c r="C9902" s="3"/>
      <c r="D9902" s="3"/>
      <c r="F9902" s="3"/>
      <c r="H9902" s="3"/>
      <c r="K9902" s="3"/>
      <c r="L9902" s="3"/>
    </row>
    <row r="9903" spans="1:12" x14ac:dyDescent="0.25">
      <c r="A9903" s="3"/>
      <c r="C9903" s="3"/>
      <c r="D9903" s="3"/>
      <c r="F9903" s="3"/>
      <c r="H9903" s="3"/>
      <c r="K9903" s="3"/>
      <c r="L9903" s="3"/>
    </row>
    <row r="9904" spans="1:12" x14ac:dyDescent="0.25">
      <c r="A9904" s="3"/>
      <c r="C9904" s="3"/>
      <c r="D9904" s="3"/>
      <c r="F9904" s="3"/>
      <c r="H9904" s="3"/>
      <c r="K9904" s="3"/>
      <c r="L9904" s="3"/>
    </row>
    <row r="9905" spans="1:12" x14ac:dyDescent="0.25">
      <c r="A9905" s="3"/>
      <c r="C9905" s="3"/>
      <c r="D9905" s="3"/>
      <c r="F9905" s="3"/>
      <c r="H9905" s="3"/>
      <c r="K9905" s="3"/>
      <c r="L9905" s="3"/>
    </row>
    <row r="9906" spans="1:12" x14ac:dyDescent="0.25">
      <c r="A9906" s="3"/>
      <c r="C9906" s="3"/>
      <c r="D9906" s="3"/>
      <c r="F9906" s="3"/>
      <c r="H9906" s="3"/>
      <c r="K9906" s="3"/>
      <c r="L9906" s="3"/>
    </row>
    <row r="9907" spans="1:12" x14ac:dyDescent="0.25">
      <c r="A9907" s="3"/>
      <c r="C9907" s="3"/>
      <c r="D9907" s="3"/>
      <c r="F9907" s="3"/>
      <c r="H9907" s="3"/>
      <c r="K9907" s="3"/>
      <c r="L9907" s="3"/>
    </row>
    <row r="9908" spans="1:12" x14ac:dyDescent="0.25">
      <c r="A9908" s="3"/>
      <c r="C9908" s="3"/>
      <c r="D9908" s="3"/>
      <c r="F9908" s="3"/>
      <c r="H9908" s="3"/>
      <c r="K9908" s="3"/>
      <c r="L9908" s="3"/>
    </row>
    <row r="9909" spans="1:12" x14ac:dyDescent="0.25">
      <c r="A9909" s="3"/>
      <c r="C9909" s="3"/>
      <c r="D9909" s="3"/>
      <c r="F9909" s="3"/>
      <c r="H9909" s="3"/>
      <c r="K9909" s="3"/>
      <c r="L9909" s="3"/>
    </row>
    <row r="9910" spans="1:12" x14ac:dyDescent="0.25">
      <c r="A9910" s="3"/>
      <c r="C9910" s="3"/>
      <c r="D9910" s="3"/>
      <c r="F9910" s="3"/>
      <c r="H9910" s="3"/>
      <c r="K9910" s="3"/>
      <c r="L9910" s="3"/>
    </row>
    <row r="9911" spans="1:12" x14ac:dyDescent="0.25">
      <c r="A9911" s="3"/>
      <c r="C9911" s="3"/>
      <c r="D9911" s="3"/>
      <c r="F9911" s="3"/>
      <c r="H9911" s="3"/>
      <c r="K9911" s="3"/>
      <c r="L9911" s="3"/>
    </row>
    <row r="9912" spans="1:12" x14ac:dyDescent="0.25">
      <c r="A9912" s="3"/>
      <c r="C9912" s="3"/>
      <c r="D9912" s="3"/>
      <c r="F9912" s="3"/>
      <c r="H9912" s="3"/>
      <c r="K9912" s="3"/>
      <c r="L9912" s="3"/>
    </row>
    <row r="9913" spans="1:12" x14ac:dyDescent="0.25">
      <c r="A9913" s="3"/>
      <c r="C9913" s="3"/>
      <c r="D9913" s="3"/>
      <c r="F9913" s="3"/>
      <c r="H9913" s="3"/>
      <c r="K9913" s="3"/>
      <c r="L9913" s="3"/>
    </row>
    <row r="9914" spans="1:12" x14ac:dyDescent="0.25">
      <c r="A9914" s="3"/>
      <c r="C9914" s="3"/>
      <c r="D9914" s="3"/>
      <c r="F9914" s="3"/>
      <c r="H9914" s="3"/>
      <c r="K9914" s="3"/>
      <c r="L9914" s="3"/>
    </row>
    <row r="9915" spans="1:12" x14ac:dyDescent="0.25">
      <c r="A9915" s="3"/>
      <c r="C9915" s="3"/>
      <c r="D9915" s="3"/>
      <c r="F9915" s="3"/>
      <c r="H9915" s="3"/>
      <c r="K9915" s="3"/>
      <c r="L9915" s="3"/>
    </row>
    <row r="9916" spans="1:12" x14ac:dyDescent="0.25">
      <c r="A9916" s="3"/>
      <c r="C9916" s="3"/>
      <c r="D9916" s="3"/>
      <c r="F9916" s="3"/>
      <c r="H9916" s="3"/>
      <c r="K9916" s="3"/>
      <c r="L9916" s="3"/>
    </row>
    <row r="9917" spans="1:12" x14ac:dyDescent="0.25">
      <c r="A9917" s="3"/>
      <c r="C9917" s="3"/>
      <c r="D9917" s="3"/>
      <c r="F9917" s="3"/>
      <c r="H9917" s="3"/>
      <c r="K9917" s="3"/>
      <c r="L9917" s="3"/>
    </row>
    <row r="9918" spans="1:12" x14ac:dyDescent="0.25">
      <c r="A9918" s="3"/>
      <c r="C9918" s="3"/>
      <c r="D9918" s="3"/>
      <c r="F9918" s="3"/>
      <c r="H9918" s="3"/>
      <c r="K9918" s="3"/>
      <c r="L9918" s="3"/>
    </row>
    <row r="9919" spans="1:12" x14ac:dyDescent="0.25">
      <c r="A9919" s="3"/>
      <c r="C9919" s="3"/>
      <c r="D9919" s="3"/>
      <c r="F9919" s="3"/>
      <c r="H9919" s="3"/>
      <c r="K9919" s="3"/>
      <c r="L9919" s="3"/>
    </row>
    <row r="9920" spans="1:12" x14ac:dyDescent="0.25">
      <c r="A9920" s="3"/>
      <c r="C9920" s="3"/>
      <c r="D9920" s="3"/>
      <c r="F9920" s="3"/>
      <c r="H9920" s="3"/>
      <c r="K9920" s="3"/>
      <c r="L9920" s="3"/>
    </row>
    <row r="9921" spans="1:12" x14ac:dyDescent="0.25">
      <c r="A9921" s="3"/>
      <c r="C9921" s="3"/>
      <c r="D9921" s="3"/>
      <c r="F9921" s="3"/>
      <c r="H9921" s="3"/>
      <c r="K9921" s="3"/>
      <c r="L9921" s="3"/>
    </row>
    <row r="9922" spans="1:12" x14ac:dyDescent="0.25">
      <c r="A9922" s="3"/>
      <c r="C9922" s="3"/>
      <c r="D9922" s="3"/>
      <c r="F9922" s="3"/>
      <c r="H9922" s="3"/>
      <c r="K9922" s="3"/>
      <c r="L9922" s="3"/>
    </row>
    <row r="9923" spans="1:12" x14ac:dyDescent="0.25">
      <c r="A9923" s="3"/>
      <c r="C9923" s="3"/>
      <c r="D9923" s="3"/>
      <c r="F9923" s="3"/>
      <c r="H9923" s="3"/>
      <c r="K9923" s="3"/>
      <c r="L9923" s="3"/>
    </row>
    <row r="9924" spans="1:12" x14ac:dyDescent="0.25">
      <c r="A9924" s="3"/>
      <c r="C9924" s="3"/>
      <c r="D9924" s="3"/>
      <c r="F9924" s="3"/>
      <c r="H9924" s="3"/>
      <c r="K9924" s="3"/>
      <c r="L9924" s="3"/>
    </row>
    <row r="9925" spans="1:12" x14ac:dyDescent="0.25">
      <c r="A9925" s="3"/>
      <c r="C9925" s="3"/>
      <c r="D9925" s="3"/>
      <c r="F9925" s="3"/>
      <c r="H9925" s="3"/>
      <c r="K9925" s="3"/>
      <c r="L9925" s="3"/>
    </row>
    <row r="9926" spans="1:12" x14ac:dyDescent="0.25">
      <c r="A9926" s="3"/>
      <c r="C9926" s="3"/>
      <c r="D9926" s="3"/>
      <c r="F9926" s="3"/>
      <c r="H9926" s="3"/>
      <c r="K9926" s="3"/>
      <c r="L9926" s="3"/>
    </row>
    <row r="9927" spans="1:12" x14ac:dyDescent="0.25">
      <c r="A9927" s="3"/>
      <c r="C9927" s="3"/>
      <c r="D9927" s="3"/>
      <c r="F9927" s="3"/>
      <c r="H9927" s="3"/>
      <c r="K9927" s="3"/>
      <c r="L9927" s="3"/>
    </row>
    <row r="9928" spans="1:12" x14ac:dyDescent="0.25">
      <c r="A9928" s="3"/>
      <c r="C9928" s="3"/>
      <c r="D9928" s="3"/>
      <c r="F9928" s="3"/>
      <c r="H9928" s="3"/>
      <c r="K9928" s="3"/>
      <c r="L9928" s="3"/>
    </row>
    <row r="9929" spans="1:12" x14ac:dyDescent="0.25">
      <c r="A9929" s="3"/>
      <c r="C9929" s="3"/>
      <c r="D9929" s="3"/>
      <c r="F9929" s="3"/>
      <c r="H9929" s="3"/>
      <c r="K9929" s="3"/>
      <c r="L9929" s="3"/>
    </row>
    <row r="9930" spans="1:12" x14ac:dyDescent="0.25">
      <c r="A9930" s="3"/>
      <c r="C9930" s="3"/>
      <c r="D9930" s="3"/>
      <c r="F9930" s="3"/>
      <c r="H9930" s="3"/>
      <c r="K9930" s="3"/>
      <c r="L9930" s="3"/>
    </row>
    <row r="9931" spans="1:12" x14ac:dyDescent="0.25">
      <c r="A9931" s="3"/>
      <c r="C9931" s="3"/>
      <c r="D9931" s="3"/>
      <c r="F9931" s="3"/>
      <c r="H9931" s="3"/>
      <c r="K9931" s="3"/>
      <c r="L9931" s="3"/>
    </row>
    <row r="9932" spans="1:12" x14ac:dyDescent="0.25">
      <c r="A9932" s="3"/>
      <c r="C9932" s="3"/>
      <c r="D9932" s="3"/>
      <c r="F9932" s="3"/>
      <c r="H9932" s="3"/>
      <c r="K9932" s="3"/>
      <c r="L9932" s="3"/>
    </row>
    <row r="9933" spans="1:12" x14ac:dyDescent="0.25">
      <c r="A9933" s="3"/>
      <c r="C9933" s="3"/>
      <c r="D9933" s="3"/>
      <c r="F9933" s="3"/>
      <c r="H9933" s="3"/>
      <c r="K9933" s="3"/>
      <c r="L9933" s="3"/>
    </row>
    <row r="9934" spans="1:12" x14ac:dyDescent="0.25">
      <c r="A9934" s="3"/>
      <c r="C9934" s="3"/>
      <c r="D9934" s="3"/>
      <c r="F9934" s="3"/>
      <c r="H9934" s="3"/>
      <c r="K9934" s="3"/>
      <c r="L9934" s="3"/>
    </row>
    <row r="9935" spans="1:12" x14ac:dyDescent="0.25">
      <c r="A9935" s="3"/>
      <c r="C9935" s="3"/>
      <c r="D9935" s="3"/>
      <c r="F9935" s="3"/>
      <c r="H9935" s="3"/>
      <c r="K9935" s="3"/>
      <c r="L9935" s="3"/>
    </row>
    <row r="9936" spans="1:12" x14ac:dyDescent="0.25">
      <c r="A9936" s="3"/>
      <c r="C9936" s="3"/>
      <c r="D9936" s="3"/>
      <c r="F9936" s="3"/>
      <c r="H9936" s="3"/>
      <c r="K9936" s="3"/>
      <c r="L9936" s="3"/>
    </row>
    <row r="9937" spans="1:12" x14ac:dyDescent="0.25">
      <c r="A9937" s="3"/>
      <c r="C9937" s="3"/>
      <c r="D9937" s="3"/>
      <c r="F9937" s="3"/>
      <c r="H9937" s="3"/>
      <c r="K9937" s="3"/>
      <c r="L9937" s="3"/>
    </row>
    <row r="9938" spans="1:12" x14ac:dyDescent="0.25">
      <c r="A9938" s="3"/>
      <c r="C9938" s="3"/>
      <c r="D9938" s="3"/>
      <c r="F9938" s="3"/>
      <c r="H9938" s="3"/>
      <c r="K9938" s="3"/>
      <c r="L9938" s="3"/>
    </row>
    <row r="9939" spans="1:12" x14ac:dyDescent="0.25">
      <c r="A9939" s="3"/>
      <c r="C9939" s="3"/>
      <c r="D9939" s="3"/>
      <c r="F9939" s="3"/>
      <c r="H9939" s="3"/>
      <c r="K9939" s="3"/>
      <c r="L9939" s="3"/>
    </row>
    <row r="9940" spans="1:12" x14ac:dyDescent="0.25">
      <c r="A9940" s="3"/>
      <c r="C9940" s="3"/>
      <c r="D9940" s="3"/>
      <c r="F9940" s="3"/>
      <c r="H9940" s="3"/>
      <c r="K9940" s="3"/>
      <c r="L9940" s="3"/>
    </row>
    <row r="9941" spans="1:12" x14ac:dyDescent="0.25">
      <c r="A9941" s="3"/>
      <c r="C9941" s="3"/>
      <c r="D9941" s="3"/>
      <c r="F9941" s="3"/>
      <c r="H9941" s="3"/>
      <c r="K9941" s="3"/>
      <c r="L9941" s="3"/>
    </row>
    <row r="9942" spans="1:12" x14ac:dyDescent="0.25">
      <c r="A9942" s="3"/>
      <c r="C9942" s="3"/>
      <c r="D9942" s="3"/>
      <c r="F9942" s="3"/>
      <c r="H9942" s="3"/>
      <c r="K9942" s="3"/>
      <c r="L9942" s="3"/>
    </row>
    <row r="9943" spans="1:12" x14ac:dyDescent="0.25">
      <c r="A9943" s="3"/>
      <c r="C9943" s="3"/>
      <c r="D9943" s="3"/>
      <c r="F9943" s="3"/>
      <c r="H9943" s="3"/>
      <c r="K9943" s="3"/>
      <c r="L9943" s="3"/>
    </row>
    <row r="9944" spans="1:12" x14ac:dyDescent="0.25">
      <c r="A9944" s="3"/>
      <c r="C9944" s="3"/>
      <c r="D9944" s="3"/>
      <c r="F9944" s="3"/>
      <c r="H9944" s="3"/>
      <c r="K9944" s="3"/>
      <c r="L9944" s="3"/>
    </row>
    <row r="9945" spans="1:12" x14ac:dyDescent="0.25">
      <c r="A9945" s="3"/>
      <c r="C9945" s="3"/>
      <c r="D9945" s="3"/>
      <c r="F9945" s="3"/>
      <c r="H9945" s="3"/>
      <c r="K9945" s="3"/>
      <c r="L9945" s="3"/>
    </row>
    <row r="9946" spans="1:12" x14ac:dyDescent="0.25">
      <c r="A9946" s="3"/>
      <c r="C9946" s="3"/>
      <c r="D9946" s="3"/>
      <c r="F9946" s="3"/>
      <c r="H9946" s="3"/>
      <c r="K9946" s="3"/>
      <c r="L9946" s="3"/>
    </row>
    <row r="9947" spans="1:12" x14ac:dyDescent="0.25">
      <c r="A9947" s="3"/>
      <c r="C9947" s="3"/>
      <c r="D9947" s="3"/>
      <c r="F9947" s="3"/>
      <c r="H9947" s="3"/>
      <c r="K9947" s="3"/>
      <c r="L9947" s="3"/>
    </row>
    <row r="9948" spans="1:12" x14ac:dyDescent="0.25">
      <c r="A9948" s="3"/>
      <c r="C9948" s="3"/>
      <c r="D9948" s="3"/>
      <c r="F9948" s="3"/>
      <c r="H9948" s="3"/>
      <c r="K9948" s="3"/>
      <c r="L9948" s="3"/>
    </row>
    <row r="9949" spans="1:12" x14ac:dyDescent="0.25">
      <c r="A9949" s="3"/>
      <c r="C9949" s="3"/>
      <c r="D9949" s="3"/>
      <c r="F9949" s="3"/>
      <c r="H9949" s="3"/>
      <c r="K9949" s="3"/>
      <c r="L9949" s="3"/>
    </row>
    <row r="9950" spans="1:12" x14ac:dyDescent="0.25">
      <c r="A9950" s="3"/>
      <c r="C9950" s="3"/>
      <c r="D9950" s="3"/>
      <c r="F9950" s="3"/>
      <c r="H9950" s="3"/>
      <c r="K9950" s="3"/>
      <c r="L9950" s="3"/>
    </row>
    <row r="9951" spans="1:12" x14ac:dyDescent="0.25">
      <c r="A9951" s="3"/>
      <c r="C9951" s="3"/>
      <c r="D9951" s="3"/>
      <c r="F9951" s="3"/>
      <c r="H9951" s="3"/>
      <c r="K9951" s="3"/>
      <c r="L9951" s="3"/>
    </row>
    <row r="9952" spans="1:12" x14ac:dyDescent="0.25">
      <c r="A9952" s="3"/>
      <c r="C9952" s="3"/>
      <c r="D9952" s="3"/>
      <c r="F9952" s="3"/>
      <c r="H9952" s="3"/>
      <c r="K9952" s="3"/>
      <c r="L9952" s="3"/>
    </row>
    <row r="9953" spans="1:12" x14ac:dyDescent="0.25">
      <c r="A9953" s="3"/>
      <c r="C9953" s="3"/>
      <c r="D9953" s="3"/>
      <c r="F9953" s="3"/>
      <c r="H9953" s="3"/>
      <c r="K9953" s="3"/>
      <c r="L9953" s="3"/>
    </row>
    <row r="9954" spans="1:12" x14ac:dyDescent="0.25">
      <c r="A9954" s="3"/>
      <c r="C9954" s="3"/>
      <c r="D9954" s="3"/>
      <c r="F9954" s="3"/>
      <c r="H9954" s="3"/>
      <c r="K9954" s="3"/>
      <c r="L9954" s="3"/>
    </row>
    <row r="9955" spans="1:12" x14ac:dyDescent="0.25">
      <c r="A9955" s="3"/>
      <c r="C9955" s="3"/>
      <c r="D9955" s="3"/>
      <c r="F9955" s="3"/>
      <c r="H9955" s="3"/>
      <c r="K9955" s="3"/>
      <c r="L9955" s="3"/>
    </row>
    <row r="9956" spans="1:12" x14ac:dyDescent="0.25">
      <c r="A9956" s="3"/>
      <c r="C9956" s="3"/>
      <c r="D9956" s="3"/>
      <c r="F9956" s="3"/>
      <c r="H9956" s="3"/>
      <c r="K9956" s="3"/>
      <c r="L9956" s="3"/>
    </row>
    <row r="9957" spans="1:12" x14ac:dyDescent="0.25">
      <c r="A9957" s="3"/>
      <c r="C9957" s="3"/>
      <c r="D9957" s="3"/>
      <c r="F9957" s="3"/>
      <c r="H9957" s="3"/>
      <c r="K9957" s="3"/>
      <c r="L9957" s="3"/>
    </row>
    <row r="9958" spans="1:12" x14ac:dyDescent="0.25">
      <c r="A9958" s="3"/>
      <c r="C9958" s="3"/>
      <c r="D9958" s="3"/>
      <c r="F9958" s="3"/>
      <c r="H9958" s="3"/>
      <c r="K9958" s="3"/>
      <c r="L9958" s="3"/>
    </row>
    <row r="9959" spans="1:12" x14ac:dyDescent="0.25">
      <c r="A9959" s="3"/>
      <c r="C9959" s="3"/>
      <c r="D9959" s="3"/>
      <c r="F9959" s="3"/>
      <c r="H9959" s="3"/>
      <c r="K9959" s="3"/>
      <c r="L9959" s="3"/>
    </row>
    <row r="9960" spans="1:12" x14ac:dyDescent="0.25">
      <c r="A9960" s="3"/>
      <c r="C9960" s="3"/>
      <c r="D9960" s="3"/>
      <c r="F9960" s="3"/>
      <c r="H9960" s="3"/>
      <c r="K9960" s="3"/>
      <c r="L9960" s="3"/>
    </row>
    <row r="9961" spans="1:12" x14ac:dyDescent="0.25">
      <c r="A9961" s="3"/>
      <c r="C9961" s="3"/>
      <c r="D9961" s="3"/>
      <c r="F9961" s="3"/>
      <c r="H9961" s="3"/>
      <c r="K9961" s="3"/>
      <c r="L9961" s="3"/>
    </row>
    <row r="9962" spans="1:12" x14ac:dyDescent="0.25">
      <c r="A9962" s="3"/>
      <c r="C9962" s="3"/>
      <c r="D9962" s="3"/>
      <c r="F9962" s="3"/>
      <c r="H9962" s="3"/>
      <c r="K9962" s="3"/>
      <c r="L9962" s="3"/>
    </row>
    <row r="9963" spans="1:12" x14ac:dyDescent="0.25">
      <c r="A9963" s="3"/>
      <c r="C9963" s="3"/>
      <c r="D9963" s="3"/>
      <c r="F9963" s="3"/>
      <c r="H9963" s="3"/>
      <c r="K9963" s="3"/>
      <c r="L9963" s="3"/>
    </row>
    <row r="9964" spans="1:12" x14ac:dyDescent="0.25">
      <c r="A9964" s="3"/>
      <c r="C9964" s="3"/>
      <c r="D9964" s="3"/>
      <c r="F9964" s="3"/>
      <c r="H9964" s="3"/>
      <c r="K9964" s="3"/>
      <c r="L9964" s="3"/>
    </row>
    <row r="9965" spans="1:12" x14ac:dyDescent="0.25">
      <c r="A9965" s="3"/>
      <c r="C9965" s="3"/>
      <c r="D9965" s="3"/>
      <c r="F9965" s="3"/>
      <c r="H9965" s="3"/>
      <c r="K9965" s="3"/>
      <c r="L9965" s="3"/>
    </row>
    <row r="9966" spans="1:12" x14ac:dyDescent="0.25">
      <c r="A9966" s="3"/>
      <c r="C9966" s="3"/>
      <c r="D9966" s="3"/>
      <c r="F9966" s="3"/>
      <c r="H9966" s="3"/>
      <c r="K9966" s="3"/>
      <c r="L9966" s="3"/>
    </row>
    <row r="9967" spans="1:12" x14ac:dyDescent="0.25">
      <c r="A9967" s="3"/>
      <c r="C9967" s="3"/>
      <c r="D9967" s="3"/>
      <c r="F9967" s="3"/>
      <c r="H9967" s="3"/>
      <c r="K9967" s="3"/>
      <c r="L9967" s="3"/>
    </row>
    <row r="9968" spans="1:12" x14ac:dyDescent="0.25">
      <c r="A9968" s="3"/>
      <c r="C9968" s="3"/>
      <c r="D9968" s="3"/>
      <c r="F9968" s="3"/>
      <c r="H9968" s="3"/>
      <c r="K9968" s="3"/>
      <c r="L9968" s="3"/>
    </row>
    <row r="9969" spans="1:12" x14ac:dyDescent="0.25">
      <c r="A9969" s="3"/>
      <c r="C9969" s="3"/>
      <c r="D9969" s="3"/>
      <c r="F9969" s="3"/>
      <c r="H9969" s="3"/>
      <c r="K9969" s="3"/>
      <c r="L9969" s="3"/>
    </row>
    <row r="9970" spans="1:12" x14ac:dyDescent="0.25">
      <c r="A9970" s="3"/>
      <c r="C9970" s="3"/>
      <c r="D9970" s="3"/>
      <c r="F9970" s="3"/>
      <c r="H9970" s="3"/>
      <c r="K9970" s="3"/>
      <c r="L9970" s="3"/>
    </row>
    <row r="9971" spans="1:12" x14ac:dyDescent="0.25">
      <c r="A9971" s="3"/>
      <c r="C9971" s="3"/>
      <c r="D9971" s="3"/>
      <c r="F9971" s="3"/>
      <c r="H9971" s="3"/>
      <c r="K9971" s="3"/>
      <c r="L9971" s="3"/>
    </row>
    <row r="9972" spans="1:12" x14ac:dyDescent="0.25">
      <c r="A9972" s="3"/>
      <c r="C9972" s="3"/>
      <c r="D9972" s="3"/>
      <c r="F9972" s="3"/>
      <c r="H9972" s="3"/>
      <c r="K9972" s="3"/>
      <c r="L9972" s="3"/>
    </row>
    <row r="9973" spans="1:12" x14ac:dyDescent="0.25">
      <c r="A9973" s="3"/>
      <c r="C9973" s="3"/>
      <c r="D9973" s="3"/>
      <c r="F9973" s="3"/>
      <c r="H9973" s="3"/>
      <c r="K9973" s="3"/>
      <c r="L9973" s="3"/>
    </row>
    <row r="9974" spans="1:12" x14ac:dyDescent="0.25">
      <c r="A9974" s="3"/>
      <c r="C9974" s="3"/>
      <c r="D9974" s="3"/>
      <c r="F9974" s="3"/>
      <c r="H9974" s="3"/>
      <c r="K9974" s="3"/>
      <c r="L9974" s="3"/>
    </row>
    <row r="9975" spans="1:12" x14ac:dyDescent="0.25">
      <c r="A9975" s="3"/>
      <c r="C9975" s="3"/>
      <c r="D9975" s="3"/>
      <c r="F9975" s="3"/>
      <c r="H9975" s="3"/>
      <c r="K9975" s="3"/>
      <c r="L9975" s="3"/>
    </row>
    <row r="9976" spans="1:12" x14ac:dyDescent="0.25">
      <c r="A9976" s="3"/>
      <c r="C9976" s="3"/>
      <c r="D9976" s="3"/>
      <c r="F9976" s="3"/>
      <c r="H9976" s="3"/>
      <c r="K9976" s="3"/>
      <c r="L9976" s="3"/>
    </row>
    <row r="9977" spans="1:12" x14ac:dyDescent="0.25">
      <c r="A9977" s="3"/>
      <c r="C9977" s="3"/>
      <c r="D9977" s="3"/>
      <c r="F9977" s="3"/>
      <c r="H9977" s="3"/>
      <c r="K9977" s="3"/>
      <c r="L9977" s="3"/>
    </row>
    <row r="9978" spans="1:12" x14ac:dyDescent="0.25">
      <c r="A9978" s="3"/>
      <c r="C9978" s="3"/>
      <c r="D9978" s="3"/>
      <c r="F9978" s="3"/>
      <c r="H9978" s="3"/>
      <c r="K9978" s="3"/>
      <c r="L9978" s="3"/>
    </row>
    <row r="9979" spans="1:12" x14ac:dyDescent="0.25">
      <c r="A9979" s="3"/>
      <c r="C9979" s="3"/>
      <c r="D9979" s="3"/>
      <c r="F9979" s="3"/>
      <c r="H9979" s="3"/>
      <c r="K9979" s="3"/>
      <c r="L9979" s="3"/>
    </row>
    <row r="9980" spans="1:12" x14ac:dyDescent="0.25">
      <c r="A9980" s="3"/>
      <c r="C9980" s="3"/>
      <c r="D9980" s="3"/>
      <c r="F9980" s="3"/>
      <c r="H9980" s="3"/>
      <c r="K9980" s="3"/>
      <c r="L9980" s="3"/>
    </row>
    <row r="9981" spans="1:12" x14ac:dyDescent="0.25">
      <c r="A9981" s="3"/>
      <c r="C9981" s="3"/>
      <c r="D9981" s="3"/>
      <c r="F9981" s="3"/>
      <c r="H9981" s="3"/>
      <c r="K9981" s="3"/>
      <c r="L9981" s="3"/>
    </row>
    <row r="9982" spans="1:12" x14ac:dyDescent="0.25">
      <c r="A9982" s="3"/>
      <c r="C9982" s="3"/>
      <c r="D9982" s="3"/>
      <c r="F9982" s="3"/>
      <c r="H9982" s="3"/>
      <c r="K9982" s="3"/>
      <c r="L9982" s="3"/>
    </row>
    <row r="9983" spans="1:12" x14ac:dyDescent="0.25">
      <c r="A9983" s="3"/>
      <c r="C9983" s="3"/>
      <c r="D9983" s="3"/>
      <c r="F9983" s="3"/>
      <c r="H9983" s="3"/>
      <c r="K9983" s="3"/>
      <c r="L9983" s="3"/>
    </row>
    <row r="9984" spans="1:12" x14ac:dyDescent="0.25">
      <c r="A9984" s="3"/>
      <c r="C9984" s="3"/>
      <c r="D9984" s="3"/>
      <c r="F9984" s="3"/>
      <c r="H9984" s="3"/>
      <c r="K9984" s="3"/>
      <c r="L9984" s="3"/>
    </row>
    <row r="9985" spans="1:12" x14ac:dyDescent="0.25">
      <c r="A9985" s="3"/>
      <c r="C9985" s="3"/>
      <c r="D9985" s="3"/>
      <c r="F9985" s="3"/>
      <c r="H9985" s="3"/>
      <c r="K9985" s="3"/>
      <c r="L9985" s="3"/>
    </row>
    <row r="9986" spans="1:12" x14ac:dyDescent="0.25">
      <c r="A9986" s="3"/>
      <c r="C9986" s="3"/>
      <c r="D9986" s="3"/>
      <c r="F9986" s="3"/>
      <c r="H9986" s="3"/>
      <c r="K9986" s="3"/>
      <c r="L9986" s="3"/>
    </row>
    <row r="9987" spans="1:12" x14ac:dyDescent="0.25">
      <c r="A9987" s="3"/>
      <c r="C9987" s="3"/>
      <c r="D9987" s="3"/>
      <c r="F9987" s="3"/>
      <c r="H9987" s="3"/>
      <c r="K9987" s="3"/>
      <c r="L9987" s="3"/>
    </row>
    <row r="9988" spans="1:12" x14ac:dyDescent="0.25">
      <c r="A9988" s="3"/>
      <c r="C9988" s="3"/>
      <c r="D9988" s="3"/>
      <c r="F9988" s="3"/>
      <c r="H9988" s="3"/>
      <c r="K9988" s="3"/>
      <c r="L9988" s="3"/>
    </row>
    <row r="9989" spans="1:12" x14ac:dyDescent="0.25">
      <c r="A9989" s="3"/>
      <c r="C9989" s="3"/>
      <c r="D9989" s="3"/>
      <c r="F9989" s="3"/>
      <c r="H9989" s="3"/>
      <c r="K9989" s="3"/>
      <c r="L9989" s="3"/>
    </row>
    <row r="9990" spans="1:12" x14ac:dyDescent="0.25">
      <c r="A9990" s="3"/>
      <c r="C9990" s="3"/>
      <c r="D9990" s="3"/>
      <c r="F9990" s="3"/>
      <c r="H9990" s="3"/>
      <c r="K9990" s="3"/>
      <c r="L9990" s="3"/>
    </row>
    <row r="9991" spans="1:12" x14ac:dyDescent="0.25">
      <c r="A9991" s="3"/>
      <c r="C9991" s="3"/>
      <c r="D9991" s="3"/>
      <c r="F9991" s="3"/>
      <c r="H9991" s="3"/>
      <c r="K9991" s="3"/>
      <c r="L9991" s="3"/>
    </row>
    <row r="9992" spans="1:12" x14ac:dyDescent="0.25">
      <c r="A9992" s="3"/>
      <c r="C9992" s="3"/>
      <c r="D9992" s="3"/>
      <c r="F9992" s="3"/>
      <c r="H9992" s="3"/>
      <c r="K9992" s="3"/>
      <c r="L9992" s="3"/>
    </row>
    <row r="9993" spans="1:12" x14ac:dyDescent="0.25">
      <c r="A9993" s="3"/>
      <c r="C9993" s="3"/>
      <c r="D9993" s="3"/>
      <c r="F9993" s="3"/>
      <c r="H9993" s="3"/>
      <c r="K9993" s="3"/>
      <c r="L9993" s="3"/>
    </row>
    <row r="9994" spans="1:12" x14ac:dyDescent="0.25">
      <c r="A9994" s="3"/>
      <c r="C9994" s="3"/>
      <c r="D9994" s="3"/>
      <c r="F9994" s="3"/>
      <c r="H9994" s="3"/>
      <c r="K9994" s="3"/>
      <c r="L9994" s="3"/>
    </row>
    <row r="9995" spans="1:12" x14ac:dyDescent="0.25">
      <c r="A9995" s="3"/>
      <c r="C9995" s="3"/>
      <c r="D9995" s="3"/>
      <c r="F9995" s="3"/>
      <c r="H9995" s="3"/>
      <c r="K9995" s="3"/>
      <c r="L9995" s="3"/>
    </row>
    <row r="9996" spans="1:12" x14ac:dyDescent="0.25">
      <c r="A9996" s="3"/>
      <c r="C9996" s="3"/>
      <c r="D9996" s="3"/>
      <c r="F9996" s="3"/>
      <c r="H9996" s="3"/>
      <c r="K9996" s="3"/>
      <c r="L9996" s="3"/>
    </row>
    <row r="9997" spans="1:12" x14ac:dyDescent="0.25">
      <c r="A9997" s="3"/>
      <c r="C9997" s="3"/>
      <c r="D9997" s="3"/>
      <c r="F9997" s="3"/>
      <c r="H9997" s="3"/>
      <c r="K9997" s="3"/>
      <c r="L9997" s="3"/>
    </row>
    <row r="9998" spans="1:12" x14ac:dyDescent="0.25">
      <c r="A9998" s="3"/>
      <c r="C9998" s="3"/>
      <c r="D9998" s="3"/>
      <c r="F9998" s="3"/>
      <c r="H9998" s="3"/>
      <c r="K9998" s="3"/>
      <c r="L9998" s="3"/>
    </row>
    <row r="9999" spans="1:12" x14ac:dyDescent="0.25">
      <c r="A9999" s="3"/>
      <c r="C9999" s="3"/>
      <c r="D9999" s="3"/>
      <c r="F9999" s="3"/>
      <c r="H9999" s="3"/>
      <c r="K9999" s="3"/>
      <c r="L9999" s="3"/>
    </row>
    <row r="10000" spans="1:12" x14ac:dyDescent="0.25">
      <c r="A10000" s="3"/>
      <c r="C10000" s="3"/>
      <c r="D10000" s="3"/>
      <c r="F10000" s="3"/>
      <c r="H10000" s="3"/>
      <c r="K10000" s="3"/>
      <c r="L10000" s="3"/>
    </row>
    <row r="10001" spans="1:12" x14ac:dyDescent="0.25">
      <c r="A10001" s="3"/>
      <c r="C10001" s="3"/>
      <c r="D10001" s="3"/>
      <c r="F10001" s="3"/>
      <c r="H10001" s="3"/>
      <c r="K10001" s="3"/>
      <c r="L10001" s="3"/>
    </row>
    <row r="10002" spans="1:12" x14ac:dyDescent="0.25">
      <c r="A10002" s="3"/>
      <c r="C10002" s="3"/>
      <c r="D10002" s="3"/>
      <c r="F10002" s="3"/>
      <c r="H10002" s="3"/>
      <c r="K10002" s="3"/>
      <c r="L10002" s="3"/>
    </row>
    <row r="10003" spans="1:12" x14ac:dyDescent="0.25">
      <c r="A10003" s="3"/>
      <c r="C10003" s="3"/>
      <c r="D10003" s="3"/>
      <c r="F10003" s="3"/>
      <c r="H10003" s="3"/>
      <c r="K10003" s="3"/>
      <c r="L10003" s="3"/>
    </row>
    <row r="10004" spans="1:12" x14ac:dyDescent="0.25">
      <c r="A10004" s="3"/>
      <c r="C10004" s="3"/>
      <c r="D10004" s="3"/>
      <c r="F10004" s="3"/>
      <c r="H10004" s="3"/>
      <c r="K10004" s="3"/>
      <c r="L10004" s="3"/>
    </row>
    <row r="10005" spans="1:12" x14ac:dyDescent="0.25">
      <c r="A10005" s="3"/>
      <c r="C10005" s="3"/>
      <c r="D10005" s="3"/>
      <c r="F10005" s="3"/>
      <c r="H10005" s="3"/>
      <c r="K10005" s="3"/>
      <c r="L10005" s="3"/>
    </row>
    <row r="10006" spans="1:12" x14ac:dyDescent="0.25">
      <c r="A10006" s="3"/>
      <c r="C10006" s="3"/>
      <c r="D10006" s="3"/>
      <c r="F10006" s="3"/>
      <c r="H10006" s="3"/>
      <c r="K10006" s="3"/>
      <c r="L10006" s="3"/>
    </row>
    <row r="10007" spans="1:12" x14ac:dyDescent="0.25">
      <c r="A10007" s="3"/>
      <c r="C10007" s="3"/>
      <c r="D10007" s="3"/>
      <c r="F10007" s="3"/>
      <c r="H10007" s="3"/>
      <c r="K10007" s="3"/>
      <c r="L10007" s="3"/>
    </row>
    <row r="10008" spans="1:12" x14ac:dyDescent="0.25">
      <c r="A10008" s="3"/>
      <c r="C10008" s="3"/>
      <c r="D10008" s="3"/>
      <c r="F10008" s="3"/>
      <c r="H10008" s="3"/>
      <c r="K10008" s="3"/>
      <c r="L10008" s="3"/>
    </row>
    <row r="10009" spans="1:12" x14ac:dyDescent="0.25">
      <c r="A10009" s="3"/>
      <c r="C10009" s="3"/>
      <c r="D10009" s="3"/>
      <c r="F10009" s="3"/>
      <c r="H10009" s="3"/>
      <c r="K10009" s="3"/>
      <c r="L10009" s="3"/>
    </row>
    <row r="10010" spans="1:12" x14ac:dyDescent="0.25">
      <c r="A10010" s="3"/>
      <c r="C10010" s="3"/>
      <c r="D10010" s="3"/>
      <c r="F10010" s="3"/>
      <c r="H10010" s="3"/>
      <c r="K10010" s="3"/>
      <c r="L10010" s="3"/>
    </row>
    <row r="10011" spans="1:12" x14ac:dyDescent="0.25">
      <c r="A10011" s="3"/>
      <c r="C10011" s="3"/>
      <c r="D10011" s="3"/>
      <c r="F10011" s="3"/>
      <c r="H10011" s="3"/>
      <c r="K10011" s="3"/>
      <c r="L10011" s="3"/>
    </row>
    <row r="10012" spans="1:12" x14ac:dyDescent="0.25">
      <c r="A10012" s="3"/>
      <c r="C10012" s="3"/>
      <c r="D10012" s="3"/>
      <c r="F10012" s="3"/>
      <c r="H10012" s="3"/>
      <c r="K10012" s="3"/>
      <c r="L10012" s="3"/>
    </row>
    <row r="10013" spans="1:12" x14ac:dyDescent="0.25">
      <c r="A10013" s="3"/>
      <c r="C10013" s="3"/>
      <c r="D10013" s="3"/>
      <c r="F10013" s="3"/>
      <c r="H10013" s="3"/>
      <c r="K10013" s="3"/>
      <c r="L10013" s="3"/>
    </row>
    <row r="10014" spans="1:12" x14ac:dyDescent="0.25">
      <c r="A10014" s="3"/>
      <c r="C10014" s="3"/>
      <c r="D10014" s="3"/>
      <c r="F10014" s="3"/>
      <c r="H10014" s="3"/>
      <c r="K10014" s="3"/>
      <c r="L10014" s="3"/>
    </row>
    <row r="10015" spans="1:12" x14ac:dyDescent="0.25">
      <c r="A10015" s="3"/>
      <c r="C10015" s="3"/>
      <c r="D10015" s="3"/>
      <c r="F10015" s="3"/>
      <c r="H10015" s="3"/>
      <c r="K10015" s="3"/>
      <c r="L10015" s="3"/>
    </row>
    <row r="10016" spans="1:12" x14ac:dyDescent="0.25">
      <c r="A10016" s="3"/>
      <c r="C10016" s="3"/>
      <c r="D10016" s="3"/>
      <c r="F10016" s="3"/>
      <c r="H10016" s="3"/>
      <c r="K10016" s="3"/>
      <c r="L10016" s="3"/>
    </row>
    <row r="10017" spans="1:12" x14ac:dyDescent="0.25">
      <c r="A10017" s="3"/>
      <c r="C10017" s="3"/>
      <c r="D10017" s="3"/>
      <c r="F10017" s="3"/>
      <c r="H10017" s="3"/>
      <c r="K10017" s="3"/>
      <c r="L10017" s="3"/>
    </row>
    <row r="10018" spans="1:12" x14ac:dyDescent="0.25">
      <c r="A10018" s="3"/>
      <c r="C10018" s="3"/>
      <c r="D10018" s="3"/>
      <c r="F10018" s="3"/>
      <c r="H10018" s="3"/>
      <c r="K10018" s="3"/>
      <c r="L10018" s="3"/>
    </row>
    <row r="10019" spans="1:12" x14ac:dyDescent="0.25">
      <c r="A10019" s="3"/>
      <c r="C10019" s="3"/>
      <c r="D10019" s="3"/>
      <c r="F10019" s="3"/>
      <c r="H10019" s="3"/>
      <c r="K10019" s="3"/>
      <c r="L10019" s="3"/>
    </row>
    <row r="10020" spans="1:12" x14ac:dyDescent="0.25">
      <c r="A10020" s="3"/>
      <c r="C10020" s="3"/>
      <c r="D10020" s="3"/>
      <c r="F10020" s="3"/>
      <c r="H10020" s="3"/>
      <c r="K10020" s="3"/>
      <c r="L10020" s="3"/>
    </row>
    <row r="10021" spans="1:12" x14ac:dyDescent="0.25">
      <c r="A10021" s="3"/>
      <c r="C10021" s="3"/>
      <c r="D10021" s="3"/>
      <c r="F10021" s="3"/>
      <c r="H10021" s="3"/>
      <c r="K10021" s="3"/>
      <c r="L10021" s="3"/>
    </row>
    <row r="10022" spans="1:12" x14ac:dyDescent="0.25">
      <c r="A10022" s="3"/>
      <c r="C10022" s="3"/>
      <c r="D10022" s="3"/>
      <c r="F10022" s="3"/>
      <c r="H10022" s="3"/>
      <c r="K10022" s="3"/>
      <c r="L10022" s="3"/>
    </row>
    <row r="10023" spans="1:12" x14ac:dyDescent="0.25">
      <c r="A10023" s="3"/>
      <c r="C10023" s="3"/>
      <c r="D10023" s="3"/>
      <c r="F10023" s="3"/>
      <c r="H10023" s="3"/>
      <c r="K10023" s="3"/>
      <c r="L10023" s="3"/>
    </row>
    <row r="10024" spans="1:12" x14ac:dyDescent="0.25">
      <c r="A10024" s="3"/>
      <c r="C10024" s="3"/>
      <c r="D10024" s="3"/>
      <c r="F10024" s="3"/>
      <c r="H10024" s="3"/>
      <c r="K10024" s="3"/>
      <c r="L10024" s="3"/>
    </row>
    <row r="10025" spans="1:12" x14ac:dyDescent="0.25">
      <c r="A10025" s="3"/>
      <c r="C10025" s="3"/>
      <c r="D10025" s="3"/>
      <c r="F10025" s="3"/>
      <c r="H10025" s="3"/>
      <c r="K10025" s="3"/>
      <c r="L10025" s="3"/>
    </row>
    <row r="10026" spans="1:12" x14ac:dyDescent="0.25">
      <c r="A10026" s="3"/>
      <c r="C10026" s="3"/>
      <c r="D10026" s="3"/>
      <c r="F10026" s="3"/>
      <c r="H10026" s="3"/>
      <c r="K10026" s="3"/>
      <c r="L10026" s="3"/>
    </row>
    <row r="10027" spans="1:12" x14ac:dyDescent="0.25">
      <c r="A10027" s="3"/>
      <c r="C10027" s="3"/>
      <c r="D10027" s="3"/>
      <c r="F10027" s="3"/>
      <c r="H10027" s="3"/>
      <c r="K10027" s="3"/>
      <c r="L10027" s="3"/>
    </row>
    <row r="10028" spans="1:12" x14ac:dyDescent="0.25">
      <c r="A10028" s="3"/>
      <c r="C10028" s="3"/>
      <c r="D10028" s="3"/>
      <c r="F10028" s="3"/>
      <c r="H10028" s="3"/>
      <c r="K10028" s="3"/>
      <c r="L10028" s="3"/>
    </row>
    <row r="10029" spans="1:12" x14ac:dyDescent="0.25">
      <c r="A10029" s="3"/>
      <c r="C10029" s="3"/>
      <c r="D10029" s="3"/>
      <c r="F10029" s="3"/>
      <c r="H10029" s="3"/>
      <c r="K10029" s="3"/>
      <c r="L10029" s="3"/>
    </row>
    <row r="10030" spans="1:12" x14ac:dyDescent="0.25">
      <c r="A10030" s="3"/>
      <c r="C10030" s="3"/>
      <c r="D10030" s="3"/>
      <c r="F10030" s="3"/>
      <c r="H10030" s="3"/>
      <c r="K10030" s="3"/>
      <c r="L10030" s="3"/>
    </row>
    <row r="10031" spans="1:12" x14ac:dyDescent="0.25">
      <c r="A10031" s="3"/>
      <c r="C10031" s="3"/>
      <c r="D10031" s="3"/>
      <c r="F10031" s="3"/>
      <c r="H10031" s="3"/>
      <c r="K10031" s="3"/>
      <c r="L10031" s="3"/>
    </row>
    <row r="10032" spans="1:12" x14ac:dyDescent="0.25">
      <c r="A10032" s="3"/>
      <c r="C10032" s="3"/>
      <c r="D10032" s="3"/>
      <c r="F10032" s="3"/>
      <c r="H10032" s="3"/>
      <c r="K10032" s="3"/>
      <c r="L10032" s="3"/>
    </row>
    <row r="10033" spans="1:12" x14ac:dyDescent="0.25">
      <c r="A10033" s="3"/>
      <c r="C10033" s="3"/>
      <c r="D10033" s="3"/>
      <c r="F10033" s="3"/>
      <c r="H10033" s="3"/>
      <c r="K10033" s="3"/>
      <c r="L10033" s="3"/>
    </row>
    <row r="10034" spans="1:12" x14ac:dyDescent="0.25">
      <c r="A10034" s="3"/>
      <c r="C10034" s="3"/>
      <c r="D10034" s="3"/>
      <c r="F10034" s="3"/>
      <c r="H10034" s="3"/>
      <c r="K10034" s="3"/>
      <c r="L10034" s="3"/>
    </row>
    <row r="10035" spans="1:12" x14ac:dyDescent="0.25">
      <c r="A10035" s="3"/>
      <c r="C10035" s="3"/>
      <c r="D10035" s="3"/>
      <c r="F10035" s="3"/>
      <c r="H10035" s="3"/>
      <c r="K10035" s="3"/>
      <c r="L10035" s="3"/>
    </row>
    <row r="10036" spans="1:12" x14ac:dyDescent="0.25">
      <c r="A10036" s="3"/>
      <c r="C10036" s="3"/>
      <c r="D10036" s="3"/>
      <c r="F10036" s="3"/>
      <c r="H10036" s="3"/>
      <c r="K10036" s="3"/>
      <c r="L10036" s="3"/>
    </row>
    <row r="10037" spans="1:12" x14ac:dyDescent="0.25">
      <c r="A10037" s="3"/>
      <c r="C10037" s="3"/>
      <c r="D10037" s="3"/>
      <c r="F10037" s="3"/>
      <c r="H10037" s="3"/>
      <c r="K10037" s="3"/>
      <c r="L10037" s="3"/>
    </row>
    <row r="10038" spans="1:12" x14ac:dyDescent="0.25">
      <c r="A10038" s="3"/>
      <c r="C10038" s="3"/>
      <c r="D10038" s="3"/>
      <c r="F10038" s="3"/>
      <c r="H10038" s="3"/>
      <c r="K10038" s="3"/>
      <c r="L10038" s="3"/>
    </row>
    <row r="10039" spans="1:12" x14ac:dyDescent="0.25">
      <c r="A10039" s="3"/>
      <c r="C10039" s="3"/>
      <c r="D10039" s="3"/>
      <c r="F10039" s="3"/>
      <c r="H10039" s="3"/>
      <c r="K10039" s="3"/>
      <c r="L10039" s="3"/>
    </row>
    <row r="10040" spans="1:12" x14ac:dyDescent="0.25">
      <c r="A10040" s="3"/>
      <c r="C10040" s="3"/>
      <c r="D10040" s="3"/>
      <c r="F10040" s="3"/>
      <c r="H10040" s="3"/>
      <c r="K10040" s="3"/>
      <c r="L10040" s="3"/>
    </row>
    <row r="10041" spans="1:12" x14ac:dyDescent="0.25">
      <c r="A10041" s="3"/>
      <c r="C10041" s="3"/>
      <c r="D10041" s="3"/>
      <c r="F10041" s="3"/>
      <c r="H10041" s="3"/>
      <c r="K10041" s="3"/>
      <c r="L10041" s="3"/>
    </row>
    <row r="10042" spans="1:12" x14ac:dyDescent="0.25">
      <c r="A10042" s="3"/>
      <c r="C10042" s="3"/>
      <c r="D10042" s="3"/>
      <c r="F10042" s="3"/>
      <c r="H10042" s="3"/>
      <c r="K10042" s="3"/>
      <c r="L10042" s="3"/>
    </row>
    <row r="10043" spans="1:12" x14ac:dyDescent="0.25">
      <c r="A10043" s="3"/>
      <c r="C10043" s="3"/>
      <c r="D10043" s="3"/>
      <c r="F10043" s="3"/>
      <c r="H10043" s="3"/>
      <c r="K10043" s="3"/>
      <c r="L10043" s="3"/>
    </row>
    <row r="10044" spans="1:12" x14ac:dyDescent="0.25">
      <c r="A10044" s="3"/>
      <c r="C10044" s="3"/>
      <c r="D10044" s="3"/>
      <c r="F10044" s="3"/>
      <c r="H10044" s="3"/>
      <c r="K10044" s="3"/>
      <c r="L10044" s="3"/>
    </row>
    <row r="10045" spans="1:12" x14ac:dyDescent="0.25">
      <c r="A10045" s="3"/>
      <c r="C10045" s="3"/>
      <c r="D10045" s="3"/>
      <c r="F10045" s="3"/>
      <c r="H10045" s="3"/>
      <c r="K10045" s="3"/>
      <c r="L10045" s="3"/>
    </row>
    <row r="10046" spans="1:12" x14ac:dyDescent="0.25">
      <c r="A10046" s="3"/>
      <c r="C10046" s="3"/>
      <c r="D10046" s="3"/>
      <c r="F10046" s="3"/>
      <c r="H10046" s="3"/>
      <c r="K10046" s="3"/>
      <c r="L10046" s="3"/>
    </row>
    <row r="10047" spans="1:12" x14ac:dyDescent="0.25">
      <c r="A10047" s="3"/>
      <c r="C10047" s="3"/>
      <c r="D10047" s="3"/>
      <c r="F10047" s="3"/>
      <c r="H10047" s="3"/>
      <c r="K10047" s="3"/>
      <c r="L10047" s="3"/>
    </row>
    <row r="10048" spans="1:12" x14ac:dyDescent="0.25">
      <c r="A10048" s="3"/>
      <c r="C10048" s="3"/>
      <c r="D10048" s="3"/>
      <c r="F10048" s="3"/>
      <c r="H10048" s="3"/>
      <c r="K10048" s="3"/>
      <c r="L10048" s="3"/>
    </row>
    <row r="10049" spans="1:12" x14ac:dyDescent="0.25">
      <c r="A10049" s="3"/>
      <c r="C10049" s="3"/>
      <c r="D10049" s="3"/>
      <c r="F10049" s="3"/>
      <c r="H10049" s="3"/>
      <c r="K10049" s="3"/>
      <c r="L10049" s="3"/>
    </row>
    <row r="10050" spans="1:12" x14ac:dyDescent="0.25">
      <c r="A10050" s="3"/>
      <c r="C10050" s="3"/>
      <c r="D10050" s="3"/>
      <c r="F10050" s="3"/>
      <c r="H10050" s="3"/>
      <c r="K10050" s="3"/>
      <c r="L10050" s="3"/>
    </row>
    <row r="10051" spans="1:12" x14ac:dyDescent="0.25">
      <c r="A10051" s="3"/>
      <c r="C10051" s="3"/>
      <c r="D10051" s="3"/>
      <c r="F10051" s="3"/>
      <c r="H10051" s="3"/>
      <c r="K10051" s="3"/>
      <c r="L10051" s="3"/>
    </row>
    <row r="10052" spans="1:12" x14ac:dyDescent="0.25">
      <c r="A10052" s="3"/>
      <c r="C10052" s="3"/>
      <c r="D10052" s="3"/>
      <c r="F10052" s="3"/>
      <c r="H10052" s="3"/>
      <c r="K10052" s="3"/>
      <c r="L10052" s="3"/>
    </row>
    <row r="10053" spans="1:12" x14ac:dyDescent="0.25">
      <c r="A10053" s="3"/>
      <c r="C10053" s="3"/>
      <c r="D10053" s="3"/>
      <c r="F10053" s="3"/>
      <c r="H10053" s="3"/>
      <c r="K10053" s="3"/>
      <c r="L10053" s="3"/>
    </row>
    <row r="10054" spans="1:12" x14ac:dyDescent="0.25">
      <c r="A10054" s="3"/>
      <c r="C10054" s="3"/>
      <c r="D10054" s="3"/>
      <c r="F10054" s="3"/>
      <c r="H10054" s="3"/>
      <c r="K10054" s="3"/>
      <c r="L10054" s="3"/>
    </row>
    <row r="10055" spans="1:12" x14ac:dyDescent="0.25">
      <c r="A10055" s="3"/>
      <c r="C10055" s="3"/>
      <c r="D10055" s="3"/>
      <c r="F10055" s="3"/>
      <c r="H10055" s="3"/>
      <c r="K10055" s="3"/>
      <c r="L10055" s="3"/>
    </row>
    <row r="10056" spans="1:12" x14ac:dyDescent="0.25">
      <c r="A10056" s="3"/>
      <c r="C10056" s="3"/>
      <c r="D10056" s="3"/>
      <c r="F10056" s="3"/>
      <c r="H10056" s="3"/>
      <c r="K10056" s="3"/>
      <c r="L10056" s="3"/>
    </row>
    <row r="10057" spans="1:12" x14ac:dyDescent="0.25">
      <c r="A10057" s="3"/>
      <c r="C10057" s="3"/>
      <c r="D10057" s="3"/>
      <c r="F10057" s="3"/>
      <c r="H10057" s="3"/>
      <c r="K10057" s="3"/>
      <c r="L10057" s="3"/>
    </row>
    <row r="10058" spans="1:12" x14ac:dyDescent="0.25">
      <c r="A10058" s="3"/>
      <c r="C10058" s="3"/>
      <c r="D10058" s="3"/>
      <c r="F10058" s="3"/>
      <c r="H10058" s="3"/>
      <c r="K10058" s="3"/>
      <c r="L10058" s="3"/>
    </row>
    <row r="10059" spans="1:12" x14ac:dyDescent="0.25">
      <c r="A10059" s="3"/>
      <c r="C10059" s="3"/>
      <c r="D10059" s="3"/>
      <c r="F10059" s="3"/>
      <c r="H10059" s="3"/>
      <c r="K10059" s="3"/>
      <c r="L10059" s="3"/>
    </row>
    <row r="10060" spans="1:12" x14ac:dyDescent="0.25">
      <c r="A10060" s="3"/>
      <c r="C10060" s="3"/>
      <c r="D10060" s="3"/>
      <c r="F10060" s="3"/>
      <c r="H10060" s="3"/>
      <c r="K10060" s="3"/>
      <c r="L10060" s="3"/>
    </row>
    <row r="10061" spans="1:12" x14ac:dyDescent="0.25">
      <c r="A10061" s="3"/>
      <c r="C10061" s="3"/>
      <c r="D10061" s="3"/>
      <c r="F10061" s="3"/>
      <c r="H10061" s="3"/>
      <c r="K10061" s="3"/>
      <c r="L10061" s="3"/>
    </row>
    <row r="10062" spans="1:12" x14ac:dyDescent="0.25">
      <c r="A10062" s="3"/>
      <c r="C10062" s="3"/>
      <c r="D10062" s="3"/>
      <c r="F10062" s="3"/>
      <c r="H10062" s="3"/>
      <c r="K10062" s="3"/>
      <c r="L10062" s="3"/>
    </row>
    <row r="10063" spans="1:12" x14ac:dyDescent="0.25">
      <c r="A10063" s="3"/>
      <c r="C10063" s="3"/>
      <c r="D10063" s="3"/>
      <c r="F10063" s="3"/>
      <c r="H10063" s="3"/>
      <c r="K10063" s="3"/>
      <c r="L10063" s="3"/>
    </row>
    <row r="10064" spans="1:12" x14ac:dyDescent="0.25">
      <c r="A10064" s="3"/>
      <c r="C10064" s="3"/>
      <c r="D10064" s="3"/>
      <c r="F10064" s="3"/>
      <c r="H10064" s="3"/>
      <c r="K10064" s="3"/>
      <c r="L10064" s="3"/>
    </row>
    <row r="10065" spans="1:12" x14ac:dyDescent="0.25">
      <c r="A10065" s="3"/>
      <c r="C10065" s="3"/>
      <c r="D10065" s="3"/>
      <c r="F10065" s="3"/>
      <c r="H10065" s="3"/>
      <c r="K10065" s="3"/>
      <c r="L10065" s="3"/>
    </row>
    <row r="10066" spans="1:12" x14ac:dyDescent="0.25">
      <c r="A10066" s="3"/>
      <c r="C10066" s="3"/>
      <c r="D10066" s="3"/>
      <c r="F10066" s="3"/>
      <c r="H10066" s="3"/>
      <c r="K10066" s="3"/>
      <c r="L10066" s="3"/>
    </row>
    <row r="10067" spans="1:12" x14ac:dyDescent="0.25">
      <c r="A10067" s="3"/>
      <c r="C10067" s="3"/>
      <c r="D10067" s="3"/>
      <c r="F10067" s="3"/>
      <c r="H10067" s="3"/>
      <c r="K10067" s="3"/>
      <c r="L10067" s="3"/>
    </row>
    <row r="10068" spans="1:12" x14ac:dyDescent="0.25">
      <c r="A10068" s="3"/>
      <c r="C10068" s="3"/>
      <c r="D10068" s="3"/>
      <c r="F10068" s="3"/>
      <c r="H10068" s="3"/>
      <c r="K10068" s="3"/>
      <c r="L10068" s="3"/>
    </row>
    <row r="10069" spans="1:12" x14ac:dyDescent="0.25">
      <c r="A10069" s="3"/>
      <c r="C10069" s="3"/>
      <c r="D10069" s="3"/>
      <c r="F10069" s="3"/>
      <c r="H10069" s="3"/>
      <c r="K10069" s="3"/>
      <c r="L10069" s="3"/>
    </row>
    <row r="10070" spans="1:12" x14ac:dyDescent="0.25">
      <c r="A10070" s="3"/>
      <c r="C10070" s="3"/>
      <c r="D10070" s="3"/>
      <c r="F10070" s="3"/>
      <c r="H10070" s="3"/>
      <c r="K10070" s="3"/>
      <c r="L10070" s="3"/>
    </row>
    <row r="10071" spans="1:12" x14ac:dyDescent="0.25">
      <c r="A10071" s="3"/>
      <c r="C10071" s="3"/>
      <c r="D10071" s="3"/>
      <c r="F10071" s="3"/>
      <c r="H10071" s="3"/>
      <c r="K10071" s="3"/>
      <c r="L10071" s="3"/>
    </row>
    <row r="10072" spans="1:12" x14ac:dyDescent="0.25">
      <c r="A10072" s="3"/>
      <c r="C10072" s="3"/>
      <c r="D10072" s="3"/>
      <c r="F10072" s="3"/>
      <c r="H10072" s="3"/>
      <c r="K10072" s="3"/>
      <c r="L10072" s="3"/>
    </row>
    <row r="10073" spans="1:12" x14ac:dyDescent="0.25">
      <c r="A10073" s="3"/>
      <c r="C10073" s="3"/>
      <c r="D10073" s="3"/>
      <c r="F10073" s="3"/>
      <c r="H10073" s="3"/>
      <c r="K10073" s="3"/>
      <c r="L10073" s="3"/>
    </row>
    <row r="10074" spans="1:12" x14ac:dyDescent="0.25">
      <c r="A10074" s="3"/>
      <c r="C10074" s="3"/>
      <c r="D10074" s="3"/>
      <c r="F10074" s="3"/>
      <c r="H10074" s="3"/>
      <c r="K10074" s="3"/>
      <c r="L10074" s="3"/>
    </row>
    <row r="10075" spans="1:12" x14ac:dyDescent="0.25">
      <c r="A10075" s="3"/>
      <c r="C10075" s="3"/>
      <c r="D10075" s="3"/>
      <c r="F10075" s="3"/>
      <c r="H10075" s="3"/>
      <c r="K10075" s="3"/>
      <c r="L10075" s="3"/>
    </row>
    <row r="10076" spans="1:12" x14ac:dyDescent="0.25">
      <c r="A10076" s="3"/>
      <c r="C10076" s="3"/>
      <c r="D10076" s="3"/>
      <c r="F10076" s="3"/>
      <c r="H10076" s="3"/>
      <c r="K10076" s="3"/>
      <c r="L10076" s="3"/>
    </row>
    <row r="10077" spans="1:12" x14ac:dyDescent="0.25">
      <c r="A10077" s="3"/>
      <c r="C10077" s="3"/>
      <c r="D10077" s="3"/>
      <c r="F10077" s="3"/>
      <c r="H10077" s="3"/>
      <c r="K10077" s="3"/>
      <c r="L10077" s="3"/>
    </row>
    <row r="10078" spans="1:12" x14ac:dyDescent="0.25">
      <c r="A10078" s="3"/>
      <c r="C10078" s="3"/>
      <c r="D10078" s="3"/>
      <c r="F10078" s="3"/>
      <c r="H10078" s="3"/>
      <c r="K10078" s="3"/>
      <c r="L10078" s="3"/>
    </row>
    <row r="10079" spans="1:12" x14ac:dyDescent="0.25">
      <c r="A10079" s="3"/>
      <c r="C10079" s="3"/>
      <c r="D10079" s="3"/>
      <c r="F10079" s="3"/>
      <c r="H10079" s="3"/>
      <c r="K10079" s="3"/>
      <c r="L10079" s="3"/>
    </row>
    <row r="10080" spans="1:12" x14ac:dyDescent="0.25">
      <c r="A10080" s="3"/>
      <c r="C10080" s="3"/>
      <c r="D10080" s="3"/>
      <c r="F10080" s="3"/>
      <c r="H10080" s="3"/>
      <c r="K10080" s="3"/>
      <c r="L10080" s="3"/>
    </row>
    <row r="10081" spans="1:12" x14ac:dyDescent="0.25">
      <c r="A10081" s="3"/>
      <c r="C10081" s="3"/>
      <c r="D10081" s="3"/>
      <c r="F10081" s="3"/>
      <c r="H10081" s="3"/>
      <c r="K10081" s="3"/>
      <c r="L10081" s="3"/>
    </row>
    <row r="10082" spans="1:12" x14ac:dyDescent="0.25">
      <c r="A10082" s="3"/>
      <c r="C10082" s="3"/>
      <c r="D10082" s="3"/>
      <c r="F10082" s="3"/>
      <c r="H10082" s="3"/>
      <c r="K10082" s="3"/>
      <c r="L10082" s="3"/>
    </row>
    <row r="10083" spans="1:12" x14ac:dyDescent="0.25">
      <c r="A10083" s="3"/>
      <c r="C10083" s="3"/>
      <c r="D10083" s="3"/>
      <c r="F10083" s="3"/>
      <c r="H10083" s="3"/>
      <c r="K10083" s="3"/>
      <c r="L10083" s="3"/>
    </row>
    <row r="10084" spans="1:12" x14ac:dyDescent="0.25">
      <c r="A10084" s="3"/>
      <c r="C10084" s="3"/>
      <c r="D10084" s="3"/>
      <c r="F10084" s="3"/>
      <c r="H10084" s="3"/>
      <c r="K10084" s="3"/>
      <c r="L10084" s="3"/>
    </row>
    <row r="10085" spans="1:12" x14ac:dyDescent="0.25">
      <c r="A10085" s="3"/>
      <c r="C10085" s="3"/>
      <c r="D10085" s="3"/>
      <c r="F10085" s="3"/>
      <c r="H10085" s="3"/>
      <c r="K10085" s="3"/>
      <c r="L10085" s="3"/>
    </row>
    <row r="10086" spans="1:12" x14ac:dyDescent="0.25">
      <c r="A10086" s="3"/>
      <c r="C10086" s="3"/>
      <c r="D10086" s="3"/>
      <c r="F10086" s="3"/>
      <c r="H10086" s="3"/>
      <c r="K10086" s="3"/>
      <c r="L10086" s="3"/>
    </row>
    <row r="10087" spans="1:12" x14ac:dyDescent="0.25">
      <c r="A10087" s="3"/>
      <c r="C10087" s="3"/>
      <c r="D10087" s="3"/>
      <c r="F10087" s="3"/>
      <c r="H10087" s="3"/>
      <c r="K10087" s="3"/>
      <c r="L10087" s="3"/>
    </row>
    <row r="10088" spans="1:12" x14ac:dyDescent="0.25">
      <c r="A10088" s="3"/>
      <c r="C10088" s="3"/>
      <c r="D10088" s="3"/>
      <c r="F10088" s="3"/>
      <c r="H10088" s="3"/>
      <c r="K10088" s="3"/>
      <c r="L10088" s="3"/>
    </row>
    <row r="10089" spans="1:12" x14ac:dyDescent="0.25">
      <c r="A10089" s="3"/>
      <c r="C10089" s="3"/>
      <c r="D10089" s="3"/>
      <c r="F10089" s="3"/>
      <c r="H10089" s="3"/>
      <c r="K10089" s="3"/>
      <c r="L10089" s="3"/>
    </row>
    <row r="10090" spans="1:12" x14ac:dyDescent="0.25">
      <c r="A10090" s="3"/>
      <c r="C10090" s="3"/>
      <c r="D10090" s="3"/>
      <c r="F10090" s="3"/>
      <c r="H10090" s="3"/>
      <c r="K10090" s="3"/>
      <c r="L10090" s="3"/>
    </row>
    <row r="10091" spans="1:12" x14ac:dyDescent="0.25">
      <c r="A10091" s="3"/>
      <c r="C10091" s="3"/>
      <c r="D10091" s="3"/>
      <c r="F10091" s="3"/>
      <c r="H10091" s="3"/>
      <c r="K10091" s="3"/>
      <c r="L10091" s="3"/>
    </row>
    <row r="10092" spans="1:12" x14ac:dyDescent="0.25">
      <c r="A10092" s="3"/>
      <c r="C10092" s="3"/>
      <c r="D10092" s="3"/>
      <c r="F10092" s="3"/>
      <c r="H10092" s="3"/>
      <c r="K10092" s="3"/>
      <c r="L10092" s="3"/>
    </row>
    <row r="10093" spans="1:12" x14ac:dyDescent="0.25">
      <c r="A10093" s="3"/>
      <c r="C10093" s="3"/>
      <c r="D10093" s="3"/>
      <c r="F10093" s="3"/>
      <c r="H10093" s="3"/>
      <c r="K10093" s="3"/>
      <c r="L10093" s="3"/>
    </row>
    <row r="10094" spans="1:12" x14ac:dyDescent="0.25">
      <c r="A10094" s="3"/>
      <c r="C10094" s="3"/>
      <c r="D10094" s="3"/>
      <c r="F10094" s="3"/>
      <c r="H10094" s="3"/>
      <c r="K10094" s="3"/>
      <c r="L10094" s="3"/>
    </row>
    <row r="10095" spans="1:12" x14ac:dyDescent="0.25">
      <c r="A10095" s="3"/>
      <c r="C10095" s="3"/>
      <c r="D10095" s="3"/>
      <c r="F10095" s="3"/>
      <c r="H10095" s="3"/>
      <c r="K10095" s="3"/>
      <c r="L10095" s="3"/>
    </row>
    <row r="10096" spans="1:12" x14ac:dyDescent="0.25">
      <c r="A10096" s="3"/>
      <c r="C10096" s="3"/>
      <c r="D10096" s="3"/>
      <c r="F10096" s="3"/>
      <c r="H10096" s="3"/>
      <c r="K10096" s="3"/>
      <c r="L10096" s="3"/>
    </row>
    <row r="10097" spans="1:12" x14ac:dyDescent="0.25">
      <c r="A10097" s="3"/>
      <c r="C10097" s="3"/>
      <c r="D10097" s="3"/>
      <c r="F10097" s="3"/>
      <c r="H10097" s="3"/>
      <c r="K10097" s="3"/>
      <c r="L10097" s="3"/>
    </row>
    <row r="10098" spans="1:12" x14ac:dyDescent="0.25">
      <c r="A10098" s="3"/>
      <c r="C10098" s="3"/>
      <c r="D10098" s="3"/>
      <c r="F10098" s="3"/>
      <c r="H10098" s="3"/>
      <c r="K10098" s="3"/>
      <c r="L10098" s="3"/>
    </row>
    <row r="10099" spans="1:12" x14ac:dyDescent="0.25">
      <c r="A10099" s="3"/>
      <c r="C10099" s="3"/>
      <c r="D10099" s="3"/>
      <c r="F10099" s="3"/>
      <c r="H10099" s="3"/>
      <c r="K10099" s="3"/>
      <c r="L10099" s="3"/>
    </row>
    <row r="10100" spans="1:12" x14ac:dyDescent="0.25">
      <c r="A10100" s="3"/>
      <c r="C10100" s="3"/>
      <c r="D10100" s="3"/>
      <c r="F10100" s="3"/>
      <c r="H10100" s="3"/>
      <c r="K10100" s="3"/>
      <c r="L10100" s="3"/>
    </row>
    <row r="10101" spans="1:12" x14ac:dyDescent="0.25">
      <c r="A10101" s="3"/>
      <c r="C10101" s="3"/>
      <c r="D10101" s="3"/>
      <c r="F10101" s="3"/>
      <c r="H10101" s="3"/>
      <c r="K10101" s="3"/>
      <c r="L10101" s="3"/>
    </row>
    <row r="10102" spans="1:12" x14ac:dyDescent="0.25">
      <c r="A10102" s="3"/>
      <c r="C10102" s="3"/>
      <c r="D10102" s="3"/>
      <c r="F10102" s="3"/>
      <c r="H10102" s="3"/>
      <c r="K10102" s="3"/>
      <c r="L10102" s="3"/>
    </row>
    <row r="10103" spans="1:12" x14ac:dyDescent="0.25">
      <c r="A10103" s="3"/>
      <c r="C10103" s="3"/>
      <c r="D10103" s="3"/>
      <c r="F10103" s="3"/>
      <c r="H10103" s="3"/>
      <c r="K10103" s="3"/>
      <c r="L10103" s="3"/>
    </row>
    <row r="10104" spans="1:12" x14ac:dyDescent="0.25">
      <c r="A10104" s="3"/>
      <c r="C10104" s="3"/>
      <c r="D10104" s="3"/>
      <c r="F10104" s="3"/>
      <c r="H10104" s="3"/>
      <c r="K10104" s="3"/>
      <c r="L10104" s="3"/>
    </row>
    <row r="10105" spans="1:12" x14ac:dyDescent="0.25">
      <c r="A10105" s="3"/>
      <c r="C10105" s="3"/>
      <c r="D10105" s="3"/>
      <c r="F10105" s="3"/>
      <c r="H10105" s="3"/>
      <c r="K10105" s="3"/>
      <c r="L10105" s="3"/>
    </row>
    <row r="10106" spans="1:12" x14ac:dyDescent="0.25">
      <c r="A10106" s="3"/>
      <c r="C10106" s="3"/>
      <c r="D10106" s="3"/>
      <c r="F10106" s="3"/>
      <c r="H10106" s="3"/>
      <c r="K10106" s="3"/>
      <c r="L10106" s="3"/>
    </row>
    <row r="10107" spans="1:12" x14ac:dyDescent="0.25">
      <c r="A10107" s="3"/>
      <c r="C10107" s="3"/>
      <c r="D10107" s="3"/>
      <c r="F10107" s="3"/>
      <c r="H10107" s="3"/>
      <c r="K10107" s="3"/>
      <c r="L10107" s="3"/>
    </row>
    <row r="10108" spans="1:12" x14ac:dyDescent="0.25">
      <c r="A10108" s="3"/>
      <c r="C10108" s="3"/>
      <c r="D10108" s="3"/>
      <c r="F10108" s="3"/>
      <c r="H10108" s="3"/>
      <c r="K10108" s="3"/>
      <c r="L10108" s="3"/>
    </row>
    <row r="10109" spans="1:12" x14ac:dyDescent="0.25">
      <c r="A10109" s="3"/>
      <c r="C10109" s="3"/>
      <c r="D10109" s="3"/>
      <c r="F10109" s="3"/>
      <c r="H10109" s="3"/>
      <c r="K10109" s="3"/>
      <c r="L10109" s="3"/>
    </row>
    <row r="10110" spans="1:12" x14ac:dyDescent="0.25">
      <c r="A10110" s="3"/>
      <c r="C10110" s="3"/>
      <c r="D10110" s="3"/>
      <c r="F10110" s="3"/>
      <c r="H10110" s="3"/>
      <c r="K10110" s="3"/>
      <c r="L10110" s="3"/>
    </row>
    <row r="10111" spans="1:12" x14ac:dyDescent="0.25">
      <c r="A10111" s="3"/>
      <c r="C10111" s="3"/>
      <c r="D10111" s="3"/>
      <c r="F10111" s="3"/>
      <c r="H10111" s="3"/>
      <c r="K10111" s="3"/>
      <c r="L10111" s="3"/>
    </row>
    <row r="10112" spans="1:12" x14ac:dyDescent="0.25">
      <c r="A10112" s="3"/>
      <c r="C10112" s="3"/>
      <c r="D10112" s="3"/>
      <c r="F10112" s="3"/>
      <c r="H10112" s="3"/>
      <c r="K10112" s="3"/>
      <c r="L10112" s="3"/>
    </row>
    <row r="10113" spans="1:12" x14ac:dyDescent="0.25">
      <c r="A10113" s="3"/>
      <c r="C10113" s="3"/>
      <c r="D10113" s="3"/>
      <c r="F10113" s="3"/>
      <c r="H10113" s="3"/>
      <c r="K10113" s="3"/>
      <c r="L10113" s="3"/>
    </row>
    <row r="10114" spans="1:12" x14ac:dyDescent="0.25">
      <c r="A10114" s="3"/>
      <c r="C10114" s="3"/>
      <c r="D10114" s="3"/>
      <c r="F10114" s="3"/>
      <c r="H10114" s="3"/>
      <c r="K10114" s="3"/>
      <c r="L10114" s="3"/>
    </row>
    <row r="10115" spans="1:12" x14ac:dyDescent="0.25">
      <c r="A10115" s="3"/>
      <c r="C10115" s="3"/>
      <c r="D10115" s="3"/>
      <c r="F10115" s="3"/>
      <c r="H10115" s="3"/>
      <c r="K10115" s="3"/>
      <c r="L10115" s="3"/>
    </row>
    <row r="10116" spans="1:12" x14ac:dyDescent="0.25">
      <c r="A10116" s="3"/>
      <c r="C10116" s="3"/>
      <c r="D10116" s="3"/>
      <c r="F10116" s="3"/>
      <c r="H10116" s="3"/>
      <c r="K10116" s="3"/>
      <c r="L10116" s="3"/>
    </row>
    <row r="10117" spans="1:12" x14ac:dyDescent="0.25">
      <c r="A10117" s="3"/>
      <c r="C10117" s="3"/>
      <c r="D10117" s="3"/>
      <c r="F10117" s="3"/>
      <c r="H10117" s="3"/>
      <c r="K10117" s="3"/>
      <c r="L10117" s="3"/>
    </row>
    <row r="10118" spans="1:12" x14ac:dyDescent="0.25">
      <c r="A10118" s="3"/>
      <c r="C10118" s="3"/>
      <c r="D10118" s="3"/>
      <c r="F10118" s="3"/>
      <c r="H10118" s="3"/>
      <c r="K10118" s="3"/>
      <c r="L10118" s="3"/>
    </row>
    <row r="10119" spans="1:12" x14ac:dyDescent="0.25">
      <c r="A10119" s="3"/>
      <c r="C10119" s="3"/>
      <c r="D10119" s="3"/>
      <c r="F10119" s="3"/>
      <c r="H10119" s="3"/>
      <c r="K10119" s="3"/>
      <c r="L10119" s="3"/>
    </row>
    <row r="10120" spans="1:12" x14ac:dyDescent="0.25">
      <c r="A10120" s="3"/>
      <c r="C10120" s="3"/>
      <c r="D10120" s="3"/>
      <c r="F10120" s="3"/>
      <c r="H10120" s="3"/>
      <c r="K10120" s="3"/>
      <c r="L10120" s="3"/>
    </row>
    <row r="10121" spans="1:12" x14ac:dyDescent="0.25">
      <c r="A10121" s="3"/>
      <c r="C10121" s="3"/>
      <c r="D10121" s="3"/>
      <c r="F10121" s="3"/>
      <c r="H10121" s="3"/>
      <c r="K10121" s="3"/>
      <c r="L10121" s="3"/>
    </row>
    <row r="10122" spans="1:12" x14ac:dyDescent="0.25">
      <c r="A10122" s="3"/>
      <c r="C10122" s="3"/>
      <c r="D10122" s="3"/>
      <c r="F10122" s="3"/>
      <c r="H10122" s="3"/>
      <c r="K10122" s="3"/>
      <c r="L10122" s="3"/>
    </row>
    <row r="10123" spans="1:12" x14ac:dyDescent="0.25">
      <c r="A10123" s="3"/>
      <c r="C10123" s="3"/>
      <c r="D10123" s="3"/>
      <c r="F10123" s="3"/>
      <c r="H10123" s="3"/>
      <c r="K10123" s="3"/>
      <c r="L10123" s="3"/>
    </row>
    <row r="10124" spans="1:12" x14ac:dyDescent="0.25">
      <c r="A10124" s="3"/>
      <c r="C10124" s="3"/>
      <c r="D10124" s="3"/>
      <c r="F10124" s="3"/>
      <c r="H10124" s="3"/>
      <c r="K10124" s="3"/>
      <c r="L10124" s="3"/>
    </row>
    <row r="10125" spans="1:12" x14ac:dyDescent="0.25">
      <c r="A10125" s="3"/>
      <c r="C10125" s="3"/>
      <c r="D10125" s="3"/>
      <c r="F10125" s="3"/>
      <c r="H10125" s="3"/>
      <c r="K10125" s="3"/>
      <c r="L10125" s="3"/>
    </row>
    <row r="10126" spans="1:12" x14ac:dyDescent="0.25">
      <c r="A10126" s="3"/>
      <c r="C10126" s="3"/>
      <c r="D10126" s="3"/>
      <c r="F10126" s="3"/>
      <c r="H10126" s="3"/>
      <c r="K10126" s="3"/>
      <c r="L10126" s="3"/>
    </row>
    <row r="10127" spans="1:12" x14ac:dyDescent="0.25">
      <c r="A10127" s="3"/>
      <c r="C10127" s="3"/>
      <c r="D10127" s="3"/>
      <c r="F10127" s="3"/>
      <c r="H10127" s="3"/>
      <c r="K10127" s="3"/>
      <c r="L10127" s="3"/>
    </row>
    <row r="10128" spans="1:12" x14ac:dyDescent="0.25">
      <c r="A10128" s="3"/>
      <c r="C10128" s="3"/>
      <c r="D10128" s="3"/>
      <c r="F10128" s="3"/>
      <c r="H10128" s="3"/>
      <c r="K10128" s="3"/>
      <c r="L10128" s="3"/>
    </row>
    <row r="10129" spans="1:12" x14ac:dyDescent="0.25">
      <c r="A10129" s="3"/>
      <c r="C10129" s="3"/>
      <c r="D10129" s="3"/>
      <c r="F10129" s="3"/>
      <c r="H10129" s="3"/>
      <c r="K10129" s="3"/>
      <c r="L10129" s="3"/>
    </row>
    <row r="10130" spans="1:12" x14ac:dyDescent="0.25">
      <c r="A10130" s="3"/>
      <c r="C10130" s="3"/>
      <c r="D10130" s="3"/>
      <c r="F10130" s="3"/>
      <c r="H10130" s="3"/>
      <c r="K10130" s="3"/>
      <c r="L10130" s="3"/>
    </row>
    <row r="10131" spans="1:12" x14ac:dyDescent="0.25">
      <c r="A10131" s="3"/>
      <c r="C10131" s="3"/>
      <c r="D10131" s="3"/>
      <c r="F10131" s="3"/>
      <c r="H10131" s="3"/>
      <c r="K10131" s="3"/>
      <c r="L10131" s="3"/>
    </row>
    <row r="10132" spans="1:12" x14ac:dyDescent="0.25">
      <c r="A10132" s="3"/>
      <c r="C10132" s="3"/>
      <c r="D10132" s="3"/>
      <c r="F10132" s="3"/>
      <c r="H10132" s="3"/>
      <c r="K10132" s="3"/>
      <c r="L10132" s="3"/>
    </row>
    <row r="10133" spans="1:12" x14ac:dyDescent="0.25">
      <c r="A10133" s="3"/>
      <c r="C10133" s="3"/>
      <c r="D10133" s="3"/>
      <c r="F10133" s="3"/>
      <c r="H10133" s="3"/>
      <c r="K10133" s="3"/>
      <c r="L10133" s="3"/>
    </row>
    <row r="10134" spans="1:12" x14ac:dyDescent="0.25">
      <c r="A10134" s="3"/>
      <c r="C10134" s="3"/>
      <c r="D10134" s="3"/>
      <c r="F10134" s="3"/>
      <c r="H10134" s="3"/>
      <c r="K10134" s="3"/>
      <c r="L10134" s="3"/>
    </row>
    <row r="10135" spans="1:12" x14ac:dyDescent="0.25">
      <c r="A10135" s="3"/>
      <c r="C10135" s="3"/>
      <c r="D10135" s="3"/>
      <c r="F10135" s="3"/>
      <c r="H10135" s="3"/>
      <c r="K10135" s="3"/>
      <c r="L10135" s="3"/>
    </row>
    <row r="10136" spans="1:12" x14ac:dyDescent="0.25">
      <c r="A10136" s="3"/>
      <c r="C10136" s="3"/>
      <c r="D10136" s="3"/>
      <c r="F10136" s="3"/>
      <c r="H10136" s="3"/>
      <c r="K10136" s="3"/>
      <c r="L10136" s="3"/>
    </row>
    <row r="10137" spans="1:12" x14ac:dyDescent="0.25">
      <c r="A10137" s="3"/>
      <c r="C10137" s="3"/>
      <c r="D10137" s="3"/>
      <c r="F10137" s="3"/>
      <c r="H10137" s="3"/>
      <c r="K10137" s="3"/>
      <c r="L10137" s="3"/>
    </row>
    <row r="10138" spans="1:12" x14ac:dyDescent="0.25">
      <c r="A10138" s="3"/>
      <c r="C10138" s="3"/>
      <c r="D10138" s="3"/>
      <c r="F10138" s="3"/>
      <c r="H10138" s="3"/>
      <c r="K10138" s="3"/>
      <c r="L10138" s="3"/>
    </row>
    <row r="10139" spans="1:12" x14ac:dyDescent="0.25">
      <c r="A10139" s="3"/>
      <c r="C10139" s="3"/>
      <c r="D10139" s="3"/>
      <c r="F10139" s="3"/>
      <c r="H10139" s="3"/>
      <c r="K10139" s="3"/>
      <c r="L10139" s="3"/>
    </row>
    <row r="10140" spans="1:12" x14ac:dyDescent="0.25">
      <c r="A10140" s="3"/>
      <c r="C10140" s="3"/>
      <c r="D10140" s="3"/>
      <c r="F10140" s="3"/>
      <c r="H10140" s="3"/>
      <c r="K10140" s="3"/>
      <c r="L10140" s="3"/>
    </row>
    <row r="10141" spans="1:12" x14ac:dyDescent="0.25">
      <c r="A10141" s="3"/>
      <c r="C10141" s="3"/>
      <c r="D10141" s="3"/>
      <c r="F10141" s="3"/>
      <c r="H10141" s="3"/>
      <c r="K10141" s="3"/>
      <c r="L10141" s="3"/>
    </row>
    <row r="10142" spans="1:12" x14ac:dyDescent="0.25">
      <c r="A10142" s="3"/>
      <c r="C10142" s="3"/>
      <c r="D10142" s="3"/>
      <c r="F10142" s="3"/>
      <c r="H10142" s="3"/>
      <c r="K10142" s="3"/>
      <c r="L10142" s="3"/>
    </row>
    <row r="10143" spans="1:12" x14ac:dyDescent="0.25">
      <c r="A10143" s="3"/>
      <c r="C10143" s="3"/>
      <c r="D10143" s="3"/>
      <c r="F10143" s="3"/>
      <c r="H10143" s="3"/>
      <c r="K10143" s="3"/>
      <c r="L10143" s="3"/>
    </row>
    <row r="10144" spans="1:12" x14ac:dyDescent="0.25">
      <c r="A10144" s="3"/>
      <c r="C10144" s="3"/>
      <c r="D10144" s="3"/>
      <c r="F10144" s="3"/>
      <c r="H10144" s="3"/>
      <c r="K10144" s="3"/>
      <c r="L10144" s="3"/>
    </row>
    <row r="10145" spans="1:12" x14ac:dyDescent="0.25">
      <c r="A10145" s="3"/>
      <c r="C10145" s="3"/>
      <c r="D10145" s="3"/>
      <c r="F10145" s="3"/>
      <c r="H10145" s="3"/>
      <c r="K10145" s="3"/>
      <c r="L10145" s="3"/>
    </row>
    <row r="10146" spans="1:12" x14ac:dyDescent="0.25">
      <c r="A10146" s="3"/>
      <c r="C10146" s="3"/>
      <c r="D10146" s="3"/>
      <c r="F10146" s="3"/>
      <c r="H10146" s="3"/>
      <c r="K10146" s="3"/>
      <c r="L10146" s="3"/>
    </row>
    <row r="10147" spans="1:12" x14ac:dyDescent="0.25">
      <c r="A10147" s="3"/>
      <c r="C10147" s="3"/>
      <c r="D10147" s="3"/>
      <c r="F10147" s="3"/>
      <c r="H10147" s="3"/>
      <c r="K10147" s="3"/>
      <c r="L10147" s="3"/>
    </row>
    <row r="10148" spans="1:12" x14ac:dyDescent="0.25">
      <c r="A10148" s="3"/>
      <c r="C10148" s="3"/>
      <c r="D10148" s="3"/>
      <c r="F10148" s="3"/>
      <c r="H10148" s="3"/>
      <c r="K10148" s="3"/>
      <c r="L10148" s="3"/>
    </row>
    <row r="10149" spans="1:12" x14ac:dyDescent="0.25">
      <c r="A10149" s="3"/>
      <c r="C10149" s="3"/>
      <c r="D10149" s="3"/>
      <c r="F10149" s="3"/>
      <c r="H10149" s="3"/>
      <c r="K10149" s="3"/>
      <c r="L10149" s="3"/>
    </row>
    <row r="10150" spans="1:12" x14ac:dyDescent="0.25">
      <c r="A10150" s="3"/>
      <c r="C10150" s="3"/>
      <c r="D10150" s="3"/>
      <c r="F10150" s="3"/>
      <c r="H10150" s="3"/>
      <c r="K10150" s="3"/>
      <c r="L10150" s="3"/>
    </row>
    <row r="10151" spans="1:12" x14ac:dyDescent="0.25">
      <c r="A10151" s="3"/>
      <c r="C10151" s="3"/>
      <c r="D10151" s="3"/>
      <c r="F10151" s="3"/>
      <c r="H10151" s="3"/>
      <c r="K10151" s="3"/>
      <c r="L10151" s="3"/>
    </row>
    <row r="10152" spans="1:12" x14ac:dyDescent="0.25">
      <c r="A10152" s="3"/>
      <c r="C10152" s="3"/>
      <c r="D10152" s="3"/>
      <c r="F10152" s="3"/>
      <c r="H10152" s="3"/>
      <c r="K10152" s="3"/>
      <c r="L10152" s="3"/>
    </row>
    <row r="10153" spans="1:12" x14ac:dyDescent="0.25">
      <c r="A10153" s="3"/>
      <c r="C10153" s="3"/>
      <c r="D10153" s="3"/>
      <c r="F10153" s="3"/>
      <c r="H10153" s="3"/>
      <c r="K10153" s="3"/>
      <c r="L10153" s="3"/>
    </row>
    <row r="10154" spans="1:12" x14ac:dyDescent="0.25">
      <c r="A10154" s="3"/>
      <c r="C10154" s="3"/>
      <c r="D10154" s="3"/>
      <c r="F10154" s="3"/>
      <c r="H10154" s="3"/>
      <c r="K10154" s="3"/>
      <c r="L10154" s="3"/>
    </row>
    <row r="10155" spans="1:12" x14ac:dyDescent="0.25">
      <c r="A10155" s="3"/>
      <c r="C10155" s="3"/>
      <c r="D10155" s="3"/>
      <c r="F10155" s="3"/>
      <c r="H10155" s="3"/>
      <c r="K10155" s="3"/>
      <c r="L10155" s="3"/>
    </row>
    <row r="10156" spans="1:12" x14ac:dyDescent="0.25">
      <c r="A10156" s="3"/>
      <c r="C10156" s="3"/>
      <c r="D10156" s="3"/>
      <c r="F10156" s="3"/>
      <c r="H10156" s="3"/>
      <c r="K10156" s="3"/>
      <c r="L10156" s="3"/>
    </row>
    <row r="10157" spans="1:12" x14ac:dyDescent="0.25">
      <c r="A10157" s="3"/>
      <c r="C10157" s="3"/>
      <c r="D10157" s="3"/>
      <c r="F10157" s="3"/>
      <c r="H10157" s="3"/>
      <c r="K10157" s="3"/>
      <c r="L10157" s="3"/>
    </row>
    <row r="10158" spans="1:12" x14ac:dyDescent="0.25">
      <c r="A10158" s="3"/>
      <c r="C10158" s="3"/>
      <c r="D10158" s="3"/>
      <c r="F10158" s="3"/>
      <c r="H10158" s="3"/>
      <c r="K10158" s="3"/>
      <c r="L10158" s="3"/>
    </row>
    <row r="10159" spans="1:12" x14ac:dyDescent="0.25">
      <c r="A10159" s="3"/>
      <c r="C10159" s="3"/>
      <c r="D10159" s="3"/>
      <c r="F10159" s="3"/>
      <c r="H10159" s="3"/>
      <c r="K10159" s="3"/>
      <c r="L10159" s="3"/>
    </row>
    <row r="10160" spans="1:12" x14ac:dyDescent="0.25">
      <c r="A10160" s="3"/>
      <c r="C10160" s="3"/>
      <c r="D10160" s="3"/>
      <c r="F10160" s="3"/>
      <c r="H10160" s="3"/>
      <c r="K10160" s="3"/>
      <c r="L10160" s="3"/>
    </row>
    <row r="10161" spans="1:12" x14ac:dyDescent="0.25">
      <c r="A10161" s="3"/>
      <c r="C10161" s="3"/>
      <c r="D10161" s="3"/>
      <c r="F10161" s="3"/>
      <c r="H10161" s="3"/>
      <c r="K10161" s="3"/>
      <c r="L10161" s="3"/>
    </row>
    <row r="10162" spans="1:12" x14ac:dyDescent="0.25">
      <c r="A10162" s="3"/>
      <c r="C10162" s="3"/>
      <c r="D10162" s="3"/>
      <c r="F10162" s="3"/>
      <c r="H10162" s="3"/>
      <c r="K10162" s="3"/>
      <c r="L10162" s="3"/>
    </row>
    <row r="10163" spans="1:12" x14ac:dyDescent="0.25">
      <c r="A10163" s="3"/>
      <c r="C10163" s="3"/>
      <c r="D10163" s="3"/>
      <c r="F10163" s="3"/>
      <c r="H10163" s="3"/>
      <c r="K10163" s="3"/>
      <c r="L10163" s="3"/>
    </row>
    <row r="10164" spans="1:12" x14ac:dyDescent="0.25">
      <c r="A10164" s="3"/>
      <c r="C10164" s="3"/>
      <c r="D10164" s="3"/>
      <c r="F10164" s="3"/>
      <c r="H10164" s="3"/>
      <c r="K10164" s="3"/>
      <c r="L10164" s="3"/>
    </row>
    <row r="10165" spans="1:12" x14ac:dyDescent="0.25">
      <c r="A10165" s="3"/>
      <c r="C10165" s="3"/>
      <c r="D10165" s="3"/>
      <c r="F10165" s="3"/>
      <c r="H10165" s="3"/>
      <c r="K10165" s="3"/>
      <c r="L10165" s="3"/>
    </row>
    <row r="10166" spans="1:12" x14ac:dyDescent="0.25">
      <c r="A10166" s="3"/>
      <c r="C10166" s="3"/>
      <c r="D10166" s="3"/>
      <c r="F10166" s="3"/>
      <c r="H10166" s="3"/>
      <c r="K10166" s="3"/>
      <c r="L10166" s="3"/>
    </row>
    <row r="10167" spans="1:12" x14ac:dyDescent="0.25">
      <c r="A10167" s="3"/>
      <c r="C10167" s="3"/>
      <c r="D10167" s="3"/>
      <c r="F10167" s="3"/>
      <c r="H10167" s="3"/>
      <c r="K10167" s="3"/>
      <c r="L10167" s="3"/>
    </row>
    <row r="10168" spans="1:12" x14ac:dyDescent="0.25">
      <c r="A10168" s="3"/>
      <c r="C10168" s="3"/>
      <c r="D10168" s="3"/>
      <c r="F10168" s="3"/>
      <c r="H10168" s="3"/>
      <c r="K10168" s="3"/>
      <c r="L10168" s="3"/>
    </row>
    <row r="10169" spans="1:12" x14ac:dyDescent="0.25">
      <c r="A10169" s="3"/>
      <c r="C10169" s="3"/>
      <c r="D10169" s="3"/>
      <c r="F10169" s="3"/>
      <c r="H10169" s="3"/>
      <c r="K10169" s="3"/>
      <c r="L10169" s="3"/>
    </row>
    <row r="10170" spans="1:12" x14ac:dyDescent="0.25">
      <c r="A10170" s="3"/>
      <c r="C10170" s="3"/>
      <c r="D10170" s="3"/>
      <c r="F10170" s="3"/>
      <c r="H10170" s="3"/>
      <c r="K10170" s="3"/>
      <c r="L10170" s="3"/>
    </row>
    <row r="10171" spans="1:12" x14ac:dyDescent="0.25">
      <c r="A10171" s="3"/>
      <c r="C10171" s="3"/>
      <c r="D10171" s="3"/>
      <c r="F10171" s="3"/>
      <c r="H10171" s="3"/>
      <c r="K10171" s="3"/>
      <c r="L10171" s="3"/>
    </row>
    <row r="10172" spans="1:12" x14ac:dyDescent="0.25">
      <c r="A10172" s="3"/>
      <c r="C10172" s="3"/>
      <c r="D10172" s="3"/>
      <c r="F10172" s="3"/>
      <c r="H10172" s="3"/>
      <c r="K10172" s="3"/>
      <c r="L10172" s="3"/>
    </row>
    <row r="10173" spans="1:12" x14ac:dyDescent="0.25">
      <c r="A10173" s="3"/>
      <c r="C10173" s="3"/>
      <c r="D10173" s="3"/>
      <c r="F10173" s="3"/>
      <c r="H10173" s="3"/>
      <c r="K10173" s="3"/>
      <c r="L10173" s="3"/>
    </row>
    <row r="10174" spans="1:12" x14ac:dyDescent="0.25">
      <c r="A10174" s="3"/>
      <c r="C10174" s="3"/>
      <c r="D10174" s="3"/>
      <c r="F10174" s="3"/>
      <c r="H10174" s="3"/>
      <c r="K10174" s="3"/>
      <c r="L10174" s="3"/>
    </row>
    <row r="10175" spans="1:12" x14ac:dyDescent="0.25">
      <c r="A10175" s="3"/>
      <c r="C10175" s="3"/>
      <c r="D10175" s="3"/>
      <c r="F10175" s="3"/>
      <c r="H10175" s="3"/>
      <c r="K10175" s="3"/>
      <c r="L10175" s="3"/>
    </row>
    <row r="10176" spans="1:12" x14ac:dyDescent="0.25">
      <c r="A10176" s="3"/>
      <c r="C10176" s="3"/>
      <c r="D10176" s="3"/>
      <c r="F10176" s="3"/>
      <c r="H10176" s="3"/>
      <c r="K10176" s="3"/>
      <c r="L10176" s="3"/>
    </row>
    <row r="10177" spans="1:12" x14ac:dyDescent="0.25">
      <c r="A10177" s="3"/>
      <c r="C10177" s="3"/>
      <c r="D10177" s="3"/>
      <c r="F10177" s="3"/>
      <c r="H10177" s="3"/>
      <c r="K10177" s="3"/>
      <c r="L10177" s="3"/>
    </row>
    <row r="10178" spans="1:12" x14ac:dyDescent="0.25">
      <c r="A10178" s="3"/>
      <c r="C10178" s="3"/>
      <c r="D10178" s="3"/>
      <c r="F10178" s="3"/>
      <c r="H10178" s="3"/>
      <c r="K10178" s="3"/>
      <c r="L10178" s="3"/>
    </row>
    <row r="10179" spans="1:12" x14ac:dyDescent="0.25">
      <c r="A10179" s="3"/>
      <c r="C10179" s="3"/>
      <c r="D10179" s="3"/>
      <c r="F10179" s="3"/>
      <c r="H10179" s="3"/>
      <c r="K10179" s="3"/>
      <c r="L10179" s="3"/>
    </row>
    <row r="10180" spans="1:12" x14ac:dyDescent="0.25">
      <c r="A10180" s="3"/>
      <c r="C10180" s="3"/>
      <c r="D10180" s="3"/>
      <c r="F10180" s="3"/>
      <c r="H10180" s="3"/>
      <c r="K10180" s="3"/>
      <c r="L10180" s="3"/>
    </row>
    <row r="10181" spans="1:12" x14ac:dyDescent="0.25">
      <c r="A10181" s="3"/>
      <c r="C10181" s="3"/>
      <c r="D10181" s="3"/>
      <c r="F10181" s="3"/>
      <c r="H10181" s="3"/>
      <c r="K10181" s="3"/>
      <c r="L10181" s="3"/>
    </row>
    <row r="10182" spans="1:12" x14ac:dyDescent="0.25">
      <c r="A10182" s="3"/>
      <c r="C10182" s="3"/>
      <c r="D10182" s="3"/>
      <c r="F10182" s="3"/>
      <c r="H10182" s="3"/>
      <c r="K10182" s="3"/>
      <c r="L10182" s="3"/>
    </row>
    <row r="10183" spans="1:12" x14ac:dyDescent="0.25">
      <c r="A10183" s="3"/>
      <c r="C10183" s="3"/>
      <c r="D10183" s="3"/>
      <c r="F10183" s="3"/>
      <c r="H10183" s="3"/>
      <c r="K10183" s="3"/>
      <c r="L10183" s="3"/>
    </row>
    <row r="10184" spans="1:12" x14ac:dyDescent="0.25">
      <c r="A10184" s="3"/>
      <c r="C10184" s="3"/>
      <c r="D10184" s="3"/>
      <c r="F10184" s="3"/>
      <c r="H10184" s="3"/>
      <c r="K10184" s="3"/>
      <c r="L10184" s="3"/>
    </row>
    <row r="10185" spans="1:12" x14ac:dyDescent="0.25">
      <c r="A10185" s="3"/>
      <c r="C10185" s="3"/>
      <c r="D10185" s="3"/>
      <c r="F10185" s="3"/>
      <c r="H10185" s="3"/>
      <c r="K10185" s="3"/>
      <c r="L10185" s="3"/>
    </row>
    <row r="10186" spans="1:12" x14ac:dyDescent="0.25">
      <c r="A10186" s="3"/>
      <c r="C10186" s="3"/>
      <c r="D10186" s="3"/>
      <c r="F10186" s="3"/>
      <c r="H10186" s="3"/>
      <c r="K10186" s="3"/>
      <c r="L10186" s="3"/>
    </row>
    <row r="10187" spans="1:12" x14ac:dyDescent="0.25">
      <c r="A10187" s="3"/>
      <c r="C10187" s="3"/>
      <c r="D10187" s="3"/>
      <c r="F10187" s="3"/>
      <c r="H10187" s="3"/>
      <c r="K10187" s="3"/>
      <c r="L10187" s="3"/>
    </row>
    <row r="10188" spans="1:12" x14ac:dyDescent="0.25">
      <c r="A10188" s="3"/>
      <c r="C10188" s="3"/>
      <c r="D10188" s="3"/>
      <c r="F10188" s="3"/>
      <c r="H10188" s="3"/>
      <c r="K10188" s="3"/>
      <c r="L10188" s="3"/>
    </row>
    <row r="10189" spans="1:12" x14ac:dyDescent="0.25">
      <c r="A10189" s="3"/>
      <c r="C10189" s="3"/>
      <c r="D10189" s="3"/>
      <c r="F10189" s="3"/>
      <c r="H10189" s="3"/>
      <c r="K10189" s="3"/>
      <c r="L10189" s="3"/>
    </row>
    <row r="10190" spans="1:12" x14ac:dyDescent="0.25">
      <c r="A10190" s="3"/>
      <c r="C10190" s="3"/>
      <c r="D10190" s="3"/>
      <c r="F10190" s="3"/>
      <c r="H10190" s="3"/>
      <c r="K10190" s="3"/>
      <c r="L10190" s="3"/>
    </row>
    <row r="10191" spans="1:12" x14ac:dyDescent="0.25">
      <c r="A10191" s="3"/>
      <c r="C10191" s="3"/>
      <c r="D10191" s="3"/>
      <c r="F10191" s="3"/>
      <c r="H10191" s="3"/>
      <c r="K10191" s="3"/>
      <c r="L10191" s="3"/>
    </row>
    <row r="10192" spans="1:12" x14ac:dyDescent="0.25">
      <c r="A10192" s="3"/>
      <c r="C10192" s="3"/>
      <c r="D10192" s="3"/>
      <c r="F10192" s="3"/>
      <c r="H10192" s="3"/>
      <c r="K10192" s="3"/>
      <c r="L10192" s="3"/>
    </row>
    <row r="10193" spans="1:12" x14ac:dyDescent="0.25">
      <c r="A10193" s="3"/>
      <c r="C10193" s="3"/>
      <c r="D10193" s="3"/>
      <c r="F10193" s="3"/>
      <c r="H10193" s="3"/>
      <c r="K10193" s="3"/>
      <c r="L10193" s="3"/>
    </row>
    <row r="10194" spans="1:12" x14ac:dyDescent="0.25">
      <c r="A10194" s="3"/>
      <c r="C10194" s="3"/>
      <c r="D10194" s="3"/>
      <c r="F10194" s="3"/>
      <c r="H10194" s="3"/>
      <c r="K10194" s="3"/>
      <c r="L10194" s="3"/>
    </row>
    <row r="10195" spans="1:12" x14ac:dyDescent="0.25">
      <c r="A10195" s="3"/>
      <c r="C10195" s="3"/>
      <c r="D10195" s="3"/>
      <c r="F10195" s="3"/>
      <c r="H10195" s="3"/>
      <c r="K10195" s="3"/>
      <c r="L10195" s="3"/>
    </row>
    <row r="10196" spans="1:12" x14ac:dyDescent="0.25">
      <c r="A10196" s="3"/>
      <c r="C10196" s="3"/>
      <c r="D10196" s="3"/>
      <c r="F10196" s="3"/>
      <c r="H10196" s="3"/>
      <c r="K10196" s="3"/>
      <c r="L10196" s="3"/>
    </row>
    <row r="10197" spans="1:12" x14ac:dyDescent="0.25">
      <c r="A10197" s="3"/>
      <c r="C10197" s="3"/>
      <c r="D10197" s="3"/>
      <c r="F10197" s="3"/>
      <c r="H10197" s="3"/>
      <c r="K10197" s="3"/>
      <c r="L10197" s="3"/>
    </row>
    <row r="10198" spans="1:12" x14ac:dyDescent="0.25">
      <c r="A10198" s="3"/>
      <c r="C10198" s="3"/>
      <c r="D10198" s="3"/>
      <c r="F10198" s="3"/>
      <c r="H10198" s="3"/>
      <c r="K10198" s="3"/>
      <c r="L10198" s="3"/>
    </row>
    <row r="10199" spans="1:12" x14ac:dyDescent="0.25">
      <c r="A10199" s="3"/>
      <c r="C10199" s="3"/>
      <c r="D10199" s="3"/>
      <c r="F10199" s="3"/>
      <c r="H10199" s="3"/>
      <c r="K10199" s="3"/>
      <c r="L10199" s="3"/>
    </row>
    <row r="10200" spans="1:12" x14ac:dyDescent="0.25">
      <c r="A10200" s="3"/>
      <c r="C10200" s="3"/>
      <c r="D10200" s="3"/>
      <c r="F10200" s="3"/>
      <c r="H10200" s="3"/>
      <c r="K10200" s="3"/>
      <c r="L10200" s="3"/>
    </row>
    <row r="10201" spans="1:12" x14ac:dyDescent="0.25">
      <c r="A10201" s="3"/>
      <c r="C10201" s="3"/>
      <c r="D10201" s="3"/>
      <c r="F10201" s="3"/>
      <c r="H10201" s="3"/>
      <c r="K10201" s="3"/>
      <c r="L10201" s="3"/>
    </row>
    <row r="10202" spans="1:12" x14ac:dyDescent="0.25">
      <c r="A10202" s="3"/>
      <c r="C10202" s="3"/>
      <c r="D10202" s="3"/>
      <c r="F10202" s="3"/>
      <c r="H10202" s="3"/>
      <c r="K10202" s="3"/>
      <c r="L10202" s="3"/>
    </row>
    <row r="10203" spans="1:12" x14ac:dyDescent="0.25">
      <c r="A10203" s="3"/>
      <c r="C10203" s="3"/>
      <c r="D10203" s="3"/>
      <c r="F10203" s="3"/>
      <c r="H10203" s="3"/>
      <c r="K10203" s="3"/>
      <c r="L10203" s="3"/>
    </row>
    <row r="10204" spans="1:12" x14ac:dyDescent="0.25">
      <c r="A10204" s="3"/>
      <c r="C10204" s="3"/>
      <c r="D10204" s="3"/>
      <c r="F10204" s="3"/>
      <c r="H10204" s="3"/>
      <c r="K10204" s="3"/>
      <c r="L10204" s="3"/>
    </row>
    <row r="10205" spans="1:12" x14ac:dyDescent="0.25">
      <c r="A10205" s="3"/>
      <c r="C10205" s="3"/>
      <c r="D10205" s="3"/>
      <c r="F10205" s="3"/>
      <c r="H10205" s="3"/>
      <c r="K10205" s="3"/>
      <c r="L10205" s="3"/>
    </row>
    <row r="10206" spans="1:12" x14ac:dyDescent="0.25">
      <c r="A10206" s="3"/>
      <c r="C10206" s="3"/>
      <c r="D10206" s="3"/>
      <c r="F10206" s="3"/>
      <c r="H10206" s="3"/>
      <c r="K10206" s="3"/>
      <c r="L10206" s="3"/>
    </row>
    <row r="10207" spans="1:12" x14ac:dyDescent="0.25">
      <c r="A10207" s="3"/>
      <c r="C10207" s="3"/>
      <c r="D10207" s="3"/>
      <c r="F10207" s="3"/>
      <c r="H10207" s="3"/>
      <c r="K10207" s="3"/>
      <c r="L10207" s="3"/>
    </row>
    <row r="10208" spans="1:12" x14ac:dyDescent="0.25">
      <c r="A10208" s="3"/>
      <c r="C10208" s="3"/>
      <c r="D10208" s="3"/>
      <c r="F10208" s="3"/>
      <c r="H10208" s="3"/>
      <c r="K10208" s="3"/>
      <c r="L10208" s="3"/>
    </row>
    <row r="10209" spans="1:12" x14ac:dyDescent="0.25">
      <c r="A10209" s="3"/>
      <c r="C10209" s="3"/>
      <c r="D10209" s="3"/>
      <c r="F10209" s="3"/>
      <c r="H10209" s="3"/>
      <c r="K10209" s="3"/>
      <c r="L10209" s="3"/>
    </row>
    <row r="10210" spans="1:12" x14ac:dyDescent="0.25">
      <c r="A10210" s="3"/>
      <c r="C10210" s="3"/>
      <c r="D10210" s="3"/>
      <c r="F10210" s="3"/>
      <c r="H10210" s="3"/>
      <c r="K10210" s="3"/>
      <c r="L10210" s="3"/>
    </row>
    <row r="10211" spans="1:12" x14ac:dyDescent="0.25">
      <c r="A10211" s="3"/>
      <c r="C10211" s="3"/>
      <c r="D10211" s="3"/>
      <c r="F10211" s="3"/>
      <c r="H10211" s="3"/>
      <c r="K10211" s="3"/>
      <c r="L10211" s="3"/>
    </row>
    <row r="10212" spans="1:12" x14ac:dyDescent="0.25">
      <c r="A10212" s="3"/>
      <c r="C10212" s="3"/>
      <c r="D10212" s="3"/>
      <c r="F10212" s="3"/>
      <c r="H10212" s="3"/>
      <c r="K10212" s="3"/>
      <c r="L10212" s="3"/>
    </row>
    <row r="10213" spans="1:12" x14ac:dyDescent="0.25">
      <c r="A10213" s="3"/>
      <c r="C10213" s="3"/>
      <c r="D10213" s="3"/>
      <c r="F10213" s="3"/>
      <c r="H10213" s="3"/>
      <c r="K10213" s="3"/>
      <c r="L10213" s="3"/>
    </row>
    <row r="10214" spans="1:12" x14ac:dyDescent="0.25">
      <c r="A10214" s="3"/>
      <c r="C10214" s="3"/>
      <c r="D10214" s="3"/>
      <c r="F10214" s="3"/>
      <c r="H10214" s="3"/>
      <c r="K10214" s="3"/>
      <c r="L10214" s="3"/>
    </row>
    <row r="10215" spans="1:12" x14ac:dyDescent="0.25">
      <c r="A10215" s="3"/>
      <c r="C10215" s="3"/>
      <c r="D10215" s="3"/>
      <c r="F10215" s="3"/>
      <c r="H10215" s="3"/>
      <c r="K10215" s="3"/>
      <c r="L10215" s="3"/>
    </row>
    <row r="10216" spans="1:12" x14ac:dyDescent="0.25">
      <c r="A10216" s="3"/>
      <c r="C10216" s="3"/>
      <c r="D10216" s="3"/>
      <c r="F10216" s="3"/>
      <c r="H10216" s="3"/>
      <c r="K10216" s="3"/>
      <c r="L10216" s="3"/>
    </row>
    <row r="10217" spans="1:12" x14ac:dyDescent="0.25">
      <c r="A10217" s="3"/>
      <c r="C10217" s="3"/>
      <c r="D10217" s="3"/>
      <c r="F10217" s="3"/>
      <c r="H10217" s="3"/>
      <c r="K10217" s="3"/>
      <c r="L10217" s="3"/>
    </row>
    <row r="10218" spans="1:12" x14ac:dyDescent="0.25">
      <c r="A10218" s="3"/>
      <c r="C10218" s="3"/>
      <c r="D10218" s="3"/>
      <c r="F10218" s="3"/>
      <c r="H10218" s="3"/>
      <c r="K10218" s="3"/>
      <c r="L10218" s="3"/>
    </row>
    <row r="10219" spans="1:12" x14ac:dyDescent="0.25">
      <c r="A10219" s="3"/>
      <c r="C10219" s="3"/>
      <c r="D10219" s="3"/>
      <c r="F10219" s="3"/>
      <c r="H10219" s="3"/>
      <c r="K10219" s="3"/>
      <c r="L10219" s="3"/>
    </row>
    <row r="10220" spans="1:12" x14ac:dyDescent="0.25">
      <c r="A10220" s="3"/>
      <c r="C10220" s="3"/>
      <c r="D10220" s="3"/>
      <c r="F10220" s="3"/>
      <c r="H10220" s="3"/>
      <c r="K10220" s="3"/>
      <c r="L10220" s="3"/>
    </row>
    <row r="10221" spans="1:12" x14ac:dyDescent="0.25">
      <c r="A10221" s="3"/>
      <c r="C10221" s="3"/>
      <c r="D10221" s="3"/>
      <c r="F10221" s="3"/>
      <c r="H10221" s="3"/>
      <c r="K10221" s="3"/>
      <c r="L10221" s="3"/>
    </row>
    <row r="10222" spans="1:12" x14ac:dyDescent="0.25">
      <c r="A10222" s="3"/>
      <c r="C10222" s="3"/>
      <c r="D10222" s="3"/>
      <c r="F10222" s="3"/>
      <c r="H10222" s="3"/>
      <c r="K10222" s="3"/>
      <c r="L10222" s="3"/>
    </row>
    <row r="10223" spans="1:12" x14ac:dyDescent="0.25">
      <c r="A10223" s="3"/>
      <c r="C10223" s="3"/>
      <c r="D10223" s="3"/>
      <c r="F10223" s="3"/>
      <c r="H10223" s="3"/>
      <c r="K10223" s="3"/>
      <c r="L10223" s="3"/>
    </row>
    <row r="10224" spans="1:12" x14ac:dyDescent="0.25">
      <c r="A10224" s="3"/>
      <c r="C10224" s="3"/>
      <c r="D10224" s="3"/>
      <c r="F10224" s="3"/>
      <c r="H10224" s="3"/>
      <c r="K10224" s="3"/>
      <c r="L10224" s="3"/>
    </row>
    <row r="10225" spans="1:12" x14ac:dyDescent="0.25">
      <c r="A10225" s="3"/>
      <c r="C10225" s="3"/>
      <c r="D10225" s="3"/>
      <c r="F10225" s="3"/>
      <c r="H10225" s="3"/>
      <c r="K10225" s="3"/>
      <c r="L10225" s="3"/>
    </row>
    <row r="10226" spans="1:12" x14ac:dyDescent="0.25">
      <c r="A10226" s="3"/>
      <c r="C10226" s="3"/>
      <c r="D10226" s="3"/>
      <c r="F10226" s="3"/>
      <c r="H10226" s="3"/>
      <c r="K10226" s="3"/>
      <c r="L10226" s="3"/>
    </row>
    <row r="10227" spans="1:12" x14ac:dyDescent="0.25">
      <c r="A10227" s="3"/>
      <c r="C10227" s="3"/>
      <c r="D10227" s="3"/>
      <c r="F10227" s="3"/>
      <c r="H10227" s="3"/>
      <c r="K10227" s="3"/>
      <c r="L10227" s="3"/>
    </row>
    <row r="10228" spans="1:12" x14ac:dyDescent="0.25">
      <c r="A10228" s="3"/>
      <c r="C10228" s="3"/>
      <c r="D10228" s="3"/>
      <c r="F10228" s="3"/>
      <c r="H10228" s="3"/>
      <c r="K10228" s="3"/>
      <c r="L10228" s="3"/>
    </row>
    <row r="10229" spans="1:12" x14ac:dyDescent="0.25">
      <c r="A10229" s="3"/>
      <c r="C10229" s="3"/>
      <c r="D10229" s="3"/>
      <c r="F10229" s="3"/>
      <c r="H10229" s="3"/>
      <c r="K10229" s="3"/>
      <c r="L10229" s="3"/>
    </row>
    <row r="10230" spans="1:12" x14ac:dyDescent="0.25">
      <c r="A10230" s="3"/>
      <c r="C10230" s="3"/>
      <c r="D10230" s="3"/>
      <c r="F10230" s="3"/>
      <c r="H10230" s="3"/>
      <c r="K10230" s="3"/>
      <c r="L10230" s="3"/>
    </row>
    <row r="10231" spans="1:12" x14ac:dyDescent="0.25">
      <c r="A10231" s="3"/>
      <c r="C10231" s="3"/>
      <c r="D10231" s="3"/>
      <c r="F10231" s="3"/>
      <c r="H10231" s="3"/>
      <c r="K10231" s="3"/>
      <c r="L10231" s="3"/>
    </row>
    <row r="10232" spans="1:12" x14ac:dyDescent="0.25">
      <c r="A10232" s="3"/>
      <c r="C10232" s="3"/>
      <c r="D10232" s="3"/>
      <c r="F10232" s="3"/>
      <c r="H10232" s="3"/>
      <c r="K10232" s="3"/>
      <c r="L10232" s="3"/>
    </row>
    <row r="10233" spans="1:12" x14ac:dyDescent="0.25">
      <c r="A10233" s="3"/>
      <c r="C10233" s="3"/>
      <c r="D10233" s="3"/>
      <c r="F10233" s="3"/>
      <c r="H10233" s="3"/>
      <c r="K10233" s="3"/>
      <c r="L10233" s="3"/>
    </row>
    <row r="10234" spans="1:12" x14ac:dyDescent="0.25">
      <c r="A10234" s="3"/>
      <c r="C10234" s="3"/>
      <c r="D10234" s="3"/>
      <c r="F10234" s="3"/>
      <c r="H10234" s="3"/>
      <c r="K10234" s="3"/>
      <c r="L10234" s="3"/>
    </row>
    <row r="10235" spans="1:12" x14ac:dyDescent="0.25">
      <c r="A10235" s="3"/>
      <c r="C10235" s="3"/>
      <c r="D10235" s="3"/>
      <c r="F10235" s="3"/>
      <c r="H10235" s="3"/>
      <c r="K10235" s="3"/>
      <c r="L10235" s="3"/>
    </row>
    <row r="10236" spans="1:12" x14ac:dyDescent="0.25">
      <c r="A10236" s="3"/>
      <c r="C10236" s="3"/>
      <c r="D10236" s="3"/>
      <c r="F10236" s="3"/>
      <c r="H10236" s="3"/>
      <c r="K10236" s="3"/>
      <c r="L10236" s="3"/>
    </row>
    <row r="10237" spans="1:12" x14ac:dyDescent="0.25">
      <c r="A10237" s="3"/>
      <c r="C10237" s="3"/>
      <c r="D10237" s="3"/>
      <c r="F10237" s="3"/>
      <c r="H10237" s="3"/>
      <c r="K10237" s="3"/>
      <c r="L10237" s="3"/>
    </row>
    <row r="10238" spans="1:12" x14ac:dyDescent="0.25">
      <c r="A10238" s="3"/>
      <c r="C10238" s="3"/>
      <c r="D10238" s="3"/>
      <c r="F10238" s="3"/>
      <c r="H10238" s="3"/>
      <c r="K10238" s="3"/>
      <c r="L10238" s="3"/>
    </row>
    <row r="10239" spans="1:12" x14ac:dyDescent="0.25">
      <c r="A10239" s="3"/>
      <c r="C10239" s="3"/>
      <c r="D10239" s="3"/>
      <c r="F10239" s="3"/>
      <c r="H10239" s="3"/>
      <c r="K10239" s="3"/>
      <c r="L10239" s="3"/>
    </row>
    <row r="10240" spans="1:12" x14ac:dyDescent="0.25">
      <c r="A10240" s="3"/>
      <c r="C10240" s="3"/>
      <c r="D10240" s="3"/>
      <c r="F10240" s="3"/>
      <c r="H10240" s="3"/>
      <c r="K10240" s="3"/>
      <c r="L10240" s="3"/>
    </row>
    <row r="10241" spans="1:12" x14ac:dyDescent="0.25">
      <c r="A10241" s="3"/>
      <c r="C10241" s="3"/>
      <c r="D10241" s="3"/>
      <c r="F10241" s="3"/>
      <c r="H10241" s="3"/>
      <c r="K10241" s="3"/>
      <c r="L10241" s="3"/>
    </row>
    <row r="10242" spans="1:12" x14ac:dyDescent="0.25">
      <c r="A10242" s="3"/>
      <c r="C10242" s="3"/>
      <c r="D10242" s="3"/>
      <c r="F10242" s="3"/>
      <c r="H10242" s="3"/>
      <c r="K10242" s="3"/>
      <c r="L10242" s="3"/>
    </row>
    <row r="10243" spans="1:12" x14ac:dyDescent="0.25">
      <c r="A10243" s="3"/>
      <c r="C10243" s="3"/>
      <c r="D10243" s="3"/>
      <c r="F10243" s="3"/>
      <c r="H10243" s="3"/>
      <c r="K10243" s="3"/>
      <c r="L10243" s="3"/>
    </row>
    <row r="10244" spans="1:12" x14ac:dyDescent="0.25">
      <c r="A10244" s="3"/>
      <c r="C10244" s="3"/>
      <c r="D10244" s="3"/>
      <c r="F10244" s="3"/>
      <c r="H10244" s="3"/>
      <c r="K10244" s="3"/>
      <c r="L10244" s="3"/>
    </row>
    <row r="10245" spans="1:12" x14ac:dyDescent="0.25">
      <c r="A10245" s="3"/>
      <c r="C10245" s="3"/>
      <c r="D10245" s="3"/>
      <c r="F10245" s="3"/>
      <c r="H10245" s="3"/>
      <c r="K10245" s="3"/>
      <c r="L10245" s="3"/>
    </row>
    <row r="10246" spans="1:12" x14ac:dyDescent="0.25">
      <c r="A10246" s="3"/>
      <c r="C10246" s="3"/>
      <c r="D10246" s="3"/>
      <c r="F10246" s="3"/>
      <c r="H10246" s="3"/>
      <c r="K10246" s="3"/>
      <c r="L10246" s="3"/>
    </row>
    <row r="10247" spans="1:12" x14ac:dyDescent="0.25">
      <c r="A10247" s="3"/>
      <c r="C10247" s="3"/>
      <c r="D10247" s="3"/>
      <c r="F10247" s="3"/>
      <c r="H10247" s="3"/>
      <c r="K10247" s="3"/>
      <c r="L10247" s="3"/>
    </row>
    <row r="10248" spans="1:12" x14ac:dyDescent="0.25">
      <c r="A10248" s="3"/>
      <c r="C10248" s="3"/>
      <c r="D10248" s="3"/>
      <c r="F10248" s="3"/>
      <c r="H10248" s="3"/>
      <c r="K10248" s="3"/>
      <c r="L10248" s="3"/>
    </row>
    <row r="10249" spans="1:12" x14ac:dyDescent="0.25">
      <c r="A10249" s="3"/>
      <c r="C10249" s="3"/>
      <c r="D10249" s="3"/>
      <c r="F10249" s="3"/>
      <c r="H10249" s="3"/>
      <c r="K10249" s="3"/>
      <c r="L10249" s="3"/>
    </row>
    <row r="10250" spans="1:12" x14ac:dyDescent="0.25">
      <c r="A10250" s="3"/>
      <c r="C10250" s="3"/>
      <c r="D10250" s="3"/>
      <c r="F10250" s="3"/>
      <c r="H10250" s="3"/>
      <c r="K10250" s="3"/>
      <c r="L10250" s="3"/>
    </row>
    <row r="10251" spans="1:12" x14ac:dyDescent="0.25">
      <c r="A10251" s="3"/>
      <c r="C10251" s="3"/>
      <c r="D10251" s="3"/>
      <c r="F10251" s="3"/>
      <c r="H10251" s="3"/>
      <c r="K10251" s="3"/>
      <c r="L10251" s="3"/>
    </row>
    <row r="10252" spans="1:12" x14ac:dyDescent="0.25">
      <c r="A10252" s="3"/>
      <c r="C10252" s="3"/>
      <c r="D10252" s="3"/>
      <c r="F10252" s="3"/>
      <c r="H10252" s="3"/>
      <c r="K10252" s="3"/>
      <c r="L10252" s="3"/>
    </row>
    <row r="10253" spans="1:12" x14ac:dyDescent="0.25">
      <c r="A10253" s="3"/>
      <c r="C10253" s="3"/>
      <c r="D10253" s="3"/>
      <c r="F10253" s="3"/>
      <c r="H10253" s="3"/>
      <c r="K10253" s="3"/>
      <c r="L10253" s="3"/>
    </row>
    <row r="10254" spans="1:12" x14ac:dyDescent="0.25">
      <c r="A10254" s="3"/>
      <c r="C10254" s="3"/>
      <c r="D10254" s="3"/>
      <c r="F10254" s="3"/>
      <c r="H10254" s="3"/>
      <c r="K10254" s="3"/>
      <c r="L10254" s="3"/>
    </row>
    <row r="10255" spans="1:12" x14ac:dyDescent="0.25">
      <c r="A10255" s="3"/>
      <c r="C10255" s="3"/>
      <c r="D10255" s="3"/>
      <c r="F10255" s="3"/>
      <c r="H10255" s="3"/>
      <c r="K10255" s="3"/>
      <c r="L10255" s="3"/>
    </row>
    <row r="10256" spans="1:12" x14ac:dyDescent="0.25">
      <c r="A10256" s="3"/>
      <c r="C10256" s="3"/>
      <c r="D10256" s="3"/>
      <c r="F10256" s="3"/>
      <c r="H10256" s="3"/>
      <c r="K10256" s="3"/>
      <c r="L10256" s="3"/>
    </row>
    <row r="10257" spans="1:12" x14ac:dyDescent="0.25">
      <c r="A10257" s="3"/>
      <c r="C10257" s="3"/>
      <c r="D10257" s="3"/>
      <c r="F10257" s="3"/>
      <c r="H10257" s="3"/>
      <c r="K10257" s="3"/>
      <c r="L10257" s="3"/>
    </row>
    <row r="10258" spans="1:12" x14ac:dyDescent="0.25">
      <c r="A10258" s="3"/>
      <c r="C10258" s="3"/>
      <c r="D10258" s="3"/>
      <c r="F10258" s="3"/>
      <c r="H10258" s="3"/>
      <c r="K10258" s="3"/>
      <c r="L10258" s="3"/>
    </row>
    <row r="10259" spans="1:12" x14ac:dyDescent="0.25">
      <c r="A10259" s="3"/>
      <c r="C10259" s="3"/>
      <c r="D10259" s="3"/>
      <c r="F10259" s="3"/>
      <c r="H10259" s="3"/>
      <c r="K10259" s="3"/>
      <c r="L10259" s="3"/>
    </row>
    <row r="10260" spans="1:12" x14ac:dyDescent="0.25">
      <c r="A10260" s="3"/>
      <c r="C10260" s="3"/>
      <c r="D10260" s="3"/>
      <c r="F10260" s="3"/>
      <c r="H10260" s="3"/>
      <c r="K10260" s="3"/>
      <c r="L10260" s="3"/>
    </row>
    <row r="10261" spans="1:12" x14ac:dyDescent="0.25">
      <c r="A10261" s="3"/>
      <c r="C10261" s="3"/>
      <c r="D10261" s="3"/>
      <c r="F10261" s="3"/>
      <c r="H10261" s="3"/>
      <c r="K10261" s="3"/>
      <c r="L10261" s="3"/>
    </row>
    <row r="10262" spans="1:12" x14ac:dyDescent="0.25">
      <c r="A10262" s="3"/>
      <c r="C10262" s="3"/>
      <c r="D10262" s="3"/>
      <c r="F10262" s="3"/>
      <c r="H10262" s="3"/>
      <c r="K10262" s="3"/>
      <c r="L10262" s="3"/>
    </row>
    <row r="10263" spans="1:12" x14ac:dyDescent="0.25">
      <c r="A10263" s="3"/>
      <c r="C10263" s="3"/>
      <c r="D10263" s="3"/>
      <c r="F10263" s="3"/>
      <c r="H10263" s="3"/>
      <c r="K10263" s="3"/>
      <c r="L10263" s="3"/>
    </row>
    <row r="10264" spans="1:12" x14ac:dyDescent="0.25">
      <c r="A10264" s="3"/>
      <c r="C10264" s="3"/>
      <c r="D10264" s="3"/>
      <c r="F10264" s="3"/>
      <c r="H10264" s="3"/>
      <c r="K10264" s="3"/>
      <c r="L10264" s="3"/>
    </row>
    <row r="10265" spans="1:12" x14ac:dyDescent="0.25">
      <c r="A10265" s="3"/>
      <c r="C10265" s="3"/>
      <c r="D10265" s="3"/>
      <c r="F10265" s="3"/>
      <c r="H10265" s="3"/>
      <c r="K10265" s="3"/>
      <c r="L10265" s="3"/>
    </row>
    <row r="10266" spans="1:12" x14ac:dyDescent="0.25">
      <c r="A10266" s="3"/>
      <c r="C10266" s="3"/>
      <c r="D10266" s="3"/>
      <c r="F10266" s="3"/>
      <c r="H10266" s="3"/>
      <c r="K10266" s="3"/>
      <c r="L10266" s="3"/>
    </row>
    <row r="10267" spans="1:12" x14ac:dyDescent="0.25">
      <c r="A10267" s="3"/>
      <c r="C10267" s="3"/>
      <c r="D10267" s="3"/>
      <c r="F10267" s="3"/>
      <c r="H10267" s="3"/>
      <c r="K10267" s="3"/>
      <c r="L10267" s="3"/>
    </row>
    <row r="10268" spans="1:12" x14ac:dyDescent="0.25">
      <c r="A10268" s="3"/>
      <c r="C10268" s="3"/>
      <c r="D10268" s="3"/>
      <c r="F10268" s="3"/>
      <c r="H10268" s="3"/>
      <c r="K10268" s="3"/>
      <c r="L10268" s="3"/>
    </row>
    <row r="10269" spans="1:12" x14ac:dyDescent="0.25">
      <c r="A10269" s="3"/>
      <c r="C10269" s="3"/>
      <c r="D10269" s="3"/>
      <c r="F10269" s="3"/>
      <c r="H10269" s="3"/>
      <c r="K10269" s="3"/>
      <c r="L10269" s="3"/>
    </row>
    <row r="10270" spans="1:12" x14ac:dyDescent="0.25">
      <c r="A10270" s="3"/>
      <c r="C10270" s="3"/>
      <c r="D10270" s="3"/>
      <c r="F10270" s="3"/>
      <c r="H10270" s="3"/>
      <c r="K10270" s="3"/>
      <c r="L10270" s="3"/>
    </row>
    <row r="10271" spans="1:12" x14ac:dyDescent="0.25">
      <c r="A10271" s="3"/>
      <c r="C10271" s="3"/>
      <c r="D10271" s="3"/>
      <c r="F10271" s="3"/>
      <c r="H10271" s="3"/>
      <c r="K10271" s="3"/>
      <c r="L10271" s="3"/>
    </row>
    <row r="10272" spans="1:12" x14ac:dyDescent="0.25">
      <c r="A10272" s="3"/>
      <c r="C10272" s="3"/>
      <c r="D10272" s="3"/>
      <c r="F10272" s="3"/>
      <c r="H10272" s="3"/>
      <c r="K10272" s="3"/>
      <c r="L10272" s="3"/>
    </row>
    <row r="10273" spans="1:12" x14ac:dyDescent="0.25">
      <c r="A10273" s="3"/>
      <c r="C10273" s="3"/>
      <c r="D10273" s="3"/>
      <c r="F10273" s="3"/>
      <c r="H10273" s="3"/>
      <c r="K10273" s="3"/>
      <c r="L10273" s="3"/>
    </row>
    <row r="10274" spans="1:12" x14ac:dyDescent="0.25">
      <c r="A10274" s="3"/>
      <c r="C10274" s="3"/>
      <c r="D10274" s="3"/>
      <c r="F10274" s="3"/>
      <c r="H10274" s="3"/>
      <c r="K10274" s="3"/>
      <c r="L10274" s="3"/>
    </row>
    <row r="10275" spans="1:12" x14ac:dyDescent="0.25">
      <c r="A10275" s="3"/>
      <c r="C10275" s="3"/>
      <c r="D10275" s="3"/>
      <c r="F10275" s="3"/>
      <c r="H10275" s="3"/>
      <c r="K10275" s="3"/>
      <c r="L10275" s="3"/>
    </row>
    <row r="10276" spans="1:12" x14ac:dyDescent="0.25">
      <c r="A10276" s="3"/>
      <c r="C10276" s="3"/>
      <c r="D10276" s="3"/>
      <c r="F10276" s="3"/>
      <c r="H10276" s="3"/>
      <c r="K10276" s="3"/>
      <c r="L10276" s="3"/>
    </row>
    <row r="10277" spans="1:12" x14ac:dyDescent="0.25">
      <c r="A10277" s="3"/>
      <c r="C10277" s="3"/>
      <c r="D10277" s="3"/>
      <c r="F10277" s="3"/>
      <c r="H10277" s="3"/>
      <c r="K10277" s="3"/>
      <c r="L10277" s="3"/>
    </row>
    <row r="10278" spans="1:12" x14ac:dyDescent="0.25">
      <c r="A10278" s="3"/>
      <c r="C10278" s="3"/>
      <c r="D10278" s="3"/>
      <c r="F10278" s="3"/>
      <c r="H10278" s="3"/>
      <c r="K10278" s="3"/>
      <c r="L10278" s="3"/>
    </row>
    <row r="10279" spans="1:12" x14ac:dyDescent="0.25">
      <c r="A10279" s="3"/>
      <c r="C10279" s="3"/>
      <c r="D10279" s="3"/>
      <c r="F10279" s="3"/>
      <c r="H10279" s="3"/>
      <c r="K10279" s="3"/>
      <c r="L10279" s="3"/>
    </row>
    <row r="10280" spans="1:12" x14ac:dyDescent="0.25">
      <c r="A10280" s="3"/>
      <c r="C10280" s="3"/>
      <c r="D10280" s="3"/>
      <c r="F10280" s="3"/>
      <c r="H10280" s="3"/>
      <c r="K10280" s="3"/>
      <c r="L10280" s="3"/>
    </row>
    <row r="10281" spans="1:12" x14ac:dyDescent="0.25">
      <c r="A10281" s="3"/>
      <c r="C10281" s="3"/>
      <c r="D10281" s="3"/>
      <c r="F10281" s="3"/>
      <c r="H10281" s="3"/>
      <c r="K10281" s="3"/>
      <c r="L10281" s="3"/>
    </row>
    <row r="10282" spans="1:12" x14ac:dyDescent="0.25">
      <c r="A10282" s="3"/>
      <c r="C10282" s="3"/>
      <c r="D10282" s="3"/>
      <c r="F10282" s="3"/>
      <c r="H10282" s="3"/>
      <c r="K10282" s="3"/>
      <c r="L10282" s="3"/>
    </row>
    <row r="10283" spans="1:12" x14ac:dyDescent="0.25">
      <c r="A10283" s="3"/>
      <c r="C10283" s="3"/>
      <c r="D10283" s="3"/>
      <c r="F10283" s="3"/>
      <c r="H10283" s="3"/>
      <c r="K10283" s="3"/>
      <c r="L10283" s="3"/>
    </row>
    <row r="10284" spans="1:12" x14ac:dyDescent="0.25">
      <c r="A10284" s="3"/>
      <c r="C10284" s="3"/>
      <c r="D10284" s="3"/>
      <c r="F10284" s="3"/>
      <c r="H10284" s="3"/>
      <c r="K10284" s="3"/>
      <c r="L10284" s="3"/>
    </row>
    <row r="10285" spans="1:12" x14ac:dyDescent="0.25">
      <c r="A10285" s="3"/>
      <c r="C10285" s="3"/>
      <c r="D10285" s="3"/>
      <c r="F10285" s="3"/>
      <c r="H10285" s="3"/>
      <c r="K10285" s="3"/>
      <c r="L10285" s="3"/>
    </row>
    <row r="10286" spans="1:12" x14ac:dyDescent="0.25">
      <c r="A10286" s="3"/>
      <c r="C10286" s="3"/>
      <c r="D10286" s="3"/>
      <c r="F10286" s="3"/>
      <c r="H10286" s="3"/>
      <c r="K10286" s="3"/>
      <c r="L10286" s="3"/>
    </row>
    <row r="10287" spans="1:12" x14ac:dyDescent="0.25">
      <c r="A10287" s="3"/>
      <c r="C10287" s="3"/>
      <c r="D10287" s="3"/>
      <c r="F10287" s="3"/>
      <c r="H10287" s="3"/>
      <c r="K10287" s="3"/>
      <c r="L10287" s="3"/>
    </row>
    <row r="10288" spans="1:12" x14ac:dyDescent="0.25">
      <c r="A10288" s="3"/>
      <c r="C10288" s="3"/>
      <c r="D10288" s="3"/>
      <c r="F10288" s="3"/>
      <c r="H10288" s="3"/>
      <c r="K10288" s="3"/>
      <c r="L10288" s="3"/>
    </row>
    <row r="10289" spans="1:12" x14ac:dyDescent="0.25">
      <c r="A10289" s="3"/>
      <c r="C10289" s="3"/>
      <c r="D10289" s="3"/>
      <c r="F10289" s="3"/>
      <c r="H10289" s="3"/>
      <c r="K10289" s="3"/>
      <c r="L10289" s="3"/>
    </row>
    <row r="10290" spans="1:12" x14ac:dyDescent="0.25">
      <c r="A10290" s="3"/>
      <c r="C10290" s="3"/>
      <c r="D10290" s="3"/>
      <c r="F10290" s="3"/>
      <c r="H10290" s="3"/>
      <c r="K10290" s="3"/>
      <c r="L10290" s="3"/>
    </row>
    <row r="10291" spans="1:12" x14ac:dyDescent="0.25">
      <c r="A10291" s="3"/>
      <c r="C10291" s="3"/>
      <c r="D10291" s="3"/>
      <c r="F10291" s="3"/>
      <c r="H10291" s="3"/>
      <c r="K10291" s="3"/>
      <c r="L10291" s="3"/>
    </row>
    <row r="10292" spans="1:12" x14ac:dyDescent="0.25">
      <c r="A10292" s="3"/>
      <c r="C10292" s="3"/>
      <c r="D10292" s="3"/>
      <c r="F10292" s="3"/>
      <c r="H10292" s="3"/>
      <c r="K10292" s="3"/>
      <c r="L10292" s="3"/>
    </row>
    <row r="10293" spans="1:12" x14ac:dyDescent="0.25">
      <c r="A10293" s="3"/>
      <c r="C10293" s="3"/>
      <c r="D10293" s="3"/>
      <c r="F10293" s="3"/>
      <c r="H10293" s="3"/>
      <c r="K10293" s="3"/>
      <c r="L10293" s="3"/>
    </row>
    <row r="10294" spans="1:12" x14ac:dyDescent="0.25">
      <c r="A10294" s="3"/>
      <c r="C10294" s="3"/>
      <c r="D10294" s="3"/>
      <c r="F10294" s="3"/>
      <c r="H10294" s="3"/>
      <c r="K10294" s="3"/>
      <c r="L10294" s="3"/>
    </row>
    <row r="10295" spans="1:12" x14ac:dyDescent="0.25">
      <c r="A10295" s="3"/>
      <c r="C10295" s="3"/>
      <c r="D10295" s="3"/>
      <c r="F10295" s="3"/>
      <c r="H10295" s="3"/>
      <c r="K10295" s="3"/>
      <c r="L10295" s="3"/>
    </row>
    <row r="10296" spans="1:12" x14ac:dyDescent="0.25">
      <c r="A10296" s="3"/>
      <c r="C10296" s="3"/>
      <c r="D10296" s="3"/>
      <c r="F10296" s="3"/>
      <c r="H10296" s="3"/>
      <c r="K10296" s="3"/>
      <c r="L10296" s="3"/>
    </row>
    <row r="10297" spans="1:12" x14ac:dyDescent="0.25">
      <c r="A10297" s="3"/>
      <c r="C10297" s="3"/>
      <c r="D10297" s="3"/>
      <c r="F10297" s="3"/>
      <c r="H10297" s="3"/>
      <c r="K10297" s="3"/>
      <c r="L10297" s="3"/>
    </row>
    <row r="10298" spans="1:12" x14ac:dyDescent="0.25">
      <c r="A10298" s="3"/>
      <c r="C10298" s="3"/>
      <c r="D10298" s="3"/>
      <c r="F10298" s="3"/>
      <c r="H10298" s="3"/>
      <c r="K10298" s="3"/>
      <c r="L10298" s="3"/>
    </row>
    <row r="10299" spans="1:12" x14ac:dyDescent="0.25">
      <c r="A10299" s="3"/>
      <c r="C10299" s="3"/>
      <c r="D10299" s="3"/>
      <c r="F10299" s="3"/>
      <c r="H10299" s="3"/>
      <c r="K10299" s="3"/>
      <c r="L10299" s="3"/>
    </row>
    <row r="10300" spans="1:12" x14ac:dyDescent="0.25">
      <c r="A10300" s="3"/>
      <c r="C10300" s="3"/>
      <c r="D10300" s="3"/>
      <c r="F10300" s="3"/>
      <c r="H10300" s="3"/>
      <c r="K10300" s="3"/>
      <c r="L10300" s="3"/>
    </row>
    <row r="10301" spans="1:12" x14ac:dyDescent="0.25">
      <c r="A10301" s="3"/>
      <c r="C10301" s="3"/>
      <c r="D10301" s="3"/>
      <c r="F10301" s="3"/>
      <c r="H10301" s="3"/>
      <c r="K10301" s="3"/>
      <c r="L10301" s="3"/>
    </row>
    <row r="10302" spans="1:12" x14ac:dyDescent="0.25">
      <c r="A10302" s="3"/>
      <c r="C10302" s="3"/>
      <c r="D10302" s="3"/>
      <c r="F10302" s="3"/>
      <c r="H10302" s="3"/>
      <c r="K10302" s="3"/>
      <c r="L10302" s="3"/>
    </row>
    <row r="10303" spans="1:12" x14ac:dyDescent="0.25">
      <c r="A10303" s="3"/>
      <c r="C10303" s="3"/>
      <c r="D10303" s="3"/>
      <c r="F10303" s="3"/>
      <c r="H10303" s="3"/>
      <c r="K10303" s="3"/>
      <c r="L10303" s="3"/>
    </row>
    <row r="10304" spans="1:12" x14ac:dyDescent="0.25">
      <c r="A10304" s="3"/>
      <c r="C10304" s="3"/>
      <c r="D10304" s="3"/>
      <c r="F10304" s="3"/>
      <c r="H10304" s="3"/>
      <c r="K10304" s="3"/>
      <c r="L10304" s="3"/>
    </row>
    <row r="10305" spans="1:12" x14ac:dyDescent="0.25">
      <c r="A10305" s="3"/>
      <c r="C10305" s="3"/>
      <c r="D10305" s="3"/>
      <c r="F10305" s="3"/>
      <c r="H10305" s="3"/>
      <c r="K10305" s="3"/>
      <c r="L10305" s="3"/>
    </row>
    <row r="10306" spans="1:12" x14ac:dyDescent="0.25">
      <c r="A10306" s="3"/>
      <c r="C10306" s="3"/>
      <c r="D10306" s="3"/>
      <c r="F10306" s="3"/>
      <c r="H10306" s="3"/>
      <c r="K10306" s="3"/>
      <c r="L10306" s="3"/>
    </row>
    <row r="10307" spans="1:12" x14ac:dyDescent="0.25">
      <c r="A10307" s="3"/>
      <c r="C10307" s="3"/>
      <c r="D10307" s="3"/>
      <c r="F10307" s="3"/>
      <c r="H10307" s="3"/>
      <c r="K10307" s="3"/>
      <c r="L10307" s="3"/>
    </row>
    <row r="10308" spans="1:12" x14ac:dyDescent="0.25">
      <c r="A10308" s="3"/>
      <c r="C10308" s="3"/>
      <c r="D10308" s="3"/>
      <c r="F10308" s="3"/>
      <c r="H10308" s="3"/>
      <c r="K10308" s="3"/>
      <c r="L10308" s="3"/>
    </row>
    <row r="10309" spans="1:12" x14ac:dyDescent="0.25">
      <c r="A10309" s="3"/>
      <c r="C10309" s="3"/>
      <c r="D10309" s="3"/>
      <c r="F10309" s="3"/>
      <c r="H10309" s="3"/>
      <c r="K10309" s="3"/>
      <c r="L10309" s="3"/>
    </row>
    <row r="10310" spans="1:12" x14ac:dyDescent="0.25">
      <c r="A10310" s="3"/>
      <c r="C10310" s="3"/>
      <c r="D10310" s="3"/>
      <c r="F10310" s="3"/>
      <c r="H10310" s="3"/>
      <c r="K10310" s="3"/>
      <c r="L10310" s="3"/>
    </row>
    <row r="10311" spans="1:12" x14ac:dyDescent="0.25">
      <c r="A10311" s="3"/>
      <c r="C10311" s="3"/>
      <c r="D10311" s="3"/>
      <c r="F10311" s="3"/>
      <c r="H10311" s="3"/>
      <c r="K10311" s="3"/>
      <c r="L10311" s="3"/>
    </row>
    <row r="10312" spans="1:12" x14ac:dyDescent="0.25">
      <c r="A10312" s="3"/>
      <c r="C10312" s="3"/>
      <c r="D10312" s="3"/>
      <c r="F10312" s="3"/>
      <c r="H10312" s="3"/>
      <c r="K10312" s="3"/>
      <c r="L10312" s="3"/>
    </row>
    <row r="10313" spans="1:12" x14ac:dyDescent="0.25">
      <c r="A10313" s="3"/>
      <c r="C10313" s="3"/>
      <c r="D10313" s="3"/>
      <c r="F10313" s="3"/>
      <c r="H10313" s="3"/>
      <c r="K10313" s="3"/>
      <c r="L10313" s="3"/>
    </row>
    <row r="10314" spans="1:12" x14ac:dyDescent="0.25">
      <c r="A10314" s="3"/>
      <c r="C10314" s="3"/>
      <c r="D10314" s="3"/>
      <c r="F10314" s="3"/>
      <c r="H10314" s="3"/>
      <c r="K10314" s="3"/>
      <c r="L10314" s="3"/>
    </row>
    <row r="10315" spans="1:12" x14ac:dyDescent="0.25">
      <c r="A10315" s="3"/>
      <c r="C10315" s="3"/>
      <c r="D10315" s="3"/>
      <c r="F10315" s="3"/>
      <c r="H10315" s="3"/>
      <c r="K10315" s="3"/>
      <c r="L10315" s="3"/>
    </row>
    <row r="10316" spans="1:12" x14ac:dyDescent="0.25">
      <c r="A10316" s="3"/>
      <c r="C10316" s="3"/>
      <c r="D10316" s="3"/>
      <c r="F10316" s="3"/>
      <c r="H10316" s="3"/>
      <c r="K10316" s="3"/>
      <c r="L10316" s="3"/>
    </row>
    <row r="10317" spans="1:12" x14ac:dyDescent="0.25">
      <c r="A10317" s="3"/>
      <c r="C10317" s="3"/>
      <c r="D10317" s="3"/>
      <c r="F10317" s="3"/>
      <c r="H10317" s="3"/>
      <c r="K10317" s="3"/>
      <c r="L10317" s="3"/>
    </row>
    <row r="10318" spans="1:12" x14ac:dyDescent="0.25">
      <c r="A10318" s="3"/>
      <c r="C10318" s="3"/>
      <c r="D10318" s="3"/>
      <c r="F10318" s="3"/>
      <c r="H10318" s="3"/>
      <c r="K10318" s="3"/>
      <c r="L10318" s="3"/>
    </row>
    <row r="10319" spans="1:12" x14ac:dyDescent="0.25">
      <c r="A10319" s="3"/>
      <c r="C10319" s="3"/>
      <c r="D10319" s="3"/>
      <c r="F10319" s="3"/>
      <c r="H10319" s="3"/>
      <c r="K10319" s="3"/>
      <c r="L10319" s="3"/>
    </row>
    <row r="10320" spans="1:12" x14ac:dyDescent="0.25">
      <c r="A10320" s="3"/>
      <c r="C10320" s="3"/>
      <c r="D10320" s="3"/>
      <c r="F10320" s="3"/>
      <c r="H10320" s="3"/>
      <c r="K10320" s="3"/>
      <c r="L10320" s="3"/>
    </row>
    <row r="10321" spans="1:12" x14ac:dyDescent="0.25">
      <c r="A10321" s="3"/>
      <c r="C10321" s="3"/>
      <c r="D10321" s="3"/>
      <c r="F10321" s="3"/>
      <c r="H10321" s="3"/>
      <c r="K10321" s="3"/>
      <c r="L10321" s="3"/>
    </row>
    <row r="10322" spans="1:12" x14ac:dyDescent="0.25">
      <c r="A10322" s="3"/>
      <c r="C10322" s="3"/>
      <c r="D10322" s="3"/>
      <c r="F10322" s="3"/>
      <c r="H10322" s="3"/>
      <c r="K10322" s="3"/>
      <c r="L10322" s="3"/>
    </row>
    <row r="10323" spans="1:12" x14ac:dyDescent="0.25">
      <c r="A10323" s="3"/>
      <c r="C10323" s="3"/>
      <c r="D10323" s="3"/>
      <c r="F10323" s="3"/>
      <c r="H10323" s="3"/>
      <c r="K10323" s="3"/>
      <c r="L10323" s="3"/>
    </row>
    <row r="10324" spans="1:12" x14ac:dyDescent="0.25">
      <c r="A10324" s="3"/>
      <c r="C10324" s="3"/>
      <c r="D10324" s="3"/>
      <c r="F10324" s="3"/>
      <c r="H10324" s="3"/>
      <c r="K10324" s="3"/>
      <c r="L10324" s="3"/>
    </row>
    <row r="10325" spans="1:12" x14ac:dyDescent="0.25">
      <c r="A10325" s="3"/>
      <c r="C10325" s="3"/>
      <c r="D10325" s="3"/>
      <c r="F10325" s="3"/>
      <c r="H10325" s="3"/>
      <c r="K10325" s="3"/>
      <c r="L10325" s="3"/>
    </row>
    <row r="10326" spans="1:12" x14ac:dyDescent="0.25">
      <c r="A10326" s="3"/>
      <c r="C10326" s="3"/>
      <c r="D10326" s="3"/>
      <c r="F10326" s="3"/>
      <c r="H10326" s="3"/>
      <c r="K10326" s="3"/>
      <c r="L10326" s="3"/>
    </row>
    <row r="10327" spans="1:12" x14ac:dyDescent="0.25">
      <c r="A10327" s="3"/>
      <c r="C10327" s="3"/>
      <c r="D10327" s="3"/>
      <c r="F10327" s="3"/>
      <c r="H10327" s="3"/>
      <c r="K10327" s="3"/>
      <c r="L10327" s="3"/>
    </row>
    <row r="10328" spans="1:12" x14ac:dyDescent="0.25">
      <c r="A10328" s="3"/>
      <c r="C10328" s="3"/>
      <c r="D10328" s="3"/>
      <c r="F10328" s="3"/>
      <c r="H10328" s="3"/>
      <c r="K10328" s="3"/>
      <c r="L10328" s="3"/>
    </row>
    <row r="10329" spans="1:12" x14ac:dyDescent="0.25">
      <c r="A10329" s="3"/>
      <c r="C10329" s="3"/>
      <c r="D10329" s="3"/>
      <c r="F10329" s="3"/>
      <c r="H10329" s="3"/>
      <c r="K10329" s="3"/>
      <c r="L10329" s="3"/>
    </row>
    <row r="10330" spans="1:12" x14ac:dyDescent="0.25">
      <c r="A10330" s="3"/>
      <c r="C10330" s="3"/>
      <c r="D10330" s="3"/>
      <c r="F10330" s="3"/>
      <c r="H10330" s="3"/>
      <c r="K10330" s="3"/>
      <c r="L10330" s="3"/>
    </row>
    <row r="10331" spans="1:12" x14ac:dyDescent="0.25">
      <c r="A10331" s="3"/>
      <c r="C10331" s="3"/>
      <c r="D10331" s="3"/>
      <c r="F10331" s="3"/>
      <c r="H10331" s="3"/>
      <c r="K10331" s="3"/>
      <c r="L10331" s="3"/>
    </row>
    <row r="10332" spans="1:12" x14ac:dyDescent="0.25">
      <c r="A10332" s="3"/>
      <c r="C10332" s="3"/>
      <c r="D10332" s="3"/>
      <c r="F10332" s="3"/>
      <c r="H10332" s="3"/>
      <c r="K10332" s="3"/>
      <c r="L10332" s="3"/>
    </row>
    <row r="10333" spans="1:12" x14ac:dyDescent="0.25">
      <c r="A10333" s="3"/>
      <c r="C10333" s="3"/>
      <c r="D10333" s="3"/>
      <c r="F10333" s="3"/>
      <c r="H10333" s="3"/>
      <c r="K10333" s="3"/>
      <c r="L10333" s="3"/>
    </row>
    <row r="10334" spans="1:12" x14ac:dyDescent="0.25">
      <c r="A10334" s="3"/>
      <c r="C10334" s="3"/>
      <c r="D10334" s="3"/>
      <c r="F10334" s="3"/>
      <c r="H10334" s="3"/>
      <c r="K10334" s="3"/>
      <c r="L10334" s="3"/>
    </row>
    <row r="10335" spans="1:12" x14ac:dyDescent="0.25">
      <c r="A10335" s="3"/>
      <c r="C10335" s="3"/>
      <c r="D10335" s="3"/>
      <c r="F10335" s="3"/>
      <c r="H10335" s="3"/>
      <c r="K10335" s="3"/>
      <c r="L10335" s="3"/>
    </row>
    <row r="10336" spans="1:12" x14ac:dyDescent="0.25">
      <c r="A10336" s="3"/>
      <c r="C10336" s="3"/>
      <c r="D10336" s="3"/>
      <c r="F10336" s="3"/>
      <c r="H10336" s="3"/>
      <c r="K10336" s="3"/>
      <c r="L10336" s="3"/>
    </row>
    <row r="10337" spans="1:12" x14ac:dyDescent="0.25">
      <c r="A10337" s="3"/>
      <c r="C10337" s="3"/>
      <c r="D10337" s="3"/>
      <c r="F10337" s="3"/>
      <c r="H10337" s="3"/>
      <c r="K10337" s="3"/>
      <c r="L10337" s="3"/>
    </row>
    <row r="10338" spans="1:12" x14ac:dyDescent="0.25">
      <c r="A10338" s="3"/>
      <c r="C10338" s="3"/>
      <c r="D10338" s="3"/>
      <c r="F10338" s="3"/>
      <c r="H10338" s="3"/>
      <c r="K10338" s="3"/>
      <c r="L10338" s="3"/>
    </row>
    <row r="10339" spans="1:12" x14ac:dyDescent="0.25">
      <c r="A10339" s="3"/>
      <c r="C10339" s="3"/>
      <c r="D10339" s="3"/>
      <c r="F10339" s="3"/>
      <c r="H10339" s="3"/>
      <c r="K10339" s="3"/>
      <c r="L10339" s="3"/>
    </row>
    <row r="10340" spans="1:12" x14ac:dyDescent="0.25">
      <c r="A10340" s="3"/>
      <c r="C10340" s="3"/>
      <c r="D10340" s="3"/>
      <c r="F10340" s="3"/>
      <c r="H10340" s="3"/>
      <c r="K10340" s="3"/>
      <c r="L10340" s="3"/>
    </row>
    <row r="10341" spans="1:12" x14ac:dyDescent="0.25">
      <c r="A10341" s="3"/>
      <c r="C10341" s="3"/>
      <c r="D10341" s="3"/>
      <c r="F10341" s="3"/>
      <c r="H10341" s="3"/>
      <c r="K10341" s="3"/>
      <c r="L10341" s="3"/>
    </row>
    <row r="10342" spans="1:12" x14ac:dyDescent="0.25">
      <c r="A10342" s="3"/>
      <c r="C10342" s="3"/>
      <c r="D10342" s="3"/>
      <c r="F10342" s="3"/>
      <c r="H10342" s="3"/>
      <c r="K10342" s="3"/>
      <c r="L10342" s="3"/>
    </row>
    <row r="10343" spans="1:12" x14ac:dyDescent="0.25">
      <c r="A10343" s="3"/>
      <c r="C10343" s="3"/>
      <c r="D10343" s="3"/>
      <c r="F10343" s="3"/>
      <c r="H10343" s="3"/>
      <c r="K10343" s="3"/>
      <c r="L10343" s="3"/>
    </row>
    <row r="10344" spans="1:12" x14ac:dyDescent="0.25">
      <c r="A10344" s="3"/>
      <c r="C10344" s="3"/>
      <c r="D10344" s="3"/>
      <c r="F10344" s="3"/>
      <c r="H10344" s="3"/>
      <c r="K10344" s="3"/>
      <c r="L10344" s="3"/>
    </row>
    <row r="10345" spans="1:12" x14ac:dyDescent="0.25">
      <c r="A10345" s="3"/>
      <c r="C10345" s="3"/>
      <c r="D10345" s="3"/>
      <c r="F10345" s="3"/>
      <c r="H10345" s="3"/>
      <c r="K10345" s="3"/>
      <c r="L10345" s="3"/>
    </row>
    <row r="10346" spans="1:12" x14ac:dyDescent="0.25">
      <c r="A10346" s="3"/>
      <c r="C10346" s="3"/>
      <c r="D10346" s="3"/>
      <c r="F10346" s="3"/>
      <c r="H10346" s="3"/>
      <c r="K10346" s="3"/>
      <c r="L10346" s="3"/>
    </row>
    <row r="10347" spans="1:12" x14ac:dyDescent="0.25">
      <c r="A10347" s="3"/>
      <c r="C10347" s="3"/>
      <c r="D10347" s="3"/>
      <c r="F10347" s="3"/>
      <c r="H10347" s="3"/>
      <c r="K10347" s="3"/>
      <c r="L10347" s="3"/>
    </row>
    <row r="10348" spans="1:12" x14ac:dyDescent="0.25">
      <c r="A10348" s="3"/>
      <c r="C10348" s="3"/>
      <c r="D10348" s="3"/>
      <c r="F10348" s="3"/>
      <c r="H10348" s="3"/>
      <c r="K10348" s="3"/>
      <c r="L10348" s="3"/>
    </row>
    <row r="10349" spans="1:12" x14ac:dyDescent="0.25">
      <c r="A10349" s="3"/>
      <c r="C10349" s="3"/>
      <c r="D10349" s="3"/>
      <c r="F10349" s="3"/>
      <c r="H10349" s="3"/>
      <c r="K10349" s="3"/>
      <c r="L10349" s="3"/>
    </row>
    <row r="10350" spans="1:12" x14ac:dyDescent="0.25">
      <c r="A10350" s="3"/>
      <c r="C10350" s="3"/>
      <c r="D10350" s="3"/>
      <c r="F10350" s="3"/>
      <c r="H10350" s="3"/>
      <c r="K10350" s="3"/>
      <c r="L10350" s="3"/>
    </row>
    <row r="10351" spans="1:12" x14ac:dyDescent="0.25">
      <c r="A10351" s="3"/>
      <c r="C10351" s="3"/>
      <c r="D10351" s="3"/>
      <c r="F10351" s="3"/>
      <c r="H10351" s="3"/>
      <c r="K10351" s="3"/>
      <c r="L10351" s="3"/>
    </row>
    <row r="10352" spans="1:12" x14ac:dyDescent="0.25">
      <c r="A10352" s="3"/>
      <c r="C10352" s="3"/>
      <c r="D10352" s="3"/>
      <c r="F10352" s="3"/>
      <c r="H10352" s="3"/>
      <c r="K10352" s="3"/>
      <c r="L10352" s="3"/>
    </row>
    <row r="10353" spans="1:12" x14ac:dyDescent="0.25">
      <c r="A10353" s="3"/>
      <c r="C10353" s="3"/>
      <c r="D10353" s="3"/>
      <c r="F10353" s="3"/>
      <c r="H10353" s="3"/>
      <c r="K10353" s="3"/>
      <c r="L10353" s="3"/>
    </row>
    <row r="10354" spans="1:12" x14ac:dyDescent="0.25">
      <c r="A10354" s="3"/>
      <c r="C10354" s="3"/>
      <c r="D10354" s="3"/>
      <c r="F10354" s="3"/>
      <c r="H10354" s="3"/>
      <c r="K10354" s="3"/>
      <c r="L10354" s="3"/>
    </row>
    <row r="10355" spans="1:12" x14ac:dyDescent="0.25">
      <c r="A10355" s="3"/>
      <c r="C10355" s="3"/>
      <c r="D10355" s="3"/>
      <c r="F10355" s="3"/>
      <c r="H10355" s="3"/>
      <c r="K10355" s="3"/>
      <c r="L10355" s="3"/>
    </row>
    <row r="10356" spans="1:12" x14ac:dyDescent="0.25">
      <c r="A10356" s="3"/>
      <c r="C10356" s="3"/>
      <c r="D10356" s="3"/>
      <c r="F10356" s="3"/>
      <c r="H10356" s="3"/>
      <c r="K10356" s="3"/>
      <c r="L10356" s="3"/>
    </row>
    <row r="10357" spans="1:12" x14ac:dyDescent="0.25">
      <c r="A10357" s="3"/>
      <c r="C10357" s="3"/>
      <c r="D10357" s="3"/>
      <c r="F10357" s="3"/>
      <c r="H10357" s="3"/>
      <c r="K10357" s="3"/>
      <c r="L10357" s="3"/>
    </row>
    <row r="10358" spans="1:12" x14ac:dyDescent="0.25">
      <c r="A10358" s="3"/>
      <c r="C10358" s="3"/>
      <c r="D10358" s="3"/>
      <c r="F10358" s="3"/>
      <c r="H10358" s="3"/>
      <c r="K10358" s="3"/>
      <c r="L10358" s="3"/>
    </row>
    <row r="10359" spans="1:12" x14ac:dyDescent="0.25">
      <c r="A10359" s="3"/>
      <c r="C10359" s="3"/>
      <c r="D10359" s="3"/>
      <c r="F10359" s="3"/>
      <c r="H10359" s="3"/>
      <c r="K10359" s="3"/>
      <c r="L10359" s="3"/>
    </row>
    <row r="10360" spans="1:12" x14ac:dyDescent="0.25">
      <c r="A10360" s="3"/>
      <c r="C10360" s="3"/>
      <c r="D10360" s="3"/>
      <c r="F10360" s="3"/>
      <c r="H10360" s="3"/>
      <c r="K10360" s="3"/>
      <c r="L10360" s="3"/>
    </row>
    <row r="10361" spans="1:12" x14ac:dyDescent="0.25">
      <c r="A10361" s="3"/>
      <c r="C10361" s="3"/>
      <c r="D10361" s="3"/>
      <c r="F10361" s="3"/>
      <c r="H10361" s="3"/>
      <c r="K10361" s="3"/>
      <c r="L10361" s="3"/>
    </row>
    <row r="10362" spans="1:12" x14ac:dyDescent="0.25">
      <c r="A10362" s="3"/>
      <c r="C10362" s="3"/>
      <c r="D10362" s="3"/>
      <c r="F10362" s="3"/>
      <c r="H10362" s="3"/>
      <c r="K10362" s="3"/>
      <c r="L10362" s="3"/>
    </row>
    <row r="10363" spans="1:12" x14ac:dyDescent="0.25">
      <c r="A10363" s="3"/>
      <c r="C10363" s="3"/>
      <c r="D10363" s="3"/>
      <c r="F10363" s="3"/>
      <c r="H10363" s="3"/>
      <c r="K10363" s="3"/>
      <c r="L10363" s="3"/>
    </row>
    <row r="10364" spans="1:12" x14ac:dyDescent="0.25">
      <c r="A10364" s="3"/>
      <c r="C10364" s="3"/>
      <c r="D10364" s="3"/>
      <c r="F10364" s="3"/>
      <c r="H10364" s="3"/>
      <c r="K10364" s="3"/>
      <c r="L10364" s="3"/>
    </row>
    <row r="10365" spans="1:12" x14ac:dyDescent="0.25">
      <c r="A10365" s="3"/>
      <c r="C10365" s="3"/>
      <c r="D10365" s="3"/>
      <c r="F10365" s="3"/>
      <c r="H10365" s="3"/>
      <c r="K10365" s="3"/>
      <c r="L10365" s="3"/>
    </row>
    <row r="10366" spans="1:12" x14ac:dyDescent="0.25">
      <c r="A10366" s="3"/>
      <c r="C10366" s="3"/>
      <c r="D10366" s="3"/>
      <c r="F10366" s="3"/>
      <c r="H10366" s="3"/>
      <c r="K10366" s="3"/>
      <c r="L10366" s="3"/>
    </row>
    <row r="10367" spans="1:12" x14ac:dyDescent="0.25">
      <c r="A10367" s="3"/>
      <c r="C10367" s="3"/>
      <c r="D10367" s="3"/>
      <c r="F10367" s="3"/>
      <c r="H10367" s="3"/>
      <c r="K10367" s="3"/>
      <c r="L10367" s="3"/>
    </row>
    <row r="10368" spans="1:12" x14ac:dyDescent="0.25">
      <c r="A10368" s="3"/>
      <c r="C10368" s="3"/>
      <c r="D10368" s="3"/>
      <c r="F10368" s="3"/>
      <c r="H10368" s="3"/>
      <c r="K10368" s="3"/>
      <c r="L10368" s="3"/>
    </row>
    <row r="10369" spans="1:12" x14ac:dyDescent="0.25">
      <c r="A10369" s="3"/>
      <c r="C10369" s="3"/>
      <c r="D10369" s="3"/>
      <c r="F10369" s="3"/>
      <c r="H10369" s="3"/>
      <c r="K10369" s="3"/>
      <c r="L10369" s="3"/>
    </row>
    <row r="10370" spans="1:12" x14ac:dyDescent="0.25">
      <c r="A10370" s="3"/>
      <c r="C10370" s="3"/>
      <c r="D10370" s="3"/>
      <c r="F10370" s="3"/>
      <c r="H10370" s="3"/>
      <c r="K10370" s="3"/>
      <c r="L10370" s="3"/>
    </row>
    <row r="10371" spans="1:12" x14ac:dyDescent="0.25">
      <c r="A10371" s="3"/>
      <c r="C10371" s="3"/>
      <c r="D10371" s="3"/>
      <c r="F10371" s="3"/>
      <c r="H10371" s="3"/>
      <c r="K10371" s="3"/>
      <c r="L10371" s="3"/>
    </row>
    <row r="10372" spans="1:12" x14ac:dyDescent="0.25">
      <c r="A10372" s="3"/>
      <c r="C10372" s="3"/>
      <c r="D10372" s="3"/>
      <c r="F10372" s="3"/>
      <c r="H10372" s="3"/>
      <c r="K10372" s="3"/>
      <c r="L10372" s="3"/>
    </row>
    <row r="10373" spans="1:12" x14ac:dyDescent="0.25">
      <c r="A10373" s="3"/>
      <c r="C10373" s="3"/>
      <c r="D10373" s="3"/>
      <c r="F10373" s="3"/>
      <c r="H10373" s="3"/>
      <c r="K10373" s="3"/>
      <c r="L10373" s="3"/>
    </row>
    <row r="10374" spans="1:12" x14ac:dyDescent="0.25">
      <c r="A10374" s="3"/>
      <c r="C10374" s="3"/>
      <c r="D10374" s="3"/>
      <c r="F10374" s="3"/>
      <c r="H10374" s="3"/>
      <c r="K10374" s="3"/>
      <c r="L10374" s="3"/>
    </row>
    <row r="10375" spans="1:12" x14ac:dyDescent="0.25">
      <c r="A10375" s="3"/>
      <c r="C10375" s="3"/>
      <c r="D10375" s="3"/>
      <c r="F10375" s="3"/>
      <c r="H10375" s="3"/>
      <c r="K10375" s="3"/>
      <c r="L10375" s="3"/>
    </row>
    <row r="10376" spans="1:12" x14ac:dyDescent="0.25">
      <c r="A10376" s="3"/>
      <c r="C10376" s="3"/>
      <c r="D10376" s="3"/>
      <c r="F10376" s="3"/>
      <c r="H10376" s="3"/>
      <c r="K10376" s="3"/>
      <c r="L10376" s="3"/>
    </row>
    <row r="10377" spans="1:12" x14ac:dyDescent="0.25">
      <c r="A10377" s="3"/>
      <c r="C10377" s="3"/>
      <c r="D10377" s="3"/>
      <c r="F10377" s="3"/>
      <c r="H10377" s="3"/>
      <c r="K10377" s="3"/>
      <c r="L10377" s="3"/>
    </row>
    <row r="10378" spans="1:12" x14ac:dyDescent="0.25">
      <c r="A10378" s="3"/>
      <c r="C10378" s="3"/>
      <c r="D10378" s="3"/>
      <c r="F10378" s="3"/>
      <c r="H10378" s="3"/>
      <c r="K10378" s="3"/>
      <c r="L10378" s="3"/>
    </row>
    <row r="10379" spans="1:12" x14ac:dyDescent="0.25">
      <c r="A10379" s="3"/>
      <c r="C10379" s="3"/>
      <c r="D10379" s="3"/>
      <c r="F10379" s="3"/>
      <c r="H10379" s="3"/>
      <c r="K10379" s="3"/>
      <c r="L10379" s="3"/>
    </row>
    <row r="10380" spans="1:12" x14ac:dyDescent="0.25">
      <c r="A10380" s="3"/>
      <c r="C10380" s="3"/>
      <c r="D10380" s="3"/>
      <c r="F10380" s="3"/>
      <c r="H10380" s="3"/>
      <c r="K10380" s="3"/>
      <c r="L10380" s="3"/>
    </row>
    <row r="10381" spans="1:12" x14ac:dyDescent="0.25">
      <c r="A10381" s="3"/>
      <c r="C10381" s="3"/>
      <c r="D10381" s="3"/>
      <c r="F10381" s="3"/>
      <c r="H10381" s="3"/>
      <c r="K10381" s="3"/>
      <c r="L10381" s="3"/>
    </row>
    <row r="10382" spans="1:12" x14ac:dyDescent="0.25">
      <c r="A10382" s="3"/>
      <c r="C10382" s="3"/>
      <c r="D10382" s="3"/>
      <c r="F10382" s="3"/>
      <c r="H10382" s="3"/>
      <c r="K10382" s="3"/>
      <c r="L10382" s="3"/>
    </row>
    <row r="10383" spans="1:12" x14ac:dyDescent="0.25">
      <c r="A10383" s="3"/>
      <c r="C10383" s="3"/>
      <c r="D10383" s="3"/>
      <c r="F10383" s="3"/>
      <c r="H10383" s="3"/>
      <c r="K10383" s="3"/>
      <c r="L10383" s="3"/>
    </row>
    <row r="10384" spans="1:12" x14ac:dyDescent="0.25">
      <c r="A10384" s="3"/>
      <c r="C10384" s="3"/>
      <c r="D10384" s="3"/>
      <c r="F10384" s="3"/>
      <c r="H10384" s="3"/>
      <c r="K10384" s="3"/>
      <c r="L10384" s="3"/>
    </row>
    <row r="10385" spans="1:12" x14ac:dyDescent="0.25">
      <c r="A10385" s="3"/>
      <c r="C10385" s="3"/>
      <c r="D10385" s="3"/>
      <c r="F10385" s="3"/>
      <c r="H10385" s="3"/>
      <c r="K10385" s="3"/>
      <c r="L10385" s="3"/>
    </row>
    <row r="10386" spans="1:12" x14ac:dyDescent="0.25">
      <c r="A10386" s="3"/>
      <c r="C10386" s="3"/>
      <c r="D10386" s="3"/>
      <c r="F10386" s="3"/>
      <c r="H10386" s="3"/>
      <c r="K10386" s="3"/>
      <c r="L10386" s="3"/>
    </row>
    <row r="10387" spans="1:12" x14ac:dyDescent="0.25">
      <c r="A10387" s="3"/>
      <c r="C10387" s="3"/>
      <c r="D10387" s="3"/>
      <c r="F10387" s="3"/>
      <c r="H10387" s="3"/>
      <c r="K10387" s="3"/>
      <c r="L10387" s="3"/>
    </row>
    <row r="10388" spans="1:12" x14ac:dyDescent="0.25">
      <c r="A10388" s="3"/>
      <c r="C10388" s="3"/>
      <c r="D10388" s="3"/>
      <c r="F10388" s="3"/>
      <c r="H10388" s="3"/>
      <c r="K10388" s="3"/>
      <c r="L10388" s="3"/>
    </row>
    <row r="10389" spans="1:12" x14ac:dyDescent="0.25">
      <c r="A10389" s="3"/>
      <c r="C10389" s="3"/>
      <c r="D10389" s="3"/>
      <c r="F10389" s="3"/>
      <c r="H10389" s="3"/>
      <c r="K10389" s="3"/>
      <c r="L10389" s="3"/>
    </row>
    <row r="10390" spans="1:12" x14ac:dyDescent="0.25">
      <c r="A10390" s="3"/>
      <c r="C10390" s="3"/>
      <c r="D10390" s="3"/>
      <c r="F10390" s="3"/>
      <c r="H10390" s="3"/>
      <c r="K10390" s="3"/>
      <c r="L10390" s="3"/>
    </row>
    <row r="10391" spans="1:12" x14ac:dyDescent="0.25">
      <c r="A10391" s="3"/>
      <c r="C10391" s="3"/>
      <c r="D10391" s="3"/>
      <c r="F10391" s="3"/>
      <c r="H10391" s="3"/>
      <c r="K10391" s="3"/>
      <c r="L10391" s="3"/>
    </row>
    <row r="10392" spans="1:12" x14ac:dyDescent="0.25">
      <c r="A10392" s="3"/>
      <c r="C10392" s="3"/>
      <c r="D10392" s="3"/>
      <c r="F10392" s="3"/>
      <c r="H10392" s="3"/>
      <c r="K10392" s="3"/>
      <c r="L10392" s="3"/>
    </row>
    <row r="10393" spans="1:12" x14ac:dyDescent="0.25">
      <c r="A10393" s="3"/>
      <c r="C10393" s="3"/>
      <c r="D10393" s="3"/>
      <c r="F10393" s="3"/>
      <c r="H10393" s="3"/>
      <c r="K10393" s="3"/>
      <c r="L10393" s="3"/>
    </row>
    <row r="10394" spans="1:12" x14ac:dyDescent="0.25">
      <c r="A10394" s="3"/>
      <c r="C10394" s="3"/>
      <c r="D10394" s="3"/>
      <c r="F10394" s="3"/>
      <c r="H10394" s="3"/>
      <c r="K10394" s="3"/>
      <c r="L10394" s="3"/>
    </row>
    <row r="10395" spans="1:12" x14ac:dyDescent="0.25">
      <c r="A10395" s="3"/>
      <c r="C10395" s="3"/>
      <c r="D10395" s="3"/>
      <c r="F10395" s="3"/>
      <c r="H10395" s="3"/>
      <c r="K10395" s="3"/>
      <c r="L10395" s="3"/>
    </row>
    <row r="10396" spans="1:12" x14ac:dyDescent="0.25">
      <c r="A10396" s="3"/>
      <c r="C10396" s="3"/>
      <c r="D10396" s="3"/>
      <c r="F10396" s="3"/>
      <c r="H10396" s="3"/>
      <c r="K10396" s="3"/>
      <c r="L10396" s="3"/>
    </row>
    <row r="10397" spans="1:12" x14ac:dyDescent="0.25">
      <c r="A10397" s="3"/>
      <c r="C10397" s="3"/>
      <c r="D10397" s="3"/>
      <c r="F10397" s="3"/>
      <c r="H10397" s="3"/>
      <c r="K10397" s="3"/>
      <c r="L10397" s="3"/>
    </row>
    <row r="10398" spans="1:12" x14ac:dyDescent="0.25">
      <c r="A10398" s="3"/>
      <c r="C10398" s="3"/>
      <c r="D10398" s="3"/>
      <c r="F10398" s="3"/>
      <c r="H10398" s="3"/>
      <c r="K10398" s="3"/>
      <c r="L10398" s="3"/>
    </row>
    <row r="10399" spans="1:12" x14ac:dyDescent="0.25">
      <c r="A10399" s="3"/>
      <c r="C10399" s="3"/>
      <c r="D10399" s="3"/>
      <c r="F10399" s="3"/>
      <c r="H10399" s="3"/>
      <c r="K10399" s="3"/>
      <c r="L10399" s="3"/>
    </row>
    <row r="10400" spans="1:12" x14ac:dyDescent="0.25">
      <c r="A10400" s="3"/>
      <c r="C10400" s="3"/>
      <c r="D10400" s="3"/>
      <c r="F10400" s="3"/>
      <c r="H10400" s="3"/>
      <c r="K10400" s="3"/>
      <c r="L10400" s="3"/>
    </row>
    <row r="10401" spans="1:12" x14ac:dyDescent="0.25">
      <c r="A10401" s="3"/>
      <c r="C10401" s="3"/>
      <c r="D10401" s="3"/>
      <c r="F10401" s="3"/>
      <c r="H10401" s="3"/>
      <c r="K10401" s="3"/>
      <c r="L10401" s="3"/>
    </row>
    <row r="10402" spans="1:12" x14ac:dyDescent="0.25">
      <c r="A10402" s="3"/>
      <c r="C10402" s="3"/>
      <c r="D10402" s="3"/>
      <c r="F10402" s="3"/>
      <c r="H10402" s="3"/>
      <c r="K10402" s="3"/>
      <c r="L10402" s="3"/>
    </row>
    <row r="10403" spans="1:12" x14ac:dyDescent="0.25">
      <c r="A10403" s="3"/>
      <c r="C10403" s="3"/>
      <c r="D10403" s="3"/>
      <c r="F10403" s="3"/>
      <c r="H10403" s="3"/>
      <c r="K10403" s="3"/>
      <c r="L10403" s="3"/>
    </row>
    <row r="10404" spans="1:12" x14ac:dyDescent="0.25">
      <c r="A10404" s="3"/>
      <c r="C10404" s="3"/>
      <c r="D10404" s="3"/>
      <c r="F10404" s="3"/>
      <c r="H10404" s="3"/>
      <c r="K10404" s="3"/>
      <c r="L10404" s="3"/>
    </row>
    <row r="10405" spans="1:12" x14ac:dyDescent="0.25">
      <c r="A10405" s="3"/>
      <c r="C10405" s="3"/>
      <c r="D10405" s="3"/>
      <c r="F10405" s="3"/>
      <c r="H10405" s="3"/>
      <c r="K10405" s="3"/>
      <c r="L10405" s="3"/>
    </row>
    <row r="10406" spans="1:12" x14ac:dyDescent="0.25">
      <c r="A10406" s="3"/>
      <c r="C10406" s="3"/>
      <c r="D10406" s="3"/>
      <c r="F10406" s="3"/>
      <c r="H10406" s="3"/>
      <c r="K10406" s="3"/>
      <c r="L10406" s="3"/>
    </row>
    <row r="10407" spans="1:12" x14ac:dyDescent="0.25">
      <c r="A10407" s="3"/>
      <c r="C10407" s="3"/>
      <c r="D10407" s="3"/>
      <c r="F10407" s="3"/>
      <c r="H10407" s="3"/>
      <c r="K10407" s="3"/>
      <c r="L10407" s="3"/>
    </row>
    <row r="10408" spans="1:12" x14ac:dyDescent="0.25">
      <c r="A10408" s="3"/>
      <c r="C10408" s="3"/>
      <c r="D10408" s="3"/>
      <c r="F10408" s="3"/>
      <c r="H10408" s="3"/>
      <c r="K10408" s="3"/>
      <c r="L10408" s="3"/>
    </row>
    <row r="10409" spans="1:12" x14ac:dyDescent="0.25">
      <c r="A10409" s="3"/>
      <c r="C10409" s="3"/>
      <c r="D10409" s="3"/>
      <c r="F10409" s="3"/>
      <c r="H10409" s="3"/>
      <c r="K10409" s="3"/>
      <c r="L10409" s="3"/>
    </row>
    <row r="10410" spans="1:12" x14ac:dyDescent="0.25">
      <c r="A10410" s="3"/>
      <c r="C10410" s="3"/>
      <c r="D10410" s="3"/>
      <c r="F10410" s="3"/>
      <c r="H10410" s="3"/>
      <c r="K10410" s="3"/>
      <c r="L10410" s="3"/>
    </row>
    <row r="10411" spans="1:12" x14ac:dyDescent="0.25">
      <c r="A10411" s="3"/>
      <c r="C10411" s="3"/>
      <c r="D10411" s="3"/>
      <c r="F10411" s="3"/>
      <c r="H10411" s="3"/>
      <c r="K10411" s="3"/>
      <c r="L10411" s="3"/>
    </row>
    <row r="10412" spans="1:12" x14ac:dyDescent="0.25">
      <c r="A10412" s="3"/>
      <c r="C10412" s="3"/>
      <c r="D10412" s="3"/>
      <c r="F10412" s="3"/>
      <c r="H10412" s="3"/>
      <c r="K10412" s="3"/>
      <c r="L10412" s="3"/>
    </row>
    <row r="10413" spans="1:12" x14ac:dyDescent="0.25">
      <c r="A10413" s="3"/>
      <c r="C10413" s="3"/>
      <c r="D10413" s="3"/>
      <c r="F10413" s="3"/>
      <c r="H10413" s="3"/>
      <c r="K10413" s="3"/>
      <c r="L10413" s="3"/>
    </row>
    <row r="10414" spans="1:12" x14ac:dyDescent="0.25">
      <c r="A10414" s="3"/>
      <c r="C10414" s="3"/>
      <c r="D10414" s="3"/>
      <c r="F10414" s="3"/>
      <c r="H10414" s="3"/>
      <c r="K10414" s="3"/>
      <c r="L10414" s="3"/>
    </row>
    <row r="10415" spans="1:12" x14ac:dyDescent="0.25">
      <c r="A10415" s="3"/>
      <c r="C10415" s="3"/>
      <c r="D10415" s="3"/>
      <c r="F10415" s="3"/>
      <c r="H10415" s="3"/>
      <c r="K10415" s="3"/>
      <c r="L10415" s="3"/>
    </row>
    <row r="10416" spans="1:12" x14ac:dyDescent="0.25">
      <c r="A10416" s="3"/>
      <c r="C10416" s="3"/>
      <c r="D10416" s="3"/>
      <c r="F10416" s="3"/>
      <c r="H10416" s="3"/>
      <c r="K10416" s="3"/>
      <c r="L10416" s="3"/>
    </row>
    <row r="10417" spans="1:12" x14ac:dyDescent="0.25">
      <c r="A10417" s="3"/>
      <c r="C10417" s="3"/>
      <c r="D10417" s="3"/>
      <c r="F10417" s="3"/>
      <c r="H10417" s="3"/>
      <c r="K10417" s="3"/>
      <c r="L10417" s="3"/>
    </row>
    <row r="10418" spans="1:12" x14ac:dyDescent="0.25">
      <c r="A10418" s="3"/>
      <c r="C10418" s="3"/>
      <c r="D10418" s="3"/>
      <c r="F10418" s="3"/>
      <c r="H10418" s="3"/>
      <c r="K10418" s="3"/>
      <c r="L10418" s="3"/>
    </row>
    <row r="10419" spans="1:12" x14ac:dyDescent="0.25">
      <c r="A10419" s="3"/>
      <c r="C10419" s="3"/>
      <c r="D10419" s="3"/>
      <c r="F10419" s="3"/>
      <c r="H10419" s="3"/>
      <c r="K10419" s="3"/>
      <c r="L10419" s="3"/>
    </row>
    <row r="10420" spans="1:12" x14ac:dyDescent="0.25">
      <c r="A10420" s="3"/>
      <c r="C10420" s="3"/>
      <c r="D10420" s="3"/>
      <c r="F10420" s="3"/>
      <c r="H10420" s="3"/>
      <c r="K10420" s="3"/>
      <c r="L10420" s="3"/>
    </row>
    <row r="10421" spans="1:12" x14ac:dyDescent="0.25">
      <c r="A10421" s="3"/>
      <c r="C10421" s="3"/>
      <c r="D10421" s="3"/>
      <c r="F10421" s="3"/>
      <c r="H10421" s="3"/>
      <c r="K10421" s="3"/>
      <c r="L10421" s="3"/>
    </row>
    <row r="10422" spans="1:12" x14ac:dyDescent="0.25">
      <c r="A10422" s="3"/>
      <c r="C10422" s="3"/>
      <c r="D10422" s="3"/>
      <c r="F10422" s="3"/>
      <c r="H10422" s="3"/>
      <c r="K10422" s="3"/>
      <c r="L10422" s="3"/>
    </row>
    <row r="10423" spans="1:12" x14ac:dyDescent="0.25">
      <c r="A10423" s="3"/>
      <c r="C10423" s="3"/>
      <c r="D10423" s="3"/>
      <c r="F10423" s="3"/>
      <c r="H10423" s="3"/>
      <c r="K10423" s="3"/>
      <c r="L10423" s="3"/>
    </row>
    <row r="10424" spans="1:12" x14ac:dyDescent="0.25">
      <c r="A10424" s="3"/>
      <c r="C10424" s="3"/>
      <c r="D10424" s="3"/>
      <c r="F10424" s="3"/>
      <c r="H10424" s="3"/>
      <c r="K10424" s="3"/>
      <c r="L10424" s="3"/>
    </row>
    <row r="10425" spans="1:12" x14ac:dyDescent="0.25">
      <c r="A10425" s="3"/>
      <c r="C10425" s="3"/>
      <c r="D10425" s="3"/>
      <c r="F10425" s="3"/>
      <c r="H10425" s="3"/>
      <c r="K10425" s="3"/>
      <c r="L10425" s="3"/>
    </row>
    <row r="10426" spans="1:12" x14ac:dyDescent="0.25">
      <c r="A10426" s="3"/>
      <c r="C10426" s="3"/>
      <c r="D10426" s="3"/>
      <c r="F10426" s="3"/>
      <c r="H10426" s="3"/>
      <c r="K10426" s="3"/>
      <c r="L10426" s="3"/>
    </row>
    <row r="10427" spans="1:12" x14ac:dyDescent="0.25">
      <c r="A10427" s="3"/>
      <c r="C10427" s="3"/>
      <c r="D10427" s="3"/>
      <c r="F10427" s="3"/>
      <c r="H10427" s="3"/>
      <c r="K10427" s="3"/>
      <c r="L10427" s="3"/>
    </row>
    <row r="10428" spans="1:12" x14ac:dyDescent="0.25">
      <c r="A10428" s="3"/>
      <c r="C10428" s="3"/>
      <c r="D10428" s="3"/>
      <c r="F10428" s="3"/>
      <c r="H10428" s="3"/>
      <c r="K10428" s="3"/>
      <c r="L10428" s="3"/>
    </row>
    <row r="10429" spans="1:12" x14ac:dyDescent="0.25">
      <c r="A10429" s="3"/>
      <c r="C10429" s="3"/>
      <c r="D10429" s="3"/>
      <c r="F10429" s="3"/>
      <c r="H10429" s="3"/>
      <c r="K10429" s="3"/>
      <c r="L10429" s="3"/>
    </row>
    <row r="10430" spans="1:12" x14ac:dyDescent="0.25">
      <c r="A10430" s="3"/>
      <c r="C10430" s="3"/>
      <c r="D10430" s="3"/>
      <c r="F10430" s="3"/>
      <c r="H10430" s="3"/>
      <c r="K10430" s="3"/>
      <c r="L10430" s="3"/>
    </row>
    <row r="10431" spans="1:12" x14ac:dyDescent="0.25">
      <c r="A10431" s="3"/>
      <c r="C10431" s="3"/>
      <c r="D10431" s="3"/>
      <c r="F10431" s="3"/>
      <c r="H10431" s="3"/>
      <c r="K10431" s="3"/>
      <c r="L10431" s="3"/>
    </row>
    <row r="10432" spans="1:12" x14ac:dyDescent="0.25">
      <c r="A10432" s="3"/>
      <c r="C10432" s="3"/>
      <c r="D10432" s="3"/>
      <c r="F10432" s="3"/>
      <c r="H10432" s="3"/>
      <c r="K10432" s="3"/>
      <c r="L10432" s="3"/>
    </row>
    <row r="10433" spans="1:12" x14ac:dyDescent="0.25">
      <c r="A10433" s="3"/>
      <c r="C10433" s="3"/>
      <c r="D10433" s="3"/>
      <c r="F10433" s="3"/>
      <c r="H10433" s="3"/>
      <c r="K10433" s="3"/>
      <c r="L10433" s="3"/>
    </row>
    <row r="10434" spans="1:12" x14ac:dyDescent="0.25">
      <c r="A10434" s="3"/>
      <c r="C10434" s="3"/>
      <c r="D10434" s="3"/>
      <c r="F10434" s="3"/>
      <c r="H10434" s="3"/>
      <c r="K10434" s="3"/>
      <c r="L10434" s="3"/>
    </row>
    <row r="10435" spans="1:12" x14ac:dyDescent="0.25">
      <c r="A10435" s="3"/>
      <c r="C10435" s="3"/>
      <c r="D10435" s="3"/>
      <c r="F10435" s="3"/>
      <c r="H10435" s="3"/>
      <c r="K10435" s="3"/>
      <c r="L10435" s="3"/>
    </row>
    <row r="10436" spans="1:12" x14ac:dyDescent="0.25">
      <c r="A10436" s="3"/>
      <c r="C10436" s="3"/>
      <c r="D10436" s="3"/>
      <c r="F10436" s="3"/>
      <c r="H10436" s="3"/>
      <c r="K10436" s="3"/>
      <c r="L10436" s="3"/>
    </row>
    <row r="10437" spans="1:12" x14ac:dyDescent="0.25">
      <c r="A10437" s="3"/>
      <c r="C10437" s="3"/>
      <c r="D10437" s="3"/>
      <c r="F10437" s="3"/>
      <c r="H10437" s="3"/>
      <c r="K10437" s="3"/>
      <c r="L10437" s="3"/>
    </row>
    <row r="10438" spans="1:12" x14ac:dyDescent="0.25">
      <c r="A10438" s="3"/>
      <c r="C10438" s="3"/>
      <c r="D10438" s="3"/>
      <c r="F10438" s="3"/>
      <c r="H10438" s="3"/>
      <c r="K10438" s="3"/>
      <c r="L10438" s="3"/>
    </row>
    <row r="10439" spans="1:12" x14ac:dyDescent="0.25">
      <c r="A10439" s="3"/>
      <c r="C10439" s="3"/>
      <c r="D10439" s="3"/>
      <c r="K10439" s="3"/>
    </row>
    <row r="10440" spans="1:12" x14ac:dyDescent="0.25">
      <c r="A10440" s="3"/>
      <c r="C10440" s="3"/>
      <c r="D10440" s="3"/>
      <c r="K10440" s="3"/>
    </row>
    <row r="10441" spans="1:12" x14ac:dyDescent="0.25">
      <c r="A10441" s="3"/>
      <c r="C10441" s="3"/>
      <c r="D10441" s="3"/>
      <c r="K10441" s="3"/>
    </row>
    <row r="10442" spans="1:12" x14ac:dyDescent="0.25">
      <c r="A10442" s="3"/>
      <c r="C10442" s="3"/>
      <c r="D10442" s="3"/>
      <c r="K10442" s="3"/>
    </row>
    <row r="10443" spans="1:12" x14ac:dyDescent="0.25">
      <c r="A10443" s="3"/>
      <c r="C10443" s="3"/>
      <c r="D10443" s="3"/>
      <c r="K10443" s="3"/>
    </row>
    <row r="10444" spans="1:12" x14ac:dyDescent="0.25">
      <c r="A10444" s="3"/>
      <c r="C10444" s="3"/>
      <c r="D10444" s="3"/>
      <c r="K10444" s="3"/>
    </row>
    <row r="10445" spans="1:12" x14ac:dyDescent="0.25">
      <c r="A10445" s="3"/>
      <c r="C10445" s="3"/>
      <c r="D10445" s="3"/>
      <c r="K10445" s="3"/>
    </row>
    <row r="10446" spans="1:12" x14ac:dyDescent="0.25">
      <c r="A10446" s="3"/>
      <c r="C10446" s="3"/>
      <c r="D10446" s="3"/>
      <c r="K10446" s="3"/>
    </row>
    <row r="10447" spans="1:12" x14ac:dyDescent="0.25">
      <c r="A10447" s="3"/>
      <c r="C10447" s="3"/>
      <c r="D10447" s="3"/>
      <c r="K10447" s="3"/>
    </row>
    <row r="10448" spans="1:12" x14ac:dyDescent="0.25">
      <c r="A10448" s="3"/>
      <c r="C10448" s="3"/>
      <c r="D10448" s="3"/>
      <c r="K10448" s="3"/>
    </row>
    <row r="10449" spans="1:11" x14ac:dyDescent="0.25">
      <c r="A10449" s="3"/>
      <c r="C10449" s="3"/>
      <c r="D10449" s="3"/>
      <c r="K10449" s="3"/>
    </row>
    <row r="10450" spans="1:11" x14ac:dyDescent="0.25">
      <c r="A10450" s="3"/>
      <c r="C10450" s="3"/>
      <c r="D10450" s="3"/>
      <c r="K10450" s="3"/>
    </row>
    <row r="10451" spans="1:11" x14ac:dyDescent="0.25">
      <c r="A10451" s="3"/>
      <c r="C10451" s="3"/>
      <c r="D10451" s="3"/>
      <c r="K10451" s="3"/>
    </row>
    <row r="10452" spans="1:11" x14ac:dyDescent="0.25">
      <c r="A10452" s="3"/>
      <c r="C10452" s="3"/>
      <c r="D10452" s="3"/>
      <c r="K10452" s="3"/>
    </row>
    <row r="10453" spans="1:11" x14ac:dyDescent="0.25">
      <c r="A10453" s="3"/>
      <c r="C10453" s="3"/>
      <c r="D10453" s="3"/>
      <c r="K10453" s="3"/>
    </row>
    <row r="10454" spans="1:11" x14ac:dyDescent="0.25">
      <c r="A10454" s="3"/>
      <c r="C10454" s="3"/>
      <c r="D10454" s="3"/>
      <c r="K10454" s="3"/>
    </row>
    <row r="10455" spans="1:11" x14ac:dyDescent="0.25">
      <c r="A10455" s="3"/>
      <c r="C10455" s="3"/>
      <c r="D10455" s="3"/>
      <c r="K10455" s="3"/>
    </row>
    <row r="10456" spans="1:11" x14ac:dyDescent="0.25">
      <c r="A10456" s="3"/>
      <c r="C10456" s="3"/>
      <c r="D10456" s="3"/>
      <c r="K10456" s="3"/>
    </row>
    <row r="10457" spans="1:11" x14ac:dyDescent="0.25">
      <c r="A10457" s="3"/>
      <c r="C10457" s="3"/>
      <c r="D10457" s="3"/>
      <c r="K10457" s="3"/>
    </row>
    <row r="10458" spans="1:11" x14ac:dyDescent="0.25">
      <c r="A10458" s="3"/>
      <c r="C10458" s="3"/>
      <c r="D10458" s="3"/>
      <c r="K10458" s="3"/>
    </row>
    <row r="10459" spans="1:11" x14ac:dyDescent="0.25">
      <c r="A10459" s="3"/>
      <c r="C10459" s="3"/>
      <c r="D10459" s="3"/>
      <c r="K10459" s="3"/>
    </row>
    <row r="10460" spans="1:11" x14ac:dyDescent="0.25">
      <c r="A10460" s="3"/>
      <c r="C10460" s="3"/>
      <c r="D10460" s="3"/>
      <c r="K10460" s="3"/>
    </row>
    <row r="10461" spans="1:11" x14ac:dyDescent="0.25">
      <c r="A10461" s="3"/>
      <c r="C10461" s="3"/>
      <c r="D10461" s="3"/>
      <c r="K10461" s="3"/>
    </row>
    <row r="10462" spans="1:11" x14ac:dyDescent="0.25">
      <c r="A10462" s="3"/>
      <c r="C10462" s="3"/>
      <c r="D10462" s="3"/>
      <c r="K10462" s="3"/>
    </row>
    <row r="10463" spans="1:11" x14ac:dyDescent="0.25">
      <c r="A10463" s="3"/>
      <c r="C10463" s="3"/>
      <c r="D10463" s="3"/>
      <c r="K10463" s="3"/>
    </row>
    <row r="10464" spans="1:11" x14ac:dyDescent="0.25">
      <c r="A10464" s="3"/>
      <c r="C10464" s="3"/>
      <c r="D10464" s="3"/>
      <c r="K10464" s="3"/>
    </row>
    <row r="10465" spans="1:11" x14ac:dyDescent="0.25">
      <c r="A10465" s="3"/>
      <c r="C10465" s="3"/>
      <c r="D10465" s="3"/>
      <c r="K10465" s="3"/>
    </row>
    <row r="10466" spans="1:11" x14ac:dyDescent="0.25">
      <c r="A10466" s="3"/>
      <c r="C10466" s="3"/>
      <c r="D10466" s="3"/>
      <c r="K10466" s="3"/>
    </row>
    <row r="10467" spans="1:11" x14ac:dyDescent="0.25">
      <c r="A10467" s="3"/>
      <c r="C10467" s="3"/>
      <c r="D10467" s="3"/>
      <c r="K10467" s="3"/>
    </row>
    <row r="10468" spans="1:11" x14ac:dyDescent="0.25">
      <c r="A10468" s="3"/>
      <c r="C10468" s="3"/>
      <c r="D10468" s="3"/>
      <c r="K10468" s="3"/>
    </row>
    <row r="10469" spans="1:11" x14ac:dyDescent="0.25">
      <c r="A10469" s="3"/>
      <c r="C10469" s="3"/>
      <c r="D10469" s="3"/>
      <c r="K10469" s="3"/>
    </row>
    <row r="10470" spans="1:11" x14ac:dyDescent="0.25">
      <c r="A10470" s="3"/>
      <c r="C10470" s="3"/>
      <c r="D10470" s="3"/>
      <c r="K10470" s="3"/>
    </row>
    <row r="10471" spans="1:11" x14ac:dyDescent="0.25">
      <c r="A10471" s="3"/>
      <c r="C10471" s="3"/>
      <c r="D10471" s="3"/>
      <c r="K10471" s="3"/>
    </row>
    <row r="10472" spans="1:11" x14ac:dyDescent="0.25">
      <c r="A10472" s="3"/>
      <c r="C10472" s="3"/>
      <c r="D10472" s="3"/>
      <c r="K10472" s="3"/>
    </row>
    <row r="10473" spans="1:11" x14ac:dyDescent="0.25">
      <c r="A10473" s="3"/>
      <c r="C10473" s="3"/>
      <c r="D10473" s="3"/>
      <c r="K10473" s="3"/>
    </row>
    <row r="10474" spans="1:11" x14ac:dyDescent="0.25">
      <c r="A10474" s="3"/>
      <c r="C10474" s="3"/>
      <c r="D10474" s="3"/>
      <c r="K10474" s="3"/>
    </row>
    <row r="10475" spans="1:11" x14ac:dyDescent="0.25">
      <c r="A10475" s="3"/>
      <c r="C10475" s="3"/>
      <c r="D10475" s="3"/>
      <c r="K10475" s="3"/>
    </row>
    <row r="10476" spans="1:11" x14ac:dyDescent="0.25">
      <c r="A10476" s="3"/>
      <c r="C10476" s="3"/>
      <c r="D10476" s="3"/>
      <c r="K10476" s="3"/>
    </row>
    <row r="10477" spans="1:11" x14ac:dyDescent="0.25">
      <c r="A10477" s="3"/>
      <c r="C10477" s="3"/>
      <c r="D10477" s="3"/>
      <c r="K10477" s="3"/>
    </row>
    <row r="10478" spans="1:11" x14ac:dyDescent="0.25">
      <c r="A10478" s="3"/>
      <c r="C10478" s="3"/>
      <c r="D10478" s="3"/>
      <c r="K10478" s="3"/>
    </row>
    <row r="10479" spans="1:11" x14ac:dyDescent="0.25">
      <c r="A10479" s="3"/>
      <c r="C10479" s="3"/>
      <c r="D10479" s="3"/>
      <c r="K10479" s="3"/>
    </row>
    <row r="10480" spans="1:11" x14ac:dyDescent="0.25">
      <c r="A10480" s="3"/>
      <c r="C10480" s="3"/>
      <c r="D10480" s="3"/>
      <c r="K10480" s="3"/>
    </row>
    <row r="10481" spans="1:11" x14ac:dyDescent="0.25">
      <c r="A10481" s="3"/>
      <c r="C10481" s="3"/>
      <c r="D10481" s="3"/>
      <c r="K10481" s="3"/>
    </row>
    <row r="10482" spans="1:11" x14ac:dyDescent="0.25">
      <c r="A10482" s="3"/>
      <c r="C10482" s="3"/>
      <c r="D10482" s="3"/>
      <c r="K10482" s="3"/>
    </row>
    <row r="10483" spans="1:11" x14ac:dyDescent="0.25">
      <c r="A10483" s="3"/>
      <c r="C10483" s="3"/>
      <c r="D10483" s="3"/>
      <c r="K10483" s="3"/>
    </row>
    <row r="10484" spans="1:11" x14ac:dyDescent="0.25">
      <c r="A10484" s="3"/>
      <c r="C10484" s="3"/>
      <c r="D10484" s="3"/>
      <c r="K10484" s="3"/>
    </row>
    <row r="10485" spans="1:11" x14ac:dyDescent="0.25">
      <c r="A10485" s="3"/>
      <c r="C10485" s="3"/>
      <c r="D10485" s="3"/>
      <c r="K10485" s="3"/>
    </row>
    <row r="10486" spans="1:11" x14ac:dyDescent="0.25">
      <c r="A10486" s="3"/>
      <c r="C10486" s="3"/>
      <c r="D10486" s="3"/>
      <c r="K10486" s="3"/>
    </row>
    <row r="10487" spans="1:11" x14ac:dyDescent="0.25">
      <c r="A10487" s="3"/>
      <c r="C10487" s="3"/>
      <c r="D10487" s="3"/>
      <c r="K10487" s="3"/>
    </row>
    <row r="10488" spans="1:11" x14ac:dyDescent="0.25">
      <c r="A10488" s="3"/>
      <c r="C10488" s="3"/>
      <c r="D10488" s="3"/>
      <c r="K10488" s="3"/>
    </row>
    <row r="10489" spans="1:11" x14ac:dyDescent="0.25">
      <c r="A10489" s="3"/>
      <c r="C10489" s="3"/>
      <c r="D10489" s="3"/>
      <c r="K10489" s="3"/>
    </row>
    <row r="10490" spans="1:11" x14ac:dyDescent="0.25">
      <c r="A10490" s="3"/>
      <c r="C10490" s="3"/>
      <c r="D10490" s="3"/>
      <c r="K10490" s="3"/>
    </row>
    <row r="10491" spans="1:11" x14ac:dyDescent="0.25">
      <c r="A10491" s="3"/>
      <c r="C10491" s="3"/>
      <c r="D10491" s="3"/>
      <c r="K10491" s="3"/>
    </row>
    <row r="10492" spans="1:11" x14ac:dyDescent="0.25">
      <c r="A10492" s="3"/>
      <c r="C10492" s="3"/>
      <c r="D10492" s="3"/>
      <c r="K10492" s="3"/>
    </row>
    <row r="10493" spans="1:11" x14ac:dyDescent="0.25">
      <c r="A10493" s="3"/>
      <c r="C10493" s="3"/>
      <c r="D10493" s="3"/>
      <c r="K10493" s="3"/>
    </row>
    <row r="10494" spans="1:11" x14ac:dyDescent="0.25">
      <c r="A10494" s="3"/>
      <c r="C10494" s="3"/>
      <c r="D10494" s="3"/>
      <c r="K10494" s="3"/>
    </row>
    <row r="10495" spans="1:11" x14ac:dyDescent="0.25">
      <c r="A10495" s="3"/>
      <c r="C10495" s="3"/>
      <c r="D10495" s="3"/>
      <c r="K10495" s="3"/>
    </row>
    <row r="10496" spans="1:11" x14ac:dyDescent="0.25">
      <c r="A10496" s="3"/>
      <c r="C10496" s="3"/>
      <c r="D10496" s="3"/>
      <c r="K10496" s="3"/>
    </row>
    <row r="10497" spans="1:11" x14ac:dyDescent="0.25">
      <c r="A10497" s="3"/>
      <c r="C10497" s="3"/>
      <c r="D10497" s="3"/>
      <c r="K10497" s="3"/>
    </row>
    <row r="10498" spans="1:11" x14ac:dyDescent="0.25">
      <c r="A10498" s="3"/>
      <c r="C10498" s="3"/>
      <c r="D10498" s="3"/>
      <c r="K10498" s="3"/>
    </row>
    <row r="10499" spans="1:11" x14ac:dyDescent="0.25">
      <c r="A10499" s="3"/>
      <c r="C10499" s="3"/>
      <c r="D10499" s="3"/>
      <c r="K10499" s="3"/>
    </row>
    <row r="10500" spans="1:11" x14ac:dyDescent="0.25">
      <c r="A10500" s="3"/>
      <c r="C10500" s="3"/>
      <c r="D10500" s="3"/>
      <c r="K10500" s="3"/>
    </row>
    <row r="10501" spans="1:11" x14ac:dyDescent="0.25">
      <c r="A10501" s="3"/>
      <c r="C10501" s="3"/>
      <c r="D10501" s="3"/>
      <c r="K10501" s="3"/>
    </row>
    <row r="10502" spans="1:11" x14ac:dyDescent="0.25">
      <c r="A10502" s="3"/>
      <c r="C10502" s="3"/>
      <c r="D10502" s="3"/>
      <c r="K10502" s="3"/>
    </row>
    <row r="10503" spans="1:11" x14ac:dyDescent="0.25">
      <c r="A10503" s="3"/>
      <c r="C10503" s="3"/>
      <c r="D10503" s="3"/>
      <c r="K10503" s="3"/>
    </row>
    <row r="10504" spans="1:11" x14ac:dyDescent="0.25">
      <c r="A10504" s="3"/>
      <c r="C10504" s="3"/>
      <c r="D10504" s="3"/>
      <c r="K10504" s="3"/>
    </row>
    <row r="10505" spans="1:11" x14ac:dyDescent="0.25">
      <c r="A10505" s="3"/>
      <c r="C10505" s="3"/>
      <c r="D10505" s="3"/>
      <c r="K10505" s="3"/>
    </row>
    <row r="10506" spans="1:11" x14ac:dyDescent="0.25">
      <c r="A10506" s="3"/>
      <c r="C10506" s="3"/>
      <c r="D10506" s="3"/>
      <c r="K10506" s="3"/>
    </row>
    <row r="10507" spans="1:11" x14ac:dyDescent="0.25">
      <c r="A10507" s="3"/>
      <c r="C10507" s="3"/>
      <c r="D10507" s="3"/>
      <c r="K10507" s="3"/>
    </row>
    <row r="10508" spans="1:11" x14ac:dyDescent="0.25">
      <c r="A10508" s="3"/>
      <c r="C10508" s="3"/>
      <c r="D10508" s="3"/>
      <c r="K10508" s="3"/>
    </row>
    <row r="10509" spans="1:11" x14ac:dyDescent="0.25">
      <c r="A10509" s="3"/>
      <c r="C10509" s="3"/>
      <c r="D10509" s="3"/>
      <c r="K10509" s="3"/>
    </row>
    <row r="10510" spans="1:11" x14ac:dyDescent="0.25">
      <c r="A10510" s="3"/>
      <c r="C10510" s="3"/>
      <c r="D10510" s="3"/>
      <c r="K10510" s="3"/>
    </row>
    <row r="10511" spans="1:11" x14ac:dyDescent="0.25">
      <c r="A10511" s="3"/>
      <c r="C10511" s="3"/>
      <c r="D10511" s="3"/>
      <c r="K10511" s="3"/>
    </row>
    <row r="10512" spans="1:11" x14ac:dyDescent="0.25">
      <c r="A10512" s="3"/>
      <c r="C10512" s="3"/>
      <c r="D10512" s="3"/>
      <c r="K10512" s="3"/>
    </row>
    <row r="10513" spans="1:11" x14ac:dyDescent="0.25">
      <c r="A10513" s="3"/>
      <c r="C10513" s="3"/>
      <c r="D10513" s="3"/>
      <c r="K10513" s="3"/>
    </row>
    <row r="10514" spans="1:11" x14ac:dyDescent="0.25">
      <c r="A10514" s="3"/>
      <c r="C10514" s="3"/>
      <c r="D10514" s="3"/>
      <c r="K10514" s="3"/>
    </row>
    <row r="10515" spans="1:11" x14ac:dyDescent="0.25">
      <c r="A10515" s="3"/>
      <c r="C10515" s="3"/>
      <c r="D10515" s="3"/>
      <c r="K10515" s="3"/>
    </row>
    <row r="10516" spans="1:11" x14ac:dyDescent="0.25">
      <c r="A10516" s="3"/>
      <c r="C10516" s="3"/>
      <c r="D10516" s="3"/>
      <c r="K10516" s="3"/>
    </row>
    <row r="10517" spans="1:11" x14ac:dyDescent="0.25">
      <c r="A10517" s="3"/>
      <c r="C10517" s="3"/>
      <c r="D10517" s="3"/>
      <c r="K10517" s="3"/>
    </row>
    <row r="10518" spans="1:11" x14ac:dyDescent="0.25">
      <c r="A10518" s="3"/>
      <c r="C10518" s="3"/>
      <c r="D10518" s="3"/>
      <c r="K10518" s="3"/>
    </row>
    <row r="10519" spans="1:11" x14ac:dyDescent="0.25">
      <c r="A10519" s="3"/>
      <c r="C10519" s="3"/>
      <c r="D10519" s="3"/>
      <c r="K10519" s="3"/>
    </row>
    <row r="10520" spans="1:11" x14ac:dyDescent="0.25">
      <c r="A10520" s="3"/>
      <c r="C10520" s="3"/>
      <c r="D10520" s="3"/>
      <c r="K10520" s="3"/>
    </row>
    <row r="10521" spans="1:11" x14ac:dyDescent="0.25">
      <c r="A10521" s="3"/>
      <c r="C10521" s="3"/>
      <c r="D10521" s="3"/>
      <c r="K10521" s="3"/>
    </row>
    <row r="10522" spans="1:11" x14ac:dyDescent="0.25">
      <c r="A10522" s="3"/>
      <c r="C10522" s="3"/>
      <c r="D10522" s="3"/>
      <c r="K10522" s="3"/>
    </row>
    <row r="10523" spans="1:11" x14ac:dyDescent="0.25">
      <c r="A10523" s="3"/>
      <c r="C10523" s="3"/>
      <c r="D10523" s="3"/>
      <c r="K10523" s="3"/>
    </row>
    <row r="10524" spans="1:11" x14ac:dyDescent="0.25">
      <c r="A10524" s="3"/>
      <c r="C10524" s="3"/>
      <c r="D10524" s="3"/>
      <c r="K10524" s="3"/>
    </row>
    <row r="10525" spans="1:11" x14ac:dyDescent="0.25">
      <c r="A10525" s="3"/>
      <c r="C10525" s="3"/>
      <c r="D10525" s="3"/>
      <c r="K10525" s="3"/>
    </row>
    <row r="10526" spans="1:11" x14ac:dyDescent="0.25">
      <c r="A10526" s="3"/>
      <c r="C10526" s="3"/>
      <c r="D10526" s="3"/>
      <c r="K10526" s="3"/>
    </row>
    <row r="10527" spans="1:11" x14ac:dyDescent="0.25">
      <c r="A10527" s="3"/>
      <c r="C10527" s="3"/>
      <c r="D10527" s="3"/>
      <c r="K10527" s="3"/>
    </row>
    <row r="10528" spans="1:11" x14ac:dyDescent="0.25">
      <c r="A10528" s="3"/>
      <c r="C10528" s="3"/>
      <c r="D10528" s="3"/>
      <c r="K10528" s="3"/>
    </row>
    <row r="10529" spans="1:11" x14ac:dyDescent="0.25">
      <c r="A10529" s="3"/>
      <c r="C10529" s="3"/>
      <c r="D10529" s="3"/>
      <c r="K10529" s="3"/>
    </row>
    <row r="10530" spans="1:11" x14ac:dyDescent="0.25">
      <c r="A10530" s="3"/>
      <c r="C10530" s="3"/>
      <c r="D10530" s="3"/>
      <c r="K10530" s="3"/>
    </row>
    <row r="10531" spans="1:11" x14ac:dyDescent="0.25">
      <c r="A10531" s="3"/>
      <c r="C10531" s="3"/>
      <c r="D10531" s="3"/>
      <c r="K10531" s="3"/>
    </row>
    <row r="10532" spans="1:11" x14ac:dyDescent="0.25">
      <c r="A10532" s="3"/>
      <c r="C10532" s="3"/>
      <c r="D10532" s="3"/>
      <c r="K10532" s="3"/>
    </row>
    <row r="10533" spans="1:11" x14ac:dyDescent="0.25">
      <c r="A10533" s="3"/>
      <c r="C10533" s="3"/>
      <c r="D10533" s="3"/>
      <c r="K10533" s="3"/>
    </row>
    <row r="10534" spans="1:11" x14ac:dyDescent="0.25">
      <c r="A10534" s="3"/>
      <c r="C10534" s="3"/>
      <c r="D10534" s="3"/>
      <c r="K10534" s="3"/>
    </row>
    <row r="10535" spans="1:11" x14ac:dyDescent="0.25">
      <c r="A10535" s="3"/>
      <c r="C10535" s="3"/>
      <c r="D10535" s="3"/>
      <c r="K10535" s="3"/>
    </row>
    <row r="10536" spans="1:11" x14ac:dyDescent="0.25">
      <c r="A10536" s="3"/>
      <c r="C10536" s="3"/>
      <c r="D10536" s="3"/>
      <c r="K10536" s="3"/>
    </row>
    <row r="10537" spans="1:11" x14ac:dyDescent="0.25">
      <c r="A10537" s="3"/>
      <c r="C10537" s="3"/>
      <c r="D10537" s="3"/>
      <c r="K10537" s="3"/>
    </row>
    <row r="10538" spans="1:11" x14ac:dyDescent="0.25">
      <c r="A10538" s="3"/>
      <c r="C10538" s="3"/>
      <c r="D10538" s="3"/>
      <c r="K10538" s="3"/>
    </row>
    <row r="10539" spans="1:11" x14ac:dyDescent="0.25">
      <c r="A10539" s="3"/>
      <c r="C10539" s="3"/>
      <c r="D10539" s="3"/>
      <c r="K10539" s="3"/>
    </row>
    <row r="10540" spans="1:11" x14ac:dyDescent="0.25">
      <c r="A10540" s="3"/>
      <c r="C10540" s="3"/>
      <c r="D10540" s="3"/>
      <c r="K10540" s="3"/>
    </row>
    <row r="10541" spans="1:11" x14ac:dyDescent="0.25">
      <c r="A10541" s="3"/>
      <c r="C10541" s="3"/>
      <c r="D10541" s="3"/>
      <c r="K10541" s="3"/>
    </row>
    <row r="10542" spans="1:11" x14ac:dyDescent="0.25">
      <c r="A10542" s="3"/>
      <c r="C10542" s="3"/>
      <c r="D10542" s="3"/>
      <c r="K10542" s="3"/>
    </row>
    <row r="10543" spans="1:11" x14ac:dyDescent="0.25">
      <c r="A10543" s="3"/>
      <c r="C10543" s="3"/>
      <c r="D10543" s="3"/>
      <c r="K10543" s="3"/>
    </row>
    <row r="10544" spans="1:11" x14ac:dyDescent="0.25">
      <c r="A10544" s="3"/>
      <c r="C10544" s="3"/>
      <c r="D10544" s="3"/>
      <c r="K10544" s="3"/>
    </row>
    <row r="10545" spans="1:11" x14ac:dyDescent="0.25">
      <c r="A10545" s="3"/>
      <c r="C10545" s="3"/>
      <c r="D10545" s="3"/>
      <c r="K10545" s="3"/>
    </row>
    <row r="10546" spans="1:11" x14ac:dyDescent="0.25">
      <c r="A10546" s="3"/>
      <c r="C10546" s="3"/>
      <c r="D10546" s="3"/>
      <c r="K10546" s="3"/>
    </row>
    <row r="10547" spans="1:11" x14ac:dyDescent="0.25">
      <c r="A10547" s="3"/>
      <c r="C10547" s="3"/>
      <c r="D10547" s="3"/>
      <c r="K10547" s="3"/>
    </row>
    <row r="10548" spans="1:11" x14ac:dyDescent="0.25">
      <c r="A10548" s="3"/>
      <c r="C10548" s="3"/>
      <c r="D10548" s="3"/>
      <c r="K10548" s="3"/>
    </row>
    <row r="10549" spans="1:11" x14ac:dyDescent="0.25">
      <c r="A10549" s="3"/>
      <c r="C10549" s="3"/>
      <c r="D10549" s="3"/>
      <c r="K10549" s="3"/>
    </row>
    <row r="10550" spans="1:11" x14ac:dyDescent="0.25">
      <c r="A10550" s="3"/>
      <c r="C10550" s="3"/>
      <c r="D10550" s="3"/>
      <c r="K10550" s="3"/>
    </row>
    <row r="10551" spans="1:11" x14ac:dyDescent="0.25">
      <c r="A10551" s="3"/>
      <c r="C10551" s="3"/>
      <c r="D10551" s="3"/>
      <c r="K10551" s="3"/>
    </row>
    <row r="10552" spans="1:11" x14ac:dyDescent="0.25">
      <c r="A10552" s="3"/>
      <c r="C10552" s="3"/>
      <c r="D10552" s="3"/>
      <c r="K10552" s="3"/>
    </row>
    <row r="10553" spans="1:11" x14ac:dyDescent="0.25">
      <c r="A10553" s="3"/>
      <c r="C10553" s="3"/>
      <c r="D10553" s="3"/>
      <c r="K10553" s="3"/>
    </row>
    <row r="10554" spans="1:11" x14ac:dyDescent="0.25">
      <c r="A10554" s="3"/>
      <c r="C10554" s="3"/>
      <c r="D10554" s="3"/>
      <c r="K10554" s="3"/>
    </row>
    <row r="10555" spans="1:11" x14ac:dyDescent="0.25">
      <c r="A10555" s="3"/>
      <c r="C10555" s="3"/>
      <c r="D10555" s="3"/>
      <c r="K10555" s="3"/>
    </row>
    <row r="10556" spans="1:11" x14ac:dyDescent="0.25">
      <c r="A10556" s="3"/>
      <c r="C10556" s="3"/>
      <c r="D10556" s="3"/>
      <c r="K10556" s="3"/>
    </row>
    <row r="10557" spans="1:11" x14ac:dyDescent="0.25">
      <c r="A10557" s="3"/>
      <c r="C10557" s="3"/>
      <c r="D10557" s="3"/>
      <c r="K10557" s="3"/>
    </row>
    <row r="10558" spans="1:11" x14ac:dyDescent="0.25">
      <c r="A10558" s="3"/>
      <c r="C10558" s="3"/>
      <c r="D10558" s="3"/>
      <c r="K10558" s="3"/>
    </row>
    <row r="10559" spans="1:11" x14ac:dyDescent="0.25">
      <c r="A10559" s="3"/>
      <c r="C10559" s="3"/>
      <c r="D10559" s="3"/>
      <c r="K10559" s="3"/>
    </row>
    <row r="10560" spans="1:11" x14ac:dyDescent="0.25">
      <c r="A10560" s="3"/>
      <c r="C10560" s="3"/>
      <c r="D10560" s="3"/>
      <c r="K10560" s="3"/>
    </row>
    <row r="10561" spans="1:11" x14ac:dyDescent="0.25">
      <c r="A10561" s="3"/>
      <c r="C10561" s="3"/>
      <c r="D10561" s="3"/>
      <c r="K10561" s="3"/>
    </row>
    <row r="10562" spans="1:11" x14ac:dyDescent="0.25">
      <c r="A10562" s="3"/>
      <c r="C10562" s="3"/>
      <c r="D10562" s="3"/>
      <c r="K10562" s="3"/>
    </row>
    <row r="10563" spans="1:11" x14ac:dyDescent="0.25">
      <c r="A10563" s="3"/>
      <c r="C10563" s="3"/>
      <c r="D10563" s="3"/>
      <c r="K10563" s="3"/>
    </row>
    <row r="10564" spans="1:11" x14ac:dyDescent="0.25">
      <c r="A10564" s="3"/>
      <c r="C10564" s="3"/>
      <c r="D10564" s="3"/>
      <c r="K10564" s="3"/>
    </row>
    <row r="10565" spans="1:11" x14ac:dyDescent="0.25">
      <c r="A10565" s="3"/>
      <c r="C10565" s="3"/>
      <c r="D10565" s="3"/>
      <c r="K10565" s="3"/>
    </row>
    <row r="10566" spans="1:11" x14ac:dyDescent="0.25">
      <c r="A10566" s="3"/>
      <c r="C10566" s="3"/>
      <c r="D10566" s="3"/>
      <c r="K10566" s="3"/>
    </row>
    <row r="10567" spans="1:11" x14ac:dyDescent="0.25">
      <c r="A10567" s="3"/>
      <c r="C10567" s="3"/>
      <c r="D10567" s="3"/>
      <c r="K10567" s="3"/>
    </row>
    <row r="10568" spans="1:11" x14ac:dyDescent="0.25">
      <c r="A10568" s="3"/>
      <c r="C10568" s="3"/>
      <c r="D10568" s="3"/>
      <c r="K10568" s="3"/>
    </row>
    <row r="10569" spans="1:11" x14ac:dyDescent="0.25">
      <c r="A10569" s="3"/>
      <c r="C10569" s="3"/>
      <c r="D10569" s="3"/>
      <c r="K10569" s="3"/>
    </row>
    <row r="10570" spans="1:11" x14ac:dyDescent="0.25">
      <c r="A10570" s="3"/>
      <c r="C10570" s="3"/>
      <c r="D10570" s="3"/>
      <c r="K10570" s="3"/>
    </row>
    <row r="10571" spans="1:11" x14ac:dyDescent="0.25">
      <c r="A10571" s="3"/>
      <c r="C10571" s="3"/>
      <c r="D10571" s="3"/>
      <c r="K10571" s="3"/>
    </row>
    <row r="10572" spans="1:11" x14ac:dyDescent="0.25">
      <c r="A10572" s="3"/>
      <c r="C10572" s="3"/>
      <c r="D10572" s="3"/>
      <c r="K10572" s="3"/>
    </row>
    <row r="10573" spans="1:11" x14ac:dyDescent="0.25">
      <c r="A10573" s="3"/>
      <c r="C10573" s="3"/>
      <c r="D10573" s="3"/>
      <c r="K10573" s="3"/>
    </row>
    <row r="10574" spans="1:11" x14ac:dyDescent="0.25">
      <c r="A10574" s="3"/>
      <c r="C10574" s="3"/>
      <c r="D10574" s="3"/>
      <c r="K10574" s="3"/>
    </row>
    <row r="10575" spans="1:11" x14ac:dyDescent="0.25">
      <c r="A10575" s="3"/>
      <c r="C10575" s="3"/>
      <c r="D10575" s="3"/>
      <c r="K10575" s="3"/>
    </row>
    <row r="10576" spans="1:11" x14ac:dyDescent="0.25">
      <c r="A10576" s="3"/>
      <c r="C10576" s="3"/>
      <c r="D10576" s="3"/>
      <c r="K10576" s="3"/>
    </row>
    <row r="10577" spans="1:11" x14ac:dyDescent="0.25">
      <c r="A10577" s="3"/>
      <c r="C10577" s="3"/>
      <c r="D10577" s="3"/>
      <c r="K10577" s="3"/>
    </row>
    <row r="10578" spans="1:11" x14ac:dyDescent="0.25">
      <c r="A10578" s="3"/>
      <c r="C10578" s="3"/>
      <c r="D10578" s="3"/>
      <c r="K10578" s="3"/>
    </row>
    <row r="10579" spans="1:11" x14ac:dyDescent="0.25">
      <c r="A10579" s="3"/>
      <c r="C10579" s="3"/>
      <c r="D10579" s="3"/>
      <c r="K10579" s="3"/>
    </row>
    <row r="10580" spans="1:11" x14ac:dyDescent="0.25">
      <c r="A10580" s="3"/>
      <c r="C10580" s="3"/>
      <c r="D10580" s="3"/>
      <c r="K10580" s="3"/>
    </row>
    <row r="10581" spans="1:11" x14ac:dyDescent="0.25">
      <c r="A10581" s="3"/>
      <c r="C10581" s="3"/>
      <c r="D10581" s="3"/>
      <c r="K10581" s="3"/>
    </row>
    <row r="10582" spans="1:11" x14ac:dyDescent="0.25">
      <c r="A10582" s="3"/>
      <c r="C10582" s="3"/>
      <c r="D10582" s="3"/>
      <c r="K10582" s="3"/>
    </row>
    <row r="10583" spans="1:11" x14ac:dyDescent="0.25">
      <c r="A10583" s="3"/>
      <c r="C10583" s="3"/>
      <c r="D10583" s="3"/>
      <c r="K10583" s="3"/>
    </row>
    <row r="10584" spans="1:11" x14ac:dyDescent="0.25">
      <c r="A10584" s="3"/>
      <c r="C10584" s="3"/>
      <c r="D10584" s="3"/>
      <c r="K10584" s="3"/>
    </row>
    <row r="10585" spans="1:11" x14ac:dyDescent="0.25">
      <c r="A10585" s="3"/>
      <c r="C10585" s="3"/>
      <c r="D10585" s="3"/>
      <c r="K10585" s="3"/>
    </row>
    <row r="10586" spans="1:11" x14ac:dyDescent="0.25">
      <c r="A10586" s="3"/>
      <c r="C10586" s="3"/>
      <c r="D10586" s="3"/>
      <c r="K10586" s="3"/>
    </row>
    <row r="10587" spans="1:11" x14ac:dyDescent="0.25">
      <c r="A10587" s="3"/>
      <c r="C10587" s="3"/>
      <c r="D10587" s="3"/>
      <c r="K10587" s="3"/>
    </row>
    <row r="10588" spans="1:11" x14ac:dyDescent="0.25">
      <c r="A10588" s="3"/>
      <c r="C10588" s="3"/>
      <c r="D10588" s="3"/>
      <c r="K10588" s="3"/>
    </row>
    <row r="10589" spans="1:11" x14ac:dyDescent="0.25">
      <c r="A10589" s="3"/>
      <c r="C10589" s="3"/>
      <c r="D10589" s="3"/>
      <c r="K10589" s="3"/>
    </row>
    <row r="10590" spans="1:11" x14ac:dyDescent="0.25">
      <c r="A10590" s="3"/>
      <c r="C10590" s="3"/>
      <c r="D10590" s="3"/>
      <c r="K10590" s="3"/>
    </row>
    <row r="10591" spans="1:11" x14ac:dyDescent="0.25">
      <c r="A10591" s="3"/>
      <c r="C10591" s="3"/>
      <c r="D10591" s="3"/>
      <c r="K10591" s="3"/>
    </row>
    <row r="10592" spans="1:11" x14ac:dyDescent="0.25">
      <c r="A10592" s="3"/>
      <c r="C10592" s="3"/>
      <c r="D10592" s="3"/>
      <c r="K10592" s="3"/>
    </row>
    <row r="10593" spans="1:11" x14ac:dyDescent="0.25">
      <c r="A10593" s="3"/>
      <c r="C10593" s="3"/>
      <c r="D10593" s="3"/>
      <c r="K10593" s="3"/>
    </row>
    <row r="10594" spans="1:11" x14ac:dyDescent="0.25">
      <c r="A10594" s="3"/>
      <c r="C10594" s="3"/>
      <c r="D10594" s="3"/>
      <c r="K10594" s="3"/>
    </row>
    <row r="10595" spans="1:11" x14ac:dyDescent="0.25">
      <c r="A10595" s="3"/>
      <c r="C10595" s="3"/>
      <c r="D10595" s="3"/>
      <c r="K10595" s="3"/>
    </row>
    <row r="10596" spans="1:11" x14ac:dyDescent="0.25">
      <c r="A10596" s="3"/>
      <c r="C10596" s="3"/>
      <c r="D10596" s="3"/>
      <c r="K10596" s="3"/>
    </row>
    <row r="10597" spans="1:11" x14ac:dyDescent="0.25">
      <c r="A10597" s="3"/>
      <c r="C10597" s="3"/>
      <c r="D10597" s="3"/>
      <c r="K10597" s="3"/>
    </row>
    <row r="10598" spans="1:11" x14ac:dyDescent="0.25">
      <c r="A10598" s="3"/>
      <c r="C10598" s="3"/>
      <c r="D10598" s="3"/>
      <c r="K10598" s="3"/>
    </row>
    <row r="10599" spans="1:11" x14ac:dyDescent="0.25">
      <c r="A10599" s="3"/>
      <c r="C10599" s="3"/>
      <c r="D10599" s="3"/>
      <c r="K10599" s="3"/>
    </row>
    <row r="10600" spans="1:11" x14ac:dyDescent="0.25">
      <c r="A10600" s="3"/>
      <c r="C10600" s="3"/>
      <c r="D10600" s="3"/>
      <c r="K10600" s="3"/>
    </row>
    <row r="10601" spans="1:11" x14ac:dyDescent="0.25">
      <c r="A10601" s="3"/>
      <c r="C10601" s="3"/>
      <c r="D10601" s="3"/>
      <c r="K10601" s="3"/>
    </row>
    <row r="10602" spans="1:11" x14ac:dyDescent="0.25">
      <c r="A10602" s="3"/>
      <c r="C10602" s="3"/>
      <c r="D10602" s="3"/>
      <c r="K10602" s="3"/>
    </row>
    <row r="10603" spans="1:11" x14ac:dyDescent="0.25">
      <c r="A10603" s="3"/>
      <c r="C10603" s="3"/>
      <c r="D10603" s="3"/>
      <c r="K10603" s="3"/>
    </row>
    <row r="10604" spans="1:11" x14ac:dyDescent="0.25">
      <c r="A10604" s="3"/>
      <c r="C10604" s="3"/>
      <c r="D10604" s="3"/>
      <c r="K10604" s="3"/>
    </row>
    <row r="10605" spans="1:11" x14ac:dyDescent="0.25">
      <c r="A10605" s="3"/>
      <c r="C10605" s="3"/>
      <c r="D10605" s="3"/>
      <c r="K10605" s="3"/>
    </row>
    <row r="10606" spans="1:11" x14ac:dyDescent="0.25">
      <c r="A10606" s="3"/>
      <c r="C10606" s="3"/>
      <c r="D10606" s="3"/>
      <c r="K10606" s="3"/>
    </row>
    <row r="10607" spans="1:11" x14ac:dyDescent="0.25">
      <c r="A10607" s="3"/>
      <c r="C10607" s="3"/>
      <c r="D10607" s="3"/>
      <c r="K10607" s="3"/>
    </row>
    <row r="10608" spans="1:11" x14ac:dyDescent="0.25">
      <c r="A10608" s="3"/>
      <c r="C10608" s="3"/>
      <c r="D10608" s="3"/>
      <c r="K10608" s="3"/>
    </row>
    <row r="10609" spans="1:11" x14ac:dyDescent="0.25">
      <c r="A10609" s="3"/>
      <c r="C10609" s="3"/>
      <c r="D10609" s="3"/>
      <c r="K10609" s="3"/>
    </row>
    <row r="10610" spans="1:11" x14ac:dyDescent="0.25">
      <c r="A10610" s="3"/>
      <c r="C10610" s="3"/>
      <c r="D10610" s="3"/>
      <c r="K10610" s="3"/>
    </row>
    <row r="10611" spans="1:11" x14ac:dyDescent="0.25">
      <c r="A10611" s="3"/>
      <c r="C10611" s="3"/>
      <c r="D10611" s="3"/>
      <c r="K10611" s="3"/>
    </row>
    <row r="10612" spans="1:11" x14ac:dyDescent="0.25">
      <c r="A10612" s="3"/>
      <c r="C10612" s="3"/>
      <c r="D10612" s="3"/>
      <c r="K10612" s="3"/>
    </row>
    <row r="10613" spans="1:11" x14ac:dyDescent="0.25">
      <c r="A10613" s="3"/>
      <c r="C10613" s="3"/>
      <c r="D10613" s="3"/>
      <c r="K10613" s="3"/>
    </row>
    <row r="10614" spans="1:11" x14ac:dyDescent="0.25">
      <c r="A10614" s="3"/>
      <c r="C10614" s="3"/>
      <c r="D10614" s="3"/>
      <c r="K10614" s="3"/>
    </row>
    <row r="10615" spans="1:11" x14ac:dyDescent="0.25">
      <c r="A10615" s="3"/>
      <c r="C10615" s="3"/>
      <c r="D10615" s="3"/>
      <c r="K10615" s="3"/>
    </row>
    <row r="10616" spans="1:11" x14ac:dyDescent="0.25">
      <c r="A10616" s="3"/>
      <c r="C10616" s="3"/>
      <c r="D10616" s="3"/>
      <c r="K10616" s="3"/>
    </row>
    <row r="10617" spans="1:11" x14ac:dyDescent="0.25">
      <c r="A10617" s="3"/>
      <c r="C10617" s="3"/>
      <c r="D10617" s="3"/>
      <c r="K10617" s="3"/>
    </row>
    <row r="10618" spans="1:11" x14ac:dyDescent="0.25">
      <c r="A10618" s="3"/>
      <c r="C10618" s="3"/>
      <c r="D10618" s="3"/>
      <c r="K10618" s="3"/>
    </row>
    <row r="10619" spans="1:11" x14ac:dyDescent="0.25">
      <c r="A10619" s="3"/>
      <c r="C10619" s="3"/>
      <c r="D10619" s="3"/>
      <c r="K10619" s="3"/>
    </row>
    <row r="10620" spans="1:11" x14ac:dyDescent="0.25">
      <c r="A10620" s="3"/>
      <c r="C10620" s="3"/>
      <c r="D10620" s="3"/>
      <c r="K10620" s="3"/>
    </row>
    <row r="10621" spans="1:11" x14ac:dyDescent="0.25">
      <c r="A10621" s="3"/>
      <c r="C10621" s="3"/>
      <c r="D10621" s="3"/>
      <c r="K10621" s="3"/>
    </row>
    <row r="10622" spans="1:11" x14ac:dyDescent="0.25">
      <c r="A10622" s="3"/>
      <c r="C10622" s="3"/>
      <c r="D10622" s="3"/>
      <c r="K10622" s="3"/>
    </row>
    <row r="10623" spans="1:11" x14ac:dyDescent="0.25">
      <c r="A10623" s="3"/>
      <c r="C10623" s="3"/>
      <c r="D10623" s="3"/>
      <c r="K10623" s="3"/>
    </row>
    <row r="10624" spans="1:11" x14ac:dyDescent="0.25">
      <c r="A10624" s="3"/>
      <c r="C10624" s="3"/>
      <c r="D10624" s="3"/>
      <c r="K10624" s="3"/>
    </row>
    <row r="10625" spans="1:11" x14ac:dyDescent="0.25">
      <c r="A10625" s="3"/>
      <c r="C10625" s="3"/>
      <c r="D10625" s="3"/>
      <c r="K10625" s="3"/>
    </row>
    <row r="10626" spans="1:11" x14ac:dyDescent="0.25">
      <c r="A10626" s="3"/>
      <c r="C10626" s="3"/>
      <c r="D10626" s="3"/>
      <c r="K10626" s="3"/>
    </row>
    <row r="10627" spans="1:11" x14ac:dyDescent="0.25">
      <c r="A10627" s="3"/>
      <c r="C10627" s="3"/>
      <c r="D10627" s="3"/>
      <c r="K10627" s="3"/>
    </row>
    <row r="10628" spans="1:11" x14ac:dyDescent="0.25">
      <c r="A10628" s="3"/>
      <c r="C10628" s="3"/>
      <c r="D10628" s="3"/>
      <c r="K10628" s="3"/>
    </row>
    <row r="10629" spans="1:11" x14ac:dyDescent="0.25">
      <c r="A10629" s="3"/>
      <c r="C10629" s="3"/>
      <c r="D10629" s="3"/>
      <c r="K10629" s="3"/>
    </row>
    <row r="10630" spans="1:11" x14ac:dyDescent="0.25">
      <c r="A10630" s="3"/>
      <c r="C10630" s="3"/>
      <c r="D10630" s="3"/>
      <c r="K10630" s="3"/>
    </row>
    <row r="10631" spans="1:11" x14ac:dyDescent="0.25">
      <c r="A10631" s="3"/>
      <c r="C10631" s="3"/>
      <c r="D10631" s="3"/>
      <c r="K10631" s="3"/>
    </row>
    <row r="10632" spans="1:11" x14ac:dyDescent="0.25">
      <c r="A10632" s="3"/>
      <c r="C10632" s="3"/>
      <c r="D10632" s="3"/>
      <c r="K10632" s="3"/>
    </row>
    <row r="10633" spans="1:11" x14ac:dyDescent="0.25">
      <c r="A10633" s="3"/>
      <c r="C10633" s="3"/>
      <c r="D10633" s="3"/>
      <c r="K10633" s="3"/>
    </row>
    <row r="10634" spans="1:11" x14ac:dyDescent="0.25">
      <c r="A10634" s="3"/>
      <c r="C10634" s="3"/>
      <c r="D10634" s="3"/>
      <c r="K10634" s="3"/>
    </row>
    <row r="10635" spans="1:11" x14ac:dyDescent="0.25">
      <c r="A10635" s="3"/>
      <c r="C10635" s="3"/>
      <c r="D10635" s="3"/>
      <c r="K10635" s="3"/>
    </row>
    <row r="10636" spans="1:11" x14ac:dyDescent="0.25">
      <c r="A10636" s="3"/>
      <c r="C10636" s="3"/>
      <c r="D10636" s="3"/>
      <c r="K10636" s="3"/>
    </row>
    <row r="10637" spans="1:11" x14ac:dyDescent="0.25">
      <c r="A10637" s="3"/>
      <c r="C10637" s="3"/>
      <c r="D10637" s="3"/>
      <c r="K10637" s="3"/>
    </row>
    <row r="10638" spans="1:11" x14ac:dyDescent="0.25">
      <c r="A10638" s="3"/>
      <c r="C10638" s="3"/>
      <c r="D10638" s="3"/>
      <c r="K10638" s="3"/>
    </row>
    <row r="10639" spans="1:11" x14ac:dyDescent="0.25">
      <c r="A10639" s="3"/>
      <c r="C10639" s="3"/>
      <c r="D10639" s="3"/>
      <c r="K10639" s="3"/>
    </row>
    <row r="10640" spans="1:11" x14ac:dyDescent="0.25">
      <c r="A10640" s="3"/>
      <c r="C10640" s="3"/>
      <c r="D10640" s="3"/>
      <c r="K10640" s="3"/>
    </row>
    <row r="10641" spans="1:11" x14ac:dyDescent="0.25">
      <c r="A10641" s="3"/>
      <c r="C10641" s="3"/>
      <c r="D10641" s="3"/>
      <c r="K10641" s="3"/>
    </row>
    <row r="10642" spans="1:11" x14ac:dyDescent="0.25">
      <c r="A10642" s="3"/>
      <c r="C10642" s="3"/>
      <c r="D10642" s="3"/>
      <c r="K10642" s="3"/>
    </row>
    <row r="10643" spans="1:11" x14ac:dyDescent="0.25">
      <c r="A10643" s="3"/>
      <c r="C10643" s="3"/>
      <c r="D10643" s="3"/>
      <c r="K10643" s="3"/>
    </row>
    <row r="10644" spans="1:11" x14ac:dyDescent="0.25">
      <c r="A10644" s="3"/>
      <c r="C10644" s="3"/>
      <c r="D10644" s="3"/>
      <c r="K10644" s="3"/>
    </row>
    <row r="10645" spans="1:11" x14ac:dyDescent="0.25">
      <c r="A10645" s="3"/>
      <c r="C10645" s="3"/>
      <c r="D10645" s="3"/>
      <c r="K10645" s="3"/>
    </row>
    <row r="10646" spans="1:11" x14ac:dyDescent="0.25">
      <c r="A10646" s="3"/>
      <c r="C10646" s="3"/>
      <c r="D10646" s="3"/>
      <c r="K10646" s="3"/>
    </row>
    <row r="10647" spans="1:11" x14ac:dyDescent="0.25">
      <c r="A10647" s="3"/>
      <c r="C10647" s="3"/>
      <c r="D10647" s="3"/>
      <c r="K10647" s="3"/>
    </row>
    <row r="10648" spans="1:11" x14ac:dyDescent="0.25">
      <c r="A10648" s="3"/>
      <c r="C10648" s="3"/>
      <c r="D10648" s="3"/>
      <c r="K10648" s="3"/>
    </row>
    <row r="10649" spans="1:11" x14ac:dyDescent="0.25">
      <c r="A10649" s="3"/>
      <c r="C10649" s="3"/>
      <c r="D10649" s="3"/>
      <c r="K10649" s="3"/>
    </row>
    <row r="10650" spans="1:11" x14ac:dyDescent="0.25">
      <c r="A10650" s="3"/>
      <c r="C10650" s="3"/>
      <c r="D10650" s="3"/>
      <c r="K10650" s="3"/>
    </row>
    <row r="10651" spans="1:11" x14ac:dyDescent="0.25">
      <c r="A10651" s="3"/>
      <c r="C10651" s="3"/>
      <c r="D10651" s="3"/>
      <c r="K10651" s="3"/>
    </row>
    <row r="10652" spans="1:11" x14ac:dyDescent="0.25">
      <c r="A10652" s="3"/>
      <c r="C10652" s="3"/>
      <c r="D10652" s="3"/>
      <c r="K10652" s="3"/>
    </row>
    <row r="10653" spans="1:11" x14ac:dyDescent="0.25">
      <c r="A10653" s="3"/>
      <c r="C10653" s="3"/>
      <c r="D10653" s="3"/>
      <c r="K10653" s="3"/>
    </row>
    <row r="10654" spans="1:11" x14ac:dyDescent="0.25">
      <c r="A10654" s="3"/>
      <c r="C10654" s="3"/>
      <c r="D10654" s="3"/>
      <c r="K10654" s="3"/>
    </row>
    <row r="10655" spans="1:11" x14ac:dyDescent="0.25">
      <c r="A10655" s="3"/>
      <c r="C10655" s="3"/>
      <c r="D10655" s="3"/>
      <c r="K10655" s="3"/>
    </row>
    <row r="10656" spans="1:11" x14ac:dyDescent="0.25">
      <c r="A10656" s="3"/>
      <c r="C10656" s="3"/>
      <c r="D10656" s="3"/>
      <c r="K10656" s="3"/>
    </row>
    <row r="10657" spans="1:11" x14ac:dyDescent="0.25">
      <c r="A10657" s="3"/>
      <c r="C10657" s="3"/>
      <c r="D10657" s="3"/>
      <c r="K10657" s="3"/>
    </row>
    <row r="10658" spans="1:11" x14ac:dyDescent="0.25">
      <c r="A10658" s="3"/>
      <c r="C10658" s="3"/>
      <c r="D10658" s="3"/>
      <c r="K10658" s="3"/>
    </row>
    <row r="10659" spans="1:11" x14ac:dyDescent="0.25">
      <c r="A10659" s="3"/>
      <c r="C10659" s="3"/>
      <c r="D10659" s="3"/>
      <c r="K10659" s="3"/>
    </row>
    <row r="10660" spans="1:11" x14ac:dyDescent="0.25">
      <c r="A10660" s="3"/>
      <c r="C10660" s="3"/>
      <c r="D10660" s="3"/>
      <c r="K10660" s="3"/>
    </row>
    <row r="10661" spans="1:11" x14ac:dyDescent="0.25">
      <c r="A10661" s="3"/>
      <c r="C10661" s="3"/>
      <c r="D10661" s="3"/>
      <c r="K10661" s="3"/>
    </row>
    <row r="10662" spans="1:11" x14ac:dyDescent="0.25">
      <c r="A10662" s="3"/>
      <c r="C10662" s="3"/>
      <c r="D10662" s="3"/>
      <c r="K10662" s="3"/>
    </row>
    <row r="10663" spans="1:11" x14ac:dyDescent="0.25">
      <c r="A10663" s="3"/>
      <c r="C10663" s="3"/>
      <c r="D10663" s="3"/>
      <c r="K10663" s="3"/>
    </row>
    <row r="10664" spans="1:11" x14ac:dyDescent="0.25">
      <c r="A10664" s="3"/>
      <c r="C10664" s="3"/>
      <c r="D10664" s="3"/>
      <c r="K10664" s="3"/>
    </row>
    <row r="10665" spans="1:11" x14ac:dyDescent="0.25">
      <c r="A10665" s="3"/>
      <c r="C10665" s="3"/>
      <c r="D10665" s="3"/>
      <c r="K10665" s="3"/>
    </row>
    <row r="10666" spans="1:11" x14ac:dyDescent="0.25">
      <c r="A10666" s="3"/>
      <c r="C10666" s="3"/>
      <c r="D10666" s="3"/>
      <c r="K10666" s="3"/>
    </row>
    <row r="10667" spans="1:11" x14ac:dyDescent="0.25">
      <c r="A10667" s="3"/>
      <c r="C10667" s="3"/>
      <c r="D10667" s="3"/>
      <c r="K10667" s="3"/>
    </row>
    <row r="10668" spans="1:11" x14ac:dyDescent="0.25">
      <c r="A10668" s="3"/>
      <c r="C10668" s="3"/>
      <c r="D10668" s="3"/>
      <c r="K10668" s="3"/>
    </row>
    <row r="10669" spans="1:11" x14ac:dyDescent="0.25">
      <c r="A10669" s="3"/>
      <c r="C10669" s="3"/>
      <c r="D10669" s="3"/>
      <c r="K10669" s="3"/>
    </row>
    <row r="10670" spans="1:11" x14ac:dyDescent="0.25">
      <c r="A10670" s="3"/>
      <c r="C10670" s="3"/>
      <c r="D10670" s="3"/>
      <c r="K10670" s="3"/>
    </row>
    <row r="10671" spans="1:11" x14ac:dyDescent="0.25">
      <c r="A10671" s="3"/>
      <c r="C10671" s="3"/>
      <c r="D10671" s="3"/>
      <c r="K10671" s="3"/>
    </row>
    <row r="10672" spans="1:11" x14ac:dyDescent="0.25">
      <c r="A10672" s="3"/>
      <c r="C10672" s="3"/>
      <c r="D10672" s="3"/>
      <c r="K10672" s="3"/>
    </row>
    <row r="10673" spans="1:11" x14ac:dyDescent="0.25">
      <c r="A10673" s="3"/>
      <c r="C10673" s="3"/>
      <c r="D10673" s="3"/>
      <c r="K10673" s="3"/>
    </row>
    <row r="10674" spans="1:11" x14ac:dyDescent="0.25">
      <c r="A10674" s="3"/>
      <c r="C10674" s="3"/>
      <c r="D10674" s="3"/>
      <c r="K10674" s="3"/>
    </row>
    <row r="10675" spans="1:11" x14ac:dyDescent="0.25">
      <c r="A10675" s="3"/>
      <c r="C10675" s="3"/>
      <c r="D10675" s="3"/>
      <c r="K10675" s="3"/>
    </row>
    <row r="10676" spans="1:11" x14ac:dyDescent="0.25">
      <c r="A10676" s="3"/>
      <c r="C10676" s="3"/>
      <c r="D10676" s="3"/>
      <c r="K10676" s="3"/>
    </row>
    <row r="10677" spans="1:11" x14ac:dyDescent="0.25">
      <c r="A10677" s="3"/>
      <c r="C10677" s="3"/>
      <c r="D10677" s="3"/>
      <c r="K10677" s="3"/>
    </row>
    <row r="10678" spans="1:11" x14ac:dyDescent="0.25">
      <c r="A10678" s="3"/>
      <c r="C10678" s="3"/>
      <c r="D10678" s="3"/>
      <c r="K10678" s="3"/>
    </row>
    <row r="10679" spans="1:11" x14ac:dyDescent="0.25">
      <c r="A10679" s="3"/>
      <c r="C10679" s="3"/>
      <c r="D10679" s="3"/>
      <c r="K10679" s="3"/>
    </row>
    <row r="10680" spans="1:11" x14ac:dyDescent="0.25">
      <c r="A10680" s="3"/>
      <c r="C10680" s="3"/>
      <c r="D10680" s="3"/>
      <c r="K10680" s="3"/>
    </row>
    <row r="10681" spans="1:11" x14ac:dyDescent="0.25">
      <c r="A10681" s="3"/>
      <c r="C10681" s="3"/>
      <c r="D10681" s="3"/>
      <c r="K10681" s="3"/>
    </row>
    <row r="10682" spans="1:11" x14ac:dyDescent="0.25">
      <c r="A10682" s="3"/>
      <c r="C10682" s="3"/>
      <c r="D10682" s="3"/>
      <c r="K10682" s="3"/>
    </row>
    <row r="10683" spans="1:11" x14ac:dyDescent="0.25">
      <c r="A10683" s="3"/>
      <c r="C10683" s="3"/>
      <c r="D10683" s="3"/>
      <c r="K10683" s="3"/>
    </row>
    <row r="10684" spans="1:11" x14ac:dyDescent="0.25">
      <c r="A10684" s="3"/>
      <c r="C10684" s="3"/>
      <c r="D10684" s="3"/>
      <c r="K10684" s="3"/>
    </row>
    <row r="10685" spans="1:11" x14ac:dyDescent="0.25">
      <c r="A10685" s="3"/>
      <c r="C10685" s="3"/>
      <c r="D10685" s="3"/>
      <c r="K10685" s="3"/>
    </row>
    <row r="10686" spans="1:11" x14ac:dyDescent="0.25">
      <c r="A10686" s="3"/>
      <c r="C10686" s="3"/>
      <c r="D10686" s="3"/>
      <c r="K10686" s="3"/>
    </row>
    <row r="10687" spans="1:11" x14ac:dyDescent="0.25">
      <c r="A10687" s="3"/>
      <c r="C10687" s="3"/>
      <c r="D10687" s="3"/>
      <c r="K10687" s="3"/>
    </row>
    <row r="10688" spans="1:11" x14ac:dyDescent="0.25">
      <c r="A10688" s="3"/>
      <c r="C10688" s="3"/>
      <c r="D10688" s="3"/>
      <c r="K10688" s="3"/>
    </row>
    <row r="10689" spans="1:11" x14ac:dyDescent="0.25">
      <c r="A10689" s="3"/>
      <c r="C10689" s="3"/>
      <c r="D10689" s="3"/>
      <c r="K10689" s="3"/>
    </row>
    <row r="10690" spans="1:11" x14ac:dyDescent="0.25">
      <c r="A10690" s="3"/>
      <c r="C10690" s="3"/>
      <c r="D10690" s="3"/>
      <c r="K10690" s="3"/>
    </row>
    <row r="10691" spans="1:11" x14ac:dyDescent="0.25">
      <c r="A10691" s="3"/>
      <c r="C10691" s="3"/>
      <c r="D10691" s="3"/>
      <c r="K10691" s="3"/>
    </row>
    <row r="10692" spans="1:11" x14ac:dyDescent="0.25">
      <c r="A10692" s="3"/>
      <c r="C10692" s="3"/>
      <c r="D10692" s="3"/>
      <c r="K10692" s="3"/>
    </row>
    <row r="10693" spans="1:11" x14ac:dyDescent="0.25">
      <c r="A10693" s="3"/>
      <c r="C10693" s="3"/>
      <c r="D10693" s="3"/>
      <c r="K10693" s="3"/>
    </row>
    <row r="10694" spans="1:11" x14ac:dyDescent="0.25">
      <c r="A10694" s="3"/>
      <c r="C10694" s="3"/>
      <c r="D10694" s="3"/>
      <c r="K10694" s="3"/>
    </row>
    <row r="10695" spans="1:11" x14ac:dyDescent="0.25">
      <c r="A10695" s="3"/>
      <c r="C10695" s="3"/>
      <c r="D10695" s="3"/>
      <c r="K10695" s="3"/>
    </row>
    <row r="10696" spans="1:11" x14ac:dyDescent="0.25">
      <c r="A10696" s="3"/>
      <c r="C10696" s="3"/>
      <c r="D10696" s="3"/>
      <c r="K10696" s="3"/>
    </row>
    <row r="10697" spans="1:11" x14ac:dyDescent="0.25">
      <c r="A10697" s="3"/>
      <c r="C10697" s="3"/>
      <c r="D10697" s="3"/>
      <c r="K10697" s="3"/>
    </row>
    <row r="10698" spans="1:11" x14ac:dyDescent="0.25">
      <c r="A10698" s="3"/>
      <c r="C10698" s="3"/>
      <c r="D10698" s="3"/>
      <c r="K10698" s="3"/>
    </row>
    <row r="10699" spans="1:11" x14ac:dyDescent="0.25">
      <c r="A10699" s="3"/>
      <c r="C10699" s="3"/>
      <c r="D10699" s="3"/>
      <c r="K10699" s="3"/>
    </row>
    <row r="10700" spans="1:11" x14ac:dyDescent="0.25">
      <c r="A10700" s="3"/>
      <c r="C10700" s="3"/>
      <c r="D10700" s="3"/>
      <c r="K10700" s="3"/>
    </row>
    <row r="10701" spans="1:11" x14ac:dyDescent="0.25">
      <c r="A10701" s="3"/>
      <c r="C10701" s="3"/>
      <c r="D10701" s="3"/>
      <c r="K10701" s="3"/>
    </row>
    <row r="10702" spans="1:11" x14ac:dyDescent="0.25">
      <c r="A10702" s="3"/>
      <c r="C10702" s="3"/>
      <c r="D10702" s="3"/>
      <c r="K10702" s="3"/>
    </row>
    <row r="10703" spans="1:11" x14ac:dyDescent="0.25">
      <c r="A10703" s="3"/>
      <c r="C10703" s="3"/>
      <c r="D10703" s="3"/>
      <c r="K10703" s="3"/>
    </row>
    <row r="10704" spans="1:11" x14ac:dyDescent="0.25">
      <c r="A10704" s="3"/>
      <c r="C10704" s="3"/>
      <c r="D10704" s="3"/>
      <c r="K10704" s="3"/>
    </row>
    <row r="10705" spans="1:11" x14ac:dyDescent="0.25">
      <c r="A10705" s="3"/>
      <c r="C10705" s="3"/>
      <c r="D10705" s="3"/>
      <c r="K10705" s="3"/>
    </row>
    <row r="10706" spans="1:11" x14ac:dyDescent="0.25">
      <c r="A10706" s="3"/>
      <c r="C10706" s="3"/>
      <c r="D10706" s="3"/>
      <c r="K10706" s="3"/>
    </row>
    <row r="10707" spans="1:11" x14ac:dyDescent="0.25">
      <c r="A10707" s="3"/>
      <c r="C10707" s="3"/>
      <c r="D10707" s="3"/>
      <c r="K10707" s="3"/>
    </row>
    <row r="10708" spans="1:11" x14ac:dyDescent="0.25">
      <c r="A10708" s="3"/>
      <c r="C10708" s="3"/>
      <c r="D10708" s="3"/>
      <c r="K10708" s="3"/>
    </row>
    <row r="10709" spans="1:11" x14ac:dyDescent="0.25">
      <c r="A10709" s="3"/>
      <c r="C10709" s="3"/>
      <c r="D10709" s="3"/>
      <c r="K10709" s="3"/>
    </row>
    <row r="10710" spans="1:11" x14ac:dyDescent="0.25">
      <c r="A10710" s="3"/>
      <c r="C10710" s="3"/>
      <c r="D10710" s="3"/>
      <c r="K10710" s="3"/>
    </row>
    <row r="10711" spans="1:11" x14ac:dyDescent="0.25">
      <c r="A10711" s="3"/>
      <c r="C10711" s="3"/>
      <c r="D10711" s="3"/>
      <c r="K10711" s="3"/>
    </row>
    <row r="10712" spans="1:11" x14ac:dyDescent="0.25">
      <c r="A10712" s="3"/>
      <c r="C10712" s="3"/>
      <c r="D10712" s="3"/>
      <c r="K10712" s="3"/>
    </row>
    <row r="10713" spans="1:11" x14ac:dyDescent="0.25">
      <c r="A10713" s="3"/>
      <c r="C10713" s="3"/>
      <c r="D10713" s="3"/>
      <c r="K10713" s="3"/>
    </row>
    <row r="10714" spans="1:11" x14ac:dyDescent="0.25">
      <c r="A10714" s="3"/>
      <c r="C10714" s="3"/>
      <c r="D10714" s="3"/>
      <c r="K10714" s="3"/>
    </row>
    <row r="10715" spans="1:11" x14ac:dyDescent="0.25">
      <c r="A10715" s="3"/>
      <c r="C10715" s="3"/>
      <c r="D10715" s="3"/>
      <c r="K10715" s="3"/>
    </row>
    <row r="10716" spans="1:11" x14ac:dyDescent="0.25">
      <c r="A10716" s="3"/>
      <c r="C10716" s="3"/>
      <c r="D10716" s="3"/>
      <c r="K10716" s="3"/>
    </row>
    <row r="10717" spans="1:11" x14ac:dyDescent="0.25">
      <c r="A10717" s="3"/>
      <c r="C10717" s="3"/>
      <c r="D10717" s="3"/>
      <c r="K10717" s="3"/>
    </row>
    <row r="10718" spans="1:11" x14ac:dyDescent="0.25">
      <c r="A10718" s="3"/>
      <c r="C10718" s="3"/>
      <c r="D10718" s="3"/>
      <c r="K10718" s="3"/>
    </row>
    <row r="10719" spans="1:11" x14ac:dyDescent="0.25">
      <c r="A10719" s="3"/>
      <c r="C10719" s="3"/>
      <c r="D10719" s="3"/>
      <c r="K10719" s="3"/>
    </row>
    <row r="10720" spans="1:11" x14ac:dyDescent="0.25">
      <c r="A10720" s="3"/>
      <c r="C10720" s="3"/>
      <c r="D10720" s="3"/>
      <c r="K10720" s="3"/>
    </row>
    <row r="10721" spans="1:11" x14ac:dyDescent="0.25">
      <c r="A10721" s="3"/>
      <c r="C10721" s="3"/>
      <c r="D10721" s="3"/>
      <c r="K10721" s="3"/>
    </row>
    <row r="10722" spans="1:11" x14ac:dyDescent="0.25">
      <c r="A10722" s="3"/>
      <c r="C10722" s="3"/>
      <c r="D10722" s="3"/>
      <c r="K10722" s="3"/>
    </row>
    <row r="10723" spans="1:11" x14ac:dyDescent="0.25">
      <c r="A10723" s="3"/>
      <c r="C10723" s="3"/>
      <c r="D10723" s="3"/>
      <c r="K10723" s="3"/>
    </row>
    <row r="10724" spans="1:11" x14ac:dyDescent="0.25">
      <c r="A10724" s="3"/>
      <c r="C10724" s="3"/>
      <c r="D10724" s="3"/>
      <c r="K10724" s="3"/>
    </row>
    <row r="10725" spans="1:11" x14ac:dyDescent="0.25">
      <c r="A10725" s="3"/>
      <c r="C10725" s="3"/>
      <c r="D10725" s="3"/>
      <c r="K10725" s="3"/>
    </row>
    <row r="10726" spans="1:11" x14ac:dyDescent="0.25">
      <c r="A10726" s="3"/>
      <c r="C10726" s="3"/>
      <c r="D10726" s="3"/>
      <c r="K10726" s="3"/>
    </row>
    <row r="10727" spans="1:11" x14ac:dyDescent="0.25">
      <c r="A10727" s="3"/>
      <c r="C10727" s="3"/>
      <c r="D10727" s="3"/>
      <c r="K10727" s="3"/>
    </row>
    <row r="10728" spans="1:11" x14ac:dyDescent="0.25">
      <c r="A10728" s="3"/>
      <c r="C10728" s="3"/>
      <c r="D10728" s="3"/>
      <c r="K10728" s="3"/>
    </row>
    <row r="10729" spans="1:11" x14ac:dyDescent="0.25">
      <c r="A10729" s="3"/>
      <c r="C10729" s="3"/>
      <c r="D10729" s="3"/>
      <c r="K10729" s="3"/>
    </row>
    <row r="10730" spans="1:11" x14ac:dyDescent="0.25">
      <c r="A10730" s="3"/>
      <c r="C10730" s="3"/>
      <c r="D10730" s="3"/>
      <c r="K10730" s="3"/>
    </row>
    <row r="10731" spans="1:11" x14ac:dyDescent="0.25">
      <c r="A10731" s="3"/>
      <c r="C10731" s="3"/>
      <c r="D10731" s="3"/>
      <c r="K10731" s="3"/>
    </row>
    <row r="10732" spans="1:11" x14ac:dyDescent="0.25">
      <c r="A10732" s="3"/>
      <c r="C10732" s="3"/>
      <c r="D10732" s="3"/>
      <c r="K10732" s="3"/>
    </row>
    <row r="10733" spans="1:11" x14ac:dyDescent="0.25">
      <c r="A10733" s="3"/>
      <c r="C10733" s="3"/>
      <c r="D10733" s="3"/>
      <c r="K10733" s="3"/>
    </row>
    <row r="10734" spans="1:11" x14ac:dyDescent="0.25">
      <c r="A10734" s="3"/>
      <c r="C10734" s="3"/>
      <c r="D10734" s="3"/>
      <c r="K10734" s="3"/>
    </row>
    <row r="10735" spans="1:11" x14ac:dyDescent="0.25">
      <c r="A10735" s="3"/>
      <c r="C10735" s="3"/>
      <c r="D10735" s="3"/>
      <c r="K10735" s="3"/>
    </row>
    <row r="10736" spans="1:11" x14ac:dyDescent="0.25">
      <c r="A10736" s="3"/>
      <c r="C10736" s="3"/>
      <c r="D10736" s="3"/>
      <c r="K10736" s="3"/>
    </row>
    <row r="10737" spans="1:11" x14ac:dyDescent="0.25">
      <c r="A10737" s="3"/>
      <c r="C10737" s="3"/>
      <c r="D10737" s="3"/>
      <c r="K10737" s="3"/>
    </row>
    <row r="10738" spans="1:11" x14ac:dyDescent="0.25">
      <c r="A10738" s="3"/>
      <c r="C10738" s="3"/>
      <c r="D10738" s="3"/>
      <c r="K10738" s="3"/>
    </row>
    <row r="10739" spans="1:11" x14ac:dyDescent="0.25">
      <c r="A10739" s="3"/>
      <c r="C10739" s="3"/>
      <c r="D10739" s="3"/>
      <c r="K10739" s="3"/>
    </row>
    <row r="10740" spans="1:11" x14ac:dyDescent="0.25">
      <c r="A10740" s="3"/>
      <c r="C10740" s="3"/>
      <c r="D10740" s="3"/>
      <c r="K10740" s="3"/>
    </row>
    <row r="10741" spans="1:11" x14ac:dyDescent="0.25">
      <c r="A10741" s="3"/>
      <c r="C10741" s="3"/>
      <c r="D10741" s="3"/>
      <c r="K10741" s="3"/>
    </row>
    <row r="10742" spans="1:11" x14ac:dyDescent="0.25">
      <c r="A10742" s="3"/>
      <c r="C10742" s="3"/>
      <c r="D10742" s="3"/>
      <c r="K10742" s="3"/>
    </row>
    <row r="10743" spans="1:11" x14ac:dyDescent="0.25">
      <c r="A10743" s="3"/>
      <c r="C10743" s="3"/>
      <c r="D10743" s="3"/>
      <c r="K10743" s="3"/>
    </row>
    <row r="10744" spans="1:11" x14ac:dyDescent="0.25">
      <c r="A10744" s="3"/>
      <c r="C10744" s="3"/>
      <c r="D10744" s="3"/>
      <c r="K10744" s="3"/>
    </row>
    <row r="10745" spans="1:11" x14ac:dyDescent="0.25">
      <c r="A10745" s="3"/>
      <c r="C10745" s="3"/>
      <c r="D10745" s="3"/>
      <c r="K10745" s="3"/>
    </row>
    <row r="10746" spans="1:11" x14ac:dyDescent="0.25">
      <c r="A10746" s="3"/>
      <c r="C10746" s="3"/>
      <c r="D10746" s="3"/>
      <c r="K10746" s="3"/>
    </row>
    <row r="10747" spans="1:11" x14ac:dyDescent="0.25">
      <c r="A10747" s="3"/>
      <c r="C10747" s="3"/>
      <c r="D10747" s="3"/>
      <c r="K10747" s="3"/>
    </row>
    <row r="10748" spans="1:11" x14ac:dyDescent="0.25">
      <c r="A10748" s="3"/>
      <c r="C10748" s="3"/>
      <c r="D10748" s="3"/>
      <c r="K10748" s="3"/>
    </row>
    <row r="10749" spans="1:11" x14ac:dyDescent="0.25">
      <c r="A10749" s="3"/>
      <c r="C10749" s="3"/>
      <c r="D10749" s="3"/>
      <c r="K10749" s="3"/>
    </row>
    <row r="10750" spans="1:11" x14ac:dyDescent="0.25">
      <c r="A10750" s="3"/>
      <c r="C10750" s="3"/>
      <c r="D10750" s="3"/>
      <c r="K10750" s="3"/>
    </row>
    <row r="10751" spans="1:11" x14ac:dyDescent="0.25">
      <c r="A10751" s="3"/>
      <c r="C10751" s="3"/>
      <c r="D10751" s="3"/>
      <c r="K10751" s="3"/>
    </row>
    <row r="10752" spans="1:11" x14ac:dyDescent="0.25">
      <c r="A10752" s="3"/>
      <c r="C10752" s="3"/>
      <c r="D10752" s="3"/>
      <c r="K10752" s="3"/>
    </row>
    <row r="10753" spans="1:11" x14ac:dyDescent="0.25">
      <c r="A10753" s="3"/>
      <c r="C10753" s="3"/>
      <c r="D10753" s="3"/>
      <c r="K10753" s="3"/>
    </row>
    <row r="10754" spans="1:11" x14ac:dyDescent="0.25">
      <c r="A10754" s="3"/>
      <c r="C10754" s="3"/>
      <c r="D10754" s="3"/>
      <c r="K10754" s="3"/>
    </row>
    <row r="10755" spans="1:11" x14ac:dyDescent="0.25">
      <c r="A10755" s="3"/>
      <c r="C10755" s="3"/>
      <c r="D10755" s="3"/>
      <c r="K10755" s="3"/>
    </row>
    <row r="10756" spans="1:11" x14ac:dyDescent="0.25">
      <c r="A10756" s="3"/>
      <c r="C10756" s="3"/>
      <c r="D10756" s="3"/>
      <c r="K10756" s="3"/>
    </row>
    <row r="10757" spans="1:11" x14ac:dyDescent="0.25">
      <c r="A10757" s="3"/>
      <c r="C10757" s="3"/>
      <c r="D10757" s="3"/>
      <c r="K10757" s="3"/>
    </row>
    <row r="10758" spans="1:11" x14ac:dyDescent="0.25">
      <c r="A10758" s="3"/>
      <c r="C10758" s="3"/>
      <c r="D10758" s="3"/>
      <c r="K10758" s="3"/>
    </row>
    <row r="10759" spans="1:11" x14ac:dyDescent="0.25">
      <c r="A10759" s="3"/>
      <c r="C10759" s="3"/>
      <c r="D10759" s="3"/>
      <c r="K10759" s="3"/>
    </row>
    <row r="10760" spans="1:11" x14ac:dyDescent="0.25">
      <c r="A10760" s="3"/>
      <c r="C10760" s="3"/>
      <c r="D10760" s="3"/>
      <c r="K10760" s="3"/>
    </row>
    <row r="10761" spans="1:11" x14ac:dyDescent="0.25">
      <c r="A10761" s="3"/>
      <c r="C10761" s="3"/>
      <c r="D10761" s="3"/>
      <c r="K10761" s="3"/>
    </row>
    <row r="10762" spans="1:11" x14ac:dyDescent="0.25">
      <c r="A10762" s="3"/>
      <c r="C10762" s="3"/>
      <c r="D10762" s="3"/>
      <c r="K10762" s="3"/>
    </row>
    <row r="10763" spans="1:11" x14ac:dyDescent="0.25">
      <c r="A10763" s="3"/>
      <c r="C10763" s="3"/>
      <c r="D10763" s="3"/>
      <c r="K10763" s="3"/>
    </row>
    <row r="10764" spans="1:11" x14ac:dyDescent="0.25">
      <c r="A10764" s="3"/>
      <c r="C10764" s="3"/>
      <c r="D10764" s="3"/>
      <c r="K10764" s="3"/>
    </row>
    <row r="10765" spans="1:11" x14ac:dyDescent="0.25">
      <c r="A10765" s="3"/>
      <c r="C10765" s="3"/>
      <c r="D10765" s="3"/>
      <c r="K10765" s="3"/>
    </row>
    <row r="10766" spans="1:11" x14ac:dyDescent="0.25">
      <c r="A10766" s="3"/>
      <c r="C10766" s="3"/>
      <c r="D10766" s="3"/>
      <c r="K10766" s="3"/>
    </row>
    <row r="10767" spans="1:11" x14ac:dyDescent="0.25">
      <c r="A10767" s="3"/>
      <c r="C10767" s="3"/>
      <c r="D10767" s="3"/>
      <c r="K10767" s="3"/>
    </row>
    <row r="10768" spans="1:11" x14ac:dyDescent="0.25">
      <c r="A10768" s="3"/>
      <c r="C10768" s="3"/>
      <c r="D10768" s="3"/>
      <c r="K10768" s="3"/>
    </row>
    <row r="10769" spans="1:11" x14ac:dyDescent="0.25">
      <c r="A10769" s="3"/>
      <c r="C10769" s="3"/>
      <c r="D10769" s="3"/>
      <c r="K10769" s="3"/>
    </row>
    <row r="10770" spans="1:11" x14ac:dyDescent="0.25">
      <c r="A10770" s="3"/>
      <c r="C10770" s="3"/>
      <c r="D10770" s="3"/>
      <c r="K10770" s="3"/>
    </row>
    <row r="10771" spans="1:11" x14ac:dyDescent="0.25">
      <c r="A10771" s="3"/>
      <c r="C10771" s="3"/>
      <c r="D10771" s="3"/>
      <c r="K10771" s="3"/>
    </row>
    <row r="10772" spans="1:11" x14ac:dyDescent="0.25">
      <c r="A10772" s="3"/>
      <c r="C10772" s="3"/>
      <c r="D10772" s="3"/>
      <c r="K10772" s="3"/>
    </row>
    <row r="10773" spans="1:11" x14ac:dyDescent="0.25">
      <c r="A10773" s="3"/>
      <c r="C10773" s="3"/>
      <c r="D10773" s="3"/>
      <c r="K10773" s="3"/>
    </row>
    <row r="10774" spans="1:11" x14ac:dyDescent="0.25">
      <c r="A10774" s="3"/>
      <c r="C10774" s="3"/>
      <c r="D10774" s="3"/>
      <c r="K10774" s="3"/>
    </row>
    <row r="10775" spans="1:11" x14ac:dyDescent="0.25">
      <c r="A10775" s="3"/>
      <c r="C10775" s="3"/>
      <c r="D10775" s="3"/>
      <c r="K10775" s="3"/>
    </row>
    <row r="10776" spans="1:11" x14ac:dyDescent="0.25">
      <c r="A10776" s="3"/>
      <c r="C10776" s="3"/>
      <c r="D10776" s="3"/>
      <c r="K10776" s="3"/>
    </row>
    <row r="10777" spans="1:11" x14ac:dyDescent="0.25">
      <c r="A10777" s="3"/>
      <c r="C10777" s="3"/>
      <c r="D10777" s="3"/>
      <c r="K10777" s="3"/>
    </row>
    <row r="10778" spans="1:11" x14ac:dyDescent="0.25">
      <c r="A10778" s="3"/>
      <c r="C10778" s="3"/>
      <c r="D10778" s="3"/>
      <c r="K10778" s="3"/>
    </row>
    <row r="10779" spans="1:11" x14ac:dyDescent="0.25">
      <c r="A10779" s="3"/>
      <c r="C10779" s="3"/>
      <c r="D10779" s="3"/>
      <c r="K10779" s="3"/>
    </row>
    <row r="10780" spans="1:11" x14ac:dyDescent="0.25">
      <c r="A10780" s="3"/>
      <c r="C10780" s="3"/>
      <c r="D10780" s="3"/>
      <c r="K10780" s="3"/>
    </row>
    <row r="10781" spans="1:11" x14ac:dyDescent="0.25">
      <c r="A10781" s="3"/>
      <c r="C10781" s="3"/>
      <c r="D10781" s="3"/>
      <c r="K10781" s="3"/>
    </row>
    <row r="10782" spans="1:11" x14ac:dyDescent="0.25">
      <c r="A10782" s="3"/>
      <c r="C10782" s="3"/>
      <c r="D10782" s="3"/>
      <c r="K10782" s="3"/>
    </row>
    <row r="10783" spans="1:11" x14ac:dyDescent="0.25">
      <c r="A10783" s="3"/>
      <c r="C10783" s="3"/>
      <c r="D10783" s="3"/>
      <c r="K10783" s="3"/>
    </row>
    <row r="10784" spans="1:11" x14ac:dyDescent="0.25">
      <c r="A10784" s="3"/>
      <c r="C10784" s="3"/>
      <c r="D10784" s="3"/>
      <c r="K10784" s="3"/>
    </row>
    <row r="10785" spans="1:11" x14ac:dyDescent="0.25">
      <c r="A10785" s="3"/>
      <c r="C10785" s="3"/>
      <c r="D10785" s="3"/>
      <c r="K10785" s="3"/>
    </row>
    <row r="10786" spans="1:11" x14ac:dyDescent="0.25">
      <c r="A10786" s="3"/>
      <c r="C10786" s="3"/>
      <c r="D10786" s="3"/>
      <c r="K10786" s="3"/>
    </row>
    <row r="10787" spans="1:11" x14ac:dyDescent="0.25">
      <c r="A10787" s="3"/>
      <c r="C10787" s="3"/>
      <c r="D10787" s="3"/>
      <c r="K10787" s="3"/>
    </row>
    <row r="10788" spans="1:11" x14ac:dyDescent="0.25">
      <c r="A10788" s="3"/>
      <c r="C10788" s="3"/>
      <c r="D10788" s="3"/>
      <c r="K10788" s="3"/>
    </row>
    <row r="10789" spans="1:11" x14ac:dyDescent="0.25">
      <c r="A10789" s="3"/>
      <c r="C10789" s="3"/>
      <c r="D10789" s="3"/>
      <c r="K10789" s="3"/>
    </row>
    <row r="10790" spans="1:11" x14ac:dyDescent="0.25">
      <c r="A10790" s="3"/>
      <c r="C10790" s="3"/>
      <c r="D10790" s="3"/>
      <c r="K10790" s="3"/>
    </row>
    <row r="10791" spans="1:11" x14ac:dyDescent="0.25">
      <c r="A10791" s="3"/>
      <c r="C10791" s="3"/>
      <c r="D10791" s="3"/>
      <c r="K10791" s="3"/>
    </row>
    <row r="10792" spans="1:11" x14ac:dyDescent="0.25">
      <c r="A10792" s="3"/>
      <c r="C10792" s="3"/>
      <c r="D10792" s="3"/>
      <c r="K10792" s="3"/>
    </row>
    <row r="10793" spans="1:11" x14ac:dyDescent="0.25">
      <c r="A10793" s="3"/>
      <c r="C10793" s="3"/>
      <c r="D10793" s="3"/>
      <c r="K10793" s="3"/>
    </row>
    <row r="10794" spans="1:11" x14ac:dyDescent="0.25">
      <c r="A10794" s="3"/>
      <c r="C10794" s="3"/>
      <c r="D10794" s="3"/>
      <c r="K10794" s="3"/>
    </row>
    <row r="10795" spans="1:11" x14ac:dyDescent="0.25">
      <c r="A10795" s="3"/>
      <c r="C10795" s="3"/>
      <c r="D10795" s="3"/>
      <c r="K10795" s="3"/>
    </row>
    <row r="10796" spans="1:11" x14ac:dyDescent="0.25">
      <c r="A10796" s="3"/>
      <c r="C10796" s="3"/>
      <c r="D10796" s="3"/>
      <c r="K10796" s="3"/>
    </row>
    <row r="10797" spans="1:11" x14ac:dyDescent="0.25">
      <c r="A10797" s="3"/>
      <c r="C10797" s="3"/>
      <c r="D10797" s="3"/>
      <c r="K10797" s="3"/>
    </row>
    <row r="10798" spans="1:11" x14ac:dyDescent="0.25">
      <c r="A10798" s="3"/>
      <c r="C10798" s="3"/>
      <c r="D10798" s="3"/>
      <c r="K10798" s="3"/>
    </row>
    <row r="10799" spans="1:11" x14ac:dyDescent="0.25">
      <c r="A10799" s="3"/>
      <c r="C10799" s="3"/>
      <c r="D10799" s="3"/>
      <c r="K10799" s="3"/>
    </row>
    <row r="10800" spans="1:11" x14ac:dyDescent="0.25">
      <c r="A10800" s="3"/>
      <c r="C10800" s="3"/>
      <c r="D10800" s="3"/>
      <c r="K10800" s="3"/>
    </row>
    <row r="10801" spans="1:11" x14ac:dyDescent="0.25">
      <c r="A10801" s="3"/>
      <c r="C10801" s="3"/>
      <c r="D10801" s="3"/>
      <c r="K10801" s="3"/>
    </row>
    <row r="10802" spans="1:11" x14ac:dyDescent="0.25">
      <c r="A10802" s="3"/>
      <c r="C10802" s="3"/>
      <c r="D10802" s="3"/>
      <c r="K10802" s="3"/>
    </row>
    <row r="10803" spans="1:11" x14ac:dyDescent="0.25">
      <c r="A10803" s="3"/>
      <c r="C10803" s="3"/>
      <c r="D10803" s="3"/>
      <c r="K10803" s="3"/>
    </row>
    <row r="10804" spans="1:11" x14ac:dyDescent="0.25">
      <c r="A10804" s="3"/>
      <c r="C10804" s="3"/>
      <c r="D10804" s="3"/>
      <c r="K10804" s="3"/>
    </row>
    <row r="10805" spans="1:11" x14ac:dyDescent="0.25">
      <c r="A10805" s="3"/>
      <c r="C10805" s="3"/>
      <c r="D10805" s="3"/>
      <c r="K10805" s="3"/>
    </row>
    <row r="10806" spans="1:11" x14ac:dyDescent="0.25">
      <c r="A10806" s="3"/>
      <c r="C10806" s="3"/>
      <c r="D10806" s="3"/>
      <c r="K10806" s="3"/>
    </row>
    <row r="10807" spans="1:11" x14ac:dyDescent="0.25">
      <c r="A10807" s="3"/>
      <c r="C10807" s="3"/>
      <c r="D10807" s="3"/>
      <c r="K10807" s="3"/>
    </row>
    <row r="10808" spans="1:11" x14ac:dyDescent="0.25">
      <c r="A10808" s="3"/>
      <c r="C10808" s="3"/>
      <c r="D10808" s="3"/>
      <c r="K10808" s="3"/>
    </row>
    <row r="10809" spans="1:11" x14ac:dyDescent="0.25">
      <c r="A10809" s="3"/>
      <c r="C10809" s="3"/>
      <c r="D10809" s="3"/>
      <c r="K10809" s="3"/>
    </row>
    <row r="10810" spans="1:11" x14ac:dyDescent="0.25">
      <c r="A10810" s="3"/>
      <c r="C10810" s="3"/>
      <c r="D10810" s="3"/>
      <c r="K10810" s="3"/>
    </row>
    <row r="10811" spans="1:11" x14ac:dyDescent="0.25">
      <c r="A10811" s="3"/>
      <c r="C10811" s="3"/>
      <c r="D10811" s="3"/>
      <c r="K10811" s="3"/>
    </row>
    <row r="10812" spans="1:11" x14ac:dyDescent="0.25">
      <c r="A10812" s="3"/>
      <c r="C10812" s="3"/>
      <c r="D10812" s="3"/>
      <c r="K10812" s="3"/>
    </row>
    <row r="10813" spans="1:11" x14ac:dyDescent="0.25">
      <c r="A10813" s="3"/>
      <c r="C10813" s="3"/>
      <c r="D10813" s="3"/>
      <c r="K10813" s="3"/>
    </row>
    <row r="10814" spans="1:11" x14ac:dyDescent="0.25">
      <c r="A10814" s="3"/>
      <c r="C10814" s="3"/>
      <c r="D10814" s="3"/>
      <c r="K10814" s="3"/>
    </row>
    <row r="10815" spans="1:11" x14ac:dyDescent="0.25">
      <c r="A10815" s="3"/>
      <c r="C10815" s="3"/>
      <c r="D10815" s="3"/>
      <c r="K10815" s="3"/>
    </row>
    <row r="10816" spans="1:11" x14ac:dyDescent="0.25">
      <c r="A10816" s="3"/>
      <c r="C10816" s="3"/>
      <c r="D10816" s="3"/>
      <c r="K10816" s="3"/>
    </row>
    <row r="10817" spans="1:11" x14ac:dyDescent="0.25">
      <c r="A10817" s="3"/>
      <c r="C10817" s="3"/>
      <c r="D10817" s="3"/>
      <c r="K10817" s="3"/>
    </row>
    <row r="10818" spans="1:11" x14ac:dyDescent="0.25">
      <c r="A10818" s="3"/>
      <c r="C10818" s="3"/>
      <c r="D10818" s="3"/>
      <c r="K10818" s="3"/>
    </row>
    <row r="10819" spans="1:11" x14ac:dyDescent="0.25">
      <c r="A10819" s="3"/>
      <c r="C10819" s="3"/>
      <c r="D10819" s="3"/>
      <c r="K10819" s="3"/>
    </row>
    <row r="10820" spans="1:11" x14ac:dyDescent="0.25">
      <c r="A10820" s="3"/>
      <c r="C10820" s="3"/>
      <c r="D10820" s="3"/>
      <c r="K10820" s="3"/>
    </row>
    <row r="10821" spans="1:11" x14ac:dyDescent="0.25">
      <c r="A10821" s="3"/>
      <c r="C10821" s="3"/>
      <c r="D10821" s="3"/>
      <c r="K10821" s="3"/>
    </row>
    <row r="10822" spans="1:11" x14ac:dyDescent="0.25">
      <c r="A10822" s="3"/>
      <c r="C10822" s="3"/>
      <c r="D10822" s="3"/>
      <c r="K10822" s="3"/>
    </row>
    <row r="10823" spans="1:11" x14ac:dyDescent="0.25">
      <c r="A10823" s="3"/>
      <c r="C10823" s="3"/>
      <c r="D10823" s="3"/>
      <c r="K10823" s="3"/>
    </row>
    <row r="10824" spans="1:11" x14ac:dyDescent="0.25">
      <c r="A10824" s="3"/>
      <c r="C10824" s="3"/>
      <c r="D10824" s="3"/>
      <c r="K10824" s="3"/>
    </row>
    <row r="10825" spans="1:11" x14ac:dyDescent="0.25">
      <c r="A10825" s="3"/>
      <c r="C10825" s="3"/>
      <c r="D10825" s="3"/>
      <c r="K10825" s="3"/>
    </row>
    <row r="10826" spans="1:11" x14ac:dyDescent="0.25">
      <c r="A10826" s="3"/>
      <c r="C10826" s="3"/>
      <c r="D10826" s="3"/>
      <c r="K10826" s="3"/>
    </row>
    <row r="10827" spans="1:11" x14ac:dyDescent="0.25">
      <c r="A10827" s="3"/>
      <c r="C10827" s="3"/>
      <c r="D10827" s="3"/>
      <c r="K10827" s="3"/>
    </row>
    <row r="10828" spans="1:11" x14ac:dyDescent="0.25">
      <c r="A10828" s="3"/>
      <c r="C10828" s="3"/>
      <c r="D10828" s="3"/>
      <c r="K10828" s="3"/>
    </row>
    <row r="10829" spans="1:11" x14ac:dyDescent="0.25">
      <c r="A10829" s="3"/>
      <c r="C10829" s="3"/>
      <c r="D10829" s="3"/>
      <c r="K10829" s="3"/>
    </row>
    <row r="10830" spans="1:11" x14ac:dyDescent="0.25">
      <c r="A10830" s="3"/>
      <c r="C10830" s="3"/>
      <c r="D10830" s="3"/>
      <c r="K10830" s="3"/>
    </row>
    <row r="10831" spans="1:11" x14ac:dyDescent="0.25">
      <c r="A10831" s="3"/>
      <c r="C10831" s="3"/>
      <c r="D10831" s="3"/>
      <c r="K10831" s="3"/>
    </row>
    <row r="10832" spans="1:11" x14ac:dyDescent="0.25">
      <c r="A10832" s="3"/>
      <c r="C10832" s="3"/>
      <c r="D10832" s="3"/>
      <c r="K10832" s="3"/>
    </row>
    <row r="10833" spans="1:11" x14ac:dyDescent="0.25">
      <c r="A10833" s="3"/>
      <c r="C10833" s="3"/>
      <c r="D10833" s="3"/>
      <c r="K10833" s="3"/>
    </row>
    <row r="10834" spans="1:11" x14ac:dyDescent="0.25">
      <c r="A10834" s="3"/>
      <c r="C10834" s="3"/>
      <c r="D10834" s="3"/>
      <c r="K10834" s="3"/>
    </row>
    <row r="10835" spans="1:11" x14ac:dyDescent="0.25">
      <c r="A10835" s="3"/>
      <c r="C10835" s="3"/>
      <c r="D10835" s="3"/>
      <c r="K10835" s="3"/>
    </row>
    <row r="10836" spans="1:11" x14ac:dyDescent="0.25">
      <c r="A10836" s="3"/>
      <c r="C10836" s="3"/>
      <c r="D10836" s="3"/>
      <c r="K10836" s="3"/>
    </row>
    <row r="10837" spans="1:11" x14ac:dyDescent="0.25">
      <c r="A10837" s="3"/>
      <c r="C10837" s="3"/>
      <c r="D10837" s="3"/>
      <c r="K10837" s="3"/>
    </row>
    <row r="10838" spans="1:11" x14ac:dyDescent="0.25">
      <c r="A10838" s="3"/>
      <c r="C10838" s="3"/>
      <c r="D10838" s="3"/>
      <c r="K10838" s="3"/>
    </row>
    <row r="10839" spans="1:11" x14ac:dyDescent="0.25">
      <c r="A10839" s="3"/>
      <c r="C10839" s="3"/>
      <c r="D10839" s="3"/>
      <c r="K10839" s="3"/>
    </row>
    <row r="10840" spans="1:11" x14ac:dyDescent="0.25">
      <c r="A10840" s="3"/>
      <c r="C10840" s="3"/>
      <c r="D10840" s="3"/>
      <c r="K10840" s="3"/>
    </row>
    <row r="10841" spans="1:11" x14ac:dyDescent="0.25">
      <c r="A10841" s="3"/>
      <c r="C10841" s="3"/>
      <c r="D10841" s="3"/>
      <c r="K10841" s="3"/>
    </row>
    <row r="10842" spans="1:11" x14ac:dyDescent="0.25">
      <c r="A10842" s="3"/>
      <c r="C10842" s="3"/>
      <c r="D10842" s="3"/>
      <c r="K10842" s="3"/>
    </row>
    <row r="10843" spans="1:11" x14ac:dyDescent="0.25">
      <c r="A10843" s="3"/>
      <c r="C10843" s="3"/>
      <c r="D10843" s="3"/>
      <c r="K10843" s="3"/>
    </row>
    <row r="10844" spans="1:11" x14ac:dyDescent="0.25">
      <c r="A10844" s="3"/>
      <c r="C10844" s="3"/>
      <c r="D10844" s="3"/>
      <c r="K10844" s="3"/>
    </row>
    <row r="10845" spans="1:11" x14ac:dyDescent="0.25">
      <c r="A10845" s="3"/>
      <c r="C10845" s="3"/>
      <c r="D10845" s="3"/>
      <c r="K10845" s="3"/>
    </row>
    <row r="10846" spans="1:11" x14ac:dyDescent="0.25">
      <c r="A10846" s="3"/>
      <c r="C10846" s="3"/>
      <c r="D10846" s="3"/>
      <c r="K10846" s="3"/>
    </row>
    <row r="10847" spans="1:11" x14ac:dyDescent="0.25">
      <c r="A10847" s="3"/>
      <c r="C10847" s="3"/>
      <c r="D10847" s="3"/>
      <c r="K10847" s="3"/>
    </row>
    <row r="10848" spans="1:11" x14ac:dyDescent="0.25">
      <c r="A10848" s="3"/>
      <c r="C10848" s="3"/>
      <c r="D10848" s="3"/>
      <c r="K10848" s="3"/>
    </row>
    <row r="10849" spans="1:11" x14ac:dyDescent="0.25">
      <c r="A10849" s="3"/>
      <c r="C10849" s="3"/>
      <c r="D10849" s="3"/>
      <c r="K10849" s="3"/>
    </row>
    <row r="10850" spans="1:11" x14ac:dyDescent="0.25">
      <c r="A10850" s="3"/>
      <c r="C10850" s="3"/>
      <c r="D10850" s="3"/>
      <c r="K10850" s="3"/>
    </row>
    <row r="10851" spans="1:11" x14ac:dyDescent="0.25">
      <c r="A10851" s="3"/>
      <c r="C10851" s="3"/>
      <c r="D10851" s="3"/>
      <c r="K10851" s="3"/>
    </row>
    <row r="10852" spans="1:11" x14ac:dyDescent="0.25">
      <c r="A10852" s="3"/>
      <c r="C10852" s="3"/>
      <c r="D10852" s="3"/>
      <c r="K10852" s="3"/>
    </row>
    <row r="10853" spans="1:11" x14ac:dyDescent="0.25">
      <c r="A10853" s="3"/>
      <c r="C10853" s="3"/>
      <c r="D10853" s="3"/>
      <c r="K10853" s="3"/>
    </row>
    <row r="10854" spans="1:11" x14ac:dyDescent="0.25">
      <c r="A10854" s="3"/>
      <c r="C10854" s="3"/>
      <c r="D10854" s="3"/>
      <c r="K10854" s="3"/>
    </row>
    <row r="10855" spans="1:11" x14ac:dyDescent="0.25">
      <c r="A10855" s="3"/>
      <c r="C10855" s="3"/>
      <c r="D10855" s="3"/>
      <c r="K10855" s="3"/>
    </row>
    <row r="10856" spans="1:11" x14ac:dyDescent="0.25">
      <c r="A10856" s="3"/>
      <c r="C10856" s="3"/>
      <c r="D10856" s="3"/>
      <c r="K10856" s="3"/>
    </row>
    <row r="10857" spans="1:11" x14ac:dyDescent="0.25">
      <c r="A10857" s="3"/>
      <c r="C10857" s="3"/>
      <c r="D10857" s="3"/>
      <c r="K10857" s="3"/>
    </row>
    <row r="10858" spans="1:11" x14ac:dyDescent="0.25">
      <c r="A10858" s="3"/>
      <c r="C10858" s="3"/>
      <c r="D10858" s="3"/>
      <c r="K10858" s="3"/>
    </row>
    <row r="10859" spans="1:11" x14ac:dyDescent="0.25">
      <c r="A10859" s="3"/>
      <c r="C10859" s="3"/>
      <c r="D10859" s="3"/>
      <c r="K10859" s="3"/>
    </row>
    <row r="10860" spans="1:11" x14ac:dyDescent="0.25">
      <c r="A10860" s="3"/>
      <c r="C10860" s="3"/>
      <c r="D10860" s="3"/>
      <c r="K10860" s="3"/>
    </row>
    <row r="10861" spans="1:11" x14ac:dyDescent="0.25">
      <c r="A10861" s="3"/>
      <c r="C10861" s="3"/>
      <c r="D10861" s="3"/>
      <c r="K10861" s="3"/>
    </row>
    <row r="10862" spans="1:11" x14ac:dyDescent="0.25">
      <c r="A10862" s="3"/>
      <c r="C10862" s="3"/>
      <c r="D10862" s="3"/>
      <c r="K10862" s="3"/>
    </row>
    <row r="10863" spans="1:11" x14ac:dyDescent="0.25">
      <c r="A10863" s="3"/>
      <c r="C10863" s="3"/>
      <c r="D10863" s="3"/>
      <c r="K10863" s="3"/>
    </row>
    <row r="10864" spans="1:11" x14ac:dyDescent="0.25">
      <c r="A10864" s="3"/>
      <c r="C10864" s="3"/>
      <c r="D10864" s="3"/>
      <c r="K10864" s="3"/>
    </row>
    <row r="10865" spans="1:11" x14ac:dyDescent="0.25">
      <c r="A10865" s="3"/>
      <c r="C10865" s="3"/>
      <c r="D10865" s="3"/>
      <c r="K10865" s="3"/>
    </row>
    <row r="10866" spans="1:11" x14ac:dyDescent="0.25">
      <c r="A10866" s="3"/>
      <c r="C10866" s="3"/>
      <c r="D10866" s="3"/>
      <c r="K10866" s="3"/>
    </row>
    <row r="10867" spans="1:11" x14ac:dyDescent="0.25">
      <c r="A10867" s="3"/>
      <c r="C10867" s="3"/>
      <c r="D10867" s="3"/>
      <c r="K10867" s="3"/>
    </row>
    <row r="10868" spans="1:11" x14ac:dyDescent="0.25">
      <c r="A10868" s="3"/>
      <c r="C10868" s="3"/>
      <c r="D10868" s="3"/>
      <c r="K10868" s="3"/>
    </row>
    <row r="10869" spans="1:11" x14ac:dyDescent="0.25">
      <c r="A10869" s="3"/>
      <c r="C10869" s="3"/>
      <c r="D10869" s="3"/>
      <c r="K10869" s="3"/>
    </row>
    <row r="10870" spans="1:11" x14ac:dyDescent="0.25">
      <c r="A10870" s="3"/>
      <c r="C10870" s="3"/>
      <c r="D10870" s="3"/>
      <c r="K10870" s="3"/>
    </row>
    <row r="10871" spans="1:11" x14ac:dyDescent="0.25">
      <c r="A10871" s="3"/>
      <c r="C10871" s="3"/>
      <c r="D10871" s="3"/>
      <c r="K10871" s="3"/>
    </row>
    <row r="10872" spans="1:11" x14ac:dyDescent="0.25">
      <c r="A10872" s="3"/>
      <c r="C10872" s="3"/>
      <c r="D10872" s="3"/>
      <c r="K10872" s="3"/>
    </row>
    <row r="10873" spans="1:11" x14ac:dyDescent="0.25">
      <c r="A10873" s="3"/>
      <c r="C10873" s="3"/>
      <c r="D10873" s="3"/>
      <c r="K10873" s="3"/>
    </row>
    <row r="10874" spans="1:11" x14ac:dyDescent="0.25">
      <c r="A10874" s="3"/>
      <c r="C10874" s="3"/>
      <c r="D10874" s="3"/>
      <c r="K10874" s="3"/>
    </row>
    <row r="10875" spans="1:11" x14ac:dyDescent="0.25">
      <c r="A10875" s="3"/>
      <c r="C10875" s="3"/>
      <c r="D10875" s="3"/>
      <c r="K10875" s="3"/>
    </row>
    <row r="10876" spans="1:11" x14ac:dyDescent="0.25">
      <c r="A10876" s="3"/>
      <c r="C10876" s="3"/>
      <c r="D10876" s="3"/>
      <c r="K10876" s="3"/>
    </row>
    <row r="10877" spans="1:11" x14ac:dyDescent="0.25">
      <c r="A10877" s="3"/>
      <c r="C10877" s="3"/>
      <c r="D10877" s="3"/>
      <c r="K10877" s="3"/>
    </row>
    <row r="10878" spans="1:11" x14ac:dyDescent="0.25">
      <c r="A10878" s="3"/>
      <c r="C10878" s="3"/>
      <c r="D10878" s="3"/>
      <c r="K10878" s="3"/>
    </row>
    <row r="10879" spans="1:11" x14ac:dyDescent="0.25">
      <c r="A10879" s="3"/>
      <c r="C10879" s="3"/>
      <c r="D10879" s="3"/>
      <c r="K10879" s="3"/>
    </row>
    <row r="10880" spans="1:11" x14ac:dyDescent="0.25">
      <c r="A10880" s="3"/>
      <c r="C10880" s="3"/>
      <c r="D10880" s="3"/>
      <c r="K10880" s="3"/>
    </row>
    <row r="10881" spans="1:11" x14ac:dyDescent="0.25">
      <c r="A10881" s="3"/>
      <c r="C10881" s="3"/>
      <c r="D10881" s="3"/>
      <c r="K10881" s="3"/>
    </row>
    <row r="10882" spans="1:11" x14ac:dyDescent="0.25">
      <c r="A10882" s="3"/>
      <c r="C10882" s="3"/>
      <c r="D10882" s="3"/>
      <c r="K10882" s="3"/>
    </row>
    <row r="10883" spans="1:11" x14ac:dyDescent="0.25">
      <c r="A10883" s="3"/>
      <c r="C10883" s="3"/>
      <c r="D10883" s="3"/>
      <c r="K10883" s="3"/>
    </row>
    <row r="10884" spans="1:11" x14ac:dyDescent="0.25">
      <c r="A10884" s="3"/>
      <c r="C10884" s="3"/>
      <c r="D10884" s="3"/>
      <c r="K10884" s="3"/>
    </row>
    <row r="10885" spans="1:11" x14ac:dyDescent="0.25">
      <c r="A10885" s="3"/>
      <c r="C10885" s="3"/>
      <c r="D10885" s="3"/>
      <c r="K10885" s="3"/>
    </row>
    <row r="10886" spans="1:11" x14ac:dyDescent="0.25">
      <c r="A10886" s="3"/>
      <c r="C10886" s="3"/>
      <c r="D10886" s="3"/>
      <c r="K10886" s="3"/>
    </row>
    <row r="10887" spans="1:11" x14ac:dyDescent="0.25">
      <c r="A10887" s="3"/>
      <c r="C10887" s="3"/>
      <c r="D10887" s="3"/>
      <c r="K10887" s="3"/>
    </row>
    <row r="10888" spans="1:11" x14ac:dyDescent="0.25">
      <c r="A10888" s="3"/>
      <c r="C10888" s="3"/>
      <c r="D10888" s="3"/>
      <c r="K10888" s="3"/>
    </row>
    <row r="10889" spans="1:11" x14ac:dyDescent="0.25">
      <c r="A10889" s="3"/>
      <c r="C10889" s="3"/>
      <c r="D10889" s="3"/>
      <c r="K10889" s="3"/>
    </row>
    <row r="10890" spans="1:11" x14ac:dyDescent="0.25">
      <c r="A10890" s="3"/>
      <c r="C10890" s="3"/>
      <c r="D10890" s="3"/>
      <c r="K10890" s="3"/>
    </row>
    <row r="10891" spans="1:11" x14ac:dyDescent="0.25">
      <c r="A10891" s="3"/>
      <c r="C10891" s="3"/>
      <c r="D10891" s="3"/>
      <c r="K10891" s="3"/>
    </row>
    <row r="10892" spans="1:11" x14ac:dyDescent="0.25">
      <c r="A10892" s="3"/>
      <c r="C10892" s="3"/>
      <c r="D10892" s="3"/>
      <c r="K10892" s="3"/>
    </row>
    <row r="10893" spans="1:11" x14ac:dyDescent="0.25">
      <c r="A10893" s="3"/>
      <c r="C10893" s="3"/>
      <c r="D10893" s="3"/>
      <c r="K10893" s="3"/>
    </row>
    <row r="10894" spans="1:11" x14ac:dyDescent="0.25">
      <c r="A10894" s="3"/>
      <c r="C10894" s="3"/>
      <c r="D10894" s="3"/>
      <c r="K10894" s="3"/>
    </row>
    <row r="10895" spans="1:11" x14ac:dyDescent="0.25">
      <c r="A10895" s="3"/>
      <c r="C10895" s="3"/>
      <c r="D10895" s="3"/>
      <c r="K10895" s="3"/>
    </row>
    <row r="10896" spans="1:11" x14ac:dyDescent="0.25">
      <c r="A10896" s="3"/>
      <c r="C10896" s="3"/>
      <c r="D10896" s="3"/>
      <c r="K10896" s="3"/>
    </row>
    <row r="10897" spans="1:11" x14ac:dyDescent="0.25">
      <c r="A10897" s="3"/>
      <c r="C10897" s="3"/>
      <c r="D10897" s="3"/>
      <c r="K10897" s="3"/>
    </row>
    <row r="10898" spans="1:11" x14ac:dyDescent="0.25">
      <c r="A10898" s="3"/>
      <c r="C10898" s="3"/>
      <c r="D10898" s="3"/>
      <c r="K10898" s="3"/>
    </row>
    <row r="10899" spans="1:11" x14ac:dyDescent="0.25">
      <c r="A10899" s="3"/>
      <c r="C10899" s="3"/>
      <c r="D10899" s="3"/>
      <c r="K10899" s="3"/>
    </row>
    <row r="10900" spans="1:11" x14ac:dyDescent="0.25">
      <c r="A10900" s="3"/>
      <c r="C10900" s="3"/>
      <c r="D10900" s="3"/>
      <c r="K10900" s="3"/>
    </row>
    <row r="10901" spans="1:11" x14ac:dyDescent="0.25">
      <c r="A10901" s="3"/>
      <c r="C10901" s="3"/>
      <c r="D10901" s="3"/>
      <c r="K10901" s="3"/>
    </row>
    <row r="10902" spans="1:11" x14ac:dyDescent="0.25">
      <c r="A10902" s="3"/>
      <c r="C10902" s="3"/>
      <c r="D10902" s="3"/>
      <c r="K10902" s="3"/>
    </row>
    <row r="10903" spans="1:11" x14ac:dyDescent="0.25">
      <c r="A10903" s="3"/>
      <c r="C10903" s="3"/>
      <c r="D10903" s="3"/>
      <c r="K10903" s="3"/>
    </row>
    <row r="10904" spans="1:11" x14ac:dyDescent="0.25">
      <c r="A10904" s="3"/>
      <c r="C10904" s="3"/>
      <c r="D10904" s="3"/>
      <c r="K10904" s="3"/>
    </row>
    <row r="10905" spans="1:11" x14ac:dyDescent="0.25">
      <c r="A10905" s="3"/>
      <c r="C10905" s="3"/>
      <c r="D10905" s="3"/>
      <c r="K10905" s="3"/>
    </row>
    <row r="10906" spans="1:11" x14ac:dyDescent="0.25">
      <c r="A10906" s="3"/>
      <c r="C10906" s="3"/>
      <c r="D10906" s="3"/>
      <c r="K10906" s="3"/>
    </row>
    <row r="10907" spans="1:11" x14ac:dyDescent="0.25">
      <c r="A10907" s="3"/>
      <c r="C10907" s="3"/>
      <c r="D10907" s="3"/>
      <c r="K10907" s="3"/>
    </row>
    <row r="10908" spans="1:11" x14ac:dyDescent="0.25">
      <c r="A10908" s="3"/>
      <c r="C10908" s="3"/>
      <c r="D10908" s="3"/>
      <c r="K10908" s="3"/>
    </row>
    <row r="10909" spans="1:11" x14ac:dyDescent="0.25">
      <c r="A10909" s="3"/>
      <c r="C10909" s="3"/>
      <c r="D10909" s="3"/>
      <c r="K10909" s="3"/>
    </row>
    <row r="10910" spans="1:11" x14ac:dyDescent="0.25">
      <c r="A10910" s="3"/>
      <c r="C10910" s="3"/>
      <c r="D10910" s="3"/>
      <c r="K10910" s="3"/>
    </row>
    <row r="10911" spans="1:11" x14ac:dyDescent="0.25">
      <c r="A10911" s="3"/>
      <c r="C10911" s="3"/>
      <c r="D10911" s="3"/>
      <c r="K10911" s="3"/>
    </row>
    <row r="10912" spans="1:11" x14ac:dyDescent="0.25">
      <c r="A10912" s="3"/>
      <c r="C10912" s="3"/>
      <c r="D10912" s="3"/>
      <c r="K10912" s="3"/>
    </row>
    <row r="10913" spans="1:11" x14ac:dyDescent="0.25">
      <c r="A10913" s="3"/>
      <c r="C10913" s="3"/>
      <c r="D10913" s="3"/>
      <c r="K10913" s="3"/>
    </row>
    <row r="10914" spans="1:11" x14ac:dyDescent="0.25">
      <c r="A10914" s="3"/>
      <c r="C10914" s="3"/>
      <c r="D10914" s="3"/>
      <c r="K10914" s="3"/>
    </row>
    <row r="10915" spans="1:11" x14ac:dyDescent="0.25">
      <c r="A10915" s="3"/>
      <c r="C10915" s="3"/>
      <c r="D10915" s="3"/>
      <c r="K10915" s="3"/>
    </row>
    <row r="10916" spans="1:11" x14ac:dyDescent="0.25">
      <c r="A10916" s="3"/>
      <c r="C10916" s="3"/>
      <c r="D10916" s="3"/>
      <c r="K10916" s="3"/>
    </row>
    <row r="10917" spans="1:11" x14ac:dyDescent="0.25">
      <c r="A10917" s="3"/>
      <c r="C10917" s="3"/>
      <c r="D10917" s="3"/>
      <c r="K10917" s="3"/>
    </row>
    <row r="10918" spans="1:11" x14ac:dyDescent="0.25">
      <c r="A10918" s="3"/>
      <c r="C10918" s="3"/>
      <c r="D10918" s="3"/>
      <c r="K10918" s="3"/>
    </row>
    <row r="10919" spans="1:11" x14ac:dyDescent="0.25">
      <c r="A10919" s="3"/>
      <c r="C10919" s="3"/>
      <c r="D10919" s="3"/>
      <c r="K10919" s="3"/>
    </row>
    <row r="10920" spans="1:11" x14ac:dyDescent="0.25">
      <c r="A10920" s="3"/>
      <c r="C10920" s="3"/>
      <c r="D10920" s="3"/>
      <c r="K10920" s="3"/>
    </row>
    <row r="10921" spans="1:11" x14ac:dyDescent="0.25">
      <c r="A10921" s="3"/>
      <c r="C10921" s="3"/>
      <c r="D10921" s="3"/>
      <c r="K10921" s="3"/>
    </row>
    <row r="10922" spans="1:11" x14ac:dyDescent="0.25">
      <c r="A10922" s="3"/>
      <c r="C10922" s="3"/>
      <c r="D10922" s="3"/>
      <c r="K10922" s="3"/>
    </row>
    <row r="10923" spans="1:11" x14ac:dyDescent="0.25">
      <c r="A10923" s="3"/>
      <c r="C10923" s="3"/>
      <c r="D10923" s="3"/>
      <c r="K10923" s="3"/>
    </row>
    <row r="10924" spans="1:11" x14ac:dyDescent="0.25">
      <c r="A10924" s="3"/>
      <c r="C10924" s="3"/>
      <c r="D10924" s="3"/>
      <c r="K10924" s="3"/>
    </row>
    <row r="10925" spans="1:11" x14ac:dyDescent="0.25">
      <c r="A10925" s="3"/>
      <c r="C10925" s="3"/>
      <c r="D10925" s="3"/>
      <c r="K10925" s="3"/>
    </row>
    <row r="10926" spans="1:11" x14ac:dyDescent="0.25">
      <c r="A10926" s="3"/>
      <c r="C10926" s="3"/>
      <c r="D10926" s="3"/>
      <c r="K10926" s="3"/>
    </row>
    <row r="10927" spans="1:11" x14ac:dyDescent="0.25">
      <c r="A10927" s="3"/>
      <c r="C10927" s="3"/>
      <c r="D10927" s="3"/>
      <c r="K10927" s="3"/>
    </row>
    <row r="10928" spans="1:11" x14ac:dyDescent="0.25">
      <c r="A10928" s="3"/>
      <c r="C10928" s="3"/>
      <c r="D10928" s="3"/>
      <c r="K10928" s="3"/>
    </row>
    <row r="10929" spans="1:11" x14ac:dyDescent="0.25">
      <c r="A10929" s="3"/>
      <c r="C10929" s="3"/>
      <c r="D10929" s="3"/>
      <c r="K10929" s="3"/>
    </row>
    <row r="10930" spans="1:11" x14ac:dyDescent="0.25">
      <c r="A10930" s="3"/>
      <c r="C10930" s="3"/>
      <c r="D10930" s="3"/>
      <c r="K10930" s="3"/>
    </row>
    <row r="10931" spans="1:11" x14ac:dyDescent="0.25">
      <c r="A10931" s="3"/>
      <c r="C10931" s="3"/>
      <c r="D10931" s="3"/>
      <c r="K10931" s="3"/>
    </row>
    <row r="10932" spans="1:11" x14ac:dyDescent="0.25">
      <c r="A10932" s="3"/>
      <c r="C10932" s="3"/>
      <c r="D10932" s="3"/>
      <c r="K10932" s="3"/>
    </row>
    <row r="10933" spans="1:11" x14ac:dyDescent="0.25">
      <c r="A10933" s="3"/>
      <c r="C10933" s="3"/>
      <c r="D10933" s="3"/>
      <c r="K10933" s="3"/>
    </row>
    <row r="10934" spans="1:11" x14ac:dyDescent="0.25">
      <c r="A10934" s="3"/>
      <c r="C10934" s="3"/>
      <c r="D10934" s="3"/>
      <c r="K10934" s="3"/>
    </row>
    <row r="10935" spans="1:11" x14ac:dyDescent="0.25">
      <c r="A10935" s="3"/>
      <c r="C10935" s="3"/>
      <c r="D10935" s="3"/>
      <c r="K10935" s="3"/>
    </row>
    <row r="10936" spans="1:11" x14ac:dyDescent="0.25">
      <c r="A10936" s="3"/>
      <c r="C10936" s="3"/>
      <c r="D10936" s="3"/>
      <c r="K10936" s="3"/>
    </row>
    <row r="10937" spans="1:11" x14ac:dyDescent="0.25">
      <c r="A10937" s="3"/>
      <c r="C10937" s="3"/>
      <c r="D10937" s="3"/>
      <c r="K10937" s="3"/>
    </row>
    <row r="10938" spans="1:11" x14ac:dyDescent="0.25">
      <c r="A10938" s="3"/>
      <c r="C10938" s="3"/>
      <c r="D10938" s="3"/>
      <c r="K10938" s="3"/>
    </row>
    <row r="10939" spans="1:11" x14ac:dyDescent="0.25">
      <c r="A10939" s="3"/>
      <c r="C10939" s="3"/>
      <c r="D10939" s="3"/>
      <c r="K10939" s="3"/>
    </row>
    <row r="10940" spans="1:11" x14ac:dyDescent="0.25">
      <c r="A10940" s="3"/>
      <c r="C10940" s="3"/>
      <c r="D10940" s="3"/>
      <c r="K10940" s="3"/>
    </row>
    <row r="10941" spans="1:11" x14ac:dyDescent="0.25">
      <c r="A10941" s="3"/>
      <c r="C10941" s="3"/>
      <c r="D10941" s="3"/>
      <c r="K10941" s="3"/>
    </row>
    <row r="10942" spans="1:11" x14ac:dyDescent="0.25">
      <c r="A10942" s="3"/>
      <c r="C10942" s="3"/>
      <c r="D10942" s="3"/>
      <c r="K10942" s="3"/>
    </row>
    <row r="10943" spans="1:11" x14ac:dyDescent="0.25">
      <c r="A10943" s="3"/>
      <c r="C10943" s="3"/>
      <c r="D10943" s="3"/>
      <c r="K10943" s="3"/>
    </row>
    <row r="10944" spans="1:11" x14ac:dyDescent="0.25">
      <c r="A10944" s="3"/>
      <c r="C10944" s="3"/>
      <c r="D10944" s="3"/>
      <c r="K10944" s="3"/>
    </row>
    <row r="10945" spans="1:11" x14ac:dyDescent="0.25">
      <c r="A10945" s="3"/>
      <c r="C10945" s="3"/>
      <c r="D10945" s="3"/>
      <c r="K10945" s="3"/>
    </row>
    <row r="10946" spans="1:11" x14ac:dyDescent="0.25">
      <c r="A10946" s="3"/>
      <c r="C10946" s="3"/>
      <c r="D10946" s="3"/>
      <c r="K10946" s="3"/>
    </row>
    <row r="10947" spans="1:11" x14ac:dyDescent="0.25">
      <c r="A10947" s="3"/>
      <c r="C10947" s="3"/>
      <c r="D10947" s="3"/>
      <c r="K10947" s="3"/>
    </row>
    <row r="10948" spans="1:11" x14ac:dyDescent="0.25">
      <c r="A10948" s="3"/>
      <c r="C10948" s="3"/>
      <c r="D10948" s="3"/>
      <c r="K10948" s="3"/>
    </row>
    <row r="10949" spans="1:11" x14ac:dyDescent="0.25">
      <c r="A10949" s="3"/>
      <c r="C10949" s="3"/>
      <c r="D10949" s="3"/>
      <c r="K10949" s="3"/>
    </row>
    <row r="10950" spans="1:11" x14ac:dyDescent="0.25">
      <c r="A10950" s="3"/>
      <c r="C10950" s="3"/>
      <c r="D10950" s="3"/>
      <c r="K10950" s="3"/>
    </row>
    <row r="10951" spans="1:11" x14ac:dyDescent="0.25">
      <c r="A10951" s="3"/>
      <c r="C10951" s="3"/>
      <c r="D10951" s="3"/>
      <c r="K10951" s="3"/>
    </row>
    <row r="10952" spans="1:11" x14ac:dyDescent="0.25">
      <c r="A10952" s="3"/>
      <c r="C10952" s="3"/>
      <c r="D10952" s="3"/>
      <c r="K10952" s="3"/>
    </row>
    <row r="10953" spans="1:11" x14ac:dyDescent="0.25">
      <c r="A10953" s="3"/>
      <c r="C10953" s="3"/>
      <c r="D10953" s="3"/>
      <c r="K10953" s="3"/>
    </row>
    <row r="10954" spans="1:11" x14ac:dyDescent="0.25">
      <c r="A10954" s="3"/>
      <c r="C10954" s="3"/>
      <c r="D10954" s="3"/>
      <c r="K10954" s="3"/>
    </row>
    <row r="10955" spans="1:11" x14ac:dyDescent="0.25">
      <c r="A10955" s="3"/>
      <c r="C10955" s="3"/>
      <c r="D10955" s="3"/>
      <c r="K10955" s="3"/>
    </row>
    <row r="10956" spans="1:11" x14ac:dyDescent="0.25">
      <c r="A10956" s="3"/>
      <c r="C10956" s="3"/>
      <c r="D10956" s="3"/>
      <c r="K10956" s="3"/>
    </row>
    <row r="10957" spans="1:11" x14ac:dyDescent="0.25">
      <c r="A10957" s="3"/>
      <c r="C10957" s="3"/>
      <c r="D10957" s="3"/>
      <c r="K10957" s="3"/>
    </row>
    <row r="10958" spans="1:11" x14ac:dyDescent="0.25">
      <c r="A10958" s="3"/>
      <c r="C10958" s="3"/>
      <c r="D10958" s="3"/>
      <c r="K10958" s="3"/>
    </row>
    <row r="10959" spans="1:11" x14ac:dyDescent="0.25">
      <c r="A10959" s="3"/>
      <c r="C10959" s="3"/>
      <c r="D10959" s="3"/>
      <c r="K10959" s="3"/>
    </row>
    <row r="10960" spans="1:11" x14ac:dyDescent="0.25">
      <c r="A10960" s="3"/>
      <c r="C10960" s="3"/>
      <c r="D10960" s="3"/>
      <c r="K10960" s="3"/>
    </row>
    <row r="10961" spans="1:11" x14ac:dyDescent="0.25">
      <c r="A10961" s="3"/>
      <c r="C10961" s="3"/>
      <c r="D10961" s="3"/>
      <c r="K10961" s="3"/>
    </row>
    <row r="10962" spans="1:11" x14ac:dyDescent="0.25">
      <c r="A10962" s="3"/>
      <c r="C10962" s="3"/>
      <c r="D10962" s="3"/>
      <c r="K10962" s="3"/>
    </row>
    <row r="10963" spans="1:11" x14ac:dyDescent="0.25">
      <c r="A10963" s="3"/>
      <c r="C10963" s="3"/>
      <c r="D10963" s="3"/>
      <c r="K10963" s="3"/>
    </row>
    <row r="10964" spans="1:11" x14ac:dyDescent="0.25">
      <c r="A10964" s="3"/>
      <c r="C10964" s="3"/>
      <c r="D10964" s="3"/>
      <c r="K10964" s="3"/>
    </row>
    <row r="10965" spans="1:11" x14ac:dyDescent="0.25">
      <c r="A10965" s="3"/>
      <c r="C10965" s="3"/>
      <c r="D10965" s="3"/>
      <c r="K10965" s="3"/>
    </row>
    <row r="10966" spans="1:11" x14ac:dyDescent="0.25">
      <c r="A10966" s="3"/>
      <c r="C10966" s="3"/>
      <c r="D10966" s="3"/>
      <c r="K10966" s="3"/>
    </row>
    <row r="10967" spans="1:11" x14ac:dyDescent="0.25">
      <c r="A10967" s="3"/>
      <c r="C10967" s="3"/>
      <c r="D10967" s="3"/>
      <c r="K10967" s="3"/>
    </row>
    <row r="10968" spans="1:11" x14ac:dyDescent="0.25">
      <c r="A10968" s="3"/>
      <c r="C10968" s="3"/>
      <c r="D10968" s="3"/>
      <c r="K10968" s="3"/>
    </row>
    <row r="10969" spans="1:11" x14ac:dyDescent="0.25">
      <c r="A10969" s="3"/>
      <c r="C10969" s="3"/>
      <c r="D10969" s="3"/>
      <c r="K10969" s="3"/>
    </row>
    <row r="10970" spans="1:11" x14ac:dyDescent="0.25">
      <c r="A10970" s="3"/>
      <c r="C10970" s="3"/>
      <c r="D10970" s="3"/>
      <c r="K10970" s="3"/>
    </row>
    <row r="10971" spans="1:11" x14ac:dyDescent="0.25">
      <c r="A10971" s="3"/>
      <c r="C10971" s="3"/>
      <c r="D10971" s="3"/>
      <c r="K10971" s="3"/>
    </row>
    <row r="10972" spans="1:11" x14ac:dyDescent="0.25">
      <c r="A10972" s="3"/>
      <c r="C10972" s="3"/>
      <c r="D10972" s="3"/>
      <c r="K10972" s="3"/>
    </row>
    <row r="10973" spans="1:11" x14ac:dyDescent="0.25">
      <c r="A10973" s="3"/>
      <c r="C10973" s="3"/>
      <c r="D10973" s="3"/>
      <c r="K10973" s="3"/>
    </row>
    <row r="10974" spans="1:11" x14ac:dyDescent="0.25">
      <c r="A10974" s="3"/>
      <c r="C10974" s="3"/>
      <c r="D10974" s="3"/>
      <c r="K10974" s="3"/>
    </row>
    <row r="10975" spans="1:11" x14ac:dyDescent="0.25">
      <c r="A10975" s="3"/>
      <c r="C10975" s="3"/>
      <c r="D10975" s="3"/>
      <c r="K10975" s="3"/>
    </row>
    <row r="10976" spans="1:11" x14ac:dyDescent="0.25">
      <c r="A10976" s="3"/>
      <c r="C10976" s="3"/>
      <c r="D10976" s="3"/>
      <c r="K10976" s="3"/>
    </row>
    <row r="10977" spans="1:11" x14ac:dyDescent="0.25">
      <c r="A10977" s="3"/>
      <c r="C10977" s="3"/>
      <c r="D10977" s="3"/>
      <c r="K10977" s="3"/>
    </row>
    <row r="10978" spans="1:11" x14ac:dyDescent="0.25">
      <c r="A10978" s="3"/>
      <c r="C10978" s="3"/>
      <c r="D10978" s="3"/>
      <c r="K10978" s="3"/>
    </row>
    <row r="10979" spans="1:11" x14ac:dyDescent="0.25">
      <c r="A10979" s="3"/>
      <c r="C10979" s="3"/>
      <c r="D10979" s="3"/>
      <c r="K10979" s="3"/>
    </row>
    <row r="10980" spans="1:11" x14ac:dyDescent="0.25">
      <c r="A10980" s="3"/>
      <c r="C10980" s="3"/>
      <c r="D10980" s="3"/>
      <c r="K10980" s="3"/>
    </row>
    <row r="10981" spans="1:11" x14ac:dyDescent="0.25">
      <c r="A10981" s="3"/>
      <c r="C10981" s="3"/>
      <c r="D10981" s="3"/>
      <c r="K10981" s="3"/>
    </row>
    <row r="10982" spans="1:11" x14ac:dyDescent="0.25">
      <c r="A10982" s="3"/>
      <c r="C10982" s="3"/>
      <c r="D10982" s="3"/>
      <c r="K10982" s="3"/>
    </row>
    <row r="10983" spans="1:11" x14ac:dyDescent="0.25">
      <c r="A10983" s="3"/>
      <c r="C10983" s="3"/>
      <c r="D10983" s="3"/>
      <c r="K10983" s="3"/>
    </row>
    <row r="10984" spans="1:11" x14ac:dyDescent="0.25">
      <c r="A10984" s="3"/>
      <c r="C10984" s="3"/>
      <c r="D10984" s="3"/>
      <c r="K10984" s="3"/>
    </row>
    <row r="10985" spans="1:11" x14ac:dyDescent="0.25">
      <c r="A10985" s="3"/>
      <c r="C10985" s="3"/>
      <c r="D10985" s="3"/>
      <c r="K10985" s="3"/>
    </row>
    <row r="10986" spans="1:11" x14ac:dyDescent="0.25">
      <c r="A10986" s="3"/>
      <c r="C10986" s="3"/>
      <c r="D10986" s="3"/>
      <c r="K10986" s="3"/>
    </row>
    <row r="10987" spans="1:11" x14ac:dyDescent="0.25">
      <c r="A10987" s="3"/>
      <c r="C10987" s="3"/>
      <c r="D10987" s="3"/>
      <c r="K10987" s="3"/>
    </row>
    <row r="10988" spans="1:11" x14ac:dyDescent="0.25">
      <c r="A10988" s="3"/>
      <c r="C10988" s="3"/>
      <c r="D10988" s="3"/>
      <c r="K10988" s="3"/>
    </row>
    <row r="10989" spans="1:11" x14ac:dyDescent="0.25">
      <c r="A10989" s="3"/>
      <c r="C10989" s="3"/>
      <c r="D10989" s="3"/>
      <c r="K10989" s="3"/>
    </row>
    <row r="10990" spans="1:11" x14ac:dyDescent="0.25">
      <c r="A10990" s="3"/>
      <c r="C10990" s="3"/>
      <c r="D10990" s="3"/>
      <c r="K10990" s="3"/>
    </row>
    <row r="10991" spans="1:11" x14ac:dyDescent="0.25">
      <c r="A10991" s="3"/>
      <c r="C10991" s="3"/>
      <c r="D10991" s="3"/>
      <c r="K10991" s="3"/>
    </row>
    <row r="10992" spans="1:11" x14ac:dyDescent="0.25">
      <c r="A10992" s="3"/>
      <c r="C10992" s="3"/>
      <c r="D10992" s="3"/>
      <c r="K10992" s="3"/>
    </row>
    <row r="10993" spans="1:11" x14ac:dyDescent="0.25">
      <c r="A10993" s="3"/>
      <c r="C10993" s="3"/>
      <c r="D10993" s="3"/>
      <c r="K10993" s="3"/>
    </row>
    <row r="10994" spans="1:11" x14ac:dyDescent="0.25">
      <c r="A10994" s="3"/>
      <c r="C10994" s="3"/>
      <c r="D10994" s="3"/>
      <c r="K10994" s="3"/>
    </row>
    <row r="10995" spans="1:11" x14ac:dyDescent="0.25">
      <c r="A10995" s="3"/>
      <c r="C10995" s="3"/>
      <c r="D10995" s="3"/>
      <c r="K10995" s="3"/>
    </row>
    <row r="10996" spans="1:11" x14ac:dyDescent="0.25">
      <c r="A10996" s="3"/>
      <c r="C10996" s="3"/>
      <c r="D10996" s="3"/>
      <c r="K10996" s="3"/>
    </row>
    <row r="10997" spans="1:11" x14ac:dyDescent="0.25">
      <c r="A10997" s="3"/>
      <c r="C10997" s="3"/>
      <c r="D10997" s="3"/>
      <c r="K10997" s="3"/>
    </row>
    <row r="10998" spans="1:11" x14ac:dyDescent="0.25">
      <c r="A10998" s="3"/>
      <c r="C10998" s="3"/>
      <c r="D10998" s="3"/>
      <c r="K10998" s="3"/>
    </row>
    <row r="10999" spans="1:11" x14ac:dyDescent="0.25">
      <c r="A10999" s="3"/>
      <c r="C10999" s="3"/>
      <c r="D10999" s="3"/>
      <c r="K10999" s="3"/>
    </row>
    <row r="11000" spans="1:11" x14ac:dyDescent="0.25">
      <c r="A11000" s="3"/>
      <c r="C11000" s="3"/>
      <c r="D11000" s="3"/>
      <c r="K11000" s="3"/>
    </row>
    <row r="11001" spans="1:11" x14ac:dyDescent="0.25">
      <c r="A11001" s="3"/>
      <c r="C11001" s="3"/>
      <c r="D11001" s="3"/>
      <c r="K11001" s="3"/>
    </row>
    <row r="11002" spans="1:11" x14ac:dyDescent="0.25">
      <c r="A11002" s="3"/>
      <c r="C11002" s="3"/>
      <c r="D11002" s="3"/>
      <c r="K11002" s="3"/>
    </row>
    <row r="11003" spans="1:11" x14ac:dyDescent="0.25">
      <c r="A11003" s="3"/>
      <c r="C11003" s="3"/>
      <c r="D11003" s="3"/>
      <c r="K11003" s="3"/>
    </row>
    <row r="11004" spans="1:11" x14ac:dyDescent="0.25">
      <c r="A11004" s="3"/>
      <c r="C11004" s="3"/>
      <c r="D11004" s="3"/>
      <c r="K11004" s="3"/>
    </row>
    <row r="11005" spans="1:11" x14ac:dyDescent="0.25">
      <c r="A11005" s="3"/>
      <c r="C11005" s="3"/>
      <c r="D11005" s="3"/>
      <c r="K11005" s="3"/>
    </row>
    <row r="11006" spans="1:11" x14ac:dyDescent="0.25">
      <c r="A11006" s="3"/>
      <c r="C11006" s="3"/>
      <c r="D11006" s="3"/>
      <c r="K11006" s="3"/>
    </row>
    <row r="11007" spans="1:11" x14ac:dyDescent="0.25">
      <c r="A11007" s="3"/>
      <c r="C11007" s="3"/>
      <c r="D11007" s="3"/>
      <c r="K11007" s="3"/>
    </row>
    <row r="11008" spans="1:11" x14ac:dyDescent="0.25">
      <c r="A11008" s="3"/>
      <c r="C11008" s="3"/>
      <c r="D11008" s="3"/>
      <c r="K11008" s="3"/>
    </row>
    <row r="11009" spans="1:11" x14ac:dyDescent="0.25">
      <c r="A11009" s="3"/>
      <c r="C11009" s="3"/>
      <c r="D11009" s="3"/>
      <c r="K11009" s="3"/>
    </row>
    <row r="11010" spans="1:11" x14ac:dyDescent="0.25">
      <c r="A11010" s="3"/>
      <c r="C11010" s="3"/>
      <c r="D11010" s="3"/>
      <c r="K11010" s="3"/>
    </row>
    <row r="11011" spans="1:11" x14ac:dyDescent="0.25">
      <c r="A11011" s="3"/>
      <c r="C11011" s="3"/>
      <c r="D11011" s="3"/>
      <c r="K11011" s="3"/>
    </row>
    <row r="11012" spans="1:11" x14ac:dyDescent="0.25">
      <c r="A11012" s="3"/>
      <c r="C11012" s="3"/>
      <c r="D11012" s="3"/>
      <c r="K11012" s="3"/>
    </row>
    <row r="11013" spans="1:11" x14ac:dyDescent="0.25">
      <c r="A11013" s="3"/>
      <c r="C11013" s="3"/>
      <c r="D11013" s="3"/>
      <c r="K11013" s="3"/>
    </row>
    <row r="11014" spans="1:11" x14ac:dyDescent="0.25">
      <c r="A11014" s="3"/>
      <c r="C11014" s="3"/>
      <c r="D11014" s="3"/>
      <c r="K11014" s="3"/>
    </row>
    <row r="11015" spans="1:11" x14ac:dyDescent="0.25">
      <c r="A11015" s="3"/>
      <c r="C11015" s="3"/>
      <c r="D11015" s="3"/>
      <c r="K11015" s="3"/>
    </row>
    <row r="11016" spans="1:11" x14ac:dyDescent="0.25">
      <c r="A11016" s="3"/>
      <c r="C11016" s="3"/>
      <c r="D11016" s="3"/>
      <c r="K11016" s="3"/>
    </row>
    <row r="11017" spans="1:11" x14ac:dyDescent="0.25">
      <c r="A11017" s="3"/>
      <c r="C11017" s="3"/>
      <c r="D11017" s="3"/>
      <c r="K11017" s="3"/>
    </row>
    <row r="11018" spans="1:11" x14ac:dyDescent="0.25">
      <c r="A11018" s="3"/>
      <c r="C11018" s="3"/>
      <c r="D11018" s="3"/>
      <c r="K11018" s="3"/>
    </row>
    <row r="11019" spans="1:11" x14ac:dyDescent="0.25">
      <c r="A11019" s="3"/>
      <c r="C11019" s="3"/>
      <c r="D11019" s="3"/>
      <c r="K11019" s="3"/>
    </row>
    <row r="11020" spans="1:11" x14ac:dyDescent="0.25">
      <c r="A11020" s="3"/>
      <c r="C11020" s="3"/>
      <c r="D11020" s="3"/>
      <c r="K11020" s="3"/>
    </row>
    <row r="11021" spans="1:11" x14ac:dyDescent="0.25">
      <c r="A11021" s="3"/>
      <c r="C11021" s="3"/>
      <c r="D11021" s="3"/>
      <c r="K11021" s="3"/>
    </row>
    <row r="11022" spans="1:11" x14ac:dyDescent="0.25">
      <c r="A11022" s="3"/>
      <c r="C11022" s="3"/>
      <c r="D11022" s="3"/>
      <c r="K11022" s="3"/>
    </row>
    <row r="11023" spans="1:11" x14ac:dyDescent="0.25">
      <c r="A11023" s="3"/>
      <c r="C11023" s="3"/>
      <c r="D11023" s="3"/>
      <c r="K11023" s="3"/>
    </row>
    <row r="11024" spans="1:11" x14ac:dyDescent="0.25">
      <c r="A11024" s="3"/>
      <c r="C11024" s="3"/>
      <c r="D11024" s="3"/>
      <c r="K11024" s="3"/>
    </row>
    <row r="11025" spans="1:11" x14ac:dyDescent="0.25">
      <c r="A11025" s="3"/>
      <c r="C11025" s="3"/>
      <c r="D11025" s="3"/>
      <c r="K11025" s="3"/>
    </row>
    <row r="11026" spans="1:11" x14ac:dyDescent="0.25">
      <c r="A11026" s="3"/>
      <c r="C11026" s="3"/>
      <c r="D11026" s="3"/>
      <c r="K11026" s="3"/>
    </row>
    <row r="11027" spans="1:11" x14ac:dyDescent="0.25">
      <c r="A11027" s="3"/>
      <c r="C11027" s="3"/>
      <c r="D11027" s="3"/>
      <c r="K11027" s="3"/>
    </row>
    <row r="11028" spans="1:11" x14ac:dyDescent="0.25">
      <c r="A11028" s="3"/>
      <c r="C11028" s="3"/>
      <c r="D11028" s="3"/>
      <c r="K11028" s="3"/>
    </row>
    <row r="11029" spans="1:11" x14ac:dyDescent="0.25">
      <c r="A11029" s="3"/>
      <c r="C11029" s="3"/>
      <c r="D11029" s="3"/>
      <c r="K11029" s="3"/>
    </row>
    <row r="11030" spans="1:11" x14ac:dyDescent="0.25">
      <c r="A11030" s="3"/>
      <c r="C11030" s="3"/>
      <c r="D11030" s="3"/>
      <c r="K11030" s="3"/>
    </row>
    <row r="11031" spans="1:11" x14ac:dyDescent="0.25">
      <c r="A11031" s="3"/>
      <c r="C11031" s="3"/>
      <c r="D11031" s="3"/>
      <c r="K11031" s="3"/>
    </row>
    <row r="11032" spans="1:11" x14ac:dyDescent="0.25">
      <c r="A11032" s="3"/>
      <c r="C11032" s="3"/>
      <c r="D11032" s="3"/>
      <c r="K11032" s="3"/>
    </row>
    <row r="11033" spans="1:11" x14ac:dyDescent="0.25">
      <c r="A11033" s="3"/>
      <c r="C11033" s="3"/>
      <c r="D11033" s="3"/>
      <c r="K11033" s="3"/>
    </row>
    <row r="11034" spans="1:11" x14ac:dyDescent="0.25">
      <c r="A11034" s="3"/>
      <c r="C11034" s="3"/>
      <c r="D11034" s="3"/>
      <c r="K11034" s="3"/>
    </row>
    <row r="11035" spans="1:11" x14ac:dyDescent="0.25">
      <c r="A11035" s="3"/>
      <c r="C11035" s="3"/>
      <c r="D11035" s="3"/>
      <c r="K11035" s="3"/>
    </row>
    <row r="11036" spans="1:11" x14ac:dyDescent="0.25">
      <c r="A11036" s="3"/>
      <c r="C11036" s="3"/>
      <c r="D11036" s="3"/>
      <c r="K11036" s="3"/>
    </row>
    <row r="11037" spans="1:11" x14ac:dyDescent="0.25">
      <c r="A11037" s="3"/>
      <c r="C11037" s="3"/>
      <c r="D11037" s="3"/>
      <c r="K11037" s="3"/>
    </row>
    <row r="11038" spans="1:11" x14ac:dyDescent="0.25">
      <c r="A11038" s="3"/>
      <c r="C11038" s="3"/>
      <c r="D11038" s="3"/>
      <c r="K11038" s="3"/>
    </row>
    <row r="11039" spans="1:11" x14ac:dyDescent="0.25">
      <c r="A11039" s="3"/>
      <c r="C11039" s="3"/>
      <c r="D11039" s="3"/>
      <c r="K11039" s="3"/>
    </row>
    <row r="11040" spans="1:11" x14ac:dyDescent="0.25">
      <c r="A11040" s="3"/>
      <c r="C11040" s="3"/>
      <c r="D11040" s="3"/>
      <c r="K11040" s="3"/>
    </row>
    <row r="11041" spans="1:11" x14ac:dyDescent="0.25">
      <c r="A11041" s="3"/>
      <c r="C11041" s="3"/>
      <c r="D11041" s="3"/>
      <c r="K11041" s="3"/>
    </row>
    <row r="11042" spans="1:11" x14ac:dyDescent="0.25">
      <c r="A11042" s="3"/>
      <c r="C11042" s="3"/>
      <c r="D11042" s="3"/>
      <c r="K11042" s="3"/>
    </row>
    <row r="11043" spans="1:11" x14ac:dyDescent="0.25">
      <c r="A11043" s="3"/>
      <c r="C11043" s="3"/>
      <c r="D11043" s="3"/>
      <c r="K11043" s="3"/>
    </row>
    <row r="11044" spans="1:11" x14ac:dyDescent="0.25">
      <c r="A11044" s="3"/>
      <c r="C11044" s="3"/>
      <c r="D11044" s="3"/>
      <c r="K11044" s="3"/>
    </row>
    <row r="11045" spans="1:11" x14ac:dyDescent="0.25">
      <c r="A11045" s="3"/>
      <c r="C11045" s="3"/>
      <c r="D11045" s="3"/>
      <c r="K11045" s="3"/>
    </row>
    <row r="11046" spans="1:11" x14ac:dyDescent="0.25">
      <c r="A11046" s="3"/>
      <c r="C11046" s="3"/>
      <c r="D11046" s="3"/>
      <c r="K11046" s="3"/>
    </row>
    <row r="11047" spans="1:11" x14ac:dyDescent="0.25">
      <c r="A11047" s="3"/>
      <c r="C11047" s="3"/>
      <c r="D11047" s="3"/>
      <c r="K11047" s="3"/>
    </row>
    <row r="11048" spans="1:11" x14ac:dyDescent="0.25">
      <c r="A11048" s="3"/>
      <c r="C11048" s="3"/>
      <c r="D11048" s="3"/>
      <c r="K11048" s="3"/>
    </row>
    <row r="11049" spans="1:11" x14ac:dyDescent="0.25">
      <c r="A11049" s="3"/>
      <c r="C11049" s="3"/>
      <c r="D11049" s="3"/>
      <c r="K11049" s="3"/>
    </row>
    <row r="11050" spans="1:11" x14ac:dyDescent="0.25">
      <c r="A11050" s="3"/>
      <c r="C11050" s="3"/>
      <c r="D11050" s="3"/>
      <c r="K11050" s="3"/>
    </row>
    <row r="11051" spans="1:11" x14ac:dyDescent="0.25">
      <c r="A11051" s="3"/>
      <c r="C11051" s="3"/>
      <c r="D11051" s="3"/>
      <c r="K11051" s="3"/>
    </row>
    <row r="11052" spans="1:11" x14ac:dyDescent="0.25">
      <c r="A11052" s="3"/>
      <c r="C11052" s="3"/>
      <c r="D11052" s="3"/>
      <c r="K11052" s="3"/>
    </row>
    <row r="11053" spans="1:11" x14ac:dyDescent="0.25">
      <c r="A11053" s="3"/>
      <c r="C11053" s="3"/>
      <c r="D11053" s="3"/>
      <c r="K11053" s="3"/>
    </row>
    <row r="11054" spans="1:11" x14ac:dyDescent="0.25">
      <c r="A11054" s="3"/>
      <c r="C11054" s="3"/>
      <c r="D11054" s="3"/>
      <c r="K11054" s="3"/>
    </row>
    <row r="11055" spans="1:11" x14ac:dyDescent="0.25">
      <c r="A11055" s="3"/>
      <c r="C11055" s="3"/>
      <c r="D11055" s="3"/>
      <c r="K11055" s="3"/>
    </row>
    <row r="11056" spans="1:11" x14ac:dyDescent="0.25">
      <c r="A11056" s="3"/>
      <c r="C11056" s="3"/>
      <c r="D11056" s="3"/>
      <c r="K11056" s="3"/>
    </row>
    <row r="11057" spans="1:11" x14ac:dyDescent="0.25">
      <c r="A11057" s="3"/>
      <c r="C11057" s="3"/>
      <c r="D11057" s="3"/>
      <c r="K11057" s="3"/>
    </row>
    <row r="11058" spans="1:11" x14ac:dyDescent="0.25">
      <c r="A11058" s="3"/>
      <c r="C11058" s="3"/>
      <c r="D11058" s="3"/>
      <c r="K11058" s="3"/>
    </row>
    <row r="11059" spans="1:11" x14ac:dyDescent="0.25">
      <c r="A11059" s="3"/>
      <c r="C11059" s="3"/>
      <c r="D11059" s="3"/>
      <c r="K11059" s="3"/>
    </row>
    <row r="11060" spans="1:11" x14ac:dyDescent="0.25">
      <c r="A11060" s="3"/>
      <c r="C11060" s="3"/>
      <c r="D11060" s="3"/>
      <c r="K11060" s="3"/>
    </row>
    <row r="11061" spans="1:11" x14ac:dyDescent="0.25">
      <c r="A11061" s="3"/>
      <c r="C11061" s="3"/>
      <c r="D11061" s="3"/>
      <c r="K11061" s="3"/>
    </row>
    <row r="11062" spans="1:11" x14ac:dyDescent="0.25">
      <c r="A11062" s="3"/>
      <c r="C11062" s="3"/>
      <c r="D11062" s="3"/>
      <c r="K11062" s="3"/>
    </row>
    <row r="11063" spans="1:11" x14ac:dyDescent="0.25">
      <c r="A11063" s="3"/>
      <c r="C11063" s="3"/>
      <c r="D11063" s="3"/>
      <c r="K11063" s="3"/>
    </row>
    <row r="11064" spans="1:11" x14ac:dyDescent="0.25">
      <c r="A11064" s="3"/>
      <c r="C11064" s="3"/>
      <c r="D11064" s="3"/>
      <c r="K11064" s="3"/>
    </row>
    <row r="11065" spans="1:11" x14ac:dyDescent="0.25">
      <c r="A11065" s="3"/>
      <c r="C11065" s="3"/>
      <c r="D11065" s="3"/>
      <c r="K11065" s="3"/>
    </row>
    <row r="11066" spans="1:11" x14ac:dyDescent="0.25">
      <c r="A11066" s="3"/>
      <c r="C11066" s="3"/>
      <c r="D11066" s="3"/>
      <c r="K11066" s="3"/>
    </row>
    <row r="11067" spans="1:11" x14ac:dyDescent="0.25">
      <c r="A11067" s="3"/>
      <c r="C11067" s="3"/>
      <c r="D11067" s="3"/>
      <c r="K11067" s="3"/>
    </row>
    <row r="11068" spans="1:11" x14ac:dyDescent="0.25">
      <c r="A11068" s="3"/>
      <c r="C11068" s="3"/>
      <c r="D11068" s="3"/>
      <c r="K11068" s="3"/>
    </row>
    <row r="11069" spans="1:11" x14ac:dyDescent="0.25">
      <c r="A11069" s="3"/>
      <c r="C11069" s="3"/>
      <c r="D11069" s="3"/>
      <c r="K11069" s="3"/>
    </row>
    <row r="11070" spans="1:11" x14ac:dyDescent="0.25">
      <c r="A11070" s="3"/>
      <c r="C11070" s="3"/>
      <c r="D11070" s="3"/>
      <c r="K11070" s="3"/>
    </row>
    <row r="11071" spans="1:11" x14ac:dyDescent="0.25">
      <c r="A11071" s="3"/>
      <c r="C11071" s="3"/>
      <c r="D11071" s="3"/>
      <c r="K11071" s="3"/>
    </row>
    <row r="11072" spans="1:11" x14ac:dyDescent="0.25">
      <c r="A11072" s="3"/>
      <c r="C11072" s="3"/>
      <c r="D11072" s="3"/>
      <c r="K11072" s="3"/>
    </row>
    <row r="11073" spans="1:11" x14ac:dyDescent="0.25">
      <c r="A11073" s="3"/>
      <c r="C11073" s="3"/>
      <c r="D11073" s="3"/>
      <c r="K11073" s="3"/>
    </row>
    <row r="11074" spans="1:11" x14ac:dyDescent="0.25">
      <c r="A11074" s="3"/>
      <c r="C11074" s="3"/>
      <c r="D11074" s="3"/>
      <c r="K11074" s="3"/>
    </row>
    <row r="11075" spans="1:11" x14ac:dyDescent="0.25">
      <c r="A11075" s="3"/>
      <c r="C11075" s="3"/>
      <c r="D11075" s="3"/>
      <c r="K11075" s="3"/>
    </row>
    <row r="11076" spans="1:11" x14ac:dyDescent="0.25">
      <c r="A11076" s="3"/>
      <c r="C11076" s="3"/>
      <c r="D11076" s="3"/>
      <c r="K11076" s="3"/>
    </row>
    <row r="11077" spans="1:11" x14ac:dyDescent="0.25">
      <c r="A11077" s="3"/>
      <c r="C11077" s="3"/>
      <c r="D11077" s="3"/>
      <c r="K11077" s="3"/>
    </row>
    <row r="11078" spans="1:11" x14ac:dyDescent="0.25">
      <c r="A11078" s="3"/>
      <c r="C11078" s="3"/>
      <c r="D11078" s="3"/>
      <c r="K11078" s="3"/>
    </row>
    <row r="11079" spans="1:11" x14ac:dyDescent="0.25">
      <c r="A11079" s="3"/>
      <c r="C11079" s="3"/>
      <c r="D11079" s="3"/>
      <c r="K11079" s="3"/>
    </row>
    <row r="11080" spans="1:11" x14ac:dyDescent="0.25">
      <c r="A11080" s="3"/>
      <c r="C11080" s="3"/>
      <c r="D11080" s="3"/>
      <c r="K11080" s="3"/>
    </row>
    <row r="11081" spans="1:11" x14ac:dyDescent="0.25">
      <c r="A11081" s="3"/>
      <c r="C11081" s="3"/>
      <c r="D11081" s="3"/>
      <c r="K11081" s="3"/>
    </row>
    <row r="11082" spans="1:11" x14ac:dyDescent="0.25">
      <c r="A11082" s="3"/>
      <c r="C11082" s="3"/>
      <c r="D11082" s="3"/>
      <c r="K11082" s="3"/>
    </row>
    <row r="11083" spans="1:11" x14ac:dyDescent="0.25">
      <c r="A11083" s="3"/>
      <c r="C11083" s="3"/>
      <c r="D11083" s="3"/>
      <c r="K11083" s="3"/>
    </row>
    <row r="11084" spans="1:11" x14ac:dyDescent="0.25">
      <c r="A11084" s="3"/>
      <c r="C11084" s="3"/>
      <c r="D11084" s="3"/>
      <c r="K11084" s="3"/>
    </row>
    <row r="11085" spans="1:11" x14ac:dyDescent="0.25">
      <c r="A11085" s="3"/>
      <c r="C11085" s="3"/>
      <c r="D11085" s="3"/>
      <c r="K11085" s="3"/>
    </row>
    <row r="11086" spans="1:11" x14ac:dyDescent="0.25">
      <c r="A11086" s="3"/>
      <c r="C11086" s="3"/>
      <c r="D11086" s="3"/>
      <c r="K11086" s="3"/>
    </row>
    <row r="11087" spans="1:11" x14ac:dyDescent="0.25">
      <c r="A11087" s="3"/>
      <c r="C11087" s="3"/>
      <c r="D11087" s="3"/>
      <c r="K11087" s="3"/>
    </row>
    <row r="11088" spans="1:11" x14ac:dyDescent="0.25">
      <c r="A11088" s="3"/>
      <c r="C11088" s="3"/>
      <c r="D11088" s="3"/>
      <c r="K11088" s="3"/>
    </row>
    <row r="11089" spans="1:11" x14ac:dyDescent="0.25">
      <c r="A11089" s="3"/>
      <c r="C11089" s="3"/>
      <c r="D11089" s="3"/>
      <c r="K11089" s="3"/>
    </row>
    <row r="11090" spans="1:11" x14ac:dyDescent="0.25">
      <c r="A11090" s="3"/>
      <c r="C11090" s="3"/>
      <c r="D11090" s="3"/>
      <c r="K11090" s="3"/>
    </row>
    <row r="11091" spans="1:11" x14ac:dyDescent="0.25">
      <c r="A11091" s="3"/>
      <c r="C11091" s="3"/>
      <c r="D11091" s="3"/>
      <c r="K11091" s="3"/>
    </row>
    <row r="11092" spans="1:11" x14ac:dyDescent="0.25">
      <c r="A11092" s="3"/>
      <c r="C11092" s="3"/>
      <c r="D11092" s="3"/>
      <c r="K11092" s="3"/>
    </row>
    <row r="11093" spans="1:11" x14ac:dyDescent="0.25">
      <c r="A11093" s="3"/>
      <c r="C11093" s="3"/>
      <c r="D11093" s="3"/>
      <c r="K11093" s="3"/>
    </row>
    <row r="11094" spans="1:11" x14ac:dyDescent="0.25">
      <c r="A11094" s="3"/>
      <c r="C11094" s="3"/>
      <c r="D11094" s="3"/>
      <c r="K11094" s="3"/>
    </row>
    <row r="11095" spans="1:11" x14ac:dyDescent="0.25">
      <c r="A11095" s="3"/>
      <c r="C11095" s="3"/>
      <c r="D11095" s="3"/>
      <c r="K11095" s="3"/>
    </row>
    <row r="11096" spans="1:11" x14ac:dyDescent="0.25">
      <c r="A11096" s="3"/>
      <c r="C11096" s="3"/>
      <c r="D11096" s="3"/>
      <c r="K11096" s="3"/>
    </row>
    <row r="11097" spans="1:11" x14ac:dyDescent="0.25">
      <c r="A11097" s="3"/>
      <c r="C11097" s="3"/>
      <c r="D11097" s="3"/>
      <c r="K11097" s="3"/>
    </row>
    <row r="11098" spans="1:11" x14ac:dyDescent="0.25">
      <c r="A11098" s="3"/>
      <c r="C11098" s="3"/>
      <c r="D11098" s="3"/>
      <c r="K11098" s="3"/>
    </row>
    <row r="11099" spans="1:11" x14ac:dyDescent="0.25">
      <c r="A11099" s="3"/>
      <c r="C11099" s="3"/>
      <c r="D11099" s="3"/>
      <c r="K11099" s="3"/>
    </row>
    <row r="11100" spans="1:11" x14ac:dyDescent="0.25">
      <c r="A11100" s="3"/>
      <c r="C11100" s="3"/>
      <c r="D11100" s="3"/>
      <c r="K11100" s="3"/>
    </row>
    <row r="11101" spans="1:11" x14ac:dyDescent="0.25">
      <c r="A11101" s="3"/>
      <c r="C11101" s="3"/>
      <c r="D11101" s="3"/>
      <c r="K11101" s="3"/>
    </row>
    <row r="11102" spans="1:11" x14ac:dyDescent="0.25">
      <c r="A11102" s="3"/>
      <c r="C11102" s="3"/>
      <c r="D11102" s="3"/>
      <c r="K11102" s="3"/>
    </row>
    <row r="11103" spans="1:11" x14ac:dyDescent="0.25">
      <c r="A11103" s="3"/>
      <c r="C11103" s="3"/>
      <c r="D11103" s="3"/>
      <c r="K11103" s="3"/>
    </row>
    <row r="11104" spans="1:11" x14ac:dyDescent="0.25">
      <c r="A11104" s="3"/>
      <c r="C11104" s="3"/>
      <c r="D11104" s="3"/>
      <c r="K11104" s="3"/>
    </row>
    <row r="11105" spans="1:11" x14ac:dyDescent="0.25">
      <c r="A11105" s="3"/>
      <c r="C11105" s="3"/>
      <c r="D11105" s="3"/>
      <c r="K11105" s="3"/>
    </row>
    <row r="11106" spans="1:11" x14ac:dyDescent="0.25">
      <c r="A11106" s="3"/>
      <c r="C11106" s="3"/>
      <c r="D11106" s="3"/>
      <c r="K11106" s="3"/>
    </row>
    <row r="11107" spans="1:11" x14ac:dyDescent="0.25">
      <c r="A11107" s="3"/>
      <c r="C11107" s="3"/>
      <c r="D11107" s="3"/>
      <c r="K11107" s="3"/>
    </row>
    <row r="11108" spans="1:11" x14ac:dyDescent="0.25">
      <c r="A11108" s="3"/>
      <c r="C11108" s="3"/>
      <c r="D11108" s="3"/>
      <c r="K11108" s="3"/>
    </row>
    <row r="11109" spans="1:11" x14ac:dyDescent="0.25">
      <c r="A11109" s="3"/>
      <c r="C11109" s="3"/>
      <c r="D11109" s="3"/>
      <c r="K11109" s="3"/>
    </row>
    <row r="11110" spans="1:11" x14ac:dyDescent="0.25">
      <c r="A11110" s="3"/>
      <c r="C11110" s="3"/>
      <c r="D11110" s="3"/>
      <c r="K11110" s="3"/>
    </row>
    <row r="11111" spans="1:11" x14ac:dyDescent="0.25">
      <c r="A11111" s="3"/>
      <c r="C11111" s="3"/>
      <c r="D11111" s="3"/>
      <c r="K11111" s="3"/>
    </row>
    <row r="11112" spans="1:11" x14ac:dyDescent="0.25">
      <c r="A11112" s="3"/>
      <c r="C11112" s="3"/>
      <c r="D11112" s="3"/>
      <c r="K11112" s="3"/>
    </row>
    <row r="11113" spans="1:11" x14ac:dyDescent="0.25">
      <c r="A11113" s="3"/>
      <c r="C11113" s="3"/>
      <c r="D11113" s="3"/>
      <c r="K11113" s="3"/>
    </row>
    <row r="11114" spans="1:11" x14ac:dyDescent="0.25">
      <c r="A11114" s="3"/>
      <c r="C11114" s="3"/>
      <c r="D11114" s="3"/>
      <c r="K11114" s="3"/>
    </row>
    <row r="11115" spans="1:11" x14ac:dyDescent="0.25">
      <c r="A11115" s="3"/>
      <c r="C11115" s="3"/>
      <c r="D11115" s="3"/>
      <c r="K11115" s="3"/>
    </row>
    <row r="11116" spans="1:11" x14ac:dyDescent="0.25">
      <c r="A11116" s="3"/>
      <c r="C11116" s="3"/>
      <c r="D11116" s="3"/>
      <c r="K11116" s="3"/>
    </row>
    <row r="11117" spans="1:11" x14ac:dyDescent="0.25">
      <c r="A11117" s="3"/>
      <c r="C11117" s="3"/>
      <c r="D11117" s="3"/>
      <c r="K11117" s="3"/>
    </row>
    <row r="11118" spans="1:11" x14ac:dyDescent="0.25">
      <c r="A11118" s="3"/>
      <c r="C11118" s="3"/>
      <c r="D11118" s="3"/>
      <c r="K11118" s="3"/>
    </row>
    <row r="11119" spans="1:11" x14ac:dyDescent="0.25">
      <c r="A11119" s="3"/>
      <c r="C11119" s="3"/>
      <c r="D11119" s="3"/>
      <c r="K11119" s="3"/>
    </row>
    <row r="11120" spans="1:11" x14ac:dyDescent="0.25">
      <c r="A11120" s="3"/>
      <c r="C11120" s="3"/>
      <c r="D11120" s="3"/>
      <c r="K11120" s="3"/>
    </row>
    <row r="11121" spans="1:11" x14ac:dyDescent="0.25">
      <c r="A11121" s="3"/>
      <c r="C11121" s="3"/>
      <c r="D11121" s="3"/>
      <c r="K11121" s="3"/>
    </row>
    <row r="11122" spans="1:11" x14ac:dyDescent="0.25">
      <c r="A11122" s="3"/>
      <c r="C11122" s="3"/>
      <c r="D11122" s="3"/>
      <c r="K11122" s="3"/>
    </row>
    <row r="11123" spans="1:11" x14ac:dyDescent="0.25">
      <c r="A11123" s="3"/>
      <c r="C11123" s="3"/>
      <c r="D11123" s="3"/>
      <c r="K11123" s="3"/>
    </row>
    <row r="11124" spans="1:11" x14ac:dyDescent="0.25">
      <c r="A11124" s="3"/>
      <c r="C11124" s="3"/>
      <c r="D11124" s="3"/>
      <c r="K11124" s="3"/>
    </row>
    <row r="11125" spans="1:11" x14ac:dyDescent="0.25">
      <c r="A11125" s="3"/>
      <c r="C11125" s="3"/>
      <c r="D11125" s="3"/>
      <c r="K11125" s="3"/>
    </row>
    <row r="11126" spans="1:11" x14ac:dyDescent="0.25">
      <c r="A11126" s="3"/>
      <c r="C11126" s="3"/>
      <c r="D11126" s="3"/>
      <c r="K11126" s="3"/>
    </row>
    <row r="11127" spans="1:11" x14ac:dyDescent="0.25">
      <c r="A11127" s="3"/>
      <c r="C11127" s="3"/>
      <c r="D11127" s="3"/>
      <c r="K11127" s="3"/>
    </row>
    <row r="11128" spans="1:11" x14ac:dyDescent="0.25">
      <c r="A11128" s="3"/>
      <c r="C11128" s="3"/>
      <c r="D11128" s="3"/>
      <c r="K11128" s="3"/>
    </row>
    <row r="11129" spans="1:11" x14ac:dyDescent="0.25">
      <c r="A11129" s="3"/>
      <c r="C11129" s="3"/>
      <c r="D11129" s="3"/>
      <c r="K11129" s="3"/>
    </row>
    <row r="11130" spans="1:11" x14ac:dyDescent="0.25">
      <c r="A11130" s="3"/>
      <c r="C11130" s="3"/>
      <c r="D11130" s="3"/>
      <c r="K11130" s="3"/>
    </row>
    <row r="11131" spans="1:11" x14ac:dyDescent="0.25">
      <c r="A11131" s="3"/>
      <c r="C11131" s="3"/>
      <c r="D11131" s="3"/>
      <c r="K11131" s="3"/>
    </row>
    <row r="11132" spans="1:11" x14ac:dyDescent="0.25">
      <c r="A11132" s="3"/>
      <c r="C11132" s="3"/>
      <c r="D11132" s="3"/>
      <c r="K11132" s="3"/>
    </row>
    <row r="11133" spans="1:11" x14ac:dyDescent="0.25">
      <c r="A11133" s="3"/>
      <c r="C11133" s="3"/>
      <c r="D11133" s="3"/>
      <c r="K11133" s="3"/>
    </row>
    <row r="11134" spans="1:11" x14ac:dyDescent="0.25">
      <c r="A11134" s="3"/>
      <c r="C11134" s="3"/>
      <c r="D11134" s="3"/>
      <c r="K11134" s="3"/>
    </row>
    <row r="11135" spans="1:11" x14ac:dyDescent="0.25">
      <c r="A11135" s="3"/>
      <c r="C11135" s="3"/>
      <c r="D11135" s="3"/>
      <c r="K11135" s="3"/>
    </row>
    <row r="11136" spans="1:11" x14ac:dyDescent="0.25">
      <c r="A11136" s="3"/>
      <c r="C11136" s="3"/>
      <c r="D11136" s="3"/>
      <c r="K11136" s="3"/>
    </row>
    <row r="11137" spans="1:11" x14ac:dyDescent="0.25">
      <c r="A11137" s="3"/>
      <c r="C11137" s="3"/>
      <c r="D11137" s="3"/>
      <c r="K11137" s="3"/>
    </row>
    <row r="11138" spans="1:11" x14ac:dyDescent="0.25">
      <c r="A11138" s="3"/>
      <c r="C11138" s="3"/>
      <c r="D11138" s="3"/>
      <c r="K11138" s="3"/>
    </row>
    <row r="11139" spans="1:11" x14ac:dyDescent="0.25">
      <c r="A11139" s="3"/>
      <c r="C11139" s="3"/>
      <c r="D11139" s="3"/>
      <c r="K11139" s="3"/>
    </row>
    <row r="11140" spans="1:11" x14ac:dyDescent="0.25">
      <c r="A11140" s="3"/>
      <c r="C11140" s="3"/>
      <c r="D11140" s="3"/>
      <c r="K11140" s="3"/>
    </row>
    <row r="11141" spans="1:11" x14ac:dyDescent="0.25">
      <c r="A11141" s="3"/>
      <c r="C11141" s="3"/>
      <c r="D11141" s="3"/>
      <c r="K11141" s="3"/>
    </row>
    <row r="11142" spans="1:11" x14ac:dyDescent="0.25">
      <c r="A11142" s="3"/>
      <c r="C11142" s="3"/>
      <c r="D11142" s="3"/>
      <c r="K11142" s="3"/>
    </row>
    <row r="11143" spans="1:11" x14ac:dyDescent="0.25">
      <c r="A11143" s="3"/>
      <c r="C11143" s="3"/>
      <c r="D11143" s="3"/>
      <c r="K11143" s="3"/>
    </row>
    <row r="11144" spans="1:11" x14ac:dyDescent="0.25">
      <c r="A11144" s="3"/>
      <c r="C11144" s="3"/>
      <c r="D11144" s="3"/>
      <c r="K11144" s="3"/>
    </row>
    <row r="11145" spans="1:11" x14ac:dyDescent="0.25">
      <c r="A11145" s="3"/>
      <c r="C11145" s="3"/>
      <c r="D11145" s="3"/>
      <c r="K11145" s="3"/>
    </row>
    <row r="11146" spans="1:11" x14ac:dyDescent="0.25">
      <c r="A11146" s="3"/>
      <c r="C11146" s="3"/>
      <c r="D11146" s="3"/>
      <c r="K11146" s="3"/>
    </row>
    <row r="11147" spans="1:11" x14ac:dyDescent="0.25">
      <c r="A11147" s="3"/>
      <c r="C11147" s="3"/>
      <c r="D11147" s="3"/>
      <c r="K11147" s="3"/>
    </row>
    <row r="11148" spans="1:11" x14ac:dyDescent="0.25">
      <c r="A11148" s="3"/>
      <c r="C11148" s="3"/>
      <c r="D11148" s="3"/>
      <c r="K11148" s="3"/>
    </row>
    <row r="11149" spans="1:11" x14ac:dyDescent="0.25">
      <c r="A11149" s="3"/>
      <c r="C11149" s="3"/>
      <c r="D11149" s="3"/>
      <c r="K11149" s="3"/>
    </row>
    <row r="11150" spans="1:11" x14ac:dyDescent="0.25">
      <c r="A11150" s="3"/>
      <c r="C11150" s="3"/>
      <c r="D11150" s="3"/>
      <c r="K11150" s="3"/>
    </row>
    <row r="11151" spans="1:11" x14ac:dyDescent="0.25">
      <c r="A11151" s="3"/>
      <c r="C11151" s="3"/>
      <c r="D11151" s="3"/>
      <c r="K11151" s="3"/>
    </row>
    <row r="11152" spans="1:11" x14ac:dyDescent="0.25">
      <c r="A11152" s="3"/>
      <c r="C11152" s="3"/>
      <c r="D11152" s="3"/>
      <c r="K11152" s="3"/>
    </row>
    <row r="11153" spans="1:11" x14ac:dyDescent="0.25">
      <c r="A11153" s="3"/>
      <c r="C11153" s="3"/>
      <c r="D11153" s="3"/>
      <c r="K11153" s="3"/>
    </row>
    <row r="11154" spans="1:11" x14ac:dyDescent="0.25">
      <c r="A11154" s="3"/>
      <c r="C11154" s="3"/>
      <c r="D11154" s="3"/>
      <c r="K11154" s="3"/>
    </row>
    <row r="11155" spans="1:11" x14ac:dyDescent="0.25">
      <c r="A11155" s="3"/>
      <c r="C11155" s="3"/>
      <c r="D11155" s="3"/>
      <c r="K11155" s="3"/>
    </row>
    <row r="11156" spans="1:11" x14ac:dyDescent="0.25">
      <c r="A11156" s="3"/>
      <c r="C11156" s="3"/>
      <c r="D11156" s="3"/>
      <c r="K11156" s="3"/>
    </row>
    <row r="11157" spans="1:11" x14ac:dyDescent="0.25">
      <c r="A11157" s="3"/>
      <c r="C11157" s="3"/>
      <c r="D11157" s="3"/>
      <c r="K11157" s="3"/>
    </row>
    <row r="11158" spans="1:11" x14ac:dyDescent="0.25">
      <c r="A11158" s="3"/>
      <c r="C11158" s="3"/>
      <c r="D11158" s="3"/>
      <c r="K11158" s="3"/>
    </row>
    <row r="11159" spans="1:11" x14ac:dyDescent="0.25">
      <c r="A11159" s="3"/>
      <c r="C11159" s="3"/>
      <c r="D11159" s="3"/>
      <c r="K11159" s="3"/>
    </row>
    <row r="11160" spans="1:11" x14ac:dyDescent="0.25">
      <c r="A11160" s="3"/>
      <c r="C11160" s="3"/>
      <c r="D11160" s="3"/>
      <c r="K11160" s="3"/>
    </row>
    <row r="11161" spans="1:11" x14ac:dyDescent="0.25">
      <c r="A11161" s="3"/>
      <c r="C11161" s="3"/>
      <c r="D11161" s="3"/>
      <c r="K11161" s="3"/>
    </row>
    <row r="11162" spans="1:11" x14ac:dyDescent="0.25">
      <c r="A11162" s="3"/>
      <c r="C11162" s="3"/>
      <c r="D11162" s="3"/>
      <c r="K11162" s="3"/>
    </row>
    <row r="11163" spans="1:11" x14ac:dyDescent="0.25">
      <c r="A11163" s="3"/>
      <c r="C11163" s="3"/>
      <c r="D11163" s="3"/>
      <c r="K11163" s="3"/>
    </row>
    <row r="11164" spans="1:11" x14ac:dyDescent="0.25">
      <c r="A11164" s="3"/>
      <c r="C11164" s="3"/>
      <c r="D11164" s="3"/>
      <c r="K11164" s="3"/>
    </row>
    <row r="11165" spans="1:11" x14ac:dyDescent="0.25">
      <c r="A11165" s="3"/>
      <c r="C11165" s="3"/>
      <c r="D11165" s="3"/>
      <c r="K11165" s="3"/>
    </row>
    <row r="11166" spans="1:11" x14ac:dyDescent="0.25">
      <c r="A11166" s="3"/>
      <c r="C11166" s="3"/>
      <c r="D11166" s="3"/>
      <c r="K11166" s="3"/>
    </row>
    <row r="11167" spans="1:11" x14ac:dyDescent="0.25">
      <c r="A11167" s="3"/>
      <c r="C11167" s="3"/>
      <c r="D11167" s="3"/>
      <c r="K11167" s="3"/>
    </row>
    <row r="11168" spans="1:11" x14ac:dyDescent="0.25">
      <c r="A11168" s="3"/>
      <c r="C11168" s="3"/>
      <c r="D11168" s="3"/>
      <c r="K11168" s="3"/>
    </row>
    <row r="11169" spans="1:11" x14ac:dyDescent="0.25">
      <c r="A11169" s="3"/>
      <c r="C11169" s="3"/>
      <c r="D11169" s="3"/>
      <c r="K11169" s="3"/>
    </row>
    <row r="11170" spans="1:11" x14ac:dyDescent="0.25">
      <c r="A11170" s="3"/>
      <c r="C11170" s="3"/>
      <c r="D11170" s="3"/>
      <c r="K11170" s="3"/>
    </row>
    <row r="11171" spans="1:11" x14ac:dyDescent="0.25">
      <c r="A11171" s="3"/>
      <c r="C11171" s="3"/>
      <c r="D11171" s="3"/>
      <c r="K11171" s="3"/>
    </row>
    <row r="11172" spans="1:11" x14ac:dyDescent="0.25">
      <c r="A11172" s="3"/>
      <c r="C11172" s="3"/>
      <c r="D11172" s="3"/>
      <c r="K11172" s="3"/>
    </row>
    <row r="11173" spans="1:11" x14ac:dyDescent="0.25">
      <c r="A11173" s="3"/>
      <c r="C11173" s="3"/>
      <c r="D11173" s="3"/>
      <c r="K11173" s="3"/>
    </row>
    <row r="11174" spans="1:11" x14ac:dyDescent="0.25">
      <c r="A11174" s="3"/>
      <c r="C11174" s="3"/>
      <c r="D11174" s="3"/>
      <c r="K11174" s="3"/>
    </row>
    <row r="11175" spans="1:11" x14ac:dyDescent="0.25">
      <c r="A11175" s="3"/>
      <c r="C11175" s="3"/>
      <c r="D11175" s="3"/>
      <c r="K11175" s="3"/>
    </row>
    <row r="11176" spans="1:11" x14ac:dyDescent="0.25">
      <c r="A11176" s="3"/>
      <c r="C11176" s="3"/>
      <c r="D11176" s="3"/>
      <c r="K11176" s="3"/>
    </row>
    <row r="11177" spans="1:11" x14ac:dyDescent="0.25">
      <c r="A11177" s="3"/>
      <c r="C11177" s="3"/>
      <c r="D11177" s="3"/>
      <c r="K11177" s="3"/>
    </row>
    <row r="11178" spans="1:11" x14ac:dyDescent="0.25">
      <c r="A11178" s="3"/>
      <c r="C11178" s="3"/>
      <c r="D11178" s="3"/>
      <c r="K11178" s="3"/>
    </row>
    <row r="11179" spans="1:11" x14ac:dyDescent="0.25">
      <c r="A11179" s="3"/>
      <c r="C11179" s="3"/>
      <c r="D11179" s="3"/>
      <c r="K11179" s="3"/>
    </row>
    <row r="11180" spans="1:11" x14ac:dyDescent="0.25">
      <c r="A11180" s="3"/>
      <c r="C11180" s="3"/>
      <c r="D11180" s="3"/>
      <c r="K11180" s="3"/>
    </row>
    <row r="11181" spans="1:11" x14ac:dyDescent="0.25">
      <c r="A11181" s="3"/>
      <c r="C11181" s="3"/>
      <c r="D11181" s="3"/>
      <c r="K11181" s="3"/>
    </row>
    <row r="11182" spans="1:11" x14ac:dyDescent="0.25">
      <c r="A11182" s="3"/>
      <c r="C11182" s="3"/>
      <c r="D11182" s="3"/>
      <c r="K11182" s="3"/>
    </row>
    <row r="11183" spans="1:11" x14ac:dyDescent="0.25">
      <c r="A11183" s="3"/>
      <c r="C11183" s="3"/>
      <c r="D11183" s="3"/>
      <c r="K11183" s="3"/>
    </row>
    <row r="11184" spans="1:11" x14ac:dyDescent="0.25">
      <c r="A11184" s="3"/>
      <c r="C11184" s="3"/>
      <c r="D11184" s="3"/>
      <c r="K11184" s="3"/>
    </row>
    <row r="11185" spans="1:11" x14ac:dyDescent="0.25">
      <c r="A11185" s="3"/>
      <c r="C11185" s="3"/>
      <c r="D11185" s="3"/>
      <c r="K11185" s="3"/>
    </row>
    <row r="11186" spans="1:11" x14ac:dyDescent="0.25">
      <c r="A11186" s="3"/>
      <c r="C11186" s="3"/>
      <c r="D11186" s="3"/>
      <c r="K11186" s="3"/>
    </row>
    <row r="11187" spans="1:11" x14ac:dyDescent="0.25">
      <c r="A11187" s="3"/>
      <c r="C11187" s="3"/>
      <c r="D11187" s="3"/>
      <c r="K11187" s="3"/>
    </row>
    <row r="11188" spans="1:11" x14ac:dyDescent="0.25">
      <c r="A11188" s="3"/>
      <c r="C11188" s="3"/>
      <c r="D11188" s="3"/>
      <c r="K11188" s="3"/>
    </row>
    <row r="11189" spans="1:11" x14ac:dyDescent="0.25">
      <c r="A11189" s="3"/>
      <c r="C11189" s="3"/>
      <c r="D11189" s="3"/>
      <c r="K11189" s="3"/>
    </row>
    <row r="11190" spans="1:11" x14ac:dyDescent="0.25">
      <c r="A11190" s="3"/>
      <c r="C11190" s="3"/>
      <c r="D11190" s="3"/>
      <c r="K11190" s="3"/>
    </row>
    <row r="11191" spans="1:11" x14ac:dyDescent="0.25">
      <c r="A11191" s="3"/>
      <c r="C11191" s="3"/>
      <c r="D11191" s="3"/>
      <c r="K11191" s="3"/>
    </row>
    <row r="11192" spans="1:11" x14ac:dyDescent="0.25">
      <c r="A11192" s="3"/>
      <c r="C11192" s="3"/>
      <c r="D11192" s="3"/>
      <c r="K11192" s="3"/>
    </row>
    <row r="11193" spans="1:11" x14ac:dyDescent="0.25">
      <c r="A11193" s="3"/>
      <c r="C11193" s="3"/>
      <c r="D11193" s="3"/>
      <c r="K11193" s="3"/>
    </row>
    <row r="11194" spans="1:11" x14ac:dyDescent="0.25">
      <c r="A11194" s="3"/>
      <c r="C11194" s="3"/>
      <c r="D11194" s="3"/>
      <c r="K11194" s="3"/>
    </row>
    <row r="11195" spans="1:11" x14ac:dyDescent="0.25">
      <c r="A11195" s="3"/>
      <c r="C11195" s="3"/>
      <c r="D11195" s="3"/>
      <c r="K11195" s="3"/>
    </row>
    <row r="11196" spans="1:11" x14ac:dyDescent="0.25">
      <c r="A11196" s="3"/>
      <c r="C11196" s="3"/>
      <c r="D11196" s="3"/>
      <c r="K11196" s="3"/>
    </row>
    <row r="11197" spans="1:11" x14ac:dyDescent="0.25">
      <c r="A11197" s="3"/>
      <c r="C11197" s="3"/>
      <c r="D11197" s="3"/>
      <c r="K11197" s="3"/>
    </row>
    <row r="11198" spans="1:11" x14ac:dyDescent="0.25">
      <c r="A11198" s="3"/>
      <c r="C11198" s="3"/>
      <c r="D11198" s="3"/>
      <c r="K11198" s="3"/>
    </row>
    <row r="11199" spans="1:11" x14ac:dyDescent="0.25">
      <c r="A11199" s="3"/>
      <c r="C11199" s="3"/>
      <c r="D11199" s="3"/>
      <c r="K11199" s="3"/>
    </row>
    <row r="11200" spans="1:11" x14ac:dyDescent="0.25">
      <c r="A11200" s="3"/>
      <c r="C11200" s="3"/>
      <c r="D11200" s="3"/>
      <c r="K11200" s="3"/>
    </row>
    <row r="11201" spans="1:11" x14ac:dyDescent="0.25">
      <c r="A11201" s="3"/>
      <c r="C11201" s="3"/>
      <c r="D11201" s="3"/>
      <c r="K11201" s="3"/>
    </row>
    <row r="11202" spans="1:11" x14ac:dyDescent="0.25">
      <c r="A11202" s="3"/>
      <c r="C11202" s="3"/>
      <c r="D11202" s="3"/>
      <c r="K11202" s="3"/>
    </row>
    <row r="11203" spans="1:11" x14ac:dyDescent="0.25">
      <c r="A11203" s="3"/>
      <c r="C11203" s="3"/>
      <c r="D11203" s="3"/>
      <c r="K11203" s="3"/>
    </row>
    <row r="11204" spans="1:11" x14ac:dyDescent="0.25">
      <c r="A11204" s="3"/>
      <c r="C11204" s="3"/>
      <c r="D11204" s="3"/>
      <c r="K11204" s="3"/>
    </row>
    <row r="11205" spans="1:11" x14ac:dyDescent="0.25">
      <c r="A11205" s="3"/>
      <c r="C11205" s="3"/>
      <c r="D11205" s="3"/>
      <c r="K11205" s="3"/>
    </row>
    <row r="11206" spans="1:11" x14ac:dyDescent="0.25">
      <c r="A11206" s="3"/>
      <c r="C11206" s="3"/>
      <c r="D11206" s="3"/>
      <c r="K11206" s="3"/>
    </row>
    <row r="11207" spans="1:11" x14ac:dyDescent="0.25">
      <c r="A11207" s="3"/>
      <c r="C11207" s="3"/>
      <c r="D11207" s="3"/>
      <c r="K11207" s="3"/>
    </row>
    <row r="11208" spans="1:11" x14ac:dyDescent="0.25">
      <c r="A11208" s="3"/>
      <c r="C11208" s="3"/>
      <c r="D11208" s="3"/>
      <c r="K11208" s="3"/>
    </row>
    <row r="11209" spans="1:11" x14ac:dyDescent="0.25">
      <c r="A11209" s="3"/>
      <c r="C11209" s="3"/>
      <c r="D11209" s="3"/>
      <c r="K11209" s="3"/>
    </row>
    <row r="11210" spans="1:11" x14ac:dyDescent="0.25">
      <c r="A11210" s="3"/>
      <c r="C11210" s="3"/>
      <c r="D11210" s="3"/>
      <c r="K11210" s="3"/>
    </row>
    <row r="11211" spans="1:11" x14ac:dyDescent="0.25">
      <c r="A11211" s="3"/>
      <c r="C11211" s="3"/>
      <c r="D11211" s="3"/>
      <c r="K11211" s="3"/>
    </row>
    <row r="11212" spans="1:11" x14ac:dyDescent="0.25">
      <c r="A11212" s="3"/>
      <c r="C11212" s="3"/>
      <c r="D11212" s="3"/>
      <c r="K11212" s="3"/>
    </row>
    <row r="11213" spans="1:11" x14ac:dyDescent="0.25">
      <c r="A11213" s="3"/>
      <c r="C11213" s="3"/>
      <c r="D11213" s="3"/>
      <c r="K11213" s="3"/>
    </row>
    <row r="11214" spans="1:11" x14ac:dyDescent="0.25">
      <c r="A11214" s="3"/>
      <c r="C11214" s="3"/>
      <c r="D11214" s="3"/>
      <c r="K11214" s="3"/>
    </row>
    <row r="11215" spans="1:11" x14ac:dyDescent="0.25">
      <c r="A11215" s="3"/>
      <c r="C11215" s="3"/>
      <c r="D11215" s="3"/>
      <c r="K11215" s="3"/>
    </row>
    <row r="11216" spans="1:11" x14ac:dyDescent="0.25">
      <c r="A11216" s="3"/>
      <c r="C11216" s="3"/>
      <c r="D11216" s="3"/>
      <c r="K11216" s="3"/>
    </row>
    <row r="11217" spans="1:11" x14ac:dyDescent="0.25">
      <c r="A11217" s="3"/>
      <c r="C11217" s="3"/>
      <c r="D11217" s="3"/>
      <c r="K11217" s="3"/>
    </row>
    <row r="11218" spans="1:11" x14ac:dyDescent="0.25">
      <c r="A11218" s="3"/>
      <c r="C11218" s="3"/>
      <c r="D11218" s="3"/>
      <c r="K11218" s="3"/>
    </row>
    <row r="11219" spans="1:11" x14ac:dyDescent="0.25">
      <c r="A11219" s="3"/>
      <c r="C11219" s="3"/>
      <c r="D11219" s="3"/>
      <c r="K11219" s="3"/>
    </row>
    <row r="11220" spans="1:11" x14ac:dyDescent="0.25">
      <c r="A11220" s="3"/>
      <c r="C11220" s="3"/>
      <c r="D11220" s="3"/>
      <c r="K11220" s="3"/>
    </row>
    <row r="11221" spans="1:11" x14ac:dyDescent="0.25">
      <c r="A11221" s="3"/>
      <c r="C11221" s="3"/>
      <c r="D11221" s="3"/>
      <c r="K11221" s="3"/>
    </row>
    <row r="11222" spans="1:11" x14ac:dyDescent="0.25">
      <c r="A11222" s="3"/>
      <c r="C11222" s="3"/>
      <c r="D11222" s="3"/>
      <c r="K11222" s="3"/>
    </row>
    <row r="11223" spans="1:11" x14ac:dyDescent="0.25">
      <c r="A11223" s="3"/>
      <c r="C11223" s="3"/>
      <c r="D11223" s="3"/>
      <c r="K11223" s="3"/>
    </row>
    <row r="11224" spans="1:11" x14ac:dyDescent="0.25">
      <c r="A11224" s="3"/>
      <c r="C11224" s="3"/>
      <c r="D11224" s="3"/>
      <c r="K11224" s="3"/>
    </row>
    <row r="11225" spans="1:11" x14ac:dyDescent="0.25">
      <c r="A11225" s="3"/>
      <c r="C11225" s="3"/>
      <c r="D11225" s="3"/>
      <c r="K11225" s="3"/>
    </row>
    <row r="11226" spans="1:11" x14ac:dyDescent="0.25">
      <c r="A11226" s="3"/>
      <c r="C11226" s="3"/>
      <c r="D11226" s="3"/>
      <c r="K11226" s="3"/>
    </row>
    <row r="11227" spans="1:11" x14ac:dyDescent="0.25">
      <c r="A11227" s="3"/>
      <c r="C11227" s="3"/>
      <c r="D11227" s="3"/>
      <c r="K11227" s="3"/>
    </row>
    <row r="11228" spans="1:11" x14ac:dyDescent="0.25">
      <c r="A11228" s="3"/>
      <c r="C11228" s="3"/>
      <c r="D11228" s="3"/>
      <c r="K11228" s="3"/>
    </row>
    <row r="11229" spans="1:11" x14ac:dyDescent="0.25">
      <c r="A11229" s="3"/>
      <c r="C11229" s="3"/>
      <c r="D11229" s="3"/>
      <c r="K11229" s="3"/>
    </row>
    <row r="11230" spans="1:11" x14ac:dyDescent="0.25">
      <c r="A11230" s="3"/>
      <c r="C11230" s="3"/>
      <c r="D11230" s="3"/>
      <c r="K11230" s="3"/>
    </row>
    <row r="11231" spans="1:11" x14ac:dyDescent="0.25">
      <c r="A11231" s="3"/>
      <c r="C11231" s="3"/>
      <c r="D11231" s="3"/>
      <c r="K11231" s="3"/>
    </row>
    <row r="11232" spans="1:11" x14ac:dyDescent="0.25">
      <c r="A11232" s="3"/>
      <c r="C11232" s="3"/>
      <c r="D11232" s="3"/>
      <c r="K11232" s="3"/>
    </row>
    <row r="11233" spans="1:11" x14ac:dyDescent="0.25">
      <c r="A11233" s="3"/>
      <c r="C11233" s="3"/>
      <c r="D11233" s="3"/>
      <c r="K11233" s="3"/>
    </row>
    <row r="11234" spans="1:11" x14ac:dyDescent="0.25">
      <c r="A11234" s="3"/>
      <c r="C11234" s="3"/>
      <c r="D11234" s="3"/>
      <c r="K11234" s="3"/>
    </row>
    <row r="11235" spans="1:11" x14ac:dyDescent="0.25">
      <c r="A11235" s="3"/>
      <c r="C11235" s="3"/>
      <c r="D11235" s="3"/>
      <c r="K11235" s="3"/>
    </row>
    <row r="11236" spans="1:11" x14ac:dyDescent="0.25">
      <c r="A11236" s="3"/>
      <c r="C11236" s="3"/>
      <c r="D11236" s="3"/>
      <c r="K11236" s="3"/>
    </row>
    <row r="11237" spans="1:11" x14ac:dyDescent="0.25">
      <c r="A11237" s="3"/>
      <c r="C11237" s="3"/>
      <c r="D11237" s="3"/>
      <c r="K11237" s="3"/>
    </row>
    <row r="11238" spans="1:11" x14ac:dyDescent="0.25">
      <c r="A11238" s="3"/>
      <c r="C11238" s="3"/>
      <c r="D11238" s="3"/>
      <c r="K11238" s="3"/>
    </row>
    <row r="11239" spans="1:11" x14ac:dyDescent="0.25">
      <c r="A11239" s="3"/>
      <c r="C11239" s="3"/>
      <c r="D11239" s="3"/>
      <c r="K11239" s="3"/>
    </row>
    <row r="11240" spans="1:11" x14ac:dyDescent="0.25">
      <c r="A11240" s="3"/>
      <c r="C11240" s="3"/>
      <c r="D11240" s="3"/>
      <c r="K11240" s="3"/>
    </row>
    <row r="11241" spans="1:11" x14ac:dyDescent="0.25">
      <c r="A11241" s="3"/>
      <c r="C11241" s="3"/>
      <c r="D11241" s="3"/>
      <c r="K11241" s="3"/>
    </row>
    <row r="11242" spans="1:11" x14ac:dyDescent="0.25">
      <c r="A11242" s="3"/>
      <c r="C11242" s="3"/>
      <c r="D11242" s="3"/>
      <c r="K11242" s="3"/>
    </row>
    <row r="11243" spans="1:11" x14ac:dyDescent="0.25">
      <c r="A11243" s="3"/>
      <c r="C11243" s="3"/>
      <c r="D11243" s="3"/>
      <c r="K11243" s="3"/>
    </row>
    <row r="11244" spans="1:11" x14ac:dyDescent="0.25">
      <c r="A11244" s="3"/>
      <c r="C11244" s="3"/>
      <c r="D11244" s="3"/>
      <c r="K11244" s="3"/>
    </row>
    <row r="11245" spans="1:11" x14ac:dyDescent="0.25">
      <c r="A11245" s="3"/>
      <c r="C11245" s="3"/>
      <c r="D11245" s="3"/>
      <c r="K11245" s="3"/>
    </row>
    <row r="11246" spans="1:11" x14ac:dyDescent="0.25">
      <c r="A11246" s="3"/>
      <c r="C11246" s="3"/>
      <c r="D11246" s="3"/>
      <c r="K11246" s="3"/>
    </row>
    <row r="11247" spans="1:11" x14ac:dyDescent="0.25">
      <c r="A11247" s="3"/>
      <c r="C11247" s="3"/>
      <c r="D11247" s="3"/>
      <c r="K11247" s="3"/>
    </row>
    <row r="11248" spans="1:11" x14ac:dyDescent="0.25">
      <c r="A11248" s="3"/>
      <c r="C11248" s="3"/>
      <c r="D11248" s="3"/>
      <c r="K11248" s="3"/>
    </row>
    <row r="11249" spans="1:11" x14ac:dyDescent="0.25">
      <c r="A11249" s="3"/>
      <c r="C11249" s="3"/>
      <c r="D11249" s="3"/>
      <c r="K11249" s="3"/>
    </row>
    <row r="11250" spans="1:11" x14ac:dyDescent="0.25">
      <c r="A11250" s="3"/>
      <c r="C11250" s="3"/>
      <c r="D11250" s="3"/>
      <c r="K11250" s="3"/>
    </row>
    <row r="11251" spans="1:11" x14ac:dyDescent="0.25">
      <c r="A11251" s="3"/>
      <c r="C11251" s="3"/>
      <c r="D11251" s="3"/>
      <c r="K11251" s="3"/>
    </row>
    <row r="11252" spans="1:11" x14ac:dyDescent="0.25">
      <c r="A11252" s="3"/>
      <c r="C11252" s="3"/>
      <c r="D11252" s="3"/>
      <c r="K11252" s="3"/>
    </row>
    <row r="11253" spans="1:11" x14ac:dyDescent="0.25">
      <c r="A11253" s="3"/>
      <c r="C11253" s="3"/>
      <c r="D11253" s="3"/>
      <c r="K11253" s="3"/>
    </row>
    <row r="11254" spans="1:11" x14ac:dyDescent="0.25">
      <c r="A11254" s="3"/>
      <c r="C11254" s="3"/>
      <c r="D11254" s="3"/>
      <c r="K11254" s="3"/>
    </row>
    <row r="11255" spans="1:11" x14ac:dyDescent="0.25">
      <c r="A11255" s="3"/>
      <c r="C11255" s="3"/>
      <c r="D11255" s="3"/>
      <c r="K11255" s="3"/>
    </row>
    <row r="11256" spans="1:11" x14ac:dyDescent="0.25">
      <c r="A11256" s="3"/>
      <c r="C11256" s="3"/>
      <c r="D11256" s="3"/>
      <c r="K11256" s="3"/>
    </row>
    <row r="11257" spans="1:11" x14ac:dyDescent="0.25">
      <c r="A11257" s="3"/>
      <c r="C11257" s="3"/>
      <c r="D11257" s="3"/>
      <c r="K11257" s="3"/>
    </row>
    <row r="11258" spans="1:11" x14ac:dyDescent="0.25">
      <c r="A11258" s="3"/>
      <c r="C11258" s="3"/>
      <c r="D11258" s="3"/>
      <c r="K11258" s="3"/>
    </row>
    <row r="11259" spans="1:11" x14ac:dyDescent="0.25">
      <c r="A11259" s="3"/>
      <c r="C11259" s="3"/>
      <c r="D11259" s="3"/>
      <c r="K11259" s="3"/>
    </row>
    <row r="11260" spans="1:11" x14ac:dyDescent="0.25">
      <c r="A11260" s="3"/>
      <c r="C11260" s="3"/>
      <c r="D11260" s="3"/>
      <c r="K11260" s="3"/>
    </row>
    <row r="11261" spans="1:11" x14ac:dyDescent="0.25">
      <c r="A11261" s="3"/>
      <c r="C11261" s="3"/>
      <c r="D11261" s="3"/>
      <c r="K11261" s="3"/>
    </row>
    <row r="11262" spans="1:11" x14ac:dyDescent="0.25">
      <c r="A11262" s="3"/>
      <c r="C11262" s="3"/>
      <c r="D11262" s="3"/>
      <c r="K11262" s="3"/>
    </row>
    <row r="11263" spans="1:11" x14ac:dyDescent="0.25">
      <c r="A11263" s="3"/>
      <c r="C11263" s="3"/>
      <c r="D11263" s="3"/>
      <c r="K11263" s="3"/>
    </row>
    <row r="11264" spans="1:11" x14ac:dyDescent="0.25">
      <c r="A11264" s="3"/>
      <c r="C11264" s="3"/>
      <c r="D11264" s="3"/>
      <c r="K11264" s="3"/>
    </row>
    <row r="11265" spans="1:11" x14ac:dyDescent="0.25">
      <c r="A11265" s="3"/>
      <c r="C11265" s="3"/>
      <c r="D11265" s="3"/>
      <c r="K11265" s="3"/>
    </row>
    <row r="11266" spans="1:11" x14ac:dyDescent="0.25">
      <c r="A11266" s="3"/>
      <c r="C11266" s="3"/>
      <c r="D11266" s="3"/>
      <c r="K11266" s="3"/>
    </row>
    <row r="11267" spans="1:11" x14ac:dyDescent="0.25">
      <c r="A11267" s="3"/>
      <c r="C11267" s="3"/>
      <c r="D11267" s="3"/>
      <c r="K11267" s="3"/>
    </row>
    <row r="11268" spans="1:11" x14ac:dyDescent="0.25">
      <c r="A11268" s="3"/>
      <c r="C11268" s="3"/>
      <c r="D11268" s="3"/>
      <c r="K11268" s="3"/>
    </row>
    <row r="11269" spans="1:11" x14ac:dyDescent="0.25">
      <c r="A11269" s="3"/>
      <c r="C11269" s="3"/>
      <c r="D11269" s="3"/>
      <c r="K11269" s="3"/>
    </row>
    <row r="11270" spans="1:11" x14ac:dyDescent="0.25">
      <c r="A11270" s="3"/>
      <c r="C11270" s="3"/>
      <c r="D11270" s="3"/>
      <c r="K11270" s="3"/>
    </row>
    <row r="11271" spans="1:11" x14ac:dyDescent="0.25">
      <c r="A11271" s="3"/>
      <c r="C11271" s="3"/>
      <c r="D11271" s="3"/>
      <c r="K11271" s="3"/>
    </row>
    <row r="11272" spans="1:11" x14ac:dyDescent="0.25">
      <c r="A11272" s="3"/>
      <c r="C11272" s="3"/>
      <c r="D11272" s="3"/>
      <c r="K11272" s="3"/>
    </row>
    <row r="11273" spans="1:11" x14ac:dyDescent="0.25">
      <c r="A11273" s="3"/>
      <c r="C11273" s="3"/>
      <c r="D11273" s="3"/>
      <c r="K11273" s="3"/>
    </row>
    <row r="11274" spans="1:11" x14ac:dyDescent="0.25">
      <c r="A11274" s="3"/>
      <c r="C11274" s="3"/>
      <c r="D11274" s="3"/>
      <c r="K11274" s="3"/>
    </row>
    <row r="11275" spans="1:11" x14ac:dyDescent="0.25">
      <c r="A11275" s="3"/>
      <c r="C11275" s="3"/>
      <c r="D11275" s="3"/>
      <c r="K11275" s="3"/>
    </row>
    <row r="11276" spans="1:11" x14ac:dyDescent="0.25">
      <c r="A11276" s="3"/>
      <c r="C11276" s="3"/>
      <c r="D11276" s="3"/>
      <c r="K11276" s="3"/>
    </row>
    <row r="11277" spans="1:11" x14ac:dyDescent="0.25">
      <c r="A11277" s="3"/>
      <c r="C11277" s="3"/>
      <c r="D11277" s="3"/>
      <c r="K11277" s="3"/>
    </row>
    <row r="11278" spans="1:11" x14ac:dyDescent="0.25">
      <c r="A11278" s="3"/>
      <c r="C11278" s="3"/>
      <c r="D11278" s="3"/>
      <c r="K11278" s="3"/>
    </row>
    <row r="11279" spans="1:11" x14ac:dyDescent="0.25">
      <c r="A11279" s="3"/>
      <c r="C11279" s="3"/>
      <c r="D11279" s="3"/>
      <c r="K11279" s="3"/>
    </row>
    <row r="11280" spans="1:11" x14ac:dyDescent="0.25">
      <c r="A11280" s="3"/>
      <c r="C11280" s="3"/>
      <c r="D11280" s="3"/>
      <c r="K11280" s="3"/>
    </row>
    <row r="11281" spans="1:11" x14ac:dyDescent="0.25">
      <c r="A11281" s="3"/>
      <c r="C11281" s="3"/>
      <c r="D11281" s="3"/>
      <c r="K11281" s="3"/>
    </row>
    <row r="11282" spans="1:11" x14ac:dyDescent="0.25">
      <c r="A11282" s="3"/>
      <c r="C11282" s="3"/>
      <c r="D11282" s="3"/>
      <c r="K11282" s="3"/>
    </row>
    <row r="11283" spans="1:11" x14ac:dyDescent="0.25">
      <c r="A11283" s="3"/>
      <c r="C11283" s="3"/>
      <c r="D11283" s="3"/>
      <c r="K11283" s="3"/>
    </row>
    <row r="11284" spans="1:11" x14ac:dyDescent="0.25">
      <c r="A11284" s="3"/>
      <c r="C11284" s="3"/>
      <c r="D11284" s="3"/>
      <c r="K11284" s="3"/>
    </row>
    <row r="11285" spans="1:11" x14ac:dyDescent="0.25">
      <c r="A11285" s="3"/>
      <c r="C11285" s="3"/>
      <c r="D11285" s="3"/>
      <c r="K11285" s="3"/>
    </row>
    <row r="11286" spans="1:11" x14ac:dyDescent="0.25">
      <c r="A11286" s="3"/>
      <c r="C11286" s="3"/>
      <c r="D11286" s="3"/>
      <c r="K11286" s="3"/>
    </row>
    <row r="11287" spans="1:11" x14ac:dyDescent="0.25">
      <c r="A11287" s="3"/>
      <c r="C11287" s="3"/>
      <c r="D11287" s="3"/>
      <c r="K11287" s="3"/>
    </row>
    <row r="11288" spans="1:11" x14ac:dyDescent="0.25">
      <c r="A11288" s="3"/>
      <c r="C11288" s="3"/>
      <c r="D11288" s="3"/>
      <c r="K11288" s="3"/>
    </row>
    <row r="11289" spans="1:11" x14ac:dyDescent="0.25">
      <c r="A11289" s="3"/>
      <c r="C11289" s="3"/>
      <c r="D11289" s="3"/>
      <c r="K11289" s="3"/>
    </row>
    <row r="11290" spans="1:11" x14ac:dyDescent="0.25">
      <c r="A11290" s="3"/>
      <c r="C11290" s="3"/>
      <c r="D11290" s="3"/>
      <c r="K11290" s="3"/>
    </row>
    <row r="11291" spans="1:11" x14ac:dyDescent="0.25">
      <c r="A11291" s="3"/>
      <c r="C11291" s="3"/>
      <c r="D11291" s="3"/>
      <c r="K11291" s="3"/>
    </row>
    <row r="11292" spans="1:11" x14ac:dyDescent="0.25">
      <c r="A11292" s="3"/>
      <c r="C11292" s="3"/>
      <c r="D11292" s="3"/>
      <c r="K11292" s="3"/>
    </row>
    <row r="11293" spans="1:11" x14ac:dyDescent="0.25">
      <c r="A11293" s="3"/>
      <c r="C11293" s="3"/>
      <c r="D11293" s="3"/>
      <c r="K11293" s="3"/>
    </row>
    <row r="11294" spans="1:11" x14ac:dyDescent="0.25">
      <c r="A11294" s="3"/>
      <c r="C11294" s="3"/>
      <c r="D11294" s="3"/>
      <c r="K11294" s="3"/>
    </row>
    <row r="11295" spans="1:11" x14ac:dyDescent="0.25">
      <c r="A11295" s="3"/>
      <c r="C11295" s="3"/>
      <c r="D11295" s="3"/>
      <c r="K11295" s="3"/>
    </row>
    <row r="11296" spans="1:11" x14ac:dyDescent="0.25">
      <c r="A11296" s="3"/>
      <c r="C11296" s="3"/>
      <c r="D11296" s="3"/>
      <c r="K11296" s="3"/>
    </row>
    <row r="11297" spans="1:11" x14ac:dyDescent="0.25">
      <c r="A11297" s="3"/>
      <c r="C11297" s="3"/>
      <c r="D11297" s="3"/>
      <c r="K11297" s="3"/>
    </row>
    <row r="11298" spans="1:11" x14ac:dyDescent="0.25">
      <c r="A11298" s="3"/>
      <c r="C11298" s="3"/>
      <c r="D11298" s="3"/>
      <c r="K11298" s="3"/>
    </row>
    <row r="11299" spans="1:11" x14ac:dyDescent="0.25">
      <c r="A11299" s="3"/>
      <c r="C11299" s="3"/>
      <c r="D11299" s="3"/>
      <c r="K11299" s="3"/>
    </row>
    <row r="11300" spans="1:11" x14ac:dyDescent="0.25">
      <c r="A11300" s="3"/>
      <c r="C11300" s="3"/>
      <c r="D11300" s="3"/>
      <c r="K11300" s="3"/>
    </row>
    <row r="11301" spans="1:11" x14ac:dyDescent="0.25">
      <c r="A11301" s="3"/>
      <c r="C11301" s="3"/>
      <c r="D11301" s="3"/>
      <c r="K11301" s="3"/>
    </row>
    <row r="11302" spans="1:11" x14ac:dyDescent="0.25">
      <c r="A11302" s="3"/>
      <c r="C11302" s="3"/>
      <c r="D11302" s="3"/>
      <c r="K11302" s="3"/>
    </row>
    <row r="11303" spans="1:11" x14ac:dyDescent="0.25">
      <c r="A11303" s="3"/>
      <c r="C11303" s="3"/>
      <c r="D11303" s="3"/>
      <c r="K11303" s="3"/>
    </row>
    <row r="11304" spans="1:11" x14ac:dyDescent="0.25">
      <c r="A11304" s="3"/>
      <c r="C11304" s="3"/>
      <c r="D11304" s="3"/>
      <c r="K11304" s="3"/>
    </row>
    <row r="11305" spans="1:11" x14ac:dyDescent="0.25">
      <c r="A11305" s="3"/>
      <c r="C11305" s="3"/>
      <c r="D11305" s="3"/>
      <c r="K11305" s="3"/>
    </row>
    <row r="11306" spans="1:11" x14ac:dyDescent="0.25">
      <c r="A11306" s="3"/>
      <c r="C11306" s="3"/>
      <c r="D11306" s="3"/>
      <c r="K11306" s="3"/>
    </row>
    <row r="11307" spans="1:11" x14ac:dyDescent="0.25">
      <c r="A11307" s="3"/>
      <c r="C11307" s="3"/>
      <c r="D11307" s="3"/>
      <c r="K11307" s="3"/>
    </row>
    <row r="11308" spans="1:11" x14ac:dyDescent="0.25">
      <c r="A11308" s="3"/>
      <c r="C11308" s="3"/>
      <c r="D11308" s="3"/>
      <c r="K11308" s="3"/>
    </row>
    <row r="11309" spans="1:11" x14ac:dyDescent="0.25">
      <c r="A11309" s="3"/>
      <c r="C11309" s="3"/>
      <c r="D11309" s="3"/>
      <c r="K11309" s="3"/>
    </row>
    <row r="11310" spans="1:11" x14ac:dyDescent="0.25">
      <c r="A11310" s="3"/>
      <c r="C11310" s="3"/>
      <c r="D11310" s="3"/>
      <c r="K11310" s="3"/>
    </row>
    <row r="11311" spans="1:11" x14ac:dyDescent="0.25">
      <c r="A11311" s="3"/>
      <c r="C11311" s="3"/>
      <c r="D11311" s="3"/>
      <c r="K11311" s="3"/>
    </row>
    <row r="11312" spans="1:11" x14ac:dyDescent="0.25">
      <c r="A11312" s="3"/>
      <c r="C11312" s="3"/>
      <c r="D11312" s="3"/>
      <c r="K11312" s="3"/>
    </row>
    <row r="11313" spans="1:11" x14ac:dyDescent="0.25">
      <c r="A11313" s="3"/>
      <c r="C11313" s="3"/>
      <c r="D11313" s="3"/>
      <c r="K11313" s="3"/>
    </row>
    <row r="11314" spans="1:11" x14ac:dyDescent="0.25">
      <c r="A11314" s="3"/>
      <c r="C11314" s="3"/>
      <c r="D11314" s="3"/>
      <c r="K11314" s="3"/>
    </row>
    <row r="11315" spans="1:11" x14ac:dyDescent="0.25">
      <c r="A11315" s="3"/>
      <c r="C11315" s="3"/>
      <c r="D11315" s="3"/>
      <c r="K11315" s="3"/>
    </row>
    <row r="11316" spans="1:11" x14ac:dyDescent="0.25">
      <c r="A11316" s="3"/>
      <c r="C11316" s="3"/>
      <c r="D11316" s="3"/>
      <c r="K11316" s="3"/>
    </row>
    <row r="11317" spans="1:11" x14ac:dyDescent="0.25">
      <c r="A11317" s="3"/>
      <c r="C11317" s="3"/>
      <c r="D11317" s="3"/>
      <c r="K11317" s="3"/>
    </row>
    <row r="11318" spans="1:11" x14ac:dyDescent="0.25">
      <c r="A11318" s="3"/>
      <c r="C11318" s="3"/>
      <c r="D11318" s="3"/>
      <c r="K11318" s="3"/>
    </row>
    <row r="11319" spans="1:11" x14ac:dyDescent="0.25">
      <c r="A11319" s="3"/>
      <c r="C11319" s="3"/>
      <c r="D11319" s="3"/>
      <c r="K11319" s="3"/>
    </row>
    <row r="11320" spans="1:11" x14ac:dyDescent="0.25">
      <c r="A11320" s="3"/>
      <c r="C11320" s="3"/>
      <c r="D11320" s="3"/>
      <c r="K11320" s="3"/>
    </row>
    <row r="11321" spans="1:11" x14ac:dyDescent="0.25">
      <c r="A11321" s="3"/>
      <c r="C11321" s="3"/>
      <c r="D11321" s="3"/>
      <c r="K11321" s="3"/>
    </row>
    <row r="11322" spans="1:11" x14ac:dyDescent="0.25">
      <c r="A11322" s="3"/>
      <c r="C11322" s="3"/>
      <c r="D11322" s="3"/>
      <c r="K11322" s="3"/>
    </row>
    <row r="11323" spans="1:11" x14ac:dyDescent="0.25">
      <c r="A11323" s="3"/>
      <c r="C11323" s="3"/>
      <c r="D11323" s="3"/>
      <c r="K11323" s="3"/>
    </row>
    <row r="11324" spans="1:11" x14ac:dyDescent="0.25">
      <c r="A11324" s="3"/>
      <c r="C11324" s="3"/>
      <c r="D11324" s="3"/>
      <c r="K11324" s="3"/>
    </row>
    <row r="11325" spans="1:11" x14ac:dyDescent="0.25">
      <c r="A11325" s="3"/>
      <c r="C11325" s="3"/>
      <c r="D11325" s="3"/>
      <c r="K11325" s="3"/>
    </row>
    <row r="11326" spans="1:11" x14ac:dyDescent="0.25">
      <c r="A11326" s="3"/>
      <c r="C11326" s="3"/>
      <c r="D11326" s="3"/>
      <c r="K11326" s="3"/>
    </row>
    <row r="11327" spans="1:11" x14ac:dyDescent="0.25">
      <c r="A11327" s="3"/>
      <c r="C11327" s="3"/>
      <c r="D11327" s="3"/>
      <c r="K11327" s="3"/>
    </row>
    <row r="11328" spans="1:11" x14ac:dyDescent="0.25">
      <c r="A11328" s="3"/>
      <c r="C11328" s="3"/>
      <c r="D11328" s="3"/>
      <c r="K11328" s="3"/>
    </row>
    <row r="11329" spans="1:11" x14ac:dyDescent="0.25">
      <c r="A11329" s="3"/>
      <c r="C11329" s="3"/>
      <c r="D11329" s="3"/>
      <c r="K11329" s="3"/>
    </row>
    <row r="11330" spans="1:11" x14ac:dyDescent="0.25">
      <c r="A11330" s="3"/>
      <c r="C11330" s="3"/>
      <c r="D11330" s="3"/>
      <c r="K11330" s="3"/>
    </row>
    <row r="11331" spans="1:11" x14ac:dyDescent="0.25">
      <c r="A11331" s="3"/>
      <c r="C11331" s="3"/>
      <c r="D11331" s="3"/>
      <c r="K11331" s="3"/>
    </row>
    <row r="11332" spans="1:11" x14ac:dyDescent="0.25">
      <c r="A11332" s="3"/>
      <c r="C11332" s="3"/>
      <c r="D11332" s="3"/>
      <c r="K11332" s="3"/>
    </row>
    <row r="11333" spans="1:11" x14ac:dyDescent="0.25">
      <c r="A11333" s="3"/>
      <c r="C11333" s="3"/>
      <c r="D11333" s="3"/>
      <c r="K11333" s="3"/>
    </row>
    <row r="11334" spans="1:11" x14ac:dyDescent="0.25">
      <c r="A11334" s="3"/>
      <c r="C11334" s="3"/>
      <c r="D11334" s="3"/>
      <c r="K11334" s="3"/>
    </row>
    <row r="11335" spans="1:11" x14ac:dyDescent="0.25">
      <c r="A11335" s="3"/>
      <c r="C11335" s="3"/>
      <c r="D11335" s="3"/>
      <c r="K11335" s="3"/>
    </row>
    <row r="11336" spans="1:11" x14ac:dyDescent="0.25">
      <c r="A11336" s="3"/>
      <c r="C11336" s="3"/>
      <c r="D11336" s="3"/>
      <c r="K11336" s="3"/>
    </row>
    <row r="11337" spans="1:11" x14ac:dyDescent="0.25">
      <c r="A11337" s="3"/>
      <c r="C11337" s="3"/>
      <c r="D11337" s="3"/>
      <c r="K11337" s="3"/>
    </row>
    <row r="11338" spans="1:11" x14ac:dyDescent="0.25">
      <c r="A11338" s="3"/>
      <c r="C11338" s="3"/>
      <c r="D11338" s="3"/>
      <c r="K11338" s="3"/>
    </row>
    <row r="11339" spans="1:11" x14ac:dyDescent="0.25">
      <c r="A11339" s="3"/>
      <c r="C11339" s="3"/>
      <c r="D11339" s="3"/>
      <c r="K11339" s="3"/>
    </row>
    <row r="11340" spans="1:11" x14ac:dyDescent="0.25">
      <c r="A11340" s="3"/>
      <c r="C11340" s="3"/>
      <c r="D11340" s="3"/>
      <c r="K11340" s="3"/>
    </row>
    <row r="11341" spans="1:11" x14ac:dyDescent="0.25">
      <c r="A11341" s="3"/>
      <c r="C11341" s="3"/>
      <c r="D11341" s="3"/>
      <c r="K11341" s="3"/>
    </row>
    <row r="11342" spans="1:11" x14ac:dyDescent="0.25">
      <c r="A11342" s="3"/>
      <c r="C11342" s="3"/>
      <c r="D11342" s="3"/>
      <c r="K11342" s="3"/>
    </row>
    <row r="11343" spans="1:11" x14ac:dyDescent="0.25">
      <c r="A11343" s="3"/>
      <c r="C11343" s="3"/>
      <c r="D11343" s="3"/>
      <c r="K11343" s="3"/>
    </row>
    <row r="11344" spans="1:11" x14ac:dyDescent="0.25">
      <c r="A11344" s="3"/>
      <c r="C11344" s="3"/>
      <c r="D11344" s="3"/>
      <c r="K11344" s="3"/>
    </row>
    <row r="11345" spans="1:11" x14ac:dyDescent="0.25">
      <c r="A11345" s="3"/>
      <c r="C11345" s="3"/>
      <c r="D11345" s="3"/>
      <c r="K11345" s="3"/>
    </row>
    <row r="11346" spans="1:11" x14ac:dyDescent="0.25">
      <c r="A11346" s="3"/>
      <c r="C11346" s="3"/>
      <c r="D11346" s="3"/>
      <c r="K11346" s="3"/>
    </row>
    <row r="11347" spans="1:11" x14ac:dyDescent="0.25">
      <c r="A11347" s="3"/>
      <c r="C11347" s="3"/>
      <c r="D11347" s="3"/>
      <c r="K11347" s="3"/>
    </row>
    <row r="11348" spans="1:11" x14ac:dyDescent="0.25">
      <c r="A11348" s="3"/>
      <c r="C11348" s="3"/>
      <c r="D11348" s="3"/>
      <c r="K11348" s="3"/>
    </row>
    <row r="11349" spans="1:11" x14ac:dyDescent="0.25">
      <c r="A11349" s="3"/>
      <c r="C11349" s="3"/>
      <c r="D11349" s="3"/>
      <c r="K11349" s="3"/>
    </row>
    <row r="11350" spans="1:11" x14ac:dyDescent="0.25">
      <c r="A11350" s="3"/>
      <c r="C11350" s="3"/>
      <c r="D11350" s="3"/>
      <c r="K11350" s="3"/>
    </row>
    <row r="11351" spans="1:11" x14ac:dyDescent="0.25">
      <c r="A11351" s="3"/>
      <c r="C11351" s="3"/>
      <c r="D11351" s="3"/>
      <c r="K11351" s="3"/>
    </row>
    <row r="11352" spans="1:11" x14ac:dyDescent="0.25">
      <c r="A11352" s="3"/>
      <c r="C11352" s="3"/>
      <c r="D11352" s="3"/>
      <c r="K11352" s="3"/>
    </row>
    <row r="11353" spans="1:11" x14ac:dyDescent="0.25">
      <c r="A11353" s="3"/>
      <c r="C11353" s="3"/>
      <c r="D11353" s="3"/>
      <c r="K11353" s="3"/>
    </row>
    <row r="11354" spans="1:11" x14ac:dyDescent="0.25">
      <c r="A11354" s="3"/>
      <c r="C11354" s="3"/>
      <c r="D11354" s="3"/>
      <c r="K11354" s="3"/>
    </row>
    <row r="11355" spans="1:11" x14ac:dyDescent="0.25">
      <c r="A11355" s="3"/>
      <c r="C11355" s="3"/>
      <c r="D11355" s="3"/>
      <c r="K11355" s="3"/>
    </row>
    <row r="11356" spans="1:11" x14ac:dyDescent="0.25">
      <c r="A11356" s="3"/>
      <c r="C11356" s="3"/>
      <c r="D11356" s="3"/>
      <c r="K11356" s="3"/>
    </row>
    <row r="11357" spans="1:11" x14ac:dyDescent="0.25">
      <c r="A11357" s="3"/>
      <c r="C11357" s="3"/>
      <c r="D11357" s="3"/>
      <c r="K11357" s="3"/>
    </row>
    <row r="11358" spans="1:11" x14ac:dyDescent="0.25">
      <c r="A11358" s="3"/>
      <c r="C11358" s="3"/>
      <c r="D11358" s="3"/>
      <c r="K11358" s="3"/>
    </row>
    <row r="11359" spans="1:11" x14ac:dyDescent="0.25">
      <c r="A11359" s="3"/>
      <c r="C11359" s="3"/>
      <c r="D11359" s="3"/>
      <c r="K11359" s="3"/>
    </row>
    <row r="11360" spans="1:11" x14ac:dyDescent="0.25">
      <c r="A11360" s="3"/>
      <c r="C11360" s="3"/>
      <c r="D11360" s="3"/>
      <c r="K11360" s="3"/>
    </row>
    <row r="11361" spans="1:11" x14ac:dyDescent="0.25">
      <c r="A11361" s="3"/>
      <c r="C11361" s="3"/>
      <c r="D11361" s="3"/>
      <c r="K11361" s="3"/>
    </row>
    <row r="11362" spans="1:11" x14ac:dyDescent="0.25">
      <c r="A11362" s="3"/>
      <c r="C11362" s="3"/>
      <c r="D11362" s="3"/>
      <c r="K11362" s="3"/>
    </row>
    <row r="11363" spans="1:11" x14ac:dyDescent="0.25">
      <c r="A11363" s="3"/>
      <c r="C11363" s="3"/>
      <c r="D11363" s="3"/>
      <c r="K11363" s="3"/>
    </row>
    <row r="11364" spans="1:11" x14ac:dyDescent="0.25">
      <c r="A11364" s="3"/>
      <c r="C11364" s="3"/>
      <c r="D11364" s="3"/>
      <c r="K11364" s="3"/>
    </row>
    <row r="11365" spans="1:11" x14ac:dyDescent="0.25">
      <c r="A11365" s="3"/>
      <c r="C11365" s="3"/>
      <c r="D11365" s="3"/>
      <c r="K11365" s="3"/>
    </row>
    <row r="11366" spans="1:11" x14ac:dyDescent="0.25">
      <c r="A11366" s="3"/>
      <c r="C11366" s="3"/>
      <c r="D11366" s="3"/>
      <c r="K11366" s="3"/>
    </row>
    <row r="11367" spans="1:11" x14ac:dyDescent="0.25">
      <c r="A11367" s="3"/>
      <c r="C11367" s="3"/>
      <c r="D11367" s="3"/>
      <c r="K11367" s="3"/>
    </row>
    <row r="11368" spans="1:11" x14ac:dyDescent="0.25">
      <c r="A11368" s="3"/>
      <c r="C11368" s="3"/>
      <c r="D11368" s="3"/>
      <c r="K11368" s="3"/>
    </row>
    <row r="11369" spans="1:11" x14ac:dyDescent="0.25">
      <c r="A11369" s="3"/>
      <c r="C11369" s="3"/>
      <c r="D11369" s="3"/>
      <c r="K11369" s="3"/>
    </row>
    <row r="11370" spans="1:11" x14ac:dyDescent="0.25">
      <c r="A11370" s="3"/>
      <c r="C11370" s="3"/>
      <c r="D11370" s="3"/>
      <c r="K11370" s="3"/>
    </row>
    <row r="11371" spans="1:11" x14ac:dyDescent="0.25">
      <c r="A11371" s="3"/>
      <c r="C11371" s="3"/>
      <c r="D11371" s="3"/>
      <c r="K11371" s="3"/>
    </row>
    <row r="11372" spans="1:11" x14ac:dyDescent="0.25">
      <c r="A11372" s="3"/>
      <c r="C11372" s="3"/>
      <c r="D11372" s="3"/>
      <c r="K11372" s="3"/>
    </row>
    <row r="11373" spans="1:11" x14ac:dyDescent="0.25">
      <c r="A11373" s="3"/>
      <c r="C11373" s="3"/>
      <c r="D11373" s="3"/>
      <c r="K11373" s="3"/>
    </row>
    <row r="11374" spans="1:11" x14ac:dyDescent="0.25">
      <c r="A11374" s="3"/>
      <c r="C11374" s="3"/>
      <c r="D11374" s="3"/>
      <c r="K11374" s="3"/>
    </row>
    <row r="11375" spans="1:11" x14ac:dyDescent="0.25">
      <c r="A11375" s="3"/>
      <c r="C11375" s="3"/>
      <c r="D11375" s="3"/>
      <c r="K11375" s="3"/>
    </row>
    <row r="11376" spans="1:11" x14ac:dyDescent="0.25">
      <c r="A11376" s="3"/>
      <c r="C11376" s="3"/>
      <c r="D11376" s="3"/>
      <c r="K11376" s="3"/>
    </row>
    <row r="11377" spans="1:11" x14ac:dyDescent="0.25">
      <c r="A11377" s="3"/>
      <c r="C11377" s="3"/>
      <c r="D11377" s="3"/>
      <c r="K11377" s="3"/>
    </row>
    <row r="11378" spans="1:11" x14ac:dyDescent="0.25">
      <c r="A11378" s="3"/>
      <c r="C11378" s="3"/>
      <c r="D11378" s="3"/>
      <c r="K11378" s="3"/>
    </row>
    <row r="11379" spans="1:11" x14ac:dyDescent="0.25">
      <c r="A11379" s="3"/>
      <c r="C11379" s="3"/>
      <c r="D11379" s="3"/>
      <c r="K11379" s="3"/>
    </row>
    <row r="11380" spans="1:11" x14ac:dyDescent="0.25">
      <c r="A11380" s="3"/>
      <c r="C11380" s="3"/>
      <c r="D11380" s="3"/>
      <c r="K11380" s="3"/>
    </row>
    <row r="11381" spans="1:11" x14ac:dyDescent="0.25">
      <c r="A11381" s="3"/>
      <c r="C11381" s="3"/>
      <c r="D11381" s="3"/>
      <c r="K11381" s="3"/>
    </row>
    <row r="11382" spans="1:11" x14ac:dyDescent="0.25">
      <c r="A11382" s="3"/>
      <c r="C11382" s="3"/>
      <c r="D11382" s="3"/>
      <c r="K11382" s="3"/>
    </row>
    <row r="11383" spans="1:11" x14ac:dyDescent="0.25">
      <c r="A11383" s="3"/>
      <c r="C11383" s="3"/>
      <c r="D11383" s="3"/>
      <c r="K11383" s="3"/>
    </row>
    <row r="11384" spans="1:11" x14ac:dyDescent="0.25">
      <c r="A11384" s="3"/>
      <c r="C11384" s="3"/>
      <c r="D11384" s="3"/>
      <c r="K11384" s="3"/>
    </row>
    <row r="11385" spans="1:11" x14ac:dyDescent="0.25">
      <c r="A11385" s="3"/>
      <c r="C11385" s="3"/>
      <c r="D11385" s="3"/>
      <c r="K11385" s="3"/>
    </row>
    <row r="11386" spans="1:11" x14ac:dyDescent="0.25">
      <c r="A11386" s="3"/>
      <c r="C11386" s="3"/>
      <c r="D11386" s="3"/>
      <c r="K11386" s="3"/>
    </row>
    <row r="11387" spans="1:11" x14ac:dyDescent="0.25">
      <c r="A11387" s="3"/>
      <c r="C11387" s="3"/>
      <c r="D11387" s="3"/>
      <c r="K11387" s="3"/>
    </row>
    <row r="11388" spans="1:11" x14ac:dyDescent="0.25">
      <c r="A11388" s="3"/>
      <c r="C11388" s="3"/>
      <c r="D11388" s="3"/>
      <c r="K11388" s="3"/>
    </row>
    <row r="11389" spans="1:11" x14ac:dyDescent="0.25">
      <c r="A11389" s="3"/>
      <c r="C11389" s="3"/>
      <c r="D11389" s="3"/>
      <c r="K11389" s="3"/>
    </row>
    <row r="11390" spans="1:11" x14ac:dyDescent="0.25">
      <c r="A11390" s="3"/>
      <c r="C11390" s="3"/>
      <c r="D11390" s="3"/>
      <c r="K11390" s="3"/>
    </row>
    <row r="11391" spans="1:11" x14ac:dyDescent="0.25">
      <c r="A11391" s="3"/>
      <c r="C11391" s="3"/>
      <c r="D11391" s="3"/>
      <c r="K11391" s="3"/>
    </row>
    <row r="11392" spans="1:11" x14ac:dyDescent="0.25">
      <c r="A11392" s="3"/>
      <c r="C11392" s="3"/>
      <c r="D11392" s="3"/>
      <c r="K11392" s="3"/>
    </row>
    <row r="11393" spans="1:11" x14ac:dyDescent="0.25">
      <c r="A11393" s="3"/>
      <c r="C11393" s="3"/>
      <c r="D11393" s="3"/>
      <c r="K11393" s="3"/>
    </row>
    <row r="11394" spans="1:11" x14ac:dyDescent="0.25">
      <c r="A11394" s="3"/>
      <c r="C11394" s="3"/>
      <c r="D11394" s="3"/>
      <c r="K11394" s="3"/>
    </row>
    <row r="11395" spans="1:11" x14ac:dyDescent="0.25">
      <c r="A11395" s="3"/>
      <c r="C11395" s="3"/>
      <c r="D11395" s="3"/>
      <c r="K11395" s="3"/>
    </row>
    <row r="11396" spans="1:11" x14ac:dyDescent="0.25">
      <c r="A11396" s="3"/>
      <c r="C11396" s="3"/>
      <c r="D11396" s="3"/>
      <c r="K11396" s="3"/>
    </row>
    <row r="11397" spans="1:11" x14ac:dyDescent="0.25">
      <c r="A11397" s="3"/>
      <c r="C11397" s="3"/>
      <c r="D11397" s="3"/>
      <c r="K11397" s="3"/>
    </row>
    <row r="11398" spans="1:11" x14ac:dyDescent="0.25">
      <c r="A11398" s="3"/>
      <c r="C11398" s="3"/>
      <c r="D11398" s="3"/>
      <c r="K11398" s="3"/>
    </row>
    <row r="11399" spans="1:11" x14ac:dyDescent="0.25">
      <c r="A11399" s="3"/>
      <c r="C11399" s="3"/>
      <c r="D11399" s="3"/>
      <c r="K11399" s="3"/>
    </row>
    <row r="11400" spans="1:11" x14ac:dyDescent="0.25">
      <c r="A11400" s="3"/>
      <c r="C11400" s="3"/>
      <c r="D11400" s="3"/>
      <c r="K11400" s="3"/>
    </row>
    <row r="11401" spans="1:11" x14ac:dyDescent="0.25">
      <c r="A11401" s="3"/>
      <c r="C11401" s="3"/>
      <c r="D11401" s="3"/>
      <c r="K11401" s="3"/>
    </row>
    <row r="11402" spans="1:11" x14ac:dyDescent="0.25">
      <c r="A11402" s="3"/>
      <c r="C11402" s="3"/>
      <c r="D11402" s="3"/>
      <c r="K11402" s="3"/>
    </row>
    <row r="11403" spans="1:11" x14ac:dyDescent="0.25">
      <c r="A11403" s="3"/>
      <c r="C11403" s="3"/>
      <c r="D11403" s="3"/>
      <c r="K11403" s="3"/>
    </row>
    <row r="11404" spans="1:11" x14ac:dyDescent="0.25">
      <c r="A11404" s="3"/>
      <c r="C11404" s="3"/>
      <c r="D11404" s="3"/>
      <c r="K11404" s="3"/>
    </row>
    <row r="11405" spans="1:11" x14ac:dyDescent="0.25">
      <c r="A11405" s="3"/>
      <c r="C11405" s="3"/>
      <c r="D11405" s="3"/>
      <c r="K11405" s="3"/>
    </row>
    <row r="11406" spans="1:11" x14ac:dyDescent="0.25">
      <c r="A11406" s="3"/>
      <c r="C11406" s="3"/>
      <c r="D11406" s="3"/>
      <c r="K11406" s="3"/>
    </row>
    <row r="11407" spans="1:11" x14ac:dyDescent="0.25">
      <c r="A11407" s="3"/>
      <c r="C11407" s="3"/>
      <c r="D11407" s="3"/>
      <c r="K11407" s="3"/>
    </row>
    <row r="11408" spans="1:11" x14ac:dyDescent="0.25">
      <c r="A11408" s="3"/>
      <c r="C11408" s="3"/>
      <c r="D11408" s="3"/>
      <c r="K11408" s="3"/>
    </row>
    <row r="11409" spans="1:11" x14ac:dyDescent="0.25">
      <c r="A11409" s="3"/>
      <c r="C11409" s="3"/>
      <c r="D11409" s="3"/>
      <c r="K11409" s="3"/>
    </row>
    <row r="11410" spans="1:11" x14ac:dyDescent="0.25">
      <c r="A11410" s="3"/>
      <c r="C11410" s="3"/>
      <c r="D11410" s="3"/>
      <c r="K11410" s="3"/>
    </row>
    <row r="11411" spans="1:11" x14ac:dyDescent="0.25">
      <c r="A11411" s="3"/>
      <c r="C11411" s="3"/>
      <c r="D11411" s="3"/>
      <c r="K11411" s="3"/>
    </row>
    <row r="11412" spans="1:11" x14ac:dyDescent="0.25">
      <c r="A11412" s="3"/>
      <c r="C11412" s="3"/>
      <c r="D11412" s="3"/>
      <c r="K11412" s="3"/>
    </row>
    <row r="11413" spans="1:11" x14ac:dyDescent="0.25">
      <c r="A11413" s="3"/>
      <c r="C11413" s="3"/>
      <c r="D11413" s="3"/>
      <c r="K11413" s="3"/>
    </row>
    <row r="11414" spans="1:11" x14ac:dyDescent="0.25">
      <c r="A11414" s="3"/>
      <c r="C11414" s="3"/>
      <c r="D11414" s="3"/>
      <c r="K11414" s="3"/>
    </row>
    <row r="11415" spans="1:11" x14ac:dyDescent="0.25">
      <c r="A11415" s="3"/>
      <c r="C11415" s="3"/>
      <c r="D11415" s="3"/>
      <c r="K11415" s="3"/>
    </row>
    <row r="11416" spans="1:11" x14ac:dyDescent="0.25">
      <c r="A11416" s="3"/>
      <c r="C11416" s="3"/>
      <c r="D11416" s="3"/>
      <c r="K11416" s="3"/>
    </row>
    <row r="11417" spans="1:11" x14ac:dyDescent="0.25">
      <c r="A11417" s="3"/>
      <c r="C11417" s="3"/>
      <c r="D11417" s="3"/>
      <c r="K11417" s="3"/>
    </row>
    <row r="11418" spans="1:11" x14ac:dyDescent="0.25">
      <c r="A11418" s="3"/>
      <c r="C11418" s="3"/>
      <c r="D11418" s="3"/>
      <c r="K11418" s="3"/>
    </row>
    <row r="11419" spans="1:11" x14ac:dyDescent="0.25">
      <c r="A11419" s="3"/>
      <c r="C11419" s="3"/>
      <c r="D11419" s="3"/>
      <c r="K11419" s="3"/>
    </row>
    <row r="11420" spans="1:11" x14ac:dyDescent="0.25">
      <c r="A11420" s="3"/>
      <c r="C11420" s="3"/>
      <c r="D11420" s="3"/>
      <c r="K11420" s="3"/>
    </row>
    <row r="11421" spans="1:11" x14ac:dyDescent="0.25">
      <c r="A11421" s="3"/>
      <c r="C11421" s="3"/>
      <c r="D11421" s="3"/>
      <c r="K11421" s="3"/>
    </row>
    <row r="11422" spans="1:11" x14ac:dyDescent="0.25">
      <c r="A11422" s="3"/>
      <c r="C11422" s="3"/>
      <c r="D11422" s="3"/>
      <c r="K11422" s="3"/>
    </row>
    <row r="11423" spans="1:11" x14ac:dyDescent="0.25">
      <c r="A11423" s="3"/>
      <c r="C11423" s="3"/>
      <c r="D11423" s="3"/>
      <c r="K11423" s="3"/>
    </row>
    <row r="11424" spans="1:11" x14ac:dyDescent="0.25">
      <c r="A11424" s="3"/>
      <c r="C11424" s="3"/>
      <c r="D11424" s="3"/>
      <c r="K11424" s="3"/>
    </row>
    <row r="11425" spans="1:11" x14ac:dyDescent="0.25">
      <c r="A11425" s="3"/>
      <c r="C11425" s="3"/>
      <c r="D11425" s="3"/>
      <c r="K11425" s="3"/>
    </row>
    <row r="11426" spans="1:11" x14ac:dyDescent="0.25">
      <c r="A11426" s="3"/>
      <c r="C11426" s="3"/>
      <c r="D11426" s="3"/>
      <c r="K11426" s="3"/>
    </row>
    <row r="11427" spans="1:11" x14ac:dyDescent="0.25">
      <c r="A11427" s="3"/>
      <c r="C11427" s="3"/>
      <c r="D11427" s="3"/>
      <c r="K11427" s="3"/>
    </row>
    <row r="11428" spans="1:11" x14ac:dyDescent="0.25">
      <c r="A11428" s="3"/>
      <c r="C11428" s="3"/>
      <c r="D11428" s="3"/>
      <c r="K11428" s="3"/>
    </row>
    <row r="11429" spans="1:11" x14ac:dyDescent="0.25">
      <c r="A11429" s="3"/>
      <c r="C11429" s="3"/>
      <c r="D11429" s="3"/>
      <c r="K11429" s="3"/>
    </row>
    <row r="11430" spans="1:11" x14ac:dyDescent="0.25">
      <c r="A11430" s="3"/>
      <c r="C11430" s="3"/>
      <c r="D11430" s="3"/>
      <c r="K11430" s="3"/>
    </row>
    <row r="11431" spans="1:11" x14ac:dyDescent="0.25">
      <c r="A11431" s="3"/>
      <c r="C11431" s="3"/>
      <c r="D11431" s="3"/>
      <c r="K11431" s="3"/>
    </row>
    <row r="11432" spans="1:11" x14ac:dyDescent="0.25">
      <c r="A11432" s="3"/>
      <c r="C11432" s="3"/>
      <c r="D11432" s="3"/>
      <c r="K11432" s="3"/>
    </row>
    <row r="11433" spans="1:11" x14ac:dyDescent="0.25">
      <c r="A11433" s="3"/>
      <c r="C11433" s="3"/>
      <c r="D11433" s="3"/>
      <c r="K11433" s="3"/>
    </row>
    <row r="11434" spans="1:11" x14ac:dyDescent="0.25">
      <c r="A11434" s="3"/>
      <c r="C11434" s="3"/>
      <c r="D11434" s="3"/>
      <c r="K11434" s="3"/>
    </row>
    <row r="11435" spans="1:11" x14ac:dyDescent="0.25">
      <c r="A11435" s="3"/>
      <c r="C11435" s="3"/>
      <c r="D11435" s="3"/>
      <c r="K11435" s="3"/>
    </row>
    <row r="11436" spans="1:11" x14ac:dyDescent="0.25">
      <c r="A11436" s="3"/>
      <c r="C11436" s="3"/>
      <c r="D11436" s="3"/>
      <c r="K11436" s="3"/>
    </row>
    <row r="11437" spans="1:11" x14ac:dyDescent="0.25">
      <c r="A11437" s="3"/>
      <c r="C11437" s="3"/>
      <c r="D11437" s="3"/>
      <c r="K11437" s="3"/>
    </row>
    <row r="11438" spans="1:11" x14ac:dyDescent="0.25">
      <c r="A11438" s="3"/>
      <c r="C11438" s="3"/>
      <c r="D11438" s="3"/>
      <c r="K11438" s="3"/>
    </row>
    <row r="11439" spans="1:11" x14ac:dyDescent="0.25">
      <c r="A11439" s="3"/>
      <c r="C11439" s="3"/>
      <c r="D11439" s="3"/>
      <c r="K11439" s="3"/>
    </row>
    <row r="11440" spans="1:11" x14ac:dyDescent="0.25">
      <c r="A11440" s="3"/>
      <c r="C11440" s="3"/>
      <c r="D11440" s="3"/>
      <c r="K11440" s="3"/>
    </row>
    <row r="11441" spans="1:11" x14ac:dyDescent="0.25">
      <c r="A11441" s="3"/>
      <c r="C11441" s="3"/>
      <c r="D11441" s="3"/>
      <c r="K11441" s="3"/>
    </row>
    <row r="11442" spans="1:11" x14ac:dyDescent="0.25">
      <c r="A11442" s="3"/>
      <c r="C11442" s="3"/>
      <c r="D11442" s="3"/>
      <c r="K11442" s="3"/>
    </row>
    <row r="11443" spans="1:11" x14ac:dyDescent="0.25">
      <c r="A11443" s="3"/>
      <c r="C11443" s="3"/>
      <c r="D11443" s="3"/>
      <c r="K11443" s="3"/>
    </row>
    <row r="11444" spans="1:11" x14ac:dyDescent="0.25">
      <c r="A11444" s="3"/>
      <c r="C11444" s="3"/>
      <c r="D11444" s="3"/>
      <c r="K11444" s="3"/>
    </row>
    <row r="11445" spans="1:11" x14ac:dyDescent="0.25">
      <c r="A11445" s="3"/>
      <c r="C11445" s="3"/>
      <c r="D11445" s="3"/>
      <c r="K11445" s="3"/>
    </row>
    <row r="11446" spans="1:11" x14ac:dyDescent="0.25">
      <c r="A11446" s="3"/>
      <c r="C11446" s="3"/>
      <c r="D11446" s="3"/>
      <c r="K11446" s="3"/>
    </row>
    <row r="11447" spans="1:11" x14ac:dyDescent="0.25">
      <c r="A11447" s="3"/>
      <c r="C11447" s="3"/>
      <c r="D11447" s="3"/>
      <c r="K11447" s="3"/>
    </row>
    <row r="11448" spans="1:11" x14ac:dyDescent="0.25">
      <c r="A11448" s="3"/>
      <c r="C11448" s="3"/>
      <c r="D11448" s="3"/>
      <c r="K11448" s="3"/>
    </row>
    <row r="11449" spans="1:11" x14ac:dyDescent="0.25">
      <c r="A11449" s="3"/>
      <c r="C11449" s="3"/>
      <c r="D11449" s="3"/>
      <c r="K11449" s="3"/>
    </row>
    <row r="11450" spans="1:11" x14ac:dyDescent="0.25">
      <c r="A11450" s="3"/>
      <c r="C11450" s="3"/>
      <c r="D11450" s="3"/>
      <c r="K11450" s="3"/>
    </row>
    <row r="11451" spans="1:11" x14ac:dyDescent="0.25">
      <c r="A11451" s="3"/>
      <c r="C11451" s="3"/>
      <c r="D11451" s="3"/>
      <c r="K11451" s="3"/>
    </row>
    <row r="11452" spans="1:11" x14ac:dyDescent="0.25">
      <c r="A11452" s="3"/>
      <c r="C11452" s="3"/>
      <c r="D11452" s="3"/>
      <c r="K11452" s="3"/>
    </row>
    <row r="11453" spans="1:11" x14ac:dyDescent="0.25">
      <c r="A11453" s="3"/>
      <c r="C11453" s="3"/>
      <c r="D11453" s="3"/>
      <c r="K11453" s="3"/>
    </row>
    <row r="11454" spans="1:11" x14ac:dyDescent="0.25">
      <c r="A11454" s="3"/>
      <c r="C11454" s="3"/>
      <c r="D11454" s="3"/>
      <c r="K11454" s="3"/>
    </row>
    <row r="11455" spans="1:11" x14ac:dyDescent="0.25">
      <c r="A11455" s="3"/>
      <c r="C11455" s="3"/>
      <c r="D11455" s="3"/>
      <c r="K11455" s="3"/>
    </row>
    <row r="11456" spans="1:11" x14ac:dyDescent="0.25">
      <c r="A11456" s="3"/>
      <c r="C11456" s="3"/>
      <c r="D11456" s="3"/>
      <c r="K11456" s="3"/>
    </row>
    <row r="11457" spans="1:11" x14ac:dyDescent="0.25">
      <c r="A11457" s="3"/>
      <c r="C11457" s="3"/>
      <c r="D11457" s="3"/>
      <c r="K11457" s="3"/>
    </row>
    <row r="11458" spans="1:11" x14ac:dyDescent="0.25">
      <c r="A11458" s="3"/>
      <c r="C11458" s="3"/>
      <c r="D11458" s="3"/>
      <c r="K11458" s="3"/>
    </row>
    <row r="11459" spans="1:11" x14ac:dyDescent="0.25">
      <c r="A11459" s="3"/>
      <c r="C11459" s="3"/>
      <c r="D11459" s="3"/>
      <c r="K11459" s="3"/>
    </row>
    <row r="11460" spans="1:11" x14ac:dyDescent="0.25">
      <c r="A11460" s="3"/>
      <c r="C11460" s="3"/>
      <c r="D11460" s="3"/>
      <c r="K11460" s="3"/>
    </row>
    <row r="11461" spans="1:11" x14ac:dyDescent="0.25">
      <c r="A11461" s="3"/>
      <c r="C11461" s="3"/>
      <c r="D11461" s="3"/>
      <c r="K11461" s="3"/>
    </row>
    <row r="11462" spans="1:11" x14ac:dyDescent="0.25">
      <c r="A11462" s="3"/>
      <c r="C11462" s="3"/>
      <c r="D11462" s="3"/>
      <c r="K11462" s="3"/>
    </row>
    <row r="11463" spans="1:11" x14ac:dyDescent="0.25">
      <c r="A11463" s="3"/>
      <c r="C11463" s="3"/>
      <c r="D11463" s="3"/>
      <c r="K11463" s="3"/>
    </row>
    <row r="11464" spans="1:11" x14ac:dyDescent="0.25">
      <c r="A11464" s="3"/>
      <c r="C11464" s="3"/>
      <c r="D11464" s="3"/>
      <c r="K11464" s="3"/>
    </row>
    <row r="11465" spans="1:11" x14ac:dyDescent="0.25">
      <c r="A11465" s="3"/>
      <c r="C11465" s="3"/>
      <c r="D11465" s="3"/>
      <c r="K11465" s="3"/>
    </row>
    <row r="11466" spans="1:11" x14ac:dyDescent="0.25">
      <c r="A11466" s="3"/>
      <c r="C11466" s="3"/>
      <c r="D11466" s="3"/>
      <c r="K11466" s="3"/>
    </row>
    <row r="11467" spans="1:11" x14ac:dyDescent="0.25">
      <c r="A11467" s="3"/>
      <c r="C11467" s="3"/>
      <c r="D11467" s="3"/>
      <c r="K11467" s="3"/>
    </row>
    <row r="11468" spans="1:11" x14ac:dyDescent="0.25">
      <c r="A11468" s="3"/>
      <c r="C11468" s="3"/>
      <c r="D11468" s="3"/>
      <c r="K11468" s="3"/>
    </row>
    <row r="11469" spans="1:11" x14ac:dyDescent="0.25">
      <c r="A11469" s="3"/>
      <c r="C11469" s="3"/>
      <c r="D11469" s="3"/>
      <c r="K11469" s="3"/>
    </row>
    <row r="11470" spans="1:11" x14ac:dyDescent="0.25">
      <c r="A11470" s="3"/>
      <c r="C11470" s="3"/>
      <c r="D11470" s="3"/>
      <c r="K11470" s="3"/>
    </row>
    <row r="11471" spans="1:11" x14ac:dyDescent="0.25">
      <c r="A11471" s="3"/>
      <c r="C11471" s="3"/>
      <c r="D11471" s="3"/>
      <c r="K11471" s="3"/>
    </row>
    <row r="11472" spans="1:11" x14ac:dyDescent="0.25">
      <c r="A11472" s="3"/>
      <c r="C11472" s="3"/>
      <c r="D11472" s="3"/>
      <c r="K11472" s="3"/>
    </row>
    <row r="11473" spans="1:11" x14ac:dyDescent="0.25">
      <c r="A11473" s="3"/>
      <c r="C11473" s="3"/>
      <c r="D11473" s="3"/>
      <c r="K11473" s="3"/>
    </row>
    <row r="11474" spans="1:11" x14ac:dyDescent="0.25">
      <c r="A11474" s="3"/>
      <c r="C11474" s="3"/>
      <c r="D11474" s="3"/>
      <c r="K11474" s="3"/>
    </row>
    <row r="11475" spans="1:11" x14ac:dyDescent="0.25">
      <c r="A11475" s="3"/>
      <c r="C11475" s="3"/>
      <c r="D11475" s="3"/>
      <c r="K11475" s="3"/>
    </row>
    <row r="11476" spans="1:11" x14ac:dyDescent="0.25">
      <c r="A11476" s="3"/>
      <c r="C11476" s="3"/>
      <c r="D11476" s="3"/>
      <c r="K11476" s="3"/>
    </row>
    <row r="11477" spans="1:11" x14ac:dyDescent="0.25">
      <c r="A11477" s="3"/>
      <c r="C11477" s="3"/>
      <c r="D11477" s="3"/>
      <c r="K11477" s="3"/>
    </row>
    <row r="11478" spans="1:11" x14ac:dyDescent="0.25">
      <c r="A11478" s="3"/>
      <c r="C11478" s="3"/>
      <c r="D11478" s="3"/>
      <c r="K11478" s="3"/>
    </row>
    <row r="11479" spans="1:11" x14ac:dyDescent="0.25">
      <c r="A11479" s="3"/>
      <c r="C11479" s="3"/>
      <c r="D11479" s="3"/>
      <c r="K11479" s="3"/>
    </row>
    <row r="11480" spans="1:11" x14ac:dyDescent="0.25">
      <c r="A11480" s="3"/>
      <c r="C11480" s="3"/>
      <c r="D11480" s="3"/>
      <c r="K11480" s="3"/>
    </row>
    <row r="11481" spans="1:11" x14ac:dyDescent="0.25">
      <c r="A11481" s="3"/>
      <c r="C11481" s="3"/>
      <c r="D11481" s="3"/>
      <c r="K11481" s="3"/>
    </row>
    <row r="11482" spans="1:11" x14ac:dyDescent="0.25">
      <c r="A11482" s="3"/>
      <c r="C11482" s="3"/>
      <c r="D11482" s="3"/>
      <c r="K11482" s="3"/>
    </row>
    <row r="11483" spans="1:11" x14ac:dyDescent="0.25">
      <c r="A11483" s="3"/>
      <c r="C11483" s="3"/>
      <c r="D11483" s="3"/>
      <c r="K11483" s="3"/>
    </row>
    <row r="11484" spans="1:11" x14ac:dyDescent="0.25">
      <c r="A11484" s="3"/>
      <c r="C11484" s="3"/>
      <c r="D11484" s="3"/>
      <c r="K11484" s="3"/>
    </row>
    <row r="11485" spans="1:11" x14ac:dyDescent="0.25">
      <c r="A11485" s="3"/>
      <c r="C11485" s="3"/>
      <c r="D11485" s="3"/>
      <c r="K11485" s="3"/>
    </row>
    <row r="11486" spans="1:11" x14ac:dyDescent="0.25">
      <c r="A11486" s="3"/>
      <c r="C11486" s="3"/>
      <c r="D11486" s="3"/>
      <c r="K11486" s="3"/>
    </row>
    <row r="11487" spans="1:11" x14ac:dyDescent="0.25">
      <c r="A11487" s="3"/>
      <c r="C11487" s="3"/>
      <c r="D11487" s="3"/>
      <c r="K11487" s="3"/>
    </row>
    <row r="11488" spans="1:11" x14ac:dyDescent="0.25">
      <c r="A11488" s="3"/>
      <c r="C11488" s="3"/>
      <c r="D11488" s="3"/>
      <c r="K11488" s="3"/>
    </row>
    <row r="11489" spans="1:11" x14ac:dyDescent="0.25">
      <c r="A11489" s="3"/>
      <c r="C11489" s="3"/>
      <c r="D11489" s="3"/>
      <c r="K11489" s="3"/>
    </row>
    <row r="11490" spans="1:11" x14ac:dyDescent="0.25">
      <c r="A11490" s="3"/>
      <c r="C11490" s="3"/>
      <c r="D11490" s="3"/>
      <c r="K11490" s="3"/>
    </row>
    <row r="11491" spans="1:11" x14ac:dyDescent="0.25">
      <c r="A11491" s="3"/>
      <c r="C11491" s="3"/>
      <c r="D11491" s="3"/>
      <c r="K11491" s="3"/>
    </row>
    <row r="11492" spans="1:11" x14ac:dyDescent="0.25">
      <c r="A11492" s="3"/>
      <c r="C11492" s="3"/>
      <c r="D11492" s="3"/>
      <c r="K11492" s="3"/>
    </row>
    <row r="11493" spans="1:11" x14ac:dyDescent="0.25">
      <c r="A11493" s="3"/>
      <c r="C11493" s="3"/>
      <c r="D11493" s="3"/>
      <c r="K11493" s="3"/>
    </row>
    <row r="11494" spans="1:11" x14ac:dyDescent="0.25">
      <c r="A11494" s="3"/>
      <c r="C11494" s="3"/>
      <c r="D11494" s="3"/>
      <c r="K11494" s="3"/>
    </row>
    <row r="11495" spans="1:11" x14ac:dyDescent="0.25">
      <c r="A11495" s="3"/>
      <c r="C11495" s="3"/>
      <c r="D11495" s="3"/>
      <c r="K11495" s="3"/>
    </row>
    <row r="11496" spans="1:11" x14ac:dyDescent="0.25">
      <c r="A11496" s="3"/>
      <c r="C11496" s="3"/>
      <c r="D11496" s="3"/>
      <c r="K11496" s="3"/>
    </row>
    <row r="11497" spans="1:11" x14ac:dyDescent="0.25">
      <c r="A11497" s="3"/>
      <c r="C11497" s="3"/>
      <c r="D11497" s="3"/>
      <c r="K11497" s="3"/>
    </row>
    <row r="11498" spans="1:11" x14ac:dyDescent="0.25">
      <c r="A11498" s="3"/>
      <c r="C11498" s="3"/>
      <c r="D11498" s="3"/>
      <c r="K11498" s="3"/>
    </row>
    <row r="11499" spans="1:11" x14ac:dyDescent="0.25">
      <c r="A11499" s="3"/>
      <c r="C11499" s="3"/>
      <c r="D11499" s="3"/>
      <c r="K11499" s="3"/>
    </row>
    <row r="11500" spans="1:11" x14ac:dyDescent="0.25">
      <c r="A11500" s="3"/>
      <c r="C11500" s="3"/>
      <c r="D11500" s="3"/>
      <c r="K11500" s="3"/>
    </row>
    <row r="11501" spans="1:11" x14ac:dyDescent="0.25">
      <c r="A11501" s="3"/>
      <c r="C11501" s="3"/>
      <c r="D11501" s="3"/>
      <c r="K11501" s="3"/>
    </row>
    <row r="11502" spans="1:11" x14ac:dyDescent="0.25">
      <c r="A11502" s="3"/>
      <c r="C11502" s="3"/>
      <c r="D11502" s="3"/>
      <c r="K11502" s="3"/>
    </row>
    <row r="11503" spans="1:11" x14ac:dyDescent="0.25">
      <c r="A11503" s="3"/>
      <c r="C11503" s="3"/>
      <c r="D11503" s="3"/>
      <c r="K11503" s="3"/>
    </row>
    <row r="11504" spans="1:11" x14ac:dyDescent="0.25">
      <c r="A11504" s="3"/>
      <c r="C11504" s="3"/>
      <c r="D11504" s="3"/>
      <c r="K11504" s="3"/>
    </row>
    <row r="11505" spans="1:11" x14ac:dyDescent="0.25">
      <c r="A11505" s="3"/>
      <c r="C11505" s="3"/>
      <c r="D11505" s="3"/>
      <c r="K11505" s="3"/>
    </row>
    <row r="11506" spans="1:11" x14ac:dyDescent="0.25">
      <c r="A11506" s="3"/>
      <c r="C11506" s="3"/>
      <c r="D11506" s="3"/>
      <c r="K11506" s="3"/>
    </row>
    <row r="11507" spans="1:11" x14ac:dyDescent="0.25">
      <c r="A11507" s="3"/>
      <c r="C11507" s="3"/>
      <c r="D11507" s="3"/>
      <c r="K11507" s="3"/>
    </row>
    <row r="11508" spans="1:11" x14ac:dyDescent="0.25">
      <c r="A11508" s="3"/>
      <c r="C11508" s="3"/>
      <c r="D11508" s="3"/>
      <c r="K11508" s="3"/>
    </row>
    <row r="11509" spans="1:11" x14ac:dyDescent="0.25">
      <c r="A11509" s="3"/>
      <c r="C11509" s="3"/>
      <c r="D11509" s="3"/>
      <c r="K11509" s="3"/>
    </row>
    <row r="11510" spans="1:11" x14ac:dyDescent="0.25">
      <c r="A11510" s="3"/>
      <c r="C11510" s="3"/>
      <c r="D11510" s="3"/>
      <c r="K11510" s="3"/>
    </row>
    <row r="11511" spans="1:11" x14ac:dyDescent="0.25">
      <c r="A11511" s="3"/>
      <c r="C11511" s="3"/>
      <c r="D11511" s="3"/>
      <c r="K11511" s="3"/>
    </row>
    <row r="11512" spans="1:11" x14ac:dyDescent="0.25">
      <c r="A11512" s="3"/>
      <c r="C11512" s="3"/>
      <c r="D11512" s="3"/>
      <c r="K11512" s="3"/>
    </row>
    <row r="11513" spans="1:11" x14ac:dyDescent="0.25">
      <c r="A11513" s="3"/>
      <c r="C11513" s="3"/>
      <c r="D11513" s="3"/>
      <c r="K11513" s="3"/>
    </row>
    <row r="11514" spans="1:11" x14ac:dyDescent="0.25">
      <c r="A11514" s="3"/>
      <c r="C11514" s="3"/>
      <c r="D11514" s="3"/>
      <c r="K11514" s="3"/>
    </row>
    <row r="11515" spans="1:11" x14ac:dyDescent="0.25">
      <c r="A11515" s="3"/>
      <c r="C11515" s="3"/>
      <c r="D11515" s="3"/>
      <c r="K11515" s="3"/>
    </row>
    <row r="11516" spans="1:11" x14ac:dyDescent="0.25">
      <c r="A11516" s="3"/>
      <c r="C11516" s="3"/>
      <c r="D11516" s="3"/>
      <c r="K11516" s="3"/>
    </row>
    <row r="11517" spans="1:11" x14ac:dyDescent="0.25">
      <c r="A11517" s="3"/>
      <c r="C11517" s="3"/>
      <c r="D11517" s="3"/>
      <c r="K11517" s="3"/>
    </row>
    <row r="11518" spans="1:11" x14ac:dyDescent="0.25">
      <c r="A11518" s="3"/>
      <c r="C11518" s="3"/>
      <c r="D11518" s="3"/>
      <c r="K11518" s="3"/>
    </row>
    <row r="11519" spans="1:11" x14ac:dyDescent="0.25">
      <c r="A11519" s="3"/>
      <c r="C11519" s="3"/>
      <c r="D11519" s="3"/>
      <c r="K11519" s="3"/>
    </row>
    <row r="11520" spans="1:11" x14ac:dyDescent="0.25">
      <c r="A11520" s="3"/>
      <c r="C11520" s="3"/>
      <c r="D11520" s="3"/>
      <c r="K11520" s="3"/>
    </row>
    <row r="11521" spans="1:11" x14ac:dyDescent="0.25">
      <c r="A11521" s="3"/>
      <c r="C11521" s="3"/>
      <c r="D11521" s="3"/>
      <c r="K11521" s="3"/>
    </row>
    <row r="11522" spans="1:11" x14ac:dyDescent="0.25">
      <c r="A11522" s="3"/>
      <c r="C11522" s="3"/>
      <c r="D11522" s="3"/>
      <c r="K11522" s="3"/>
    </row>
    <row r="11523" spans="1:11" x14ac:dyDescent="0.25">
      <c r="A11523" s="3"/>
      <c r="C11523" s="3"/>
      <c r="D11523" s="3"/>
      <c r="K11523" s="3"/>
    </row>
    <row r="11524" spans="1:11" x14ac:dyDescent="0.25">
      <c r="A11524" s="3"/>
      <c r="C11524" s="3"/>
      <c r="D11524" s="3"/>
      <c r="K11524" s="3"/>
    </row>
    <row r="11525" spans="1:11" x14ac:dyDescent="0.25">
      <c r="A11525" s="3"/>
      <c r="C11525" s="3"/>
      <c r="D11525" s="3"/>
      <c r="K11525" s="3"/>
    </row>
    <row r="11526" spans="1:11" x14ac:dyDescent="0.25">
      <c r="A11526" s="3"/>
      <c r="C11526" s="3"/>
      <c r="D11526" s="3"/>
      <c r="K11526" s="3"/>
    </row>
    <row r="11527" spans="1:11" x14ac:dyDescent="0.25">
      <c r="A11527" s="3"/>
      <c r="C11527" s="3"/>
      <c r="D11527" s="3"/>
      <c r="K11527" s="3"/>
    </row>
    <row r="11528" spans="1:11" x14ac:dyDescent="0.25">
      <c r="A11528" s="3"/>
      <c r="C11528" s="3"/>
      <c r="D11528" s="3"/>
      <c r="K11528" s="3"/>
    </row>
    <row r="11529" spans="1:11" x14ac:dyDescent="0.25">
      <c r="A11529" s="3"/>
      <c r="C11529" s="3"/>
      <c r="D11529" s="3"/>
      <c r="K11529" s="3"/>
    </row>
    <row r="11530" spans="1:11" x14ac:dyDescent="0.25">
      <c r="A11530" s="3"/>
      <c r="C11530" s="3"/>
      <c r="D11530" s="3"/>
      <c r="K11530" s="3"/>
    </row>
    <row r="11531" spans="1:11" x14ac:dyDescent="0.25">
      <c r="A11531" s="3"/>
      <c r="C11531" s="3"/>
      <c r="D11531" s="3"/>
      <c r="K11531" s="3"/>
    </row>
    <row r="11532" spans="1:11" x14ac:dyDescent="0.25">
      <c r="A11532" s="3"/>
      <c r="C11532" s="3"/>
      <c r="D11532" s="3"/>
      <c r="K11532" s="3"/>
    </row>
    <row r="11533" spans="1:11" x14ac:dyDescent="0.25">
      <c r="A11533" s="3"/>
      <c r="C11533" s="3"/>
      <c r="D11533" s="3"/>
      <c r="K11533" s="3"/>
    </row>
    <row r="11534" spans="1:11" x14ac:dyDescent="0.25">
      <c r="A11534" s="3"/>
      <c r="C11534" s="3"/>
      <c r="D11534" s="3"/>
      <c r="K11534" s="3"/>
    </row>
    <row r="11535" spans="1:11" x14ac:dyDescent="0.25">
      <c r="A11535" s="3"/>
      <c r="C11535" s="3"/>
      <c r="D11535" s="3"/>
      <c r="K11535" s="3"/>
    </row>
    <row r="11536" spans="1:11" x14ac:dyDescent="0.25">
      <c r="A11536" s="3"/>
      <c r="C11536" s="3"/>
      <c r="D11536" s="3"/>
      <c r="K11536" s="3"/>
    </row>
    <row r="11537" spans="1:11" x14ac:dyDescent="0.25">
      <c r="A11537" s="3"/>
      <c r="C11537" s="3"/>
      <c r="D11537" s="3"/>
      <c r="K11537" s="3"/>
    </row>
    <row r="11538" spans="1:11" x14ac:dyDescent="0.25">
      <c r="A11538" s="3"/>
      <c r="C11538" s="3"/>
      <c r="D11538" s="3"/>
      <c r="K11538" s="3"/>
    </row>
    <row r="11539" spans="1:11" x14ac:dyDescent="0.25">
      <c r="A11539" s="3"/>
      <c r="C11539" s="3"/>
      <c r="D11539" s="3"/>
      <c r="K11539" s="3"/>
    </row>
    <row r="11540" spans="1:11" x14ac:dyDescent="0.25">
      <c r="A11540" s="3"/>
      <c r="C11540" s="3"/>
      <c r="D11540" s="3"/>
      <c r="K11540" s="3"/>
    </row>
    <row r="11541" spans="1:11" x14ac:dyDescent="0.25">
      <c r="A11541" s="3"/>
      <c r="C11541" s="3"/>
      <c r="D11541" s="3"/>
      <c r="K11541" s="3"/>
    </row>
    <row r="11542" spans="1:11" x14ac:dyDescent="0.25">
      <c r="A11542" s="3"/>
      <c r="C11542" s="3"/>
      <c r="D11542" s="3"/>
      <c r="K11542" s="3"/>
    </row>
    <row r="11543" spans="1:11" x14ac:dyDescent="0.25">
      <c r="A11543" s="3"/>
      <c r="C11543" s="3"/>
      <c r="D11543" s="3"/>
      <c r="K11543" s="3"/>
    </row>
    <row r="11544" spans="1:11" x14ac:dyDescent="0.25">
      <c r="A11544" s="3"/>
      <c r="C11544" s="3"/>
      <c r="D11544" s="3"/>
      <c r="K11544" s="3"/>
    </row>
    <row r="11545" spans="1:11" x14ac:dyDescent="0.25">
      <c r="A11545" s="3"/>
      <c r="C11545" s="3"/>
      <c r="D11545" s="3"/>
      <c r="K11545" s="3"/>
    </row>
    <row r="11546" spans="1:11" x14ac:dyDescent="0.25">
      <c r="A11546" s="3"/>
      <c r="C11546" s="3"/>
      <c r="D11546" s="3"/>
      <c r="K11546" s="3"/>
    </row>
    <row r="11547" spans="1:11" x14ac:dyDescent="0.25">
      <c r="A11547" s="3"/>
      <c r="C11547" s="3"/>
      <c r="D11547" s="3"/>
      <c r="K11547" s="3"/>
    </row>
    <row r="11548" spans="1:11" x14ac:dyDescent="0.25">
      <c r="A11548" s="3"/>
      <c r="C11548" s="3"/>
      <c r="D11548" s="3"/>
      <c r="K11548" s="3"/>
    </row>
    <row r="11549" spans="1:11" x14ac:dyDescent="0.25">
      <c r="A11549" s="3"/>
      <c r="C11549" s="3"/>
      <c r="D11549" s="3"/>
      <c r="K11549" s="3"/>
    </row>
    <row r="11550" spans="1:11" x14ac:dyDescent="0.25">
      <c r="A11550" s="3"/>
      <c r="C11550" s="3"/>
      <c r="D11550" s="3"/>
      <c r="K11550" s="3"/>
    </row>
    <row r="11551" spans="1:11" x14ac:dyDescent="0.25">
      <c r="A11551" s="3"/>
      <c r="C11551" s="3"/>
      <c r="D11551" s="3"/>
      <c r="K11551" s="3"/>
    </row>
    <row r="11552" spans="1:11" x14ac:dyDescent="0.25">
      <c r="A11552" s="3"/>
      <c r="C11552" s="3"/>
      <c r="D11552" s="3"/>
      <c r="K11552" s="3"/>
    </row>
    <row r="11553" spans="1:11" x14ac:dyDescent="0.25">
      <c r="A11553" s="3"/>
      <c r="C11553" s="3"/>
      <c r="D11553" s="3"/>
      <c r="K11553" s="3"/>
    </row>
    <row r="11554" spans="1:11" x14ac:dyDescent="0.25">
      <c r="A11554" s="3"/>
      <c r="C11554" s="3"/>
      <c r="D11554" s="3"/>
      <c r="K11554" s="3"/>
    </row>
    <row r="11555" spans="1:11" x14ac:dyDescent="0.25">
      <c r="A11555" s="3"/>
      <c r="C11555" s="3"/>
      <c r="D11555" s="3"/>
      <c r="K11555" s="3"/>
    </row>
    <row r="11556" spans="1:11" x14ac:dyDescent="0.25">
      <c r="A11556" s="3"/>
      <c r="C11556" s="3"/>
      <c r="D11556" s="3"/>
      <c r="K11556" s="3"/>
    </row>
    <row r="11557" spans="1:11" x14ac:dyDescent="0.25">
      <c r="A11557" s="3"/>
      <c r="C11557" s="3"/>
      <c r="D11557" s="3"/>
      <c r="K11557" s="3"/>
    </row>
    <row r="11558" spans="1:11" x14ac:dyDescent="0.25">
      <c r="A11558" s="3"/>
      <c r="C11558" s="3"/>
      <c r="D11558" s="3"/>
      <c r="K11558" s="3"/>
    </row>
    <row r="11559" spans="1:11" x14ac:dyDescent="0.25">
      <c r="A11559" s="3"/>
      <c r="C11559" s="3"/>
      <c r="D11559" s="3"/>
      <c r="K11559" s="3"/>
    </row>
    <row r="11560" spans="1:11" x14ac:dyDescent="0.25">
      <c r="A11560" s="3"/>
      <c r="C11560" s="3"/>
      <c r="D11560" s="3"/>
      <c r="K11560" s="3"/>
    </row>
    <row r="11561" spans="1:11" x14ac:dyDescent="0.25">
      <c r="A11561" s="3"/>
      <c r="C11561" s="3"/>
      <c r="D11561" s="3"/>
      <c r="K11561" s="3"/>
    </row>
    <row r="11562" spans="1:11" x14ac:dyDescent="0.25">
      <c r="A11562" s="3"/>
      <c r="C11562" s="3"/>
      <c r="D11562" s="3"/>
      <c r="K11562" s="3"/>
    </row>
    <row r="11563" spans="1:11" x14ac:dyDescent="0.25">
      <c r="A11563" s="3"/>
      <c r="C11563" s="3"/>
      <c r="D11563" s="3"/>
      <c r="K11563" s="3"/>
    </row>
    <row r="11564" spans="1:11" x14ac:dyDescent="0.25">
      <c r="A11564" s="3"/>
      <c r="C11564" s="3"/>
      <c r="D11564" s="3"/>
      <c r="K11564" s="3"/>
    </row>
    <row r="11565" spans="1:11" x14ac:dyDescent="0.25">
      <c r="A11565" s="3"/>
      <c r="C11565" s="3"/>
      <c r="D11565" s="3"/>
      <c r="K11565" s="3"/>
    </row>
    <row r="11566" spans="1:11" x14ac:dyDescent="0.25">
      <c r="A11566" s="3"/>
      <c r="C11566" s="3"/>
      <c r="D11566" s="3"/>
      <c r="K11566" s="3"/>
    </row>
    <row r="11567" spans="1:11" x14ac:dyDescent="0.25">
      <c r="A11567" s="3"/>
      <c r="C11567" s="3"/>
      <c r="D11567" s="3"/>
      <c r="K11567" s="3"/>
    </row>
    <row r="11568" spans="1:11" x14ac:dyDescent="0.25">
      <c r="A11568" s="3"/>
      <c r="C11568" s="3"/>
      <c r="D11568" s="3"/>
      <c r="K11568" s="3"/>
    </row>
    <row r="11569" spans="1:11" x14ac:dyDescent="0.25">
      <c r="A11569" s="3"/>
      <c r="C11569" s="3"/>
      <c r="D11569" s="3"/>
      <c r="K11569" s="3"/>
    </row>
    <row r="11570" spans="1:11" x14ac:dyDescent="0.25">
      <c r="A11570" s="3"/>
      <c r="C11570" s="3"/>
      <c r="D11570" s="3"/>
      <c r="K11570" s="3"/>
    </row>
    <row r="11571" spans="1:11" x14ac:dyDescent="0.25">
      <c r="A11571" s="3"/>
      <c r="C11571" s="3"/>
      <c r="D11571" s="3"/>
      <c r="K11571" s="3"/>
    </row>
    <row r="11572" spans="1:11" x14ac:dyDescent="0.25">
      <c r="A11572" s="3"/>
      <c r="C11572" s="3"/>
      <c r="D11572" s="3"/>
      <c r="K11572" s="3"/>
    </row>
    <row r="11573" spans="1:11" x14ac:dyDescent="0.25">
      <c r="A11573" s="3"/>
      <c r="C11573" s="3"/>
      <c r="D11573" s="3"/>
      <c r="K11573" s="3"/>
    </row>
    <row r="11574" spans="1:11" x14ac:dyDescent="0.25">
      <c r="A11574" s="3"/>
      <c r="C11574" s="3"/>
      <c r="D11574" s="3"/>
      <c r="K11574" s="3"/>
    </row>
    <row r="11575" spans="1:11" x14ac:dyDescent="0.25">
      <c r="A11575" s="3"/>
      <c r="C11575" s="3"/>
      <c r="D11575" s="3"/>
      <c r="K11575" s="3"/>
    </row>
    <row r="11576" spans="1:11" x14ac:dyDescent="0.25">
      <c r="A11576" s="3"/>
      <c r="C11576" s="3"/>
      <c r="D11576" s="3"/>
      <c r="K11576" s="3"/>
    </row>
    <row r="11577" spans="1:11" x14ac:dyDescent="0.25">
      <c r="A11577" s="3"/>
      <c r="C11577" s="3"/>
      <c r="D11577" s="3"/>
      <c r="K11577" s="3"/>
    </row>
    <row r="11578" spans="1:11" x14ac:dyDescent="0.25">
      <c r="A11578" s="3"/>
      <c r="C11578" s="3"/>
      <c r="D11578" s="3"/>
      <c r="K11578" s="3"/>
    </row>
    <row r="11579" spans="1:11" x14ac:dyDescent="0.25">
      <c r="A11579" s="3"/>
      <c r="C11579" s="3"/>
      <c r="D11579" s="3"/>
      <c r="K11579" s="3"/>
    </row>
    <row r="11580" spans="1:11" x14ac:dyDescent="0.25">
      <c r="A11580" s="3"/>
      <c r="C11580" s="3"/>
      <c r="D11580" s="3"/>
      <c r="K11580" s="3"/>
    </row>
    <row r="11581" spans="1:11" x14ac:dyDescent="0.25">
      <c r="A11581" s="3"/>
      <c r="C11581" s="3"/>
      <c r="D11581" s="3"/>
      <c r="K11581" s="3"/>
    </row>
    <row r="11582" spans="1:11" x14ac:dyDescent="0.25">
      <c r="A11582" s="3"/>
      <c r="C11582" s="3"/>
      <c r="D11582" s="3"/>
      <c r="K11582" s="3"/>
    </row>
    <row r="11583" spans="1:11" x14ac:dyDescent="0.25">
      <c r="A11583" s="3"/>
      <c r="C11583" s="3"/>
      <c r="D11583" s="3"/>
      <c r="K11583" s="3"/>
    </row>
    <row r="11584" spans="1:11" x14ac:dyDescent="0.25">
      <c r="A11584" s="3"/>
      <c r="C11584" s="3"/>
      <c r="D11584" s="3"/>
      <c r="K11584" s="3"/>
    </row>
    <row r="11585" spans="1:11" x14ac:dyDescent="0.25">
      <c r="A11585" s="3"/>
      <c r="C11585" s="3"/>
      <c r="D11585" s="3"/>
      <c r="K11585" s="3"/>
    </row>
    <row r="11586" spans="1:11" x14ac:dyDescent="0.25">
      <c r="A11586" s="3"/>
      <c r="C11586" s="3"/>
      <c r="D11586" s="3"/>
      <c r="K11586" s="3"/>
    </row>
    <row r="11587" spans="1:11" x14ac:dyDescent="0.25">
      <c r="A11587" s="3"/>
      <c r="C11587" s="3"/>
      <c r="D11587" s="3"/>
      <c r="K11587" s="3"/>
    </row>
    <row r="11588" spans="1:11" x14ac:dyDescent="0.25">
      <c r="A11588" s="3"/>
      <c r="C11588" s="3"/>
      <c r="D11588" s="3"/>
      <c r="K11588" s="3"/>
    </row>
    <row r="11589" spans="1:11" x14ac:dyDescent="0.25">
      <c r="A11589" s="3"/>
      <c r="C11589" s="3"/>
      <c r="D11589" s="3"/>
      <c r="K11589" s="3"/>
    </row>
    <row r="11590" spans="1:11" x14ac:dyDescent="0.25">
      <c r="A11590" s="3"/>
      <c r="C11590" s="3"/>
      <c r="D11590" s="3"/>
      <c r="K11590" s="3"/>
    </row>
    <row r="11591" spans="1:11" x14ac:dyDescent="0.25">
      <c r="A11591" s="3"/>
      <c r="C11591" s="3"/>
      <c r="D11591" s="3"/>
      <c r="K11591" s="3"/>
    </row>
    <row r="11592" spans="1:11" x14ac:dyDescent="0.25">
      <c r="A11592" s="3"/>
      <c r="C11592" s="3"/>
      <c r="D11592" s="3"/>
      <c r="K11592" s="3"/>
    </row>
    <row r="11593" spans="1:11" x14ac:dyDescent="0.25">
      <c r="A11593" s="3"/>
      <c r="C11593" s="3"/>
      <c r="D11593" s="3"/>
      <c r="K11593" s="3"/>
    </row>
    <row r="11594" spans="1:11" x14ac:dyDescent="0.25">
      <c r="A11594" s="3"/>
      <c r="C11594" s="3"/>
      <c r="D11594" s="3"/>
      <c r="K11594" s="3"/>
    </row>
    <row r="11595" spans="1:11" x14ac:dyDescent="0.25">
      <c r="A11595" s="3"/>
      <c r="C11595" s="3"/>
      <c r="D11595" s="3"/>
      <c r="K11595" s="3"/>
    </row>
    <row r="11596" spans="1:11" x14ac:dyDescent="0.25">
      <c r="A11596" s="3"/>
      <c r="C11596" s="3"/>
      <c r="D11596" s="3"/>
      <c r="K11596" s="3"/>
    </row>
    <row r="11597" spans="1:11" x14ac:dyDescent="0.25">
      <c r="A11597" s="3"/>
      <c r="C11597" s="3"/>
      <c r="D11597" s="3"/>
      <c r="K11597" s="3"/>
    </row>
    <row r="11598" spans="1:11" x14ac:dyDescent="0.25">
      <c r="A11598" s="3"/>
      <c r="C11598" s="3"/>
      <c r="D11598" s="3"/>
      <c r="K11598" s="3"/>
    </row>
    <row r="11599" spans="1:11" x14ac:dyDescent="0.25">
      <c r="A11599" s="3"/>
      <c r="C11599" s="3"/>
      <c r="D11599" s="3"/>
      <c r="K11599" s="3"/>
    </row>
    <row r="11600" spans="1:11" x14ac:dyDescent="0.25">
      <c r="A11600" s="3"/>
      <c r="C11600" s="3"/>
      <c r="D11600" s="3"/>
      <c r="K11600" s="3"/>
    </row>
    <row r="11601" spans="1:11" x14ac:dyDescent="0.25">
      <c r="A11601" s="3"/>
      <c r="C11601" s="3"/>
      <c r="D11601" s="3"/>
      <c r="K11601" s="3"/>
    </row>
    <row r="11602" spans="1:11" x14ac:dyDescent="0.25">
      <c r="A11602" s="3"/>
      <c r="C11602" s="3"/>
      <c r="D11602" s="3"/>
      <c r="K11602" s="3"/>
    </row>
    <row r="11603" spans="1:11" x14ac:dyDescent="0.25">
      <c r="A11603" s="3"/>
      <c r="C11603" s="3"/>
      <c r="D11603" s="3"/>
      <c r="K11603" s="3"/>
    </row>
    <row r="11604" spans="1:11" x14ac:dyDescent="0.25">
      <c r="A11604" s="3"/>
      <c r="C11604" s="3"/>
      <c r="D11604" s="3"/>
      <c r="K11604" s="3"/>
    </row>
    <row r="11605" spans="1:11" x14ac:dyDescent="0.25">
      <c r="A11605" s="3"/>
      <c r="C11605" s="3"/>
      <c r="D11605" s="3"/>
      <c r="K11605" s="3"/>
    </row>
    <row r="11606" spans="1:11" x14ac:dyDescent="0.25">
      <c r="A11606" s="3"/>
      <c r="C11606" s="3"/>
      <c r="D11606" s="3"/>
      <c r="K11606" s="3"/>
    </row>
    <row r="11607" spans="1:11" x14ac:dyDescent="0.25">
      <c r="A11607" s="3"/>
      <c r="C11607" s="3"/>
      <c r="D11607" s="3"/>
      <c r="K11607" s="3"/>
    </row>
    <row r="11608" spans="1:11" x14ac:dyDescent="0.25">
      <c r="A11608" s="3"/>
      <c r="C11608" s="3"/>
      <c r="D11608" s="3"/>
      <c r="K11608" s="3"/>
    </row>
    <row r="11609" spans="1:11" x14ac:dyDescent="0.25">
      <c r="A11609" s="3"/>
      <c r="C11609" s="3"/>
      <c r="D11609" s="3"/>
      <c r="K11609" s="3"/>
    </row>
    <row r="11610" spans="1:11" x14ac:dyDescent="0.25">
      <c r="A11610" s="3"/>
      <c r="C11610" s="3"/>
      <c r="D11610" s="3"/>
      <c r="K11610" s="3"/>
    </row>
    <row r="11611" spans="1:11" x14ac:dyDescent="0.25">
      <c r="A11611" s="3"/>
      <c r="C11611" s="3"/>
      <c r="D11611" s="3"/>
      <c r="K11611" s="3"/>
    </row>
    <row r="11612" spans="1:11" x14ac:dyDescent="0.25">
      <c r="A11612" s="3"/>
      <c r="C11612" s="3"/>
      <c r="D11612" s="3"/>
      <c r="K11612" s="3"/>
    </row>
    <row r="11613" spans="1:11" x14ac:dyDescent="0.25">
      <c r="A11613" s="3"/>
      <c r="C11613" s="3"/>
      <c r="D11613" s="3"/>
      <c r="K11613" s="3"/>
    </row>
    <row r="11614" spans="1:11" x14ac:dyDescent="0.25">
      <c r="A11614" s="3"/>
      <c r="C11614" s="3"/>
      <c r="D11614" s="3"/>
      <c r="K11614" s="3"/>
    </row>
    <row r="11615" spans="1:11" x14ac:dyDescent="0.25">
      <c r="A11615" s="3"/>
      <c r="C11615" s="3"/>
      <c r="D11615" s="3"/>
      <c r="K11615" s="3"/>
    </row>
    <row r="11616" spans="1:11" x14ac:dyDescent="0.25">
      <c r="A11616" s="3"/>
      <c r="C11616" s="3"/>
      <c r="D11616" s="3"/>
      <c r="K11616" s="3"/>
    </row>
    <row r="11617" spans="1:11" x14ac:dyDescent="0.25">
      <c r="A11617" s="3"/>
      <c r="C11617" s="3"/>
      <c r="D11617" s="3"/>
      <c r="K11617" s="3"/>
    </row>
    <row r="11618" spans="1:11" x14ac:dyDescent="0.25">
      <c r="A11618" s="3"/>
      <c r="C11618" s="3"/>
      <c r="D11618" s="3"/>
      <c r="K11618" s="3"/>
    </row>
    <row r="11619" spans="1:11" x14ac:dyDescent="0.25">
      <c r="A11619" s="3"/>
      <c r="C11619" s="3"/>
      <c r="D11619" s="3"/>
      <c r="K11619" s="3"/>
    </row>
    <row r="11620" spans="1:11" x14ac:dyDescent="0.25">
      <c r="A11620" s="3"/>
      <c r="C11620" s="3"/>
      <c r="D11620" s="3"/>
      <c r="K11620" s="3"/>
    </row>
    <row r="11621" spans="1:11" x14ac:dyDescent="0.25">
      <c r="A11621" s="3"/>
      <c r="C11621" s="3"/>
      <c r="D11621" s="3"/>
      <c r="K11621" s="3"/>
    </row>
    <row r="11622" spans="1:11" x14ac:dyDescent="0.25">
      <c r="A11622" s="3"/>
      <c r="C11622" s="3"/>
      <c r="D11622" s="3"/>
      <c r="K11622" s="3"/>
    </row>
    <row r="11623" spans="1:11" x14ac:dyDescent="0.25">
      <c r="A11623" s="3"/>
      <c r="C11623" s="3"/>
      <c r="D11623" s="3"/>
      <c r="K11623" s="3"/>
    </row>
    <row r="11624" spans="1:11" x14ac:dyDescent="0.25">
      <c r="A11624" s="3"/>
      <c r="C11624" s="3"/>
      <c r="D11624" s="3"/>
      <c r="K11624" s="3"/>
    </row>
    <row r="11625" spans="1:11" x14ac:dyDescent="0.25">
      <c r="A11625" s="3"/>
      <c r="C11625" s="3"/>
      <c r="D11625" s="3"/>
      <c r="K11625" s="3"/>
    </row>
    <row r="11626" spans="1:11" x14ac:dyDescent="0.25">
      <c r="A11626" s="3"/>
      <c r="C11626" s="3"/>
      <c r="D11626" s="3"/>
      <c r="K11626" s="3"/>
    </row>
    <row r="11627" spans="1:11" x14ac:dyDescent="0.25">
      <c r="A11627" s="3"/>
      <c r="C11627" s="3"/>
      <c r="D11627" s="3"/>
      <c r="K11627" s="3"/>
    </row>
    <row r="11628" spans="1:11" x14ac:dyDescent="0.25">
      <c r="A11628" s="3"/>
      <c r="C11628" s="3"/>
      <c r="D11628" s="3"/>
      <c r="K11628" s="3"/>
    </row>
    <row r="11629" spans="1:11" x14ac:dyDescent="0.25">
      <c r="A11629" s="3"/>
      <c r="C11629" s="3"/>
      <c r="D11629" s="3"/>
      <c r="K11629" s="3"/>
    </row>
    <row r="11630" spans="1:11" x14ac:dyDescent="0.25">
      <c r="A11630" s="3"/>
      <c r="C11630" s="3"/>
      <c r="D11630" s="3"/>
      <c r="K11630" s="3"/>
    </row>
    <row r="11631" spans="1:11" x14ac:dyDescent="0.25">
      <c r="A11631" s="3"/>
      <c r="C11631" s="3"/>
      <c r="D11631" s="3"/>
      <c r="K11631" s="3"/>
    </row>
    <row r="11632" spans="1:11" x14ac:dyDescent="0.25">
      <c r="A11632" s="3"/>
      <c r="C11632" s="3"/>
      <c r="D11632" s="3"/>
      <c r="K11632" s="3"/>
    </row>
    <row r="11633" spans="1:11" x14ac:dyDescent="0.25">
      <c r="A11633" s="3"/>
      <c r="C11633" s="3"/>
      <c r="D11633" s="3"/>
      <c r="K11633" s="3"/>
    </row>
    <row r="11634" spans="1:11" x14ac:dyDescent="0.25">
      <c r="A11634" s="3"/>
      <c r="C11634" s="3"/>
      <c r="D11634" s="3"/>
      <c r="K11634" s="3"/>
    </row>
    <row r="11635" spans="1:11" x14ac:dyDescent="0.25">
      <c r="A11635" s="3"/>
      <c r="C11635" s="3"/>
      <c r="D11635" s="3"/>
      <c r="K11635" s="3"/>
    </row>
    <row r="11636" spans="1:11" x14ac:dyDescent="0.25">
      <c r="A11636" s="3"/>
      <c r="C11636" s="3"/>
      <c r="D11636" s="3"/>
      <c r="K11636" s="3"/>
    </row>
    <row r="11637" spans="1:11" x14ac:dyDescent="0.25">
      <c r="A11637" s="3"/>
      <c r="C11637" s="3"/>
      <c r="D11637" s="3"/>
      <c r="K11637" s="3"/>
    </row>
    <row r="11638" spans="1:11" x14ac:dyDescent="0.25">
      <c r="A11638" s="3"/>
      <c r="C11638" s="3"/>
      <c r="D11638" s="3"/>
      <c r="K11638" s="3"/>
    </row>
    <row r="11639" spans="1:11" x14ac:dyDescent="0.25">
      <c r="A11639" s="3"/>
      <c r="C11639" s="3"/>
      <c r="D11639" s="3"/>
      <c r="K11639" s="3"/>
    </row>
    <row r="11640" spans="1:11" x14ac:dyDescent="0.25">
      <c r="A11640" s="3"/>
      <c r="C11640" s="3"/>
      <c r="D11640" s="3"/>
      <c r="K11640" s="3"/>
    </row>
    <row r="11641" spans="1:11" x14ac:dyDescent="0.25">
      <c r="A11641" s="3"/>
      <c r="C11641" s="3"/>
      <c r="D11641" s="3"/>
      <c r="K11641" s="3"/>
    </row>
    <row r="11642" spans="1:11" x14ac:dyDescent="0.25">
      <c r="A11642" s="3"/>
      <c r="C11642" s="3"/>
      <c r="D11642" s="3"/>
      <c r="K11642" s="3"/>
    </row>
    <row r="11643" spans="1:11" x14ac:dyDescent="0.25">
      <c r="A11643" s="3"/>
      <c r="C11643" s="3"/>
      <c r="D11643" s="3"/>
      <c r="K11643" s="3"/>
    </row>
    <row r="11644" spans="1:11" x14ac:dyDescent="0.25">
      <c r="A11644" s="3"/>
      <c r="C11644" s="3"/>
      <c r="D11644" s="3"/>
      <c r="K11644" s="3"/>
    </row>
    <row r="11645" spans="1:11" x14ac:dyDescent="0.25">
      <c r="A11645" s="3"/>
      <c r="C11645" s="3"/>
      <c r="D11645" s="3"/>
      <c r="K11645" s="3"/>
    </row>
    <row r="11646" spans="1:11" x14ac:dyDescent="0.25">
      <c r="A11646" s="3"/>
      <c r="C11646" s="3"/>
      <c r="D11646" s="3"/>
      <c r="K11646" s="3"/>
    </row>
    <row r="11647" spans="1:11" x14ac:dyDescent="0.25">
      <c r="A11647" s="3"/>
      <c r="C11647" s="3"/>
      <c r="D11647" s="3"/>
      <c r="K11647" s="3"/>
    </row>
    <row r="11648" spans="1:11" x14ac:dyDescent="0.25">
      <c r="A11648" s="3"/>
      <c r="C11648" s="3"/>
      <c r="D11648" s="3"/>
      <c r="K11648" s="3"/>
    </row>
    <row r="11649" spans="1:11" x14ac:dyDescent="0.25">
      <c r="A11649" s="3"/>
      <c r="C11649" s="3"/>
      <c r="D11649" s="3"/>
      <c r="K11649" s="3"/>
    </row>
    <row r="11650" spans="1:11" x14ac:dyDescent="0.25">
      <c r="A11650" s="3"/>
      <c r="C11650" s="3"/>
      <c r="D11650" s="3"/>
      <c r="K11650" s="3"/>
    </row>
    <row r="11651" spans="1:11" x14ac:dyDescent="0.25">
      <c r="A11651" s="3"/>
      <c r="C11651" s="3"/>
      <c r="D11651" s="3"/>
      <c r="K11651" s="3"/>
    </row>
    <row r="11652" spans="1:11" x14ac:dyDescent="0.25">
      <c r="A11652" s="3"/>
      <c r="C11652" s="3"/>
      <c r="D11652" s="3"/>
      <c r="K11652" s="3"/>
    </row>
    <row r="11653" spans="1:11" x14ac:dyDescent="0.25">
      <c r="A11653" s="3"/>
      <c r="C11653" s="3"/>
      <c r="D11653" s="3"/>
      <c r="K11653" s="3"/>
    </row>
    <row r="11654" spans="1:11" x14ac:dyDescent="0.25">
      <c r="A11654" s="3"/>
      <c r="C11654" s="3"/>
      <c r="D11654" s="3"/>
      <c r="K11654" s="3"/>
    </row>
    <row r="11655" spans="1:11" x14ac:dyDescent="0.25">
      <c r="A11655" s="3"/>
      <c r="C11655" s="3"/>
      <c r="D11655" s="3"/>
      <c r="K11655" s="3"/>
    </row>
    <row r="11656" spans="1:11" x14ac:dyDescent="0.25">
      <c r="A11656" s="3"/>
      <c r="C11656" s="3"/>
      <c r="D11656" s="3"/>
      <c r="K11656" s="3"/>
    </row>
    <row r="11657" spans="1:11" x14ac:dyDescent="0.25">
      <c r="A11657" s="3"/>
      <c r="C11657" s="3"/>
      <c r="D11657" s="3"/>
      <c r="K11657" s="3"/>
    </row>
    <row r="11658" spans="1:11" x14ac:dyDescent="0.25">
      <c r="A11658" s="3"/>
      <c r="C11658" s="3"/>
      <c r="D11658" s="3"/>
      <c r="K11658" s="3"/>
    </row>
    <row r="11659" spans="1:11" x14ac:dyDescent="0.25">
      <c r="A11659" s="3"/>
      <c r="C11659" s="3"/>
      <c r="D11659" s="3"/>
      <c r="K11659" s="3"/>
    </row>
    <row r="11660" spans="1:11" x14ac:dyDescent="0.25">
      <c r="A11660" s="3"/>
      <c r="C11660" s="3"/>
      <c r="D11660" s="3"/>
      <c r="K11660" s="3"/>
    </row>
    <row r="11661" spans="1:11" x14ac:dyDescent="0.25">
      <c r="A11661" s="3"/>
      <c r="C11661" s="3"/>
      <c r="D11661" s="3"/>
      <c r="K11661" s="3"/>
    </row>
    <row r="11662" spans="1:11" x14ac:dyDescent="0.25">
      <c r="A11662" s="3"/>
      <c r="C11662" s="3"/>
      <c r="D11662" s="3"/>
      <c r="K11662" s="3"/>
    </row>
    <row r="11663" spans="1:11" x14ac:dyDescent="0.25">
      <c r="A11663" s="3"/>
      <c r="C11663" s="3"/>
      <c r="D11663" s="3"/>
      <c r="K11663" s="3"/>
    </row>
    <row r="11664" spans="1:11" x14ac:dyDescent="0.25">
      <c r="A11664" s="3"/>
      <c r="C11664" s="3"/>
      <c r="D11664" s="3"/>
      <c r="K11664" s="3"/>
    </row>
    <row r="11665" spans="1:11" x14ac:dyDescent="0.25">
      <c r="A11665" s="3"/>
      <c r="C11665" s="3"/>
      <c r="D11665" s="3"/>
      <c r="K11665" s="3"/>
    </row>
    <row r="11666" spans="1:11" x14ac:dyDescent="0.25">
      <c r="A11666" s="3"/>
      <c r="C11666" s="3"/>
      <c r="D11666" s="3"/>
      <c r="K11666" s="3"/>
    </row>
    <row r="11667" spans="1:11" x14ac:dyDescent="0.25">
      <c r="A11667" s="3"/>
      <c r="C11667" s="3"/>
      <c r="D11667" s="3"/>
      <c r="K11667" s="3"/>
    </row>
    <row r="11668" spans="1:11" x14ac:dyDescent="0.25">
      <c r="A11668" s="3"/>
      <c r="C11668" s="3"/>
      <c r="D11668" s="3"/>
      <c r="K11668" s="3"/>
    </row>
    <row r="11669" spans="1:11" x14ac:dyDescent="0.25">
      <c r="A11669" s="3"/>
      <c r="C11669" s="3"/>
      <c r="D11669" s="3"/>
      <c r="K11669" s="3"/>
    </row>
    <row r="11670" spans="1:11" x14ac:dyDescent="0.25">
      <c r="A11670" s="3"/>
      <c r="C11670" s="3"/>
      <c r="D11670" s="3"/>
      <c r="K11670" s="3"/>
    </row>
    <row r="11671" spans="1:11" x14ac:dyDescent="0.25">
      <c r="A11671" s="3"/>
      <c r="C11671" s="3"/>
      <c r="D11671" s="3"/>
      <c r="K11671" s="3"/>
    </row>
    <row r="11672" spans="1:11" x14ac:dyDescent="0.25">
      <c r="A11672" s="3"/>
      <c r="C11672" s="3"/>
      <c r="D11672" s="3"/>
      <c r="K11672" s="3"/>
    </row>
    <row r="11673" spans="1:11" x14ac:dyDescent="0.25">
      <c r="A11673" s="3"/>
      <c r="C11673" s="3"/>
      <c r="D11673" s="3"/>
      <c r="K11673" s="3"/>
    </row>
    <row r="11674" spans="1:11" x14ac:dyDescent="0.25">
      <c r="A11674" s="3"/>
      <c r="C11674" s="3"/>
      <c r="D11674" s="3"/>
      <c r="K11674" s="3"/>
    </row>
    <row r="11675" spans="1:11" x14ac:dyDescent="0.25">
      <c r="A11675" s="3"/>
      <c r="C11675" s="3"/>
      <c r="D11675" s="3"/>
      <c r="K11675" s="3"/>
    </row>
    <row r="11676" spans="1:11" x14ac:dyDescent="0.25">
      <c r="A11676" s="3"/>
      <c r="C11676" s="3"/>
      <c r="D11676" s="3"/>
      <c r="K11676" s="3"/>
    </row>
    <row r="11677" spans="1:11" x14ac:dyDescent="0.25">
      <c r="A11677" s="3"/>
      <c r="C11677" s="3"/>
      <c r="D11677" s="3"/>
      <c r="K11677" s="3"/>
    </row>
    <row r="11678" spans="1:11" x14ac:dyDescent="0.25">
      <c r="A11678" s="3"/>
      <c r="C11678" s="3"/>
      <c r="D11678" s="3"/>
      <c r="K11678" s="3"/>
    </row>
    <row r="11679" spans="1:11" x14ac:dyDescent="0.25">
      <c r="A11679" s="3"/>
      <c r="C11679" s="3"/>
      <c r="D11679" s="3"/>
      <c r="K11679" s="3"/>
    </row>
    <row r="11680" spans="1:11" x14ac:dyDescent="0.25">
      <c r="A11680" s="3"/>
      <c r="C11680" s="3"/>
      <c r="D11680" s="3"/>
      <c r="K11680" s="3"/>
    </row>
    <row r="11681" spans="1:11" x14ac:dyDescent="0.25">
      <c r="A11681" s="3"/>
      <c r="C11681" s="3"/>
      <c r="D11681" s="3"/>
      <c r="K11681" s="3"/>
    </row>
    <row r="11682" spans="1:11" x14ac:dyDescent="0.25">
      <c r="A11682" s="3"/>
      <c r="C11682" s="3"/>
      <c r="D11682" s="3"/>
      <c r="K11682" s="3"/>
    </row>
    <row r="11683" spans="1:11" x14ac:dyDescent="0.25">
      <c r="A11683" s="3"/>
      <c r="C11683" s="3"/>
      <c r="D11683" s="3"/>
      <c r="K11683" s="3"/>
    </row>
    <row r="11684" spans="1:11" x14ac:dyDescent="0.25">
      <c r="A11684" s="3"/>
      <c r="C11684" s="3"/>
      <c r="D11684" s="3"/>
      <c r="K11684" s="3"/>
    </row>
    <row r="11685" spans="1:11" x14ac:dyDescent="0.25">
      <c r="A11685" s="3"/>
      <c r="C11685" s="3"/>
      <c r="D11685" s="3"/>
      <c r="K11685" s="3"/>
    </row>
    <row r="11686" spans="1:11" x14ac:dyDescent="0.25">
      <c r="A11686" s="3"/>
      <c r="C11686" s="3"/>
      <c r="D11686" s="3"/>
      <c r="K11686" s="3"/>
    </row>
    <row r="11687" spans="1:11" x14ac:dyDescent="0.25">
      <c r="A11687" s="3"/>
      <c r="C11687" s="3"/>
      <c r="D11687" s="3"/>
      <c r="K11687" s="3"/>
    </row>
    <row r="11688" spans="1:11" x14ac:dyDescent="0.25">
      <c r="A11688" s="3"/>
      <c r="C11688" s="3"/>
      <c r="D11688" s="3"/>
      <c r="K11688" s="3"/>
    </row>
    <row r="11689" spans="1:11" x14ac:dyDescent="0.25">
      <c r="A11689" s="3"/>
      <c r="C11689" s="3"/>
      <c r="D11689" s="3"/>
      <c r="K11689" s="3"/>
    </row>
    <row r="11690" spans="1:11" x14ac:dyDescent="0.25">
      <c r="A11690" s="3"/>
      <c r="C11690" s="3"/>
      <c r="D11690" s="3"/>
      <c r="K11690" s="3"/>
    </row>
    <row r="11691" spans="1:11" x14ac:dyDescent="0.25">
      <c r="A11691" s="3"/>
      <c r="C11691" s="3"/>
      <c r="D11691" s="3"/>
      <c r="K11691" s="3"/>
    </row>
    <row r="11692" spans="1:11" x14ac:dyDescent="0.25">
      <c r="A11692" s="3"/>
      <c r="C11692" s="3"/>
      <c r="D11692" s="3"/>
      <c r="K11692" s="3"/>
    </row>
    <row r="11693" spans="1:11" x14ac:dyDescent="0.25">
      <c r="A11693" s="3"/>
      <c r="C11693" s="3"/>
      <c r="D11693" s="3"/>
      <c r="K11693" s="3"/>
    </row>
    <row r="11694" spans="1:11" x14ac:dyDescent="0.25">
      <c r="A11694" s="3"/>
      <c r="C11694" s="3"/>
      <c r="D11694" s="3"/>
      <c r="K11694" s="3"/>
    </row>
    <row r="11695" spans="1:11" x14ac:dyDescent="0.25">
      <c r="A11695" s="3"/>
      <c r="C11695" s="3"/>
      <c r="D11695" s="3"/>
      <c r="K11695" s="3"/>
    </row>
    <row r="11696" spans="1:11" x14ac:dyDescent="0.25">
      <c r="A11696" s="3"/>
      <c r="C11696" s="3"/>
      <c r="D11696" s="3"/>
      <c r="K11696" s="3"/>
    </row>
    <row r="11697" spans="1:11" x14ac:dyDescent="0.25">
      <c r="A11697" s="3"/>
      <c r="C11697" s="3"/>
      <c r="D11697" s="3"/>
      <c r="K11697" s="3"/>
    </row>
    <row r="11698" spans="1:11" x14ac:dyDescent="0.25">
      <c r="A11698" s="3"/>
      <c r="C11698" s="3"/>
      <c r="D11698" s="3"/>
      <c r="K11698" s="3"/>
    </row>
    <row r="11699" spans="1:11" x14ac:dyDescent="0.25">
      <c r="A11699" s="3"/>
      <c r="C11699" s="3"/>
      <c r="D11699" s="3"/>
      <c r="K11699" s="3"/>
    </row>
    <row r="11700" spans="1:11" x14ac:dyDescent="0.25">
      <c r="A11700" s="3"/>
      <c r="C11700" s="3"/>
      <c r="D11700" s="3"/>
      <c r="K11700" s="3"/>
    </row>
    <row r="11701" spans="1:11" x14ac:dyDescent="0.25">
      <c r="A11701" s="3"/>
      <c r="C11701" s="3"/>
      <c r="D11701" s="3"/>
      <c r="K11701" s="3"/>
    </row>
    <row r="11702" spans="1:11" x14ac:dyDescent="0.25">
      <c r="A11702" s="3"/>
      <c r="C11702" s="3"/>
      <c r="D11702" s="3"/>
      <c r="K11702" s="3"/>
    </row>
    <row r="11703" spans="1:11" x14ac:dyDescent="0.25">
      <c r="A11703" s="3"/>
      <c r="C11703" s="3"/>
      <c r="D11703" s="3"/>
      <c r="K11703" s="3"/>
    </row>
    <row r="11704" spans="1:11" x14ac:dyDescent="0.25">
      <c r="A11704" s="3"/>
      <c r="C11704" s="3"/>
      <c r="D11704" s="3"/>
      <c r="K11704" s="3"/>
    </row>
    <row r="11705" spans="1:11" x14ac:dyDescent="0.25">
      <c r="A11705" s="3"/>
      <c r="C11705" s="3"/>
      <c r="D11705" s="3"/>
      <c r="K11705" s="3"/>
    </row>
    <row r="11706" spans="1:11" x14ac:dyDescent="0.25">
      <c r="A11706" s="3"/>
      <c r="C11706" s="3"/>
      <c r="D11706" s="3"/>
      <c r="K11706" s="3"/>
    </row>
    <row r="11707" spans="1:11" x14ac:dyDescent="0.25">
      <c r="A11707" s="3"/>
      <c r="C11707" s="3"/>
      <c r="D11707" s="3"/>
      <c r="K11707" s="3"/>
    </row>
    <row r="11708" spans="1:11" x14ac:dyDescent="0.25">
      <c r="A11708" s="3"/>
      <c r="C11708" s="3"/>
      <c r="D11708" s="3"/>
      <c r="K11708" s="3"/>
    </row>
    <row r="11709" spans="1:11" x14ac:dyDescent="0.25">
      <c r="A11709" s="3"/>
      <c r="C11709" s="3"/>
      <c r="D11709" s="3"/>
      <c r="K11709" s="3"/>
    </row>
    <row r="11710" spans="1:11" x14ac:dyDescent="0.25">
      <c r="A11710" s="3"/>
      <c r="C11710" s="3"/>
      <c r="D11710" s="3"/>
      <c r="K11710" s="3"/>
    </row>
    <row r="11711" spans="1:11" x14ac:dyDescent="0.25">
      <c r="A11711" s="3"/>
      <c r="C11711" s="3"/>
      <c r="D11711" s="3"/>
      <c r="K11711" s="3"/>
    </row>
    <row r="11712" spans="1:11" x14ac:dyDescent="0.25">
      <c r="A11712" s="3"/>
      <c r="C11712" s="3"/>
      <c r="D11712" s="3"/>
      <c r="K11712" s="3"/>
    </row>
    <row r="11713" spans="1:11" x14ac:dyDescent="0.25">
      <c r="A11713" s="3"/>
      <c r="C11713" s="3"/>
      <c r="D11713" s="3"/>
      <c r="K11713" s="3"/>
    </row>
    <row r="11714" spans="1:11" x14ac:dyDescent="0.25">
      <c r="A11714" s="3"/>
      <c r="C11714" s="3"/>
      <c r="D11714" s="3"/>
      <c r="K11714" s="3"/>
    </row>
    <row r="11715" spans="1:11" x14ac:dyDescent="0.25">
      <c r="A11715" s="3"/>
      <c r="C11715" s="3"/>
      <c r="D11715" s="3"/>
      <c r="K11715" s="3"/>
    </row>
    <row r="11716" spans="1:11" x14ac:dyDescent="0.25">
      <c r="A11716" s="3"/>
      <c r="C11716" s="3"/>
      <c r="D11716" s="3"/>
      <c r="K11716" s="3"/>
    </row>
    <row r="11717" spans="1:11" x14ac:dyDescent="0.25">
      <c r="A11717" s="3"/>
      <c r="C11717" s="3"/>
      <c r="D11717" s="3"/>
      <c r="K11717" s="3"/>
    </row>
    <row r="11718" spans="1:11" x14ac:dyDescent="0.25">
      <c r="A11718" s="3"/>
      <c r="C11718" s="3"/>
      <c r="D11718" s="3"/>
      <c r="K11718" s="3"/>
    </row>
    <row r="11719" spans="1:11" x14ac:dyDescent="0.25">
      <c r="A11719" s="3"/>
      <c r="C11719" s="3"/>
      <c r="D11719" s="3"/>
      <c r="K11719" s="3"/>
    </row>
    <row r="11720" spans="1:11" x14ac:dyDescent="0.25">
      <c r="A11720" s="3"/>
      <c r="C11720" s="3"/>
      <c r="D11720" s="3"/>
      <c r="K11720" s="3"/>
    </row>
    <row r="11721" spans="1:11" x14ac:dyDescent="0.25">
      <c r="A11721" s="3"/>
      <c r="C11721" s="3"/>
      <c r="D11721" s="3"/>
      <c r="K11721" s="3"/>
    </row>
    <row r="11722" spans="1:11" x14ac:dyDescent="0.25">
      <c r="A11722" s="3"/>
      <c r="C11722" s="3"/>
      <c r="D11722" s="3"/>
      <c r="K11722" s="3"/>
    </row>
    <row r="11723" spans="1:11" x14ac:dyDescent="0.25">
      <c r="A11723" s="3"/>
      <c r="C11723" s="3"/>
      <c r="D11723" s="3"/>
      <c r="K11723" s="3"/>
    </row>
    <row r="11724" spans="1:11" x14ac:dyDescent="0.25">
      <c r="A11724" s="3"/>
      <c r="C11724" s="3"/>
      <c r="D11724" s="3"/>
      <c r="K11724" s="3"/>
    </row>
    <row r="11725" spans="1:11" x14ac:dyDescent="0.25">
      <c r="A11725" s="3"/>
      <c r="C11725" s="3"/>
      <c r="D11725" s="3"/>
      <c r="K11725" s="3"/>
    </row>
    <row r="11726" spans="1:11" x14ac:dyDescent="0.25">
      <c r="A11726" s="3"/>
      <c r="C11726" s="3"/>
      <c r="D11726" s="3"/>
      <c r="K11726" s="3"/>
    </row>
    <row r="11727" spans="1:11" x14ac:dyDescent="0.25">
      <c r="A11727" s="3"/>
      <c r="C11727" s="3"/>
      <c r="D11727" s="3"/>
      <c r="K11727" s="3"/>
    </row>
    <row r="11728" spans="1:11" x14ac:dyDescent="0.25">
      <c r="A11728" s="3"/>
      <c r="C11728" s="3"/>
      <c r="D11728" s="3"/>
      <c r="K11728" s="3"/>
    </row>
    <row r="11729" spans="1:11" x14ac:dyDescent="0.25">
      <c r="A11729" s="3"/>
      <c r="C11729" s="3"/>
      <c r="D11729" s="3"/>
      <c r="K11729" s="3"/>
    </row>
    <row r="11730" spans="1:11" x14ac:dyDescent="0.25">
      <c r="A11730" s="3"/>
      <c r="C11730" s="3"/>
      <c r="D11730" s="3"/>
      <c r="K11730" s="3"/>
    </row>
    <row r="11731" spans="1:11" x14ac:dyDescent="0.25">
      <c r="A11731" s="3"/>
      <c r="C11731" s="3"/>
      <c r="D11731" s="3"/>
      <c r="K11731" s="3"/>
    </row>
    <row r="11732" spans="1:11" x14ac:dyDescent="0.25">
      <c r="A11732" s="3"/>
      <c r="C11732" s="3"/>
      <c r="D11732" s="3"/>
      <c r="K11732" s="3"/>
    </row>
    <row r="11733" spans="1:11" x14ac:dyDescent="0.25">
      <c r="A11733" s="3"/>
      <c r="C11733" s="3"/>
      <c r="D11733" s="3"/>
      <c r="K11733" s="3"/>
    </row>
    <row r="11734" spans="1:11" x14ac:dyDescent="0.25">
      <c r="A11734" s="3"/>
      <c r="C11734" s="3"/>
      <c r="D11734" s="3"/>
      <c r="K11734" s="3"/>
    </row>
    <row r="11735" spans="1:11" x14ac:dyDescent="0.25">
      <c r="A11735" s="3"/>
      <c r="C11735" s="3"/>
      <c r="D11735" s="3"/>
      <c r="K11735" s="3"/>
    </row>
    <row r="11736" spans="1:11" x14ac:dyDescent="0.25">
      <c r="A11736" s="3"/>
      <c r="C11736" s="3"/>
      <c r="D11736" s="3"/>
      <c r="K11736" s="3"/>
    </row>
    <row r="11737" spans="1:11" x14ac:dyDescent="0.25">
      <c r="A11737" s="3"/>
      <c r="C11737" s="3"/>
      <c r="D11737" s="3"/>
      <c r="K11737" s="3"/>
    </row>
    <row r="11738" spans="1:11" x14ac:dyDescent="0.25">
      <c r="A11738" s="3"/>
      <c r="C11738" s="3"/>
      <c r="D11738" s="3"/>
      <c r="K11738" s="3"/>
    </row>
    <row r="11739" spans="1:11" x14ac:dyDescent="0.25">
      <c r="A11739" s="3"/>
      <c r="C11739" s="3"/>
      <c r="D11739" s="3"/>
      <c r="K11739" s="3"/>
    </row>
    <row r="11740" spans="1:11" x14ac:dyDescent="0.25">
      <c r="A11740" s="3"/>
      <c r="C11740" s="3"/>
      <c r="D11740" s="3"/>
      <c r="K11740" s="3"/>
    </row>
    <row r="11741" spans="1:11" x14ac:dyDescent="0.25">
      <c r="A11741" s="3"/>
      <c r="C11741" s="3"/>
      <c r="D11741" s="3"/>
      <c r="K11741" s="3"/>
    </row>
    <row r="11742" spans="1:11" x14ac:dyDescent="0.25">
      <c r="A11742" s="3"/>
      <c r="C11742" s="3"/>
      <c r="D11742" s="3"/>
      <c r="K11742" s="3"/>
    </row>
    <row r="11743" spans="1:11" x14ac:dyDescent="0.25">
      <c r="A11743" s="3"/>
      <c r="C11743" s="3"/>
      <c r="D11743" s="3"/>
      <c r="K11743" s="3"/>
    </row>
    <row r="11744" spans="1:11" x14ac:dyDescent="0.25">
      <c r="A11744" s="3"/>
      <c r="C11744" s="3"/>
      <c r="D11744" s="3"/>
      <c r="K11744" s="3"/>
    </row>
    <row r="11745" spans="1:11" x14ac:dyDescent="0.25">
      <c r="A11745" s="3"/>
      <c r="C11745" s="3"/>
      <c r="D11745" s="3"/>
      <c r="K11745" s="3"/>
    </row>
    <row r="11746" spans="1:11" x14ac:dyDescent="0.25">
      <c r="A11746" s="3"/>
      <c r="C11746" s="3"/>
      <c r="D11746" s="3"/>
      <c r="K11746" s="3"/>
    </row>
    <row r="11747" spans="1:11" x14ac:dyDescent="0.25">
      <c r="A11747" s="3"/>
      <c r="C11747" s="3"/>
      <c r="D11747" s="3"/>
      <c r="K11747" s="3"/>
    </row>
    <row r="11748" spans="1:11" x14ac:dyDescent="0.25">
      <c r="A11748" s="3"/>
      <c r="C11748" s="3"/>
      <c r="D11748" s="3"/>
      <c r="K11748" s="3"/>
    </row>
    <row r="11749" spans="1:11" x14ac:dyDescent="0.25">
      <c r="A11749" s="3"/>
      <c r="C11749" s="3"/>
      <c r="D11749" s="3"/>
      <c r="K11749" s="3"/>
    </row>
    <row r="11750" spans="1:11" x14ac:dyDescent="0.25">
      <c r="A11750" s="3"/>
      <c r="C11750" s="3"/>
      <c r="D11750" s="3"/>
      <c r="K11750" s="3"/>
    </row>
    <row r="11751" spans="1:11" x14ac:dyDescent="0.25">
      <c r="A11751" s="3"/>
      <c r="C11751" s="3"/>
      <c r="D11751" s="3"/>
      <c r="K11751" s="3"/>
    </row>
    <row r="11752" spans="1:11" x14ac:dyDescent="0.25">
      <c r="A11752" s="3"/>
      <c r="C11752" s="3"/>
      <c r="D11752" s="3"/>
      <c r="K11752" s="3"/>
    </row>
    <row r="11753" spans="1:11" x14ac:dyDescent="0.25">
      <c r="A11753" s="3"/>
      <c r="C11753" s="3"/>
      <c r="D11753" s="3"/>
      <c r="K11753" s="3"/>
    </row>
    <row r="11754" spans="1:11" x14ac:dyDescent="0.25">
      <c r="A11754" s="3"/>
      <c r="C11754" s="3"/>
      <c r="D11754" s="3"/>
      <c r="K11754" s="3"/>
    </row>
    <row r="11755" spans="1:11" x14ac:dyDescent="0.25">
      <c r="A11755" s="3"/>
      <c r="C11755" s="3"/>
      <c r="D11755" s="3"/>
      <c r="K11755" s="3"/>
    </row>
    <row r="11756" spans="1:11" x14ac:dyDescent="0.25">
      <c r="A11756" s="3"/>
      <c r="C11756" s="3"/>
      <c r="D11756" s="3"/>
      <c r="K11756" s="3"/>
    </row>
    <row r="11757" spans="1:11" x14ac:dyDescent="0.25">
      <c r="A11757" s="3"/>
      <c r="C11757" s="3"/>
      <c r="D11757" s="3"/>
      <c r="K11757" s="3"/>
    </row>
    <row r="11758" spans="1:11" x14ac:dyDescent="0.25">
      <c r="A11758" s="3"/>
      <c r="C11758" s="3"/>
      <c r="D11758" s="3"/>
      <c r="K11758" s="3"/>
    </row>
    <row r="11759" spans="1:11" x14ac:dyDescent="0.25">
      <c r="A11759" s="3"/>
      <c r="C11759" s="3"/>
      <c r="D11759" s="3"/>
      <c r="K11759" s="3"/>
    </row>
    <row r="11760" spans="1:11" x14ac:dyDescent="0.25">
      <c r="A11760" s="3"/>
      <c r="C11760" s="3"/>
      <c r="D11760" s="3"/>
      <c r="K11760" s="3"/>
    </row>
    <row r="11761" spans="1:11" x14ac:dyDescent="0.25">
      <c r="A11761" s="3"/>
      <c r="C11761" s="3"/>
      <c r="D11761" s="3"/>
      <c r="K11761" s="3"/>
    </row>
    <row r="11762" spans="1:11" x14ac:dyDescent="0.25">
      <c r="A11762" s="3"/>
      <c r="C11762" s="3"/>
      <c r="D11762" s="3"/>
      <c r="K11762" s="3"/>
    </row>
    <row r="11763" spans="1:11" x14ac:dyDescent="0.25">
      <c r="A11763" s="3"/>
      <c r="C11763" s="3"/>
      <c r="D11763" s="3"/>
      <c r="K11763" s="3"/>
    </row>
    <row r="11764" spans="1:11" x14ac:dyDescent="0.25">
      <c r="A11764" s="3"/>
      <c r="C11764" s="3"/>
      <c r="D11764" s="3"/>
      <c r="K11764" s="3"/>
    </row>
    <row r="11765" spans="1:11" x14ac:dyDescent="0.25">
      <c r="A11765" s="3"/>
      <c r="C11765" s="3"/>
      <c r="D11765" s="3"/>
      <c r="K11765" s="3"/>
    </row>
    <row r="11766" spans="1:11" x14ac:dyDescent="0.25">
      <c r="A11766" s="3"/>
      <c r="C11766" s="3"/>
      <c r="D11766" s="3"/>
      <c r="K11766" s="3"/>
    </row>
    <row r="11767" spans="1:11" x14ac:dyDescent="0.25">
      <c r="A11767" s="3"/>
      <c r="C11767" s="3"/>
      <c r="D11767" s="3"/>
      <c r="K11767" s="3"/>
    </row>
    <row r="11768" spans="1:11" x14ac:dyDescent="0.25">
      <c r="A11768" s="3"/>
      <c r="C11768" s="3"/>
      <c r="D11768" s="3"/>
      <c r="K11768" s="3"/>
    </row>
    <row r="11769" spans="1:11" x14ac:dyDescent="0.25">
      <c r="A11769" s="3"/>
      <c r="C11769" s="3"/>
      <c r="D11769" s="3"/>
      <c r="K11769" s="3"/>
    </row>
    <row r="11770" spans="1:11" x14ac:dyDescent="0.25">
      <c r="A11770" s="3"/>
      <c r="C11770" s="3"/>
      <c r="D11770" s="3"/>
      <c r="K11770" s="3"/>
    </row>
    <row r="11771" spans="1:11" x14ac:dyDescent="0.25">
      <c r="A11771" s="3"/>
      <c r="C11771" s="3"/>
      <c r="D11771" s="3"/>
      <c r="K11771" s="3"/>
    </row>
    <row r="11772" spans="1:11" x14ac:dyDescent="0.25">
      <c r="A11772" s="3"/>
      <c r="C11772" s="3"/>
      <c r="D11772" s="3"/>
      <c r="K11772" s="3"/>
    </row>
    <row r="11773" spans="1:11" x14ac:dyDescent="0.25">
      <c r="A11773" s="3"/>
      <c r="C11773" s="3"/>
      <c r="D11773" s="3"/>
      <c r="K11773" s="3"/>
    </row>
    <row r="11774" spans="1:11" x14ac:dyDescent="0.25">
      <c r="A11774" s="3"/>
      <c r="C11774" s="3"/>
      <c r="D11774" s="3"/>
      <c r="K11774" s="3"/>
    </row>
    <row r="11775" spans="1:11" x14ac:dyDescent="0.25">
      <c r="A11775" s="3"/>
      <c r="C11775" s="3"/>
      <c r="D11775" s="3"/>
      <c r="K11775" s="3"/>
    </row>
    <row r="11776" spans="1:11" x14ac:dyDescent="0.25">
      <c r="A11776" s="3"/>
      <c r="C11776" s="3"/>
      <c r="D11776" s="3"/>
      <c r="K11776" s="3"/>
    </row>
    <row r="11777" spans="1:11" x14ac:dyDescent="0.25">
      <c r="A11777" s="3"/>
      <c r="C11777" s="3"/>
      <c r="D11777" s="3"/>
      <c r="K11777" s="3"/>
    </row>
    <row r="11778" spans="1:11" x14ac:dyDescent="0.25">
      <c r="A11778" s="3"/>
      <c r="C11778" s="3"/>
      <c r="D11778" s="3"/>
      <c r="K11778" s="3"/>
    </row>
    <row r="11779" spans="1:11" x14ac:dyDescent="0.25">
      <c r="A11779" s="3"/>
      <c r="C11779" s="3"/>
      <c r="D11779" s="3"/>
      <c r="K11779" s="3"/>
    </row>
    <row r="11780" spans="1:11" x14ac:dyDescent="0.25">
      <c r="A11780" s="3"/>
      <c r="C11780" s="3"/>
      <c r="D11780" s="3"/>
      <c r="K11780" s="3"/>
    </row>
    <row r="11781" spans="1:11" x14ac:dyDescent="0.25">
      <c r="A11781" s="3"/>
      <c r="C11781" s="3"/>
      <c r="D11781" s="3"/>
      <c r="K11781" s="3"/>
    </row>
    <row r="11782" spans="1:11" x14ac:dyDescent="0.25">
      <c r="A11782" s="3"/>
      <c r="C11782" s="3"/>
      <c r="D11782" s="3"/>
      <c r="K11782" s="3"/>
    </row>
    <row r="11783" spans="1:11" x14ac:dyDescent="0.25">
      <c r="A11783" s="3"/>
      <c r="C11783" s="3"/>
      <c r="D11783" s="3"/>
      <c r="K11783" s="3"/>
    </row>
    <row r="11784" spans="1:11" x14ac:dyDescent="0.25">
      <c r="A11784" s="3"/>
      <c r="C11784" s="3"/>
      <c r="D11784" s="3"/>
      <c r="K11784" s="3"/>
    </row>
    <row r="11785" spans="1:11" x14ac:dyDescent="0.25">
      <c r="A11785" s="3"/>
      <c r="C11785" s="3"/>
      <c r="D11785" s="3"/>
      <c r="K11785" s="3"/>
    </row>
    <row r="11786" spans="1:11" x14ac:dyDescent="0.25">
      <c r="A11786" s="3"/>
      <c r="C11786" s="3"/>
      <c r="D11786" s="3"/>
      <c r="K11786" s="3"/>
    </row>
    <row r="11787" spans="1:11" x14ac:dyDescent="0.25">
      <c r="A11787" s="3"/>
      <c r="C11787" s="3"/>
      <c r="D11787" s="3"/>
      <c r="K11787" s="3"/>
    </row>
    <row r="11788" spans="1:11" x14ac:dyDescent="0.25">
      <c r="A11788" s="3"/>
      <c r="C11788" s="3"/>
      <c r="D11788" s="3"/>
      <c r="K11788" s="3"/>
    </row>
    <row r="11789" spans="1:11" x14ac:dyDescent="0.25">
      <c r="A11789" s="3"/>
      <c r="C11789" s="3"/>
      <c r="D11789" s="3"/>
      <c r="K11789" s="3"/>
    </row>
    <row r="11790" spans="1:11" x14ac:dyDescent="0.25">
      <c r="A11790" s="3"/>
      <c r="C11790" s="3"/>
      <c r="D11790" s="3"/>
      <c r="K11790" s="3"/>
    </row>
    <row r="11791" spans="1:11" x14ac:dyDescent="0.25">
      <c r="A11791" s="3"/>
      <c r="C11791" s="3"/>
      <c r="D11791" s="3"/>
      <c r="K11791" s="3"/>
    </row>
    <row r="11792" spans="1:11" x14ac:dyDescent="0.25">
      <c r="A11792" s="3"/>
      <c r="C11792" s="3"/>
      <c r="D11792" s="3"/>
      <c r="K11792" s="3"/>
    </row>
    <row r="11793" spans="1:11" x14ac:dyDescent="0.25">
      <c r="A11793" s="3"/>
      <c r="C11793" s="3"/>
      <c r="D11793" s="3"/>
      <c r="K11793" s="3"/>
    </row>
    <row r="11794" spans="1:11" x14ac:dyDescent="0.25">
      <c r="A11794" s="3"/>
      <c r="C11794" s="3"/>
      <c r="D11794" s="3"/>
      <c r="K11794" s="3"/>
    </row>
    <row r="11795" spans="1:11" x14ac:dyDescent="0.25">
      <c r="A11795" s="3"/>
      <c r="C11795" s="3"/>
      <c r="D11795" s="3"/>
      <c r="K11795" s="3"/>
    </row>
    <row r="11796" spans="1:11" x14ac:dyDescent="0.25">
      <c r="A11796" s="3"/>
      <c r="C11796" s="3"/>
      <c r="D11796" s="3"/>
      <c r="K11796" s="3"/>
    </row>
    <row r="11797" spans="1:11" x14ac:dyDescent="0.25">
      <c r="A11797" s="3"/>
      <c r="C11797" s="3"/>
      <c r="D11797" s="3"/>
      <c r="K11797" s="3"/>
    </row>
    <row r="11798" spans="1:11" x14ac:dyDescent="0.25">
      <c r="A11798" s="3"/>
      <c r="C11798" s="3"/>
      <c r="D11798" s="3"/>
      <c r="K11798" s="3"/>
    </row>
    <row r="11799" spans="1:11" x14ac:dyDescent="0.25">
      <c r="A11799" s="3"/>
      <c r="C11799" s="3"/>
      <c r="D11799" s="3"/>
      <c r="K11799" s="3"/>
    </row>
    <row r="11800" spans="1:11" x14ac:dyDescent="0.25">
      <c r="A11800" s="3"/>
      <c r="C11800" s="3"/>
      <c r="D11800" s="3"/>
      <c r="K11800" s="3"/>
    </row>
    <row r="11801" spans="1:11" x14ac:dyDescent="0.25">
      <c r="A11801" s="3"/>
      <c r="C11801" s="3"/>
      <c r="D11801" s="3"/>
      <c r="K11801" s="3"/>
    </row>
    <row r="11802" spans="1:11" x14ac:dyDescent="0.25">
      <c r="A11802" s="3"/>
      <c r="C11802" s="3"/>
      <c r="D11802" s="3"/>
      <c r="K11802" s="3"/>
    </row>
    <row r="11803" spans="1:11" x14ac:dyDescent="0.25">
      <c r="A11803" s="3"/>
      <c r="C11803" s="3"/>
      <c r="D11803" s="3"/>
      <c r="K11803" s="3"/>
    </row>
    <row r="11804" spans="1:11" x14ac:dyDescent="0.25">
      <c r="A11804" s="3"/>
      <c r="C11804" s="3"/>
      <c r="D11804" s="3"/>
      <c r="K11804" s="3"/>
    </row>
    <row r="11805" spans="1:11" x14ac:dyDescent="0.25">
      <c r="A11805" s="3"/>
      <c r="C11805" s="3"/>
      <c r="D11805" s="3"/>
      <c r="K11805" s="3"/>
    </row>
    <row r="11806" spans="1:11" x14ac:dyDescent="0.25">
      <c r="A11806" s="3"/>
      <c r="C11806" s="3"/>
      <c r="D11806" s="3"/>
      <c r="K11806" s="3"/>
    </row>
    <row r="11807" spans="1:11" x14ac:dyDescent="0.25">
      <c r="A11807" s="3"/>
      <c r="C11807" s="3"/>
      <c r="D11807" s="3"/>
      <c r="K11807" s="3"/>
    </row>
    <row r="11808" spans="1:11" x14ac:dyDescent="0.25">
      <c r="A11808" s="3"/>
      <c r="C11808" s="3"/>
      <c r="D11808" s="3"/>
      <c r="K11808" s="3"/>
    </row>
    <row r="11809" spans="1:11" x14ac:dyDescent="0.25">
      <c r="A11809" s="3"/>
      <c r="C11809" s="3"/>
      <c r="D11809" s="3"/>
      <c r="K11809" s="3"/>
    </row>
    <row r="11810" spans="1:11" x14ac:dyDescent="0.25">
      <c r="A11810" s="3"/>
      <c r="C11810" s="3"/>
      <c r="D11810" s="3"/>
      <c r="K11810" s="3"/>
    </row>
    <row r="11811" spans="1:11" x14ac:dyDescent="0.25">
      <c r="A11811" s="3"/>
      <c r="C11811" s="3"/>
      <c r="D11811" s="3"/>
      <c r="K11811" s="3"/>
    </row>
    <row r="11812" spans="1:11" x14ac:dyDescent="0.25">
      <c r="A11812" s="3"/>
      <c r="C11812" s="3"/>
      <c r="D11812" s="3"/>
      <c r="K11812" s="3"/>
    </row>
    <row r="11813" spans="1:11" x14ac:dyDescent="0.25">
      <c r="A11813" s="3"/>
      <c r="C11813" s="3"/>
      <c r="D11813" s="3"/>
      <c r="K11813" s="3"/>
    </row>
    <row r="11814" spans="1:11" x14ac:dyDescent="0.25">
      <c r="A11814" s="3"/>
      <c r="C11814" s="3"/>
      <c r="D11814" s="3"/>
      <c r="K11814" s="3"/>
    </row>
    <row r="11815" spans="1:11" x14ac:dyDescent="0.25">
      <c r="A11815" s="3"/>
      <c r="C11815" s="3"/>
      <c r="D11815" s="3"/>
      <c r="K11815" s="3"/>
    </row>
    <row r="11816" spans="1:11" x14ac:dyDescent="0.25">
      <c r="A11816" s="3"/>
      <c r="C11816" s="3"/>
      <c r="D11816" s="3"/>
      <c r="K11816" s="3"/>
    </row>
    <row r="11817" spans="1:11" x14ac:dyDescent="0.25">
      <c r="A11817" s="3"/>
      <c r="C11817" s="3"/>
      <c r="D11817" s="3"/>
      <c r="K11817" s="3"/>
    </row>
    <row r="11818" spans="1:11" x14ac:dyDescent="0.25">
      <c r="A11818" s="3"/>
      <c r="C11818" s="3"/>
      <c r="D11818" s="3"/>
      <c r="K11818" s="3"/>
    </row>
    <row r="11819" spans="1:11" x14ac:dyDescent="0.25">
      <c r="A11819" s="3"/>
      <c r="C11819" s="3"/>
      <c r="D11819" s="3"/>
      <c r="K11819" s="3"/>
    </row>
    <row r="11820" spans="1:11" x14ac:dyDescent="0.25">
      <c r="A11820" s="3"/>
      <c r="C11820" s="3"/>
      <c r="D11820" s="3"/>
      <c r="K11820" s="3"/>
    </row>
    <row r="11821" spans="1:11" x14ac:dyDescent="0.25">
      <c r="A11821" s="3"/>
      <c r="C11821" s="3"/>
      <c r="D11821" s="3"/>
      <c r="K11821" s="3"/>
    </row>
    <row r="11822" spans="1:11" x14ac:dyDescent="0.25">
      <c r="A11822" s="3"/>
      <c r="C11822" s="3"/>
      <c r="D11822" s="3"/>
      <c r="K11822" s="3"/>
    </row>
    <row r="11823" spans="1:11" x14ac:dyDescent="0.25">
      <c r="A11823" s="3"/>
      <c r="C11823" s="3"/>
      <c r="D11823" s="3"/>
      <c r="K11823" s="3"/>
    </row>
    <row r="11824" spans="1:11" x14ac:dyDescent="0.25">
      <c r="A11824" s="3"/>
      <c r="C11824" s="3"/>
      <c r="D11824" s="3"/>
      <c r="K11824" s="3"/>
    </row>
    <row r="11825" spans="1:11" x14ac:dyDescent="0.25">
      <c r="A11825" s="3"/>
      <c r="C11825" s="3"/>
      <c r="D11825" s="3"/>
      <c r="K11825" s="3"/>
    </row>
    <row r="11826" spans="1:11" x14ac:dyDescent="0.25">
      <c r="A11826" s="3"/>
      <c r="C11826" s="3"/>
      <c r="D11826" s="3"/>
      <c r="K11826" s="3"/>
    </row>
    <row r="11827" spans="1:11" x14ac:dyDescent="0.25">
      <c r="A11827" s="3"/>
      <c r="C11827" s="3"/>
      <c r="D11827" s="3"/>
      <c r="K11827" s="3"/>
    </row>
    <row r="11828" spans="1:11" x14ac:dyDescent="0.25">
      <c r="A11828" s="3"/>
      <c r="C11828" s="3"/>
      <c r="D11828" s="3"/>
      <c r="K11828" s="3"/>
    </row>
    <row r="11829" spans="1:11" x14ac:dyDescent="0.25">
      <c r="A11829" s="3"/>
      <c r="C11829" s="3"/>
      <c r="D11829" s="3"/>
      <c r="K11829" s="3"/>
    </row>
    <row r="11830" spans="1:11" x14ac:dyDescent="0.25">
      <c r="A11830" s="3"/>
      <c r="C11830" s="3"/>
      <c r="D11830" s="3"/>
      <c r="K11830" s="3"/>
    </row>
    <row r="11831" spans="1:11" x14ac:dyDescent="0.25">
      <c r="A11831" s="3"/>
      <c r="C11831" s="3"/>
      <c r="D11831" s="3"/>
      <c r="K11831" s="3"/>
    </row>
    <row r="11832" spans="1:11" x14ac:dyDescent="0.25">
      <c r="A11832" s="3"/>
      <c r="C11832" s="3"/>
      <c r="D11832" s="3"/>
      <c r="K11832" s="3"/>
    </row>
    <row r="11833" spans="1:11" x14ac:dyDescent="0.25">
      <c r="A11833" s="3"/>
      <c r="C11833" s="3"/>
      <c r="D11833" s="3"/>
      <c r="K11833" s="3"/>
    </row>
    <row r="11834" spans="1:11" x14ac:dyDescent="0.25">
      <c r="A11834" s="3"/>
      <c r="C11834" s="3"/>
      <c r="D11834" s="3"/>
      <c r="K11834" s="3"/>
    </row>
    <row r="11835" spans="1:11" x14ac:dyDescent="0.25">
      <c r="A11835" s="3"/>
      <c r="C11835" s="3"/>
      <c r="D11835" s="3"/>
      <c r="K11835" s="3"/>
    </row>
    <row r="11836" spans="1:11" x14ac:dyDescent="0.25">
      <c r="A11836" s="3"/>
      <c r="C11836" s="3"/>
      <c r="D11836" s="3"/>
      <c r="K11836" s="3"/>
    </row>
    <row r="11837" spans="1:11" x14ac:dyDescent="0.25">
      <c r="A11837" s="3"/>
      <c r="C11837" s="3"/>
      <c r="D11837" s="3"/>
      <c r="K11837" s="3"/>
    </row>
    <row r="11838" spans="1:11" x14ac:dyDescent="0.25">
      <c r="A11838" s="3"/>
      <c r="C11838" s="3"/>
      <c r="D11838" s="3"/>
      <c r="K11838" s="3"/>
    </row>
    <row r="11839" spans="1:11" x14ac:dyDescent="0.25">
      <c r="A11839" s="3"/>
      <c r="C11839" s="3"/>
      <c r="D11839" s="3"/>
      <c r="K11839" s="3"/>
    </row>
    <row r="11840" spans="1:11" x14ac:dyDescent="0.25">
      <c r="A11840" s="3"/>
      <c r="C11840" s="3"/>
      <c r="D11840" s="3"/>
      <c r="K11840" s="3"/>
    </row>
    <row r="11841" spans="1:11" x14ac:dyDescent="0.25">
      <c r="A11841" s="3"/>
      <c r="C11841" s="3"/>
      <c r="D11841" s="3"/>
      <c r="K11841" s="3"/>
    </row>
    <row r="11842" spans="1:11" x14ac:dyDescent="0.25">
      <c r="A11842" s="3"/>
      <c r="C11842" s="3"/>
      <c r="D11842" s="3"/>
      <c r="K11842" s="3"/>
    </row>
    <row r="11843" spans="1:11" x14ac:dyDescent="0.25">
      <c r="A11843" s="3"/>
      <c r="C11843" s="3"/>
      <c r="D11843" s="3"/>
      <c r="K11843" s="3"/>
    </row>
    <row r="11844" spans="1:11" x14ac:dyDescent="0.25">
      <c r="A11844" s="3"/>
      <c r="C11844" s="3"/>
      <c r="D11844" s="3"/>
      <c r="K11844" s="3"/>
    </row>
    <row r="11845" spans="1:11" x14ac:dyDescent="0.25">
      <c r="A11845" s="3"/>
      <c r="C11845" s="3"/>
      <c r="D11845" s="3"/>
      <c r="K11845" s="3"/>
    </row>
    <row r="11846" spans="1:11" x14ac:dyDescent="0.25">
      <c r="A11846" s="3"/>
      <c r="C11846" s="3"/>
      <c r="D11846" s="3"/>
      <c r="K11846" s="3"/>
    </row>
    <row r="11847" spans="1:11" x14ac:dyDescent="0.25">
      <c r="A11847" s="3"/>
      <c r="C11847" s="3"/>
      <c r="D11847" s="3"/>
      <c r="K11847" s="3"/>
    </row>
    <row r="11848" spans="1:11" x14ac:dyDescent="0.25">
      <c r="A11848" s="3"/>
      <c r="C11848" s="3"/>
      <c r="D11848" s="3"/>
      <c r="K11848" s="3"/>
    </row>
    <row r="11849" spans="1:11" x14ac:dyDescent="0.25">
      <c r="A11849" s="3"/>
      <c r="C11849" s="3"/>
      <c r="D11849" s="3"/>
      <c r="K11849" s="3"/>
    </row>
    <row r="11850" spans="1:11" x14ac:dyDescent="0.25">
      <c r="A11850" s="3"/>
      <c r="C11850" s="3"/>
      <c r="D11850" s="3"/>
      <c r="K11850" s="3"/>
    </row>
    <row r="11851" spans="1:11" x14ac:dyDescent="0.25">
      <c r="A11851" s="3"/>
      <c r="C11851" s="3"/>
      <c r="D11851" s="3"/>
      <c r="K11851" s="3"/>
    </row>
    <row r="11852" spans="1:11" x14ac:dyDescent="0.25">
      <c r="A11852" s="3"/>
      <c r="C11852" s="3"/>
      <c r="D11852" s="3"/>
      <c r="K11852" s="3"/>
    </row>
    <row r="11853" spans="1:11" x14ac:dyDescent="0.25">
      <c r="A11853" s="3"/>
      <c r="C11853" s="3"/>
      <c r="D11853" s="3"/>
      <c r="K11853" s="3"/>
    </row>
    <row r="11854" spans="1:11" x14ac:dyDescent="0.25">
      <c r="A11854" s="3"/>
      <c r="C11854" s="3"/>
      <c r="D11854" s="3"/>
      <c r="K11854" s="3"/>
    </row>
    <row r="11855" spans="1:11" x14ac:dyDescent="0.25">
      <c r="A11855" s="3"/>
      <c r="C11855" s="3"/>
      <c r="D11855" s="3"/>
      <c r="K11855" s="3"/>
    </row>
    <row r="11856" spans="1:11" x14ac:dyDescent="0.25">
      <c r="A11856" s="3"/>
      <c r="C11856" s="3"/>
      <c r="D11856" s="3"/>
      <c r="K11856" s="3"/>
    </row>
    <row r="11857" spans="1:11" x14ac:dyDescent="0.25">
      <c r="A11857" s="3"/>
      <c r="C11857" s="3"/>
      <c r="D11857" s="3"/>
      <c r="K11857" s="3"/>
    </row>
    <row r="11858" spans="1:11" x14ac:dyDescent="0.25">
      <c r="A11858" s="3"/>
      <c r="C11858" s="3"/>
      <c r="D11858" s="3"/>
      <c r="K11858" s="3"/>
    </row>
    <row r="11859" spans="1:11" x14ac:dyDescent="0.25">
      <c r="A11859" s="3"/>
      <c r="C11859" s="3"/>
      <c r="D11859" s="3"/>
      <c r="K11859" s="3"/>
    </row>
    <row r="11860" spans="1:11" x14ac:dyDescent="0.25">
      <c r="A11860" s="3"/>
      <c r="C11860" s="3"/>
      <c r="D11860" s="3"/>
      <c r="K11860" s="3"/>
    </row>
    <row r="11861" spans="1:11" x14ac:dyDescent="0.25">
      <c r="A11861" s="3"/>
      <c r="C11861" s="3"/>
      <c r="D11861" s="3"/>
      <c r="K11861" s="3"/>
    </row>
    <row r="11862" spans="1:11" x14ac:dyDescent="0.25">
      <c r="A11862" s="3"/>
      <c r="C11862" s="3"/>
      <c r="D11862" s="3"/>
      <c r="K11862" s="3"/>
    </row>
    <row r="11863" spans="1:11" x14ac:dyDescent="0.25">
      <c r="A11863" s="3"/>
      <c r="C11863" s="3"/>
      <c r="D11863" s="3"/>
      <c r="K11863" s="3"/>
    </row>
    <row r="11864" spans="1:11" x14ac:dyDescent="0.25">
      <c r="A11864" s="3"/>
      <c r="C11864" s="3"/>
      <c r="D11864" s="3"/>
      <c r="K11864" s="3"/>
    </row>
    <row r="11865" spans="1:11" x14ac:dyDescent="0.25">
      <c r="A11865" s="3"/>
      <c r="C11865" s="3"/>
      <c r="D11865" s="3"/>
      <c r="K11865" s="3"/>
    </row>
    <row r="11866" spans="1:11" x14ac:dyDescent="0.25">
      <c r="A11866" s="3"/>
      <c r="C11866" s="3"/>
      <c r="D11866" s="3"/>
      <c r="K11866" s="3"/>
    </row>
    <row r="11867" spans="1:11" x14ac:dyDescent="0.25">
      <c r="A11867" s="3"/>
      <c r="C11867" s="3"/>
      <c r="D11867" s="3"/>
      <c r="K11867" s="3"/>
    </row>
    <row r="11868" spans="1:11" x14ac:dyDescent="0.25">
      <c r="A11868" s="3"/>
      <c r="C11868" s="3"/>
      <c r="D11868" s="3"/>
      <c r="K11868" s="3"/>
    </row>
    <row r="11869" spans="1:11" x14ac:dyDescent="0.25">
      <c r="A11869" s="3"/>
      <c r="C11869" s="3"/>
      <c r="D11869" s="3"/>
      <c r="K11869" s="3"/>
    </row>
    <row r="11870" spans="1:11" x14ac:dyDescent="0.25">
      <c r="A11870" s="3"/>
      <c r="C11870" s="3"/>
      <c r="D11870" s="3"/>
      <c r="K11870" s="3"/>
    </row>
    <row r="11871" spans="1:11" x14ac:dyDescent="0.25">
      <c r="A11871" s="3"/>
      <c r="C11871" s="3"/>
      <c r="D11871" s="3"/>
      <c r="K11871" s="3"/>
    </row>
    <row r="11872" spans="1:11" x14ac:dyDescent="0.25">
      <c r="A11872" s="3"/>
      <c r="C11872" s="3"/>
      <c r="D11872" s="3"/>
      <c r="K11872" s="3"/>
    </row>
    <row r="11873" spans="1:11" x14ac:dyDescent="0.25">
      <c r="A11873" s="3"/>
      <c r="C11873" s="3"/>
      <c r="D11873" s="3"/>
      <c r="K11873" s="3"/>
    </row>
    <row r="11874" spans="1:11" x14ac:dyDescent="0.25">
      <c r="A11874" s="3"/>
      <c r="C11874" s="3"/>
      <c r="D11874" s="3"/>
      <c r="K11874" s="3"/>
    </row>
    <row r="11875" spans="1:11" x14ac:dyDescent="0.25">
      <c r="A11875" s="3"/>
      <c r="C11875" s="3"/>
      <c r="D11875" s="3"/>
      <c r="K11875" s="3"/>
    </row>
    <row r="11876" spans="1:11" x14ac:dyDescent="0.25">
      <c r="A11876" s="3"/>
      <c r="C11876" s="3"/>
      <c r="D11876" s="3"/>
      <c r="K11876" s="3"/>
    </row>
    <row r="11877" spans="1:11" x14ac:dyDescent="0.25">
      <c r="A11877" s="3"/>
      <c r="C11877" s="3"/>
      <c r="D11877" s="3"/>
      <c r="K11877" s="3"/>
    </row>
    <row r="11878" spans="1:11" x14ac:dyDescent="0.25">
      <c r="A11878" s="3"/>
      <c r="C11878" s="3"/>
      <c r="D11878" s="3"/>
      <c r="K11878" s="3"/>
    </row>
    <row r="11879" spans="1:11" x14ac:dyDescent="0.25">
      <c r="A11879" s="3"/>
      <c r="C11879" s="3"/>
      <c r="D11879" s="3"/>
      <c r="K11879" s="3"/>
    </row>
    <row r="11880" spans="1:11" x14ac:dyDescent="0.25">
      <c r="A11880" s="3"/>
      <c r="C11880" s="3"/>
      <c r="D11880" s="3"/>
      <c r="K11880" s="3"/>
    </row>
    <row r="11881" spans="1:11" x14ac:dyDescent="0.25">
      <c r="A11881" s="3"/>
      <c r="C11881" s="3"/>
      <c r="D11881" s="3"/>
      <c r="K11881" s="3"/>
    </row>
    <row r="11882" spans="1:11" x14ac:dyDescent="0.25">
      <c r="A11882" s="3"/>
      <c r="C11882" s="3"/>
      <c r="D11882" s="3"/>
      <c r="K11882" s="3"/>
    </row>
    <row r="11883" spans="1:11" x14ac:dyDescent="0.25">
      <c r="A11883" s="3"/>
      <c r="C11883" s="3"/>
      <c r="D11883" s="3"/>
      <c r="K11883" s="3"/>
    </row>
    <row r="11884" spans="1:11" x14ac:dyDescent="0.25">
      <c r="A11884" s="3"/>
      <c r="C11884" s="3"/>
      <c r="D11884" s="3"/>
      <c r="K11884" s="3"/>
    </row>
    <row r="11885" spans="1:11" x14ac:dyDescent="0.25">
      <c r="A11885" s="3"/>
      <c r="C11885" s="3"/>
      <c r="D11885" s="3"/>
      <c r="K11885" s="3"/>
    </row>
    <row r="11886" spans="1:11" x14ac:dyDescent="0.25">
      <c r="A11886" s="3"/>
      <c r="C11886" s="3"/>
      <c r="D11886" s="3"/>
      <c r="K11886" s="3"/>
    </row>
    <row r="11887" spans="1:11" x14ac:dyDescent="0.25">
      <c r="A11887" s="3"/>
      <c r="C11887" s="3"/>
      <c r="D11887" s="3"/>
      <c r="K11887" s="3"/>
    </row>
    <row r="11888" spans="1:11" x14ac:dyDescent="0.25">
      <c r="A11888" s="3"/>
      <c r="C11888" s="3"/>
      <c r="D11888" s="3"/>
      <c r="K11888" s="3"/>
    </row>
    <row r="11889" spans="1:11" x14ac:dyDescent="0.25">
      <c r="A11889" s="3"/>
      <c r="C11889" s="3"/>
      <c r="D11889" s="3"/>
      <c r="K11889" s="3"/>
    </row>
    <row r="11890" spans="1:11" x14ac:dyDescent="0.25">
      <c r="A11890" s="3"/>
      <c r="C11890" s="3"/>
      <c r="D11890" s="3"/>
      <c r="K11890" s="3"/>
    </row>
    <row r="11891" spans="1:11" x14ac:dyDescent="0.25">
      <c r="A11891" s="3"/>
      <c r="C11891" s="3"/>
      <c r="D11891" s="3"/>
      <c r="K11891" s="3"/>
    </row>
    <row r="11892" spans="1:11" x14ac:dyDescent="0.25">
      <c r="A11892" s="3"/>
      <c r="C11892" s="3"/>
      <c r="D11892" s="3"/>
      <c r="K11892" s="3"/>
    </row>
    <row r="11893" spans="1:11" x14ac:dyDescent="0.25">
      <c r="A11893" s="3"/>
      <c r="C11893" s="3"/>
      <c r="D11893" s="3"/>
      <c r="K11893" s="3"/>
    </row>
    <row r="11894" spans="1:11" x14ac:dyDescent="0.25">
      <c r="A11894" s="3"/>
      <c r="C11894" s="3"/>
      <c r="D11894" s="3"/>
      <c r="K11894" s="3"/>
    </row>
    <row r="11895" spans="1:11" x14ac:dyDescent="0.25">
      <c r="A11895" s="3"/>
      <c r="C11895" s="3"/>
      <c r="D11895" s="3"/>
      <c r="K11895" s="3"/>
    </row>
    <row r="11896" spans="1:11" x14ac:dyDescent="0.25">
      <c r="A11896" s="3"/>
      <c r="C11896" s="3"/>
      <c r="D11896" s="3"/>
      <c r="K11896" s="3"/>
    </row>
    <row r="11897" spans="1:11" x14ac:dyDescent="0.25">
      <c r="A11897" s="3"/>
      <c r="C11897" s="3"/>
      <c r="D11897" s="3"/>
      <c r="K11897" s="3"/>
    </row>
    <row r="11898" spans="1:11" x14ac:dyDescent="0.25">
      <c r="A11898" s="3"/>
      <c r="C11898" s="3"/>
      <c r="D11898" s="3"/>
      <c r="K11898" s="3"/>
    </row>
    <row r="11899" spans="1:11" x14ac:dyDescent="0.25">
      <c r="A11899" s="3"/>
      <c r="C11899" s="3"/>
      <c r="D11899" s="3"/>
      <c r="K11899" s="3"/>
    </row>
    <row r="11900" spans="1:11" x14ac:dyDescent="0.25">
      <c r="A11900" s="3"/>
      <c r="C11900" s="3"/>
      <c r="D11900" s="3"/>
      <c r="K11900" s="3"/>
    </row>
    <row r="11901" spans="1:11" x14ac:dyDescent="0.25">
      <c r="A11901" s="3"/>
      <c r="C11901" s="3"/>
      <c r="D11901" s="3"/>
      <c r="K11901" s="3"/>
    </row>
    <row r="11902" spans="1:11" x14ac:dyDescent="0.25">
      <c r="A11902" s="3"/>
      <c r="C11902" s="3"/>
      <c r="D11902" s="3"/>
      <c r="K11902" s="3"/>
    </row>
    <row r="11903" spans="1:11" x14ac:dyDescent="0.25">
      <c r="A11903" s="3"/>
      <c r="C11903" s="3"/>
      <c r="D11903" s="3"/>
      <c r="K11903" s="3"/>
    </row>
    <row r="11904" spans="1:11" x14ac:dyDescent="0.25">
      <c r="A11904" s="3"/>
      <c r="C11904" s="3"/>
      <c r="D11904" s="3"/>
      <c r="K11904" s="3"/>
    </row>
    <row r="11905" spans="1:11" x14ac:dyDescent="0.25">
      <c r="A11905" s="3"/>
      <c r="C11905" s="3"/>
      <c r="D11905" s="3"/>
      <c r="K11905" s="3"/>
    </row>
    <row r="11906" spans="1:11" x14ac:dyDescent="0.25">
      <c r="A11906" s="3"/>
      <c r="C11906" s="3"/>
      <c r="D11906" s="3"/>
      <c r="K11906" s="3"/>
    </row>
    <row r="11907" spans="1:11" x14ac:dyDescent="0.25">
      <c r="A11907" s="3"/>
      <c r="C11907" s="3"/>
      <c r="D11907" s="3"/>
      <c r="K11907" s="3"/>
    </row>
    <row r="11908" spans="1:11" x14ac:dyDescent="0.25">
      <c r="A11908" s="3"/>
      <c r="C11908" s="3"/>
      <c r="D11908" s="3"/>
      <c r="K11908" s="3"/>
    </row>
    <row r="11909" spans="1:11" x14ac:dyDescent="0.25">
      <c r="A11909" s="3"/>
      <c r="C11909" s="3"/>
      <c r="D11909" s="3"/>
      <c r="K11909" s="3"/>
    </row>
    <row r="11910" spans="1:11" x14ac:dyDescent="0.25">
      <c r="A11910" s="3"/>
      <c r="C11910" s="3"/>
      <c r="D11910" s="3"/>
      <c r="K11910" s="3"/>
    </row>
    <row r="11911" spans="1:11" x14ac:dyDescent="0.25">
      <c r="A11911" s="3"/>
      <c r="C11911" s="3"/>
      <c r="D11911" s="3"/>
      <c r="K11911" s="3"/>
    </row>
    <row r="11912" spans="1:11" x14ac:dyDescent="0.25">
      <c r="A11912" s="3"/>
      <c r="C11912" s="3"/>
      <c r="D11912" s="3"/>
      <c r="K11912" s="3"/>
    </row>
    <row r="11913" spans="1:11" x14ac:dyDescent="0.25">
      <c r="A11913" s="3"/>
      <c r="C11913" s="3"/>
      <c r="D11913" s="3"/>
      <c r="K11913" s="3"/>
    </row>
    <row r="11914" spans="1:11" x14ac:dyDescent="0.25">
      <c r="A11914" s="3"/>
      <c r="C11914" s="3"/>
      <c r="D11914" s="3"/>
      <c r="K11914" s="3"/>
    </row>
    <row r="11915" spans="1:11" x14ac:dyDescent="0.25">
      <c r="A11915" s="3"/>
      <c r="C11915" s="3"/>
      <c r="D11915" s="3"/>
      <c r="K11915" s="3"/>
    </row>
    <row r="11916" spans="1:11" x14ac:dyDescent="0.25">
      <c r="A11916" s="3"/>
      <c r="C11916" s="3"/>
      <c r="D11916" s="3"/>
      <c r="K11916" s="3"/>
    </row>
    <row r="11917" spans="1:11" x14ac:dyDescent="0.25">
      <c r="A11917" s="3"/>
      <c r="C11917" s="3"/>
      <c r="D11917" s="3"/>
      <c r="K11917" s="3"/>
    </row>
    <row r="11918" spans="1:11" x14ac:dyDescent="0.25">
      <c r="A11918" s="3"/>
      <c r="C11918" s="3"/>
      <c r="D11918" s="3"/>
      <c r="K11918" s="3"/>
    </row>
    <row r="11919" spans="1:11" x14ac:dyDescent="0.25">
      <c r="A11919" s="3"/>
      <c r="C11919" s="3"/>
      <c r="D11919" s="3"/>
      <c r="K11919" s="3"/>
    </row>
    <row r="11920" spans="1:11" x14ac:dyDescent="0.25">
      <c r="A11920" s="3"/>
      <c r="C11920" s="3"/>
      <c r="D11920" s="3"/>
      <c r="K11920" s="3"/>
    </row>
    <row r="11921" spans="1:11" x14ac:dyDescent="0.25">
      <c r="A11921" s="3"/>
      <c r="C11921" s="3"/>
      <c r="D11921" s="3"/>
      <c r="K11921" s="3"/>
    </row>
    <row r="11922" spans="1:11" x14ac:dyDescent="0.25">
      <c r="A11922" s="3"/>
      <c r="C11922" s="3"/>
      <c r="D11922" s="3"/>
      <c r="K11922" s="3"/>
    </row>
    <row r="11923" spans="1:11" x14ac:dyDescent="0.25">
      <c r="A11923" s="3"/>
      <c r="C11923" s="3"/>
      <c r="D11923" s="3"/>
      <c r="K11923" s="3"/>
    </row>
    <row r="11924" spans="1:11" x14ac:dyDescent="0.25">
      <c r="A11924" s="3"/>
      <c r="C11924" s="3"/>
      <c r="D11924" s="3"/>
      <c r="K11924" s="3"/>
    </row>
    <row r="11925" spans="1:11" x14ac:dyDescent="0.25">
      <c r="A11925" s="3"/>
      <c r="C11925" s="3"/>
      <c r="D11925" s="3"/>
      <c r="K11925" s="3"/>
    </row>
    <row r="11926" spans="1:11" x14ac:dyDescent="0.25">
      <c r="A11926" s="3"/>
      <c r="C11926" s="3"/>
      <c r="D11926" s="3"/>
      <c r="K11926" s="3"/>
    </row>
    <row r="11927" spans="1:11" x14ac:dyDescent="0.25">
      <c r="A11927" s="3"/>
      <c r="C11927" s="3"/>
      <c r="D11927" s="3"/>
      <c r="K11927" s="3"/>
    </row>
    <row r="11928" spans="1:11" x14ac:dyDescent="0.25">
      <c r="A11928" s="3"/>
      <c r="C11928" s="3"/>
      <c r="D11928" s="3"/>
      <c r="K11928" s="3"/>
    </row>
    <row r="11929" spans="1:11" x14ac:dyDescent="0.25">
      <c r="A11929" s="3"/>
      <c r="C11929" s="3"/>
      <c r="D11929" s="3"/>
      <c r="K11929" s="3"/>
    </row>
    <row r="11930" spans="1:11" x14ac:dyDescent="0.25">
      <c r="A11930" s="3"/>
      <c r="C11930" s="3"/>
      <c r="D11930" s="3"/>
      <c r="K11930" s="3"/>
    </row>
    <row r="11931" spans="1:11" x14ac:dyDescent="0.25">
      <c r="A11931" s="3"/>
      <c r="C11931" s="3"/>
      <c r="D11931" s="3"/>
      <c r="K11931" s="3"/>
    </row>
    <row r="11932" spans="1:11" x14ac:dyDescent="0.25">
      <c r="A11932" s="3"/>
      <c r="C11932" s="3"/>
      <c r="D11932" s="3"/>
      <c r="K11932" s="3"/>
    </row>
    <row r="11933" spans="1:11" x14ac:dyDescent="0.25">
      <c r="A11933" s="3"/>
      <c r="C11933" s="3"/>
      <c r="D11933" s="3"/>
      <c r="K11933" s="3"/>
    </row>
    <row r="11934" spans="1:11" x14ac:dyDescent="0.25">
      <c r="A11934" s="3"/>
      <c r="C11934" s="3"/>
      <c r="D11934" s="3"/>
      <c r="K11934" s="3"/>
    </row>
    <row r="11935" spans="1:11" x14ac:dyDescent="0.25">
      <c r="A11935" s="3"/>
      <c r="C11935" s="3"/>
      <c r="D11935" s="3"/>
      <c r="K11935" s="3"/>
    </row>
    <row r="11936" spans="1:11" x14ac:dyDescent="0.25">
      <c r="A11936" s="3"/>
      <c r="C11936" s="3"/>
      <c r="D11936" s="3"/>
      <c r="K11936" s="3"/>
    </row>
    <row r="11937" spans="1:11" x14ac:dyDescent="0.25">
      <c r="A11937" s="3"/>
      <c r="C11937" s="3"/>
      <c r="D11937" s="3"/>
      <c r="K11937" s="3"/>
    </row>
    <row r="11938" spans="1:11" x14ac:dyDescent="0.25">
      <c r="A11938" s="3"/>
      <c r="C11938" s="3"/>
      <c r="D11938" s="3"/>
      <c r="K11938" s="3"/>
    </row>
    <row r="11939" spans="1:11" x14ac:dyDescent="0.25">
      <c r="A11939" s="3"/>
      <c r="C11939" s="3"/>
      <c r="D11939" s="3"/>
      <c r="K11939" s="3"/>
    </row>
    <row r="11940" spans="1:11" x14ac:dyDescent="0.25">
      <c r="A11940" s="3"/>
      <c r="C11940" s="3"/>
      <c r="D11940" s="3"/>
      <c r="K11940" s="3"/>
    </row>
    <row r="11941" spans="1:11" x14ac:dyDescent="0.25">
      <c r="A11941" s="3"/>
      <c r="C11941" s="3"/>
      <c r="D11941" s="3"/>
      <c r="K11941" s="3"/>
    </row>
    <row r="11942" spans="1:11" x14ac:dyDescent="0.25">
      <c r="A11942" s="3"/>
      <c r="C11942" s="3"/>
      <c r="D11942" s="3"/>
      <c r="K11942" s="3"/>
    </row>
    <row r="11943" spans="1:11" x14ac:dyDescent="0.25">
      <c r="A11943" s="3"/>
      <c r="C11943" s="3"/>
      <c r="D11943" s="3"/>
      <c r="K11943" s="3"/>
    </row>
    <row r="11944" spans="1:11" x14ac:dyDescent="0.25">
      <c r="A11944" s="3"/>
      <c r="C11944" s="3"/>
      <c r="D11944" s="3"/>
      <c r="K11944" s="3"/>
    </row>
    <row r="11945" spans="1:11" x14ac:dyDescent="0.25">
      <c r="A11945" s="3"/>
      <c r="C11945" s="3"/>
      <c r="D11945" s="3"/>
      <c r="K11945" s="3"/>
    </row>
    <row r="11946" spans="1:11" x14ac:dyDescent="0.25">
      <c r="A11946" s="3"/>
      <c r="C11946" s="3"/>
      <c r="D11946" s="3"/>
      <c r="K11946" s="3"/>
    </row>
    <row r="11947" spans="1:11" x14ac:dyDescent="0.25">
      <c r="A11947" s="3"/>
      <c r="C11947" s="3"/>
      <c r="D11947" s="3"/>
      <c r="K11947" s="3"/>
    </row>
    <row r="11948" spans="1:11" x14ac:dyDescent="0.25">
      <c r="A11948" s="3"/>
      <c r="C11948" s="3"/>
      <c r="D11948" s="3"/>
      <c r="K11948" s="3"/>
    </row>
    <row r="11949" spans="1:11" x14ac:dyDescent="0.25">
      <c r="A11949" s="3"/>
      <c r="C11949" s="3"/>
      <c r="D11949" s="3"/>
      <c r="K11949" s="3"/>
    </row>
    <row r="11950" spans="1:11" x14ac:dyDescent="0.25">
      <c r="A11950" s="3"/>
      <c r="C11950" s="3"/>
      <c r="D11950" s="3"/>
      <c r="K11950" s="3"/>
    </row>
    <row r="11951" spans="1:11" x14ac:dyDescent="0.25">
      <c r="A11951" s="3"/>
      <c r="C11951" s="3"/>
      <c r="D11951" s="3"/>
      <c r="K11951" s="3"/>
    </row>
    <row r="11952" spans="1:11" x14ac:dyDescent="0.25">
      <c r="A11952" s="3"/>
      <c r="C11952" s="3"/>
      <c r="D11952" s="3"/>
      <c r="K11952" s="3"/>
    </row>
    <row r="11953" spans="1:11" x14ac:dyDescent="0.25">
      <c r="A11953" s="3"/>
      <c r="C11953" s="3"/>
      <c r="D11953" s="3"/>
      <c r="K11953" s="3"/>
    </row>
    <row r="11954" spans="1:11" x14ac:dyDescent="0.25">
      <c r="A11954" s="3"/>
      <c r="C11954" s="3"/>
      <c r="D11954" s="3"/>
      <c r="K11954" s="3"/>
    </row>
    <row r="11955" spans="1:11" x14ac:dyDescent="0.25">
      <c r="A11955" s="3"/>
      <c r="C11955" s="3"/>
      <c r="D11955" s="3"/>
      <c r="K11955" s="3"/>
    </row>
    <row r="11956" spans="1:11" x14ac:dyDescent="0.25">
      <c r="A11956" s="3"/>
      <c r="C11956" s="3"/>
      <c r="D11956" s="3"/>
      <c r="K11956" s="3"/>
    </row>
    <row r="11957" spans="1:11" x14ac:dyDescent="0.25">
      <c r="A11957" s="3"/>
      <c r="C11957" s="3"/>
      <c r="D11957" s="3"/>
      <c r="K11957" s="3"/>
    </row>
    <row r="11958" spans="1:11" x14ac:dyDescent="0.25">
      <c r="A11958" s="3"/>
      <c r="C11958" s="3"/>
      <c r="D11958" s="3"/>
      <c r="K11958" s="3"/>
    </row>
    <row r="11959" spans="1:11" x14ac:dyDescent="0.25">
      <c r="A11959" s="3"/>
      <c r="C11959" s="3"/>
      <c r="D11959" s="3"/>
      <c r="K11959" s="3"/>
    </row>
    <row r="11960" spans="1:11" x14ac:dyDescent="0.25">
      <c r="A11960" s="3"/>
      <c r="C11960" s="3"/>
      <c r="D11960" s="3"/>
      <c r="K11960" s="3"/>
    </row>
    <row r="11961" spans="1:11" x14ac:dyDescent="0.25">
      <c r="A11961" s="3"/>
      <c r="C11961" s="3"/>
      <c r="D11961" s="3"/>
      <c r="K11961" s="3"/>
    </row>
    <row r="11962" spans="1:11" x14ac:dyDescent="0.25">
      <c r="A11962" s="3"/>
      <c r="C11962" s="3"/>
      <c r="D11962" s="3"/>
      <c r="K11962" s="3"/>
    </row>
    <row r="11963" spans="1:11" x14ac:dyDescent="0.25">
      <c r="A11963" s="3"/>
      <c r="C11963" s="3"/>
      <c r="D11963" s="3"/>
      <c r="K11963" s="3"/>
    </row>
    <row r="11964" spans="1:11" x14ac:dyDescent="0.25">
      <c r="A11964" s="3"/>
      <c r="C11964" s="3"/>
      <c r="D11964" s="3"/>
      <c r="K11964" s="3"/>
    </row>
    <row r="11965" spans="1:11" x14ac:dyDescent="0.25">
      <c r="A11965" s="3"/>
      <c r="C11965" s="3"/>
      <c r="D11965" s="3"/>
      <c r="K11965" s="3"/>
    </row>
    <row r="11966" spans="1:11" x14ac:dyDescent="0.25">
      <c r="A11966" s="3"/>
      <c r="C11966" s="3"/>
      <c r="D11966" s="3"/>
      <c r="K11966" s="3"/>
    </row>
    <row r="11967" spans="1:11" x14ac:dyDescent="0.25">
      <c r="A11967" s="3"/>
      <c r="C11967" s="3"/>
      <c r="D11967" s="3"/>
      <c r="K11967" s="3"/>
    </row>
    <row r="11968" spans="1:11" x14ac:dyDescent="0.25">
      <c r="A11968" s="3"/>
      <c r="C11968" s="3"/>
      <c r="D11968" s="3"/>
      <c r="K11968" s="3"/>
    </row>
    <row r="11969" spans="1:11" x14ac:dyDescent="0.25">
      <c r="A11969" s="3"/>
      <c r="C11969" s="3"/>
      <c r="D11969" s="3"/>
      <c r="K11969" s="3"/>
    </row>
    <row r="11970" spans="1:11" x14ac:dyDescent="0.25">
      <c r="A11970" s="3"/>
      <c r="C11970" s="3"/>
      <c r="D11970" s="3"/>
      <c r="K11970" s="3"/>
    </row>
    <row r="11971" spans="1:11" x14ac:dyDescent="0.25">
      <c r="A11971" s="3"/>
      <c r="C11971" s="3"/>
      <c r="D11971" s="3"/>
      <c r="K11971" s="3"/>
    </row>
    <row r="11972" spans="1:11" x14ac:dyDescent="0.25">
      <c r="A11972" s="3"/>
      <c r="C11972" s="3"/>
      <c r="D11972" s="3"/>
      <c r="K11972" s="3"/>
    </row>
    <row r="11973" spans="1:11" x14ac:dyDescent="0.25">
      <c r="A11973" s="3"/>
      <c r="C11973" s="3"/>
      <c r="D11973" s="3"/>
      <c r="K11973" s="3"/>
    </row>
    <row r="11974" spans="1:11" x14ac:dyDescent="0.25">
      <c r="A11974" s="3"/>
      <c r="C11974" s="3"/>
      <c r="D11974" s="3"/>
      <c r="K11974" s="3"/>
    </row>
    <row r="11975" spans="1:11" x14ac:dyDescent="0.25">
      <c r="A11975" s="3"/>
      <c r="C11975" s="3"/>
      <c r="D11975" s="3"/>
      <c r="K11975" s="3"/>
    </row>
    <row r="11976" spans="1:11" x14ac:dyDescent="0.25">
      <c r="A11976" s="3"/>
      <c r="C11976" s="3"/>
      <c r="D11976" s="3"/>
      <c r="K11976" s="3"/>
    </row>
    <row r="11977" spans="1:11" x14ac:dyDescent="0.25">
      <c r="A11977" s="3"/>
      <c r="C11977" s="3"/>
      <c r="D11977" s="3"/>
      <c r="K11977" s="3"/>
    </row>
    <row r="11978" spans="1:11" x14ac:dyDescent="0.25">
      <c r="A11978" s="3"/>
      <c r="C11978" s="3"/>
      <c r="D11978" s="3"/>
      <c r="K11978" s="3"/>
    </row>
    <row r="11979" spans="1:11" x14ac:dyDescent="0.25">
      <c r="A11979" s="3"/>
      <c r="C11979" s="3"/>
      <c r="D11979" s="3"/>
      <c r="K11979" s="3"/>
    </row>
    <row r="11980" spans="1:11" x14ac:dyDescent="0.25">
      <c r="A11980" s="3"/>
      <c r="C11980" s="3"/>
      <c r="D11980" s="3"/>
      <c r="K11980" s="3"/>
    </row>
    <row r="11981" spans="1:11" x14ac:dyDescent="0.25">
      <c r="A11981" s="3"/>
      <c r="C11981" s="3"/>
      <c r="D11981" s="3"/>
      <c r="K11981" s="3"/>
    </row>
    <row r="11982" spans="1:11" x14ac:dyDescent="0.25">
      <c r="A11982" s="3"/>
      <c r="C11982" s="3"/>
      <c r="D11982" s="3"/>
      <c r="K11982" s="3"/>
    </row>
    <row r="11983" spans="1:11" x14ac:dyDescent="0.25">
      <c r="A11983" s="3"/>
      <c r="C11983" s="3"/>
      <c r="D11983" s="3"/>
      <c r="K11983" s="3"/>
    </row>
    <row r="11984" spans="1:11" x14ac:dyDescent="0.25">
      <c r="A11984" s="3"/>
      <c r="C11984" s="3"/>
      <c r="D11984" s="3"/>
      <c r="K11984" s="3"/>
    </row>
    <row r="11985" spans="1:11" x14ac:dyDescent="0.25">
      <c r="A11985" s="3"/>
      <c r="C11985" s="3"/>
      <c r="D11985" s="3"/>
      <c r="K11985" s="3"/>
    </row>
    <row r="11986" spans="1:11" x14ac:dyDescent="0.25">
      <c r="A11986" s="3"/>
      <c r="C11986" s="3"/>
      <c r="D11986" s="3"/>
      <c r="K11986" s="3"/>
    </row>
    <row r="11987" spans="1:11" x14ac:dyDescent="0.25">
      <c r="A11987" s="3"/>
      <c r="C11987" s="3"/>
      <c r="D11987" s="3"/>
      <c r="K11987" s="3"/>
    </row>
    <row r="11988" spans="1:11" x14ac:dyDescent="0.25">
      <c r="A11988" s="3"/>
      <c r="C11988" s="3"/>
      <c r="D11988" s="3"/>
      <c r="K11988" s="3"/>
    </row>
    <row r="11989" spans="1:11" x14ac:dyDescent="0.25">
      <c r="A11989" s="3"/>
      <c r="C11989" s="3"/>
      <c r="D11989" s="3"/>
      <c r="K11989" s="3"/>
    </row>
    <row r="11990" spans="1:11" x14ac:dyDescent="0.25">
      <c r="A11990" s="3"/>
      <c r="C11990" s="3"/>
      <c r="D11990" s="3"/>
      <c r="K11990" s="3"/>
    </row>
    <row r="11991" spans="1:11" x14ac:dyDescent="0.25">
      <c r="A11991" s="3"/>
      <c r="C11991" s="3"/>
      <c r="D11991" s="3"/>
      <c r="K11991" s="3"/>
    </row>
    <row r="11992" spans="1:11" x14ac:dyDescent="0.25">
      <c r="A11992" s="3"/>
      <c r="C11992" s="3"/>
      <c r="D11992" s="3"/>
      <c r="K11992" s="3"/>
    </row>
    <row r="11993" spans="1:11" x14ac:dyDescent="0.25">
      <c r="A11993" s="3"/>
      <c r="C11993" s="3"/>
      <c r="D11993" s="3"/>
      <c r="K11993" s="3"/>
    </row>
    <row r="11994" spans="1:11" x14ac:dyDescent="0.25">
      <c r="A11994" s="3"/>
      <c r="C11994" s="3"/>
      <c r="D11994" s="3"/>
      <c r="K11994" s="3"/>
    </row>
    <row r="11995" spans="1:11" x14ac:dyDescent="0.25">
      <c r="A11995" s="3"/>
      <c r="C11995" s="3"/>
      <c r="D11995" s="3"/>
      <c r="K11995" s="3"/>
    </row>
    <row r="11996" spans="1:11" x14ac:dyDescent="0.25">
      <c r="A11996" s="3"/>
      <c r="C11996" s="3"/>
      <c r="D11996" s="3"/>
      <c r="K11996" s="3"/>
    </row>
    <row r="11997" spans="1:11" x14ac:dyDescent="0.25">
      <c r="A11997" s="3"/>
      <c r="C11997" s="3"/>
      <c r="D11997" s="3"/>
      <c r="K11997" s="3"/>
    </row>
    <row r="11998" spans="1:11" x14ac:dyDescent="0.25">
      <c r="A11998" s="3"/>
      <c r="C11998" s="3"/>
      <c r="D11998" s="3"/>
      <c r="K11998" s="3"/>
    </row>
    <row r="11999" spans="1:11" x14ac:dyDescent="0.25">
      <c r="A11999" s="3"/>
      <c r="C11999" s="3"/>
      <c r="D11999" s="3"/>
      <c r="K11999" s="3"/>
    </row>
    <row r="12000" spans="1:11" x14ac:dyDescent="0.25">
      <c r="A12000" s="3"/>
      <c r="C12000" s="3"/>
      <c r="D12000" s="3"/>
      <c r="K12000" s="3"/>
    </row>
    <row r="12001" spans="1:11" x14ac:dyDescent="0.25">
      <c r="A12001" s="3"/>
      <c r="C12001" s="3"/>
      <c r="D12001" s="3"/>
      <c r="K12001" s="3"/>
    </row>
    <row r="12002" spans="1:11" x14ac:dyDescent="0.25">
      <c r="A12002" s="3"/>
      <c r="C12002" s="3"/>
      <c r="D12002" s="3"/>
      <c r="K12002" s="3"/>
    </row>
    <row r="12003" spans="1:11" x14ac:dyDescent="0.25">
      <c r="A12003" s="3"/>
      <c r="C12003" s="3"/>
      <c r="D12003" s="3"/>
      <c r="K12003" s="3"/>
    </row>
    <row r="12004" spans="1:11" x14ac:dyDescent="0.25">
      <c r="A12004" s="3"/>
      <c r="C12004" s="3"/>
      <c r="D12004" s="3"/>
      <c r="K12004" s="3"/>
    </row>
    <row r="12005" spans="1:11" x14ac:dyDescent="0.25">
      <c r="A12005" s="3"/>
      <c r="C12005" s="3"/>
      <c r="D12005" s="3"/>
      <c r="K12005" s="3"/>
    </row>
    <row r="12006" spans="1:11" x14ac:dyDescent="0.25">
      <c r="A12006" s="3"/>
      <c r="C12006" s="3"/>
      <c r="D12006" s="3"/>
      <c r="K12006" s="3"/>
    </row>
    <row r="12007" spans="1:11" x14ac:dyDescent="0.25">
      <c r="A12007" s="3"/>
      <c r="C12007" s="3"/>
      <c r="D12007" s="3"/>
      <c r="K12007" s="3"/>
    </row>
    <row r="12008" spans="1:11" x14ac:dyDescent="0.25">
      <c r="A12008" s="3"/>
      <c r="C12008" s="3"/>
      <c r="D12008" s="3"/>
      <c r="K12008" s="3"/>
    </row>
    <row r="12009" spans="1:11" x14ac:dyDescent="0.25">
      <c r="A12009" s="3"/>
      <c r="C12009" s="3"/>
      <c r="D12009" s="3"/>
      <c r="K12009" s="3"/>
    </row>
    <row r="12010" spans="1:11" x14ac:dyDescent="0.25">
      <c r="A12010" s="3"/>
      <c r="C12010" s="3"/>
      <c r="D12010" s="3"/>
      <c r="K12010" s="3"/>
    </row>
    <row r="12011" spans="1:11" x14ac:dyDescent="0.25">
      <c r="A12011" s="3"/>
      <c r="C12011" s="3"/>
      <c r="D12011" s="3"/>
      <c r="K12011" s="3"/>
    </row>
    <row r="12012" spans="1:11" x14ac:dyDescent="0.25">
      <c r="A12012" s="3"/>
      <c r="C12012" s="3"/>
      <c r="D12012" s="3"/>
      <c r="K12012" s="3"/>
    </row>
    <row r="12013" spans="1:11" x14ac:dyDescent="0.25">
      <c r="A12013" s="3"/>
      <c r="C12013" s="3"/>
      <c r="D12013" s="3"/>
      <c r="K12013" s="3"/>
    </row>
    <row r="12014" spans="1:11" x14ac:dyDescent="0.25">
      <c r="A12014" s="3"/>
      <c r="C12014" s="3"/>
      <c r="D12014" s="3"/>
      <c r="K12014" s="3"/>
    </row>
    <row r="12015" spans="1:11" x14ac:dyDescent="0.25">
      <c r="A12015" s="3"/>
      <c r="C12015" s="3"/>
      <c r="D12015" s="3"/>
      <c r="K12015" s="3"/>
    </row>
    <row r="12016" spans="1:11" x14ac:dyDescent="0.25">
      <c r="A12016" s="3"/>
      <c r="C12016" s="3"/>
      <c r="D12016" s="3"/>
      <c r="K12016" s="3"/>
    </row>
    <row r="12017" spans="1:11" x14ac:dyDescent="0.25">
      <c r="A12017" s="3"/>
      <c r="C12017" s="3"/>
      <c r="D12017" s="3"/>
      <c r="K12017" s="3"/>
    </row>
    <row r="12018" spans="1:11" x14ac:dyDescent="0.25">
      <c r="A12018" s="3"/>
      <c r="C12018" s="3"/>
      <c r="D12018" s="3"/>
      <c r="K12018" s="3"/>
    </row>
    <row r="12019" spans="1:11" x14ac:dyDescent="0.25">
      <c r="A12019" s="3"/>
      <c r="C12019" s="3"/>
      <c r="D12019" s="3"/>
      <c r="K12019" s="3"/>
    </row>
    <row r="12020" spans="1:11" x14ac:dyDescent="0.25">
      <c r="A12020" s="3"/>
      <c r="C12020" s="3"/>
      <c r="D12020" s="3"/>
      <c r="K12020" s="3"/>
    </row>
    <row r="12021" spans="1:11" x14ac:dyDescent="0.25">
      <c r="A12021" s="3"/>
      <c r="C12021" s="3"/>
      <c r="D12021" s="3"/>
      <c r="K12021" s="3"/>
    </row>
    <row r="12022" spans="1:11" x14ac:dyDescent="0.25">
      <c r="A12022" s="3"/>
      <c r="C12022" s="3"/>
      <c r="D12022" s="3"/>
      <c r="K12022" s="3"/>
    </row>
    <row r="12023" spans="1:11" x14ac:dyDescent="0.25">
      <c r="A12023" s="3"/>
      <c r="C12023" s="3"/>
      <c r="D12023" s="3"/>
      <c r="K12023" s="3"/>
    </row>
    <row r="12024" spans="1:11" x14ac:dyDescent="0.25">
      <c r="A12024" s="3"/>
      <c r="C12024" s="3"/>
      <c r="D12024" s="3"/>
      <c r="K12024" s="3"/>
    </row>
    <row r="12025" spans="1:11" x14ac:dyDescent="0.25">
      <c r="A12025" s="3"/>
      <c r="C12025" s="3"/>
      <c r="D12025" s="3"/>
      <c r="K12025" s="3"/>
    </row>
    <row r="12026" spans="1:11" x14ac:dyDescent="0.25">
      <c r="A12026" s="3"/>
      <c r="C12026" s="3"/>
      <c r="D12026" s="3"/>
      <c r="K12026" s="3"/>
    </row>
    <row r="12027" spans="1:11" x14ac:dyDescent="0.25">
      <c r="A12027" s="3"/>
      <c r="C12027" s="3"/>
      <c r="D12027" s="3"/>
      <c r="K12027" s="3"/>
    </row>
    <row r="12028" spans="1:11" x14ac:dyDescent="0.25">
      <c r="A12028" s="3"/>
      <c r="C12028" s="3"/>
      <c r="D12028" s="3"/>
      <c r="K12028" s="3"/>
    </row>
    <row r="12029" spans="1:11" x14ac:dyDescent="0.25">
      <c r="A12029" s="3"/>
      <c r="C12029" s="3"/>
      <c r="D12029" s="3"/>
      <c r="K12029" s="3"/>
    </row>
    <row r="12030" spans="1:11" x14ac:dyDescent="0.25">
      <c r="A12030" s="3"/>
      <c r="C12030" s="3"/>
      <c r="D12030" s="3"/>
      <c r="K12030" s="3"/>
    </row>
    <row r="12031" spans="1:11" x14ac:dyDescent="0.25">
      <c r="A12031" s="3"/>
      <c r="C12031" s="3"/>
      <c r="D12031" s="3"/>
      <c r="K12031" s="3"/>
    </row>
    <row r="12032" spans="1:11" x14ac:dyDescent="0.25">
      <c r="A12032" s="3"/>
      <c r="C12032" s="3"/>
      <c r="D12032" s="3"/>
      <c r="K12032" s="3"/>
    </row>
    <row r="12033" spans="1:11" x14ac:dyDescent="0.25">
      <c r="A12033" s="3"/>
      <c r="C12033" s="3"/>
      <c r="D12033" s="3"/>
      <c r="K12033" s="3"/>
    </row>
    <row r="12034" spans="1:11" x14ac:dyDescent="0.25">
      <c r="A12034" s="3"/>
      <c r="C12034" s="3"/>
      <c r="D12034" s="3"/>
      <c r="K12034" s="3"/>
    </row>
    <row r="12035" spans="1:11" x14ac:dyDescent="0.25">
      <c r="A12035" s="3"/>
      <c r="C12035" s="3"/>
      <c r="D12035" s="3"/>
      <c r="K12035" s="3"/>
    </row>
    <row r="12036" spans="1:11" x14ac:dyDescent="0.25">
      <c r="A12036" s="3"/>
      <c r="C12036" s="3"/>
      <c r="D12036" s="3"/>
      <c r="K12036" s="3"/>
    </row>
    <row r="12037" spans="1:11" x14ac:dyDescent="0.25">
      <c r="A12037" s="3"/>
      <c r="C12037" s="3"/>
      <c r="D12037" s="3"/>
      <c r="K12037" s="3"/>
    </row>
    <row r="12038" spans="1:11" x14ac:dyDescent="0.25">
      <c r="A12038" s="3"/>
      <c r="C12038" s="3"/>
      <c r="D12038" s="3"/>
      <c r="K12038" s="3"/>
    </row>
    <row r="12039" spans="1:11" x14ac:dyDescent="0.25">
      <c r="A12039" s="3"/>
      <c r="C12039" s="3"/>
      <c r="D12039" s="3"/>
      <c r="K12039" s="3"/>
    </row>
    <row r="12040" spans="1:11" x14ac:dyDescent="0.25">
      <c r="A12040" s="3"/>
      <c r="C12040" s="3"/>
      <c r="D12040" s="3"/>
      <c r="K12040" s="3"/>
    </row>
    <row r="12041" spans="1:11" x14ac:dyDescent="0.25">
      <c r="A12041" s="3"/>
      <c r="C12041" s="3"/>
      <c r="D12041" s="3"/>
      <c r="K12041" s="3"/>
    </row>
    <row r="12042" spans="1:11" x14ac:dyDescent="0.25">
      <c r="A12042" s="3"/>
      <c r="C12042" s="3"/>
      <c r="D12042" s="3"/>
      <c r="K12042" s="3"/>
    </row>
    <row r="12043" spans="1:11" x14ac:dyDescent="0.25">
      <c r="A12043" s="3"/>
      <c r="C12043" s="3"/>
      <c r="D12043" s="3"/>
      <c r="K12043" s="3"/>
    </row>
    <row r="12044" spans="1:11" x14ac:dyDescent="0.25">
      <c r="A12044" s="3"/>
      <c r="C12044" s="3"/>
      <c r="D12044" s="3"/>
      <c r="K12044" s="3"/>
    </row>
    <row r="12045" spans="1:11" x14ac:dyDescent="0.25">
      <c r="A12045" s="3"/>
      <c r="C12045" s="3"/>
      <c r="D12045" s="3"/>
      <c r="K12045" s="3"/>
    </row>
    <row r="12046" spans="1:11" x14ac:dyDescent="0.25">
      <c r="A12046" s="3"/>
      <c r="C12046" s="3"/>
      <c r="D12046" s="3"/>
      <c r="K12046" s="3"/>
    </row>
    <row r="12047" spans="1:11" x14ac:dyDescent="0.25">
      <c r="A12047" s="3"/>
      <c r="C12047" s="3"/>
      <c r="D12047" s="3"/>
      <c r="K12047" s="3"/>
    </row>
    <row r="12048" spans="1:11" x14ac:dyDescent="0.25">
      <c r="A12048" s="3"/>
      <c r="C12048" s="3"/>
      <c r="D12048" s="3"/>
      <c r="K12048" s="3"/>
    </row>
    <row r="12049" spans="1:11" x14ac:dyDescent="0.25">
      <c r="A12049" s="3"/>
      <c r="C12049" s="3"/>
      <c r="D12049" s="3"/>
      <c r="K12049" s="3"/>
    </row>
    <row r="12050" spans="1:11" x14ac:dyDescent="0.25">
      <c r="A12050" s="3"/>
      <c r="C12050" s="3"/>
      <c r="D12050" s="3"/>
      <c r="K12050" s="3"/>
    </row>
    <row r="12051" spans="1:11" x14ac:dyDescent="0.25">
      <c r="A12051" s="3"/>
      <c r="C12051" s="3"/>
      <c r="D12051" s="3"/>
      <c r="K12051" s="3"/>
    </row>
    <row r="12052" spans="1:11" x14ac:dyDescent="0.25">
      <c r="A12052" s="3"/>
      <c r="C12052" s="3"/>
      <c r="D12052" s="3"/>
      <c r="K12052" s="3"/>
    </row>
    <row r="12053" spans="1:11" x14ac:dyDescent="0.25">
      <c r="A12053" s="3"/>
      <c r="C12053" s="3"/>
      <c r="D12053" s="3"/>
      <c r="K12053" s="3"/>
    </row>
    <row r="12054" spans="1:11" x14ac:dyDescent="0.25">
      <c r="A12054" s="3"/>
      <c r="C12054" s="3"/>
      <c r="D12054" s="3"/>
      <c r="K12054" s="3"/>
    </row>
    <row r="12055" spans="1:11" x14ac:dyDescent="0.25">
      <c r="A12055" s="3"/>
      <c r="C12055" s="3"/>
      <c r="D12055" s="3"/>
      <c r="K12055" s="3"/>
    </row>
    <row r="12056" spans="1:11" x14ac:dyDescent="0.25">
      <c r="A12056" s="3"/>
      <c r="C12056" s="3"/>
      <c r="D12056" s="3"/>
      <c r="K12056" s="3"/>
    </row>
    <row r="12057" spans="1:11" x14ac:dyDescent="0.25">
      <c r="A12057" s="3"/>
      <c r="C12057" s="3"/>
      <c r="D12057" s="3"/>
      <c r="K12057" s="3"/>
    </row>
    <row r="12058" spans="1:11" x14ac:dyDescent="0.25">
      <c r="A12058" s="3"/>
      <c r="C12058" s="3"/>
      <c r="D12058" s="3"/>
      <c r="K12058" s="3"/>
    </row>
    <row r="12059" spans="1:11" x14ac:dyDescent="0.25">
      <c r="A12059" s="3"/>
      <c r="C12059" s="3"/>
      <c r="D12059" s="3"/>
      <c r="K12059" s="3"/>
    </row>
    <row r="12060" spans="1:11" x14ac:dyDescent="0.25">
      <c r="A12060" s="3"/>
      <c r="C12060" s="3"/>
      <c r="D12060" s="3"/>
      <c r="K12060" s="3"/>
    </row>
    <row r="12061" spans="1:11" x14ac:dyDescent="0.25">
      <c r="A12061" s="3"/>
      <c r="C12061" s="3"/>
      <c r="D12061" s="3"/>
      <c r="K12061" s="3"/>
    </row>
    <row r="12062" spans="1:11" x14ac:dyDescent="0.25">
      <c r="A12062" s="3"/>
      <c r="C12062" s="3"/>
      <c r="D12062" s="3"/>
      <c r="K12062" s="3"/>
    </row>
    <row r="12063" spans="1:11" x14ac:dyDescent="0.25">
      <c r="A12063" s="3"/>
      <c r="C12063" s="3"/>
      <c r="D12063" s="3"/>
      <c r="K12063" s="3"/>
    </row>
    <row r="12064" spans="1:11" x14ac:dyDescent="0.25">
      <c r="A12064" s="3"/>
      <c r="C12064" s="3"/>
      <c r="D12064" s="3"/>
      <c r="K12064" s="3"/>
    </row>
    <row r="12065" spans="1:11" x14ac:dyDescent="0.25">
      <c r="A12065" s="3"/>
      <c r="C12065" s="3"/>
      <c r="D12065" s="3"/>
      <c r="K12065" s="3"/>
    </row>
    <row r="12066" spans="1:11" x14ac:dyDescent="0.25">
      <c r="A12066" s="3"/>
      <c r="C12066" s="3"/>
      <c r="D12066" s="3"/>
      <c r="K12066" s="3"/>
    </row>
    <row r="12067" spans="1:11" x14ac:dyDescent="0.25">
      <c r="A12067" s="3"/>
      <c r="C12067" s="3"/>
      <c r="D12067" s="3"/>
      <c r="K12067" s="3"/>
    </row>
    <row r="12068" spans="1:11" x14ac:dyDescent="0.25">
      <c r="A12068" s="3"/>
      <c r="C12068" s="3"/>
      <c r="D12068" s="3"/>
      <c r="K12068" s="3"/>
    </row>
    <row r="12069" spans="1:11" x14ac:dyDescent="0.25">
      <c r="A12069" s="3"/>
      <c r="C12069" s="3"/>
      <c r="D12069" s="3"/>
      <c r="K12069" s="3"/>
    </row>
    <row r="12070" spans="1:11" x14ac:dyDescent="0.25">
      <c r="A12070" s="3"/>
      <c r="C12070" s="3"/>
      <c r="D12070" s="3"/>
      <c r="K12070" s="3"/>
    </row>
    <row r="12071" spans="1:11" x14ac:dyDescent="0.25">
      <c r="A12071" s="3"/>
      <c r="C12071" s="3"/>
      <c r="D12071" s="3"/>
      <c r="K12071" s="3"/>
    </row>
    <row r="12072" spans="1:11" x14ac:dyDescent="0.25">
      <c r="A12072" s="3"/>
      <c r="C12072" s="3"/>
      <c r="D12072" s="3"/>
      <c r="K12072" s="3"/>
    </row>
    <row r="12073" spans="1:11" x14ac:dyDescent="0.25">
      <c r="A12073" s="3"/>
      <c r="C12073" s="3"/>
      <c r="D12073" s="3"/>
      <c r="K12073" s="3"/>
    </row>
    <row r="12074" spans="1:11" x14ac:dyDescent="0.25">
      <c r="A12074" s="3"/>
      <c r="C12074" s="3"/>
      <c r="D12074" s="3"/>
      <c r="K12074" s="3"/>
    </row>
    <row r="12075" spans="1:11" x14ac:dyDescent="0.25">
      <c r="A12075" s="3"/>
      <c r="C12075" s="3"/>
      <c r="D12075" s="3"/>
      <c r="K12075" s="3"/>
    </row>
    <row r="12076" spans="1:11" x14ac:dyDescent="0.25">
      <c r="A12076" s="3"/>
      <c r="C12076" s="3"/>
      <c r="D12076" s="3"/>
      <c r="K12076" s="3"/>
    </row>
    <row r="12077" spans="1:11" x14ac:dyDescent="0.25">
      <c r="A12077" s="3"/>
      <c r="C12077" s="3"/>
      <c r="D12077" s="3"/>
      <c r="K12077" s="3"/>
    </row>
    <row r="12078" spans="1:11" x14ac:dyDescent="0.25">
      <c r="A12078" s="3"/>
      <c r="C12078" s="3"/>
      <c r="D12078" s="3"/>
      <c r="K12078" s="3"/>
    </row>
    <row r="12079" spans="1:11" x14ac:dyDescent="0.25">
      <c r="A12079" s="3"/>
      <c r="C12079" s="3"/>
      <c r="D12079" s="3"/>
      <c r="K12079" s="3"/>
    </row>
    <row r="12080" spans="1:11" x14ac:dyDescent="0.25">
      <c r="A12080" s="3"/>
      <c r="C12080" s="3"/>
      <c r="D12080" s="3"/>
      <c r="K12080" s="3"/>
    </row>
    <row r="12081" spans="1:11" x14ac:dyDescent="0.25">
      <c r="A12081" s="3"/>
      <c r="C12081" s="3"/>
      <c r="D12081" s="3"/>
      <c r="K12081" s="3"/>
    </row>
    <row r="12082" spans="1:11" x14ac:dyDescent="0.25">
      <c r="A12082" s="3"/>
      <c r="C12082" s="3"/>
      <c r="D12082" s="3"/>
      <c r="K12082" s="3"/>
    </row>
    <row r="12083" spans="1:11" x14ac:dyDescent="0.25">
      <c r="A12083" s="3"/>
      <c r="C12083" s="3"/>
      <c r="D12083" s="3"/>
      <c r="K12083" s="3"/>
    </row>
    <row r="12084" spans="1:11" x14ac:dyDescent="0.25">
      <c r="A12084" s="3"/>
      <c r="C12084" s="3"/>
      <c r="D12084" s="3"/>
      <c r="K12084" s="3"/>
    </row>
    <row r="12085" spans="1:11" x14ac:dyDescent="0.25">
      <c r="A12085" s="3"/>
      <c r="C12085" s="3"/>
      <c r="D12085" s="3"/>
      <c r="K12085" s="3"/>
    </row>
    <row r="12086" spans="1:11" x14ac:dyDescent="0.25">
      <c r="A12086" s="3"/>
      <c r="C12086" s="3"/>
      <c r="D12086" s="3"/>
      <c r="K12086" s="3"/>
    </row>
    <row r="12087" spans="1:11" x14ac:dyDescent="0.25">
      <c r="A12087" s="3"/>
      <c r="C12087" s="3"/>
      <c r="D12087" s="3"/>
      <c r="K12087" s="3"/>
    </row>
    <row r="12088" spans="1:11" x14ac:dyDescent="0.25">
      <c r="A12088" s="3"/>
      <c r="C12088" s="3"/>
      <c r="D12088" s="3"/>
      <c r="K12088" s="3"/>
    </row>
    <row r="12089" spans="1:11" x14ac:dyDescent="0.25">
      <c r="A12089" s="3"/>
      <c r="C12089" s="3"/>
      <c r="D12089" s="3"/>
      <c r="K12089" s="3"/>
    </row>
    <row r="12090" spans="1:11" x14ac:dyDescent="0.25">
      <c r="A12090" s="3"/>
      <c r="C12090" s="3"/>
      <c r="D12090" s="3"/>
      <c r="K12090" s="3"/>
    </row>
    <row r="12091" spans="1:11" x14ac:dyDescent="0.25">
      <c r="A12091" s="3"/>
      <c r="C12091" s="3"/>
      <c r="D12091" s="3"/>
      <c r="K12091" s="3"/>
    </row>
    <row r="12092" spans="1:11" x14ac:dyDescent="0.25">
      <c r="A12092" s="3"/>
      <c r="C12092" s="3"/>
      <c r="D12092" s="3"/>
      <c r="K12092" s="3"/>
    </row>
    <row r="12093" spans="1:11" x14ac:dyDescent="0.25">
      <c r="A12093" s="3"/>
      <c r="C12093" s="3"/>
      <c r="D12093" s="3"/>
      <c r="K12093" s="3"/>
    </row>
    <row r="12094" spans="1:11" x14ac:dyDescent="0.25">
      <c r="A12094" s="3"/>
      <c r="C12094" s="3"/>
      <c r="D12094" s="3"/>
      <c r="K12094" s="3"/>
    </row>
    <row r="12095" spans="1:11" x14ac:dyDescent="0.25">
      <c r="A12095" s="3"/>
      <c r="C12095" s="3"/>
      <c r="D12095" s="3"/>
      <c r="K12095" s="3"/>
    </row>
    <row r="12096" spans="1:11" x14ac:dyDescent="0.25">
      <c r="A12096" s="3"/>
      <c r="C12096" s="3"/>
      <c r="D12096" s="3"/>
      <c r="K12096" s="3"/>
    </row>
    <row r="12097" spans="1:11" x14ac:dyDescent="0.25">
      <c r="A12097" s="3"/>
      <c r="C12097" s="3"/>
      <c r="D12097" s="3"/>
      <c r="K12097" s="3"/>
    </row>
    <row r="12098" spans="1:11" x14ac:dyDescent="0.25">
      <c r="A12098" s="3"/>
      <c r="C12098" s="3"/>
      <c r="D12098" s="3"/>
      <c r="K12098" s="3"/>
    </row>
    <row r="12099" spans="1:11" x14ac:dyDescent="0.25">
      <c r="A12099" s="3"/>
      <c r="C12099" s="3"/>
      <c r="D12099" s="3"/>
      <c r="K12099" s="3"/>
    </row>
    <row r="12100" spans="1:11" x14ac:dyDescent="0.25">
      <c r="A12100" s="3"/>
      <c r="C12100" s="3"/>
      <c r="D12100" s="3"/>
      <c r="K12100" s="3"/>
    </row>
    <row r="12101" spans="1:11" x14ac:dyDescent="0.25">
      <c r="A12101" s="3"/>
      <c r="C12101" s="3"/>
      <c r="D12101" s="3"/>
      <c r="K12101" s="3"/>
    </row>
    <row r="12102" spans="1:11" x14ac:dyDescent="0.25">
      <c r="A12102" s="3"/>
      <c r="C12102" s="3"/>
      <c r="D12102" s="3"/>
      <c r="K12102" s="3"/>
    </row>
    <row r="12103" spans="1:11" x14ac:dyDescent="0.25">
      <c r="A12103" s="3"/>
      <c r="C12103" s="3"/>
      <c r="D12103" s="3"/>
      <c r="K12103" s="3"/>
    </row>
    <row r="12104" spans="1:11" x14ac:dyDescent="0.25">
      <c r="A12104" s="3"/>
      <c r="C12104" s="3"/>
      <c r="D12104" s="3"/>
      <c r="K12104" s="3"/>
    </row>
    <row r="12105" spans="1:11" x14ac:dyDescent="0.25">
      <c r="A12105" s="3"/>
      <c r="C12105" s="3"/>
      <c r="D12105" s="3"/>
      <c r="K12105" s="3"/>
    </row>
    <row r="12106" spans="1:11" x14ac:dyDescent="0.25">
      <c r="A12106" s="3"/>
      <c r="C12106" s="3"/>
      <c r="D12106" s="3"/>
      <c r="K12106" s="3"/>
    </row>
    <row r="12107" spans="1:11" x14ac:dyDescent="0.25">
      <c r="A12107" s="3"/>
      <c r="C12107" s="3"/>
      <c r="D12107" s="3"/>
      <c r="K12107" s="3"/>
    </row>
    <row r="12108" spans="1:11" x14ac:dyDescent="0.25">
      <c r="A12108" s="3"/>
      <c r="C12108" s="3"/>
      <c r="D12108" s="3"/>
      <c r="K12108" s="3"/>
    </row>
    <row r="12109" spans="1:11" x14ac:dyDescent="0.25">
      <c r="A12109" s="3"/>
      <c r="C12109" s="3"/>
      <c r="D12109" s="3"/>
      <c r="K12109" s="3"/>
    </row>
    <row r="12110" spans="1:11" x14ac:dyDescent="0.25">
      <c r="A12110" s="3"/>
      <c r="C12110" s="3"/>
      <c r="D12110" s="3"/>
      <c r="K12110" s="3"/>
    </row>
    <row r="12111" spans="1:11" x14ac:dyDescent="0.25">
      <c r="A12111" s="3"/>
      <c r="C12111" s="3"/>
      <c r="D12111" s="3"/>
      <c r="K12111" s="3"/>
    </row>
    <row r="12112" spans="1:11" x14ac:dyDescent="0.25">
      <c r="A12112" s="3"/>
      <c r="C12112" s="3"/>
      <c r="D12112" s="3"/>
      <c r="K12112" s="3"/>
    </row>
    <row r="12113" spans="1:11" x14ac:dyDescent="0.25">
      <c r="A12113" s="3"/>
      <c r="C12113" s="3"/>
      <c r="D12113" s="3"/>
      <c r="K12113" s="3"/>
    </row>
    <row r="12114" spans="1:11" x14ac:dyDescent="0.25">
      <c r="A12114" s="3"/>
      <c r="C12114" s="3"/>
      <c r="D12114" s="3"/>
      <c r="K12114" s="3"/>
    </row>
    <row r="12115" spans="1:11" x14ac:dyDescent="0.25">
      <c r="A12115" s="3"/>
      <c r="C12115" s="3"/>
      <c r="D12115" s="3"/>
      <c r="K12115" s="3"/>
    </row>
    <row r="12116" spans="1:11" x14ac:dyDescent="0.25">
      <c r="A12116" s="3"/>
      <c r="C12116" s="3"/>
      <c r="D12116" s="3"/>
      <c r="K12116" s="3"/>
    </row>
    <row r="12117" spans="1:11" x14ac:dyDescent="0.25">
      <c r="A12117" s="3"/>
      <c r="C12117" s="3"/>
      <c r="D12117" s="3"/>
      <c r="K12117" s="3"/>
    </row>
    <row r="12118" spans="1:11" x14ac:dyDescent="0.25">
      <c r="A12118" s="3"/>
      <c r="C12118" s="3"/>
      <c r="D12118" s="3"/>
      <c r="K12118" s="3"/>
    </row>
    <row r="12119" spans="1:11" x14ac:dyDescent="0.25">
      <c r="A12119" s="3"/>
      <c r="C12119" s="3"/>
      <c r="D12119" s="3"/>
      <c r="K12119" s="3"/>
    </row>
    <row r="12120" spans="1:11" x14ac:dyDescent="0.25">
      <c r="A12120" s="3"/>
      <c r="C12120" s="3"/>
      <c r="D12120" s="3"/>
      <c r="K12120" s="3"/>
    </row>
    <row r="12121" spans="1:11" x14ac:dyDescent="0.25">
      <c r="A12121" s="3"/>
      <c r="C12121" s="3"/>
      <c r="D12121" s="3"/>
      <c r="K12121" s="3"/>
    </row>
    <row r="12122" spans="1:11" x14ac:dyDescent="0.25">
      <c r="A12122" s="3"/>
      <c r="C12122" s="3"/>
      <c r="D12122" s="3"/>
      <c r="K12122" s="3"/>
    </row>
    <row r="12123" spans="1:11" x14ac:dyDescent="0.25">
      <c r="A12123" s="3"/>
      <c r="C12123" s="3"/>
      <c r="D12123" s="3"/>
      <c r="K12123" s="3"/>
    </row>
    <row r="12124" spans="1:11" x14ac:dyDescent="0.25">
      <c r="A12124" s="3"/>
      <c r="C12124" s="3"/>
      <c r="D12124" s="3"/>
      <c r="K12124" s="3"/>
    </row>
    <row r="12125" spans="1:11" x14ac:dyDescent="0.25">
      <c r="A12125" s="3"/>
      <c r="C12125" s="3"/>
      <c r="D12125" s="3"/>
      <c r="K12125" s="3"/>
    </row>
    <row r="12126" spans="1:11" x14ac:dyDescent="0.25">
      <c r="A12126" s="3"/>
      <c r="C12126" s="3"/>
      <c r="D12126" s="3"/>
      <c r="K12126" s="3"/>
    </row>
    <row r="12127" spans="1:11" x14ac:dyDescent="0.25">
      <c r="A12127" s="3"/>
      <c r="C12127" s="3"/>
      <c r="D12127" s="3"/>
      <c r="K12127" s="3"/>
    </row>
    <row r="12128" spans="1:11" x14ac:dyDescent="0.25">
      <c r="A12128" s="3"/>
      <c r="C12128" s="3"/>
      <c r="D12128" s="3"/>
      <c r="K12128" s="3"/>
    </row>
    <row r="12129" spans="1:11" x14ac:dyDescent="0.25">
      <c r="A12129" s="3"/>
      <c r="C12129" s="3"/>
      <c r="D12129" s="3"/>
      <c r="K12129" s="3"/>
    </row>
    <row r="12130" spans="1:11" x14ac:dyDescent="0.25">
      <c r="A12130" s="3"/>
      <c r="C12130" s="3"/>
      <c r="D12130" s="3"/>
      <c r="K12130" s="3"/>
    </row>
    <row r="12131" spans="1:11" x14ac:dyDescent="0.25">
      <c r="A12131" s="3"/>
      <c r="C12131" s="3"/>
      <c r="D12131" s="3"/>
      <c r="K12131" s="3"/>
    </row>
    <row r="12132" spans="1:11" x14ac:dyDescent="0.25">
      <c r="A12132" s="3"/>
      <c r="C12132" s="3"/>
      <c r="D12132" s="3"/>
      <c r="K12132" s="3"/>
    </row>
    <row r="12133" spans="1:11" x14ac:dyDescent="0.25">
      <c r="A12133" s="3"/>
      <c r="C12133" s="3"/>
      <c r="D12133" s="3"/>
      <c r="K12133" s="3"/>
    </row>
    <row r="12134" spans="1:11" x14ac:dyDescent="0.25">
      <c r="A12134" s="3"/>
      <c r="C12134" s="3"/>
      <c r="D12134" s="3"/>
      <c r="K12134" s="3"/>
    </row>
    <row r="12135" spans="1:11" x14ac:dyDescent="0.25">
      <c r="A12135" s="3"/>
      <c r="C12135" s="3"/>
      <c r="D12135" s="3"/>
      <c r="K12135" s="3"/>
    </row>
    <row r="12136" spans="1:11" x14ac:dyDescent="0.25">
      <c r="A12136" s="3"/>
      <c r="C12136" s="3"/>
      <c r="D12136" s="3"/>
      <c r="K12136" s="3"/>
    </row>
    <row r="12137" spans="1:11" x14ac:dyDescent="0.25">
      <c r="A12137" s="3"/>
      <c r="C12137" s="3"/>
      <c r="D12137" s="3"/>
      <c r="K12137" s="3"/>
    </row>
    <row r="12138" spans="1:11" x14ac:dyDescent="0.25">
      <c r="A12138" s="3"/>
      <c r="C12138" s="3"/>
      <c r="D12138" s="3"/>
      <c r="K12138" s="3"/>
    </row>
    <row r="12139" spans="1:11" x14ac:dyDescent="0.25">
      <c r="A12139" s="3"/>
      <c r="C12139" s="3"/>
      <c r="D12139" s="3"/>
      <c r="K12139" s="3"/>
    </row>
    <row r="12140" spans="1:11" x14ac:dyDescent="0.25">
      <c r="A12140" s="3"/>
      <c r="C12140" s="3"/>
      <c r="D12140" s="3"/>
      <c r="K12140" s="3"/>
    </row>
    <row r="12141" spans="1:11" x14ac:dyDescent="0.25">
      <c r="A12141" s="3"/>
      <c r="C12141" s="3"/>
      <c r="D12141" s="3"/>
      <c r="K12141" s="3"/>
    </row>
    <row r="12142" spans="1:11" x14ac:dyDescent="0.25">
      <c r="A12142" s="3"/>
      <c r="C12142" s="3"/>
      <c r="D12142" s="3"/>
      <c r="K12142" s="3"/>
    </row>
    <row r="12143" spans="1:11" x14ac:dyDescent="0.25">
      <c r="A12143" s="3"/>
      <c r="C12143" s="3"/>
      <c r="D12143" s="3"/>
      <c r="K12143" s="3"/>
    </row>
    <row r="12144" spans="1:11" x14ac:dyDescent="0.25">
      <c r="A12144" s="3"/>
      <c r="C12144" s="3"/>
      <c r="D12144" s="3"/>
      <c r="K12144" s="3"/>
    </row>
    <row r="12145" spans="1:11" x14ac:dyDescent="0.25">
      <c r="A12145" s="3"/>
      <c r="C12145" s="3"/>
      <c r="D12145" s="3"/>
      <c r="K12145" s="3"/>
    </row>
    <row r="12146" spans="1:11" x14ac:dyDescent="0.25">
      <c r="A12146" s="3"/>
      <c r="C12146" s="3"/>
      <c r="D12146" s="3"/>
      <c r="K12146" s="3"/>
    </row>
    <row r="12147" spans="1:11" x14ac:dyDescent="0.25">
      <c r="A12147" s="3"/>
      <c r="C12147" s="3"/>
      <c r="D12147" s="3"/>
      <c r="K12147" s="3"/>
    </row>
    <row r="12148" spans="1:11" x14ac:dyDescent="0.25">
      <c r="A12148" s="3"/>
      <c r="C12148" s="3"/>
      <c r="D12148" s="3"/>
      <c r="K12148" s="3"/>
    </row>
    <row r="12149" spans="1:11" x14ac:dyDescent="0.25">
      <c r="A12149" s="3"/>
      <c r="C12149" s="3"/>
      <c r="D12149" s="3"/>
      <c r="K12149" s="3"/>
    </row>
    <row r="12150" spans="1:11" x14ac:dyDescent="0.25">
      <c r="A12150" s="3"/>
      <c r="C12150" s="3"/>
      <c r="D12150" s="3"/>
      <c r="K12150" s="3"/>
    </row>
    <row r="12151" spans="1:11" x14ac:dyDescent="0.25">
      <c r="A12151" s="3"/>
      <c r="C12151" s="3"/>
      <c r="D12151" s="3"/>
      <c r="K12151" s="3"/>
    </row>
    <row r="12152" spans="1:11" x14ac:dyDescent="0.25">
      <c r="A12152" s="3"/>
      <c r="C12152" s="3"/>
      <c r="D12152" s="3"/>
      <c r="K12152" s="3"/>
    </row>
    <row r="12153" spans="1:11" x14ac:dyDescent="0.25">
      <c r="A12153" s="3"/>
      <c r="C12153" s="3"/>
      <c r="D12153" s="3"/>
      <c r="K12153" s="3"/>
    </row>
    <row r="12154" spans="1:11" x14ac:dyDescent="0.25">
      <c r="A12154" s="3"/>
      <c r="C12154" s="3"/>
      <c r="D12154" s="3"/>
      <c r="K12154" s="3"/>
    </row>
    <row r="12155" spans="1:11" x14ac:dyDescent="0.25">
      <c r="A12155" s="3"/>
      <c r="C12155" s="3"/>
      <c r="D12155" s="3"/>
      <c r="K12155" s="3"/>
    </row>
    <row r="12156" spans="1:11" x14ac:dyDescent="0.25">
      <c r="A12156" s="3"/>
      <c r="C12156" s="3"/>
      <c r="D12156" s="3"/>
      <c r="K12156" s="3"/>
    </row>
    <row r="12157" spans="1:11" x14ac:dyDescent="0.25">
      <c r="A12157" s="3"/>
      <c r="C12157" s="3"/>
      <c r="D12157" s="3"/>
      <c r="K12157" s="3"/>
    </row>
    <row r="12158" spans="1:11" x14ac:dyDescent="0.25">
      <c r="A12158" s="3"/>
      <c r="C12158" s="3"/>
      <c r="D12158" s="3"/>
      <c r="K12158" s="3"/>
    </row>
    <row r="12159" spans="1:11" x14ac:dyDescent="0.25">
      <c r="A12159" s="3"/>
      <c r="C12159" s="3"/>
      <c r="D12159" s="3"/>
      <c r="K12159" s="3"/>
    </row>
    <row r="12160" spans="1:11" x14ac:dyDescent="0.25">
      <c r="A12160" s="3"/>
      <c r="C12160" s="3"/>
      <c r="D12160" s="3"/>
      <c r="K12160" s="3"/>
    </row>
    <row r="12161" spans="1:11" x14ac:dyDescent="0.25">
      <c r="A12161" s="3"/>
      <c r="C12161" s="3"/>
      <c r="D12161" s="3"/>
      <c r="K12161" s="3"/>
    </row>
    <row r="12162" spans="1:11" x14ac:dyDescent="0.25">
      <c r="A12162" s="3"/>
      <c r="C12162" s="3"/>
      <c r="D12162" s="3"/>
      <c r="K12162" s="3"/>
    </row>
    <row r="12163" spans="1:11" x14ac:dyDescent="0.25">
      <c r="A12163" s="3"/>
      <c r="C12163" s="3"/>
      <c r="D12163" s="3"/>
      <c r="K12163" s="3"/>
    </row>
    <row r="12164" spans="1:11" x14ac:dyDescent="0.25">
      <c r="A12164" s="3"/>
      <c r="C12164" s="3"/>
      <c r="D12164" s="3"/>
      <c r="K12164" s="3"/>
    </row>
    <row r="12165" spans="1:11" x14ac:dyDescent="0.25">
      <c r="A12165" s="3"/>
      <c r="C12165" s="3"/>
      <c r="D12165" s="3"/>
      <c r="K12165" s="3"/>
    </row>
    <row r="12166" spans="1:11" x14ac:dyDescent="0.25">
      <c r="A12166" s="3"/>
      <c r="C12166" s="3"/>
      <c r="D12166" s="3"/>
      <c r="K12166" s="3"/>
    </row>
    <row r="12167" spans="1:11" x14ac:dyDescent="0.25">
      <c r="A12167" s="3"/>
      <c r="C12167" s="3"/>
      <c r="D12167" s="3"/>
      <c r="K12167" s="3"/>
    </row>
    <row r="12168" spans="1:11" x14ac:dyDescent="0.25">
      <c r="A12168" s="3"/>
      <c r="C12168" s="3"/>
      <c r="D12168" s="3"/>
      <c r="K12168" s="3"/>
    </row>
    <row r="12169" spans="1:11" x14ac:dyDescent="0.25">
      <c r="A12169" s="3"/>
      <c r="C12169" s="3"/>
      <c r="D12169" s="3"/>
      <c r="K12169" s="3"/>
    </row>
    <row r="12170" spans="1:11" x14ac:dyDescent="0.25">
      <c r="A12170" s="3"/>
      <c r="C12170" s="3"/>
      <c r="D12170" s="3"/>
      <c r="K12170" s="3"/>
    </row>
    <row r="12171" spans="1:11" x14ac:dyDescent="0.25">
      <c r="A12171" s="3"/>
      <c r="C12171" s="3"/>
      <c r="D12171" s="3"/>
      <c r="K12171" s="3"/>
    </row>
    <row r="12172" spans="1:11" x14ac:dyDescent="0.25">
      <c r="A12172" s="3"/>
      <c r="C12172" s="3"/>
      <c r="D12172" s="3"/>
      <c r="K12172" s="3"/>
    </row>
    <row r="12173" spans="1:11" x14ac:dyDescent="0.25">
      <c r="A12173" s="3"/>
      <c r="C12173" s="3"/>
      <c r="D12173" s="3"/>
      <c r="K12173" s="3"/>
    </row>
    <row r="12174" spans="1:11" x14ac:dyDescent="0.25">
      <c r="A12174" s="3"/>
      <c r="C12174" s="3"/>
      <c r="D12174" s="3"/>
      <c r="K12174" s="3"/>
    </row>
    <row r="12175" spans="1:11" x14ac:dyDescent="0.25">
      <c r="A12175" s="3"/>
      <c r="C12175" s="3"/>
      <c r="D12175" s="3"/>
      <c r="K12175" s="3"/>
    </row>
    <row r="12176" spans="1:11" x14ac:dyDescent="0.25">
      <c r="A12176" s="3"/>
      <c r="C12176" s="3"/>
      <c r="D12176" s="3"/>
      <c r="K12176" s="3"/>
    </row>
    <row r="12177" spans="1:11" x14ac:dyDescent="0.25">
      <c r="A12177" s="3"/>
      <c r="C12177" s="3"/>
      <c r="D12177" s="3"/>
      <c r="K12177" s="3"/>
    </row>
    <row r="12178" spans="1:11" x14ac:dyDescent="0.25">
      <c r="A12178" s="3"/>
      <c r="C12178" s="3"/>
      <c r="D12178" s="3"/>
      <c r="K12178" s="3"/>
    </row>
    <row r="12179" spans="1:11" x14ac:dyDescent="0.25">
      <c r="A12179" s="3"/>
      <c r="C12179" s="3"/>
      <c r="D12179" s="3"/>
      <c r="K12179" s="3"/>
    </row>
    <row r="12180" spans="1:11" x14ac:dyDescent="0.25">
      <c r="A12180" s="3"/>
      <c r="C12180" s="3"/>
      <c r="D12180" s="3"/>
      <c r="K12180" s="3"/>
    </row>
    <row r="12181" spans="1:11" x14ac:dyDescent="0.25">
      <c r="A12181" s="3"/>
      <c r="C12181" s="3"/>
      <c r="D12181" s="3"/>
      <c r="K12181" s="3"/>
    </row>
    <row r="12182" spans="1:11" x14ac:dyDescent="0.25">
      <c r="A12182" s="3"/>
      <c r="C12182" s="3"/>
      <c r="D12182" s="3"/>
      <c r="K12182" s="3"/>
    </row>
    <row r="12183" spans="1:11" x14ac:dyDescent="0.25">
      <c r="A12183" s="3"/>
      <c r="C12183" s="3"/>
      <c r="D12183" s="3"/>
      <c r="K12183" s="3"/>
    </row>
    <row r="12184" spans="1:11" x14ac:dyDescent="0.25">
      <c r="A12184" s="3"/>
      <c r="C12184" s="3"/>
      <c r="D12184" s="3"/>
      <c r="K12184" s="3"/>
    </row>
    <row r="12185" spans="1:11" x14ac:dyDescent="0.25">
      <c r="A12185" s="3"/>
      <c r="C12185" s="3"/>
      <c r="D12185" s="3"/>
      <c r="K12185" s="3"/>
    </row>
    <row r="12186" spans="1:11" x14ac:dyDescent="0.25">
      <c r="A12186" s="3"/>
      <c r="C12186" s="3"/>
      <c r="D12186" s="3"/>
      <c r="K12186" s="3"/>
    </row>
    <row r="12187" spans="1:11" x14ac:dyDescent="0.25">
      <c r="A12187" s="3"/>
      <c r="C12187" s="3"/>
      <c r="D12187" s="3"/>
      <c r="K12187" s="3"/>
    </row>
    <row r="12188" spans="1:11" x14ac:dyDescent="0.25">
      <c r="A12188" s="3"/>
      <c r="C12188" s="3"/>
      <c r="D12188" s="3"/>
      <c r="K12188" s="3"/>
    </row>
    <row r="12189" spans="1:11" x14ac:dyDescent="0.25">
      <c r="A12189" s="3"/>
      <c r="C12189" s="3"/>
      <c r="D12189" s="3"/>
      <c r="K12189" s="3"/>
    </row>
    <row r="12190" spans="1:11" x14ac:dyDescent="0.25">
      <c r="A12190" s="3"/>
      <c r="C12190" s="3"/>
      <c r="D12190" s="3"/>
      <c r="K12190" s="3"/>
    </row>
    <row r="12191" spans="1:11" x14ac:dyDescent="0.25">
      <c r="A12191" s="3"/>
      <c r="C12191" s="3"/>
      <c r="D12191" s="3"/>
      <c r="K12191" s="3"/>
    </row>
    <row r="12192" spans="1:11" x14ac:dyDescent="0.25">
      <c r="A12192" s="3"/>
      <c r="C12192" s="3"/>
      <c r="D12192" s="3"/>
      <c r="K12192" s="3"/>
    </row>
    <row r="12193" spans="1:11" x14ac:dyDescent="0.25">
      <c r="A12193" s="3"/>
      <c r="C12193" s="3"/>
      <c r="D12193" s="3"/>
      <c r="K12193" s="3"/>
    </row>
    <row r="12194" spans="1:11" x14ac:dyDescent="0.25">
      <c r="A12194" s="3"/>
      <c r="C12194" s="3"/>
      <c r="D12194" s="3"/>
      <c r="K12194" s="3"/>
    </row>
    <row r="12195" spans="1:11" x14ac:dyDescent="0.25">
      <c r="A12195" s="3"/>
      <c r="C12195" s="3"/>
      <c r="D12195" s="3"/>
      <c r="K12195" s="3"/>
    </row>
    <row r="12196" spans="1:11" x14ac:dyDescent="0.25">
      <c r="A12196" s="3"/>
      <c r="C12196" s="3"/>
      <c r="D12196" s="3"/>
      <c r="K12196" s="3"/>
    </row>
    <row r="12197" spans="1:11" x14ac:dyDescent="0.25">
      <c r="A12197" s="3"/>
      <c r="C12197" s="3"/>
      <c r="D12197" s="3"/>
      <c r="K12197" s="3"/>
    </row>
    <row r="12198" spans="1:11" x14ac:dyDescent="0.25">
      <c r="A12198" s="3"/>
      <c r="C12198" s="3"/>
      <c r="D12198" s="3"/>
      <c r="K12198" s="3"/>
    </row>
    <row r="12199" spans="1:11" x14ac:dyDescent="0.25">
      <c r="A12199" s="3"/>
      <c r="C12199" s="3"/>
      <c r="D12199" s="3"/>
      <c r="K12199" s="3"/>
    </row>
    <row r="12200" spans="1:11" x14ac:dyDescent="0.25">
      <c r="A12200" s="3"/>
      <c r="C12200" s="3"/>
      <c r="D12200" s="3"/>
      <c r="K12200" s="3"/>
    </row>
    <row r="12201" spans="1:11" x14ac:dyDescent="0.25">
      <c r="A12201" s="3"/>
      <c r="C12201" s="3"/>
      <c r="D12201" s="3"/>
      <c r="K12201" s="3"/>
    </row>
    <row r="12202" spans="1:11" x14ac:dyDescent="0.25">
      <c r="A12202" s="3"/>
      <c r="C12202" s="3"/>
      <c r="D12202" s="3"/>
      <c r="K12202" s="3"/>
    </row>
    <row r="12203" spans="1:11" x14ac:dyDescent="0.25">
      <c r="A12203" s="3"/>
      <c r="C12203" s="3"/>
      <c r="D12203" s="3"/>
      <c r="K12203" s="3"/>
    </row>
    <row r="12204" spans="1:11" x14ac:dyDescent="0.25">
      <c r="A12204" s="3"/>
      <c r="C12204" s="3"/>
      <c r="D12204" s="3"/>
      <c r="K12204" s="3"/>
    </row>
    <row r="12205" spans="1:11" x14ac:dyDescent="0.25">
      <c r="A12205" s="3"/>
      <c r="C12205" s="3"/>
      <c r="D12205" s="3"/>
      <c r="K12205" s="3"/>
    </row>
    <row r="12206" spans="1:11" x14ac:dyDescent="0.25">
      <c r="A12206" s="3"/>
      <c r="C12206" s="3"/>
      <c r="D12206" s="3"/>
      <c r="K12206" s="3"/>
    </row>
    <row r="12207" spans="1:11" x14ac:dyDescent="0.25">
      <c r="A12207" s="3"/>
      <c r="C12207" s="3"/>
      <c r="D12207" s="3"/>
      <c r="K12207" s="3"/>
    </row>
    <row r="12208" spans="1:11" x14ac:dyDescent="0.25">
      <c r="A12208" s="3"/>
      <c r="C12208" s="3"/>
      <c r="D12208" s="3"/>
      <c r="K12208" s="3"/>
    </row>
    <row r="12209" spans="1:11" x14ac:dyDescent="0.25">
      <c r="A12209" s="3"/>
      <c r="C12209" s="3"/>
      <c r="D12209" s="3"/>
      <c r="K12209" s="3"/>
    </row>
    <row r="12210" spans="1:11" x14ac:dyDescent="0.25">
      <c r="A12210" s="3"/>
      <c r="C12210" s="3"/>
      <c r="D12210" s="3"/>
      <c r="K12210" s="3"/>
    </row>
    <row r="12211" spans="1:11" x14ac:dyDescent="0.25">
      <c r="A12211" s="3"/>
      <c r="C12211" s="3"/>
      <c r="D12211" s="3"/>
      <c r="K12211" s="3"/>
    </row>
    <row r="12212" spans="1:11" x14ac:dyDescent="0.25">
      <c r="A12212" s="3"/>
      <c r="C12212" s="3"/>
      <c r="D12212" s="3"/>
      <c r="K12212" s="3"/>
    </row>
    <row r="12213" spans="1:11" x14ac:dyDescent="0.25">
      <c r="A12213" s="3"/>
      <c r="C12213" s="3"/>
      <c r="D12213" s="3"/>
      <c r="K12213" s="3"/>
    </row>
    <row r="12214" spans="1:11" x14ac:dyDescent="0.25">
      <c r="A12214" s="3"/>
      <c r="C12214" s="3"/>
      <c r="D12214" s="3"/>
      <c r="K12214" s="3"/>
    </row>
    <row r="12215" spans="1:11" x14ac:dyDescent="0.25">
      <c r="A12215" s="3"/>
      <c r="C12215" s="3"/>
      <c r="D12215" s="3"/>
      <c r="K12215" s="3"/>
    </row>
    <row r="12216" spans="1:11" x14ac:dyDescent="0.25">
      <c r="A12216" s="3"/>
      <c r="C12216" s="3"/>
      <c r="D12216" s="3"/>
      <c r="K12216" s="3"/>
    </row>
    <row r="12217" spans="1:11" x14ac:dyDescent="0.25">
      <c r="A12217" s="3"/>
      <c r="C12217" s="3"/>
      <c r="D12217" s="3"/>
      <c r="K12217" s="3"/>
    </row>
    <row r="12218" spans="1:11" x14ac:dyDescent="0.25">
      <c r="A12218" s="3"/>
      <c r="C12218" s="3"/>
      <c r="D12218" s="3"/>
      <c r="K12218" s="3"/>
    </row>
    <row r="12219" spans="1:11" x14ac:dyDescent="0.25">
      <c r="A12219" s="3"/>
      <c r="C12219" s="3"/>
      <c r="D12219" s="3"/>
      <c r="K12219" s="3"/>
    </row>
    <row r="12220" spans="1:11" x14ac:dyDescent="0.25">
      <c r="A12220" s="3"/>
      <c r="C12220" s="3"/>
      <c r="D12220" s="3"/>
      <c r="K12220" s="3"/>
    </row>
    <row r="12221" spans="1:11" x14ac:dyDescent="0.25">
      <c r="A12221" s="3"/>
      <c r="C12221" s="3"/>
      <c r="D12221" s="3"/>
      <c r="K12221" s="3"/>
    </row>
    <row r="12222" spans="1:11" x14ac:dyDescent="0.25">
      <c r="A12222" s="3"/>
      <c r="C12222" s="3"/>
      <c r="D12222" s="3"/>
      <c r="K12222" s="3"/>
    </row>
    <row r="12223" spans="1:11" x14ac:dyDescent="0.25">
      <c r="A12223" s="3"/>
      <c r="C12223" s="3"/>
      <c r="D12223" s="3"/>
      <c r="K12223" s="3"/>
    </row>
    <row r="12224" spans="1:11" x14ac:dyDescent="0.25">
      <c r="A12224" s="3"/>
      <c r="C12224" s="3"/>
      <c r="D12224" s="3"/>
      <c r="K12224" s="3"/>
    </row>
    <row r="12225" spans="1:11" x14ac:dyDescent="0.25">
      <c r="A12225" s="3"/>
      <c r="C12225" s="3"/>
      <c r="D12225" s="3"/>
      <c r="K12225" s="3"/>
    </row>
    <row r="12226" spans="1:11" x14ac:dyDescent="0.25">
      <c r="A12226" s="3"/>
      <c r="C12226" s="3"/>
      <c r="D12226" s="3"/>
      <c r="K12226" s="3"/>
    </row>
    <row r="12227" spans="1:11" x14ac:dyDescent="0.25">
      <c r="A12227" s="3"/>
      <c r="C12227" s="3"/>
      <c r="D12227" s="3"/>
      <c r="K12227" s="3"/>
    </row>
    <row r="12228" spans="1:11" x14ac:dyDescent="0.25">
      <c r="A12228" s="3"/>
      <c r="C12228" s="3"/>
      <c r="D12228" s="3"/>
      <c r="K12228" s="3"/>
    </row>
    <row r="12229" spans="1:11" x14ac:dyDescent="0.25">
      <c r="A12229" s="3"/>
      <c r="C12229" s="3"/>
      <c r="D12229" s="3"/>
      <c r="K12229" s="3"/>
    </row>
    <row r="12230" spans="1:11" x14ac:dyDescent="0.25">
      <c r="A12230" s="3"/>
      <c r="C12230" s="3"/>
      <c r="D12230" s="3"/>
      <c r="K12230" s="3"/>
    </row>
    <row r="12231" spans="1:11" x14ac:dyDescent="0.25">
      <c r="A12231" s="3"/>
      <c r="C12231" s="3"/>
      <c r="D12231" s="3"/>
      <c r="K12231" s="3"/>
    </row>
    <row r="12232" spans="1:11" x14ac:dyDescent="0.25">
      <c r="A12232" s="3"/>
      <c r="C12232" s="3"/>
      <c r="D12232" s="3"/>
      <c r="K12232" s="3"/>
    </row>
    <row r="12233" spans="1:11" x14ac:dyDescent="0.25">
      <c r="A12233" s="3"/>
      <c r="C12233" s="3"/>
      <c r="D12233" s="3"/>
      <c r="K12233" s="3"/>
    </row>
    <row r="12234" spans="1:11" x14ac:dyDescent="0.25">
      <c r="A12234" s="3"/>
      <c r="C12234" s="3"/>
      <c r="D12234" s="3"/>
      <c r="K12234" s="3"/>
    </row>
    <row r="12235" spans="1:11" x14ac:dyDescent="0.25">
      <c r="A12235" s="3"/>
      <c r="C12235" s="3"/>
      <c r="D12235" s="3"/>
      <c r="K12235" s="3"/>
    </row>
    <row r="12236" spans="1:11" x14ac:dyDescent="0.25">
      <c r="A12236" s="3"/>
      <c r="C12236" s="3"/>
      <c r="D12236" s="3"/>
      <c r="K12236" s="3"/>
    </row>
    <row r="12237" spans="1:11" x14ac:dyDescent="0.25">
      <c r="A12237" s="3"/>
      <c r="C12237" s="3"/>
      <c r="D12237" s="3"/>
      <c r="K12237" s="3"/>
    </row>
    <row r="12238" spans="1:11" x14ac:dyDescent="0.25">
      <c r="A12238" s="3"/>
      <c r="C12238" s="3"/>
      <c r="D12238" s="3"/>
      <c r="K12238" s="3"/>
    </row>
    <row r="12239" spans="1:11" x14ac:dyDescent="0.25">
      <c r="A12239" s="3"/>
      <c r="C12239" s="3"/>
      <c r="D12239" s="3"/>
      <c r="K12239" s="3"/>
    </row>
    <row r="12240" spans="1:11" x14ac:dyDescent="0.25">
      <c r="A12240" s="3"/>
      <c r="C12240" s="3"/>
      <c r="D12240" s="3"/>
      <c r="K12240" s="3"/>
    </row>
    <row r="12241" spans="1:11" x14ac:dyDescent="0.25">
      <c r="A12241" s="3"/>
      <c r="C12241" s="3"/>
      <c r="D12241" s="3"/>
      <c r="K12241" s="3"/>
    </row>
    <row r="12242" spans="1:11" x14ac:dyDescent="0.25">
      <c r="A12242" s="3"/>
      <c r="C12242" s="3"/>
      <c r="D12242" s="3"/>
      <c r="K12242" s="3"/>
    </row>
    <row r="12243" spans="1:11" x14ac:dyDescent="0.25">
      <c r="A12243" s="3"/>
      <c r="C12243" s="3"/>
      <c r="D12243" s="3"/>
      <c r="K12243" s="3"/>
    </row>
    <row r="12244" spans="1:11" x14ac:dyDescent="0.25">
      <c r="A12244" s="3"/>
      <c r="C12244" s="3"/>
      <c r="D12244" s="3"/>
      <c r="K12244" s="3"/>
    </row>
    <row r="12245" spans="1:11" x14ac:dyDescent="0.25">
      <c r="A12245" s="3"/>
      <c r="C12245" s="3"/>
      <c r="D12245" s="3"/>
      <c r="K12245" s="3"/>
    </row>
    <row r="12246" spans="1:11" x14ac:dyDescent="0.25">
      <c r="A12246" s="3"/>
      <c r="C12246" s="3"/>
      <c r="D12246" s="3"/>
      <c r="K12246" s="3"/>
    </row>
    <row r="12247" spans="1:11" x14ac:dyDescent="0.25">
      <c r="A12247" s="3"/>
      <c r="C12247" s="3"/>
      <c r="D12247" s="3"/>
      <c r="K12247" s="3"/>
    </row>
    <row r="12248" spans="1:11" x14ac:dyDescent="0.25">
      <c r="A12248" s="3"/>
      <c r="C12248" s="3"/>
      <c r="D12248" s="3"/>
      <c r="K12248" s="3"/>
    </row>
    <row r="12249" spans="1:11" x14ac:dyDescent="0.25">
      <c r="A12249" s="3"/>
      <c r="C12249" s="3"/>
      <c r="D12249" s="3"/>
      <c r="K12249" s="3"/>
    </row>
    <row r="12250" spans="1:11" x14ac:dyDescent="0.25">
      <c r="A12250" s="3"/>
      <c r="C12250" s="3"/>
      <c r="D12250" s="3"/>
      <c r="K12250" s="3"/>
    </row>
    <row r="12251" spans="1:11" x14ac:dyDescent="0.25">
      <c r="A12251" s="3"/>
      <c r="C12251" s="3"/>
      <c r="D12251" s="3"/>
      <c r="K12251" s="3"/>
    </row>
    <row r="12252" spans="1:11" x14ac:dyDescent="0.25">
      <c r="A12252" s="3"/>
      <c r="C12252" s="3"/>
      <c r="D12252" s="3"/>
      <c r="K12252" s="3"/>
    </row>
    <row r="12253" spans="1:11" x14ac:dyDescent="0.25">
      <c r="A12253" s="3"/>
      <c r="C12253" s="3"/>
      <c r="D12253" s="3"/>
      <c r="K12253" s="3"/>
    </row>
    <row r="12254" spans="1:11" x14ac:dyDescent="0.25">
      <c r="A12254" s="3"/>
      <c r="C12254" s="3"/>
      <c r="D12254" s="3"/>
      <c r="K12254" s="3"/>
    </row>
    <row r="12255" spans="1:11" x14ac:dyDescent="0.25">
      <c r="A12255" s="3"/>
      <c r="C12255" s="3"/>
      <c r="D12255" s="3"/>
      <c r="K12255" s="3"/>
    </row>
    <row r="12256" spans="1:11" x14ac:dyDescent="0.25">
      <c r="A12256" s="3"/>
      <c r="C12256" s="3"/>
      <c r="D12256" s="3"/>
      <c r="K12256" s="3"/>
    </row>
    <row r="12257" spans="1:11" x14ac:dyDescent="0.25">
      <c r="A12257" s="3"/>
      <c r="C12257" s="3"/>
      <c r="D12257" s="3"/>
      <c r="K12257" s="3"/>
    </row>
    <row r="12258" spans="1:11" x14ac:dyDescent="0.25">
      <c r="A12258" s="3"/>
      <c r="C12258" s="3"/>
      <c r="D12258" s="3"/>
      <c r="K12258" s="3"/>
    </row>
    <row r="12259" spans="1:11" x14ac:dyDescent="0.25">
      <c r="A12259" s="3"/>
      <c r="C12259" s="3"/>
      <c r="D12259" s="3"/>
      <c r="K12259" s="3"/>
    </row>
    <row r="12260" spans="1:11" x14ac:dyDescent="0.25">
      <c r="A12260" s="3"/>
      <c r="C12260" s="3"/>
      <c r="D12260" s="3"/>
      <c r="K12260" s="3"/>
    </row>
    <row r="12261" spans="1:11" x14ac:dyDescent="0.25">
      <c r="A12261" s="3"/>
      <c r="C12261" s="3"/>
      <c r="D12261" s="3"/>
      <c r="K12261" s="3"/>
    </row>
    <row r="12262" spans="1:11" x14ac:dyDescent="0.25">
      <c r="A12262" s="3"/>
      <c r="C12262" s="3"/>
      <c r="D12262" s="3"/>
      <c r="K12262" s="3"/>
    </row>
    <row r="12263" spans="1:11" x14ac:dyDescent="0.25">
      <c r="A12263" s="3"/>
      <c r="C12263" s="3"/>
      <c r="D12263" s="3"/>
      <c r="K12263" s="3"/>
    </row>
    <row r="12264" spans="1:11" x14ac:dyDescent="0.25">
      <c r="A12264" s="3"/>
      <c r="C12264" s="3"/>
      <c r="D12264" s="3"/>
      <c r="K12264" s="3"/>
    </row>
    <row r="12265" spans="1:11" x14ac:dyDescent="0.25">
      <c r="A12265" s="3"/>
      <c r="C12265" s="3"/>
      <c r="D12265" s="3"/>
      <c r="K12265" s="3"/>
    </row>
    <row r="12266" spans="1:11" x14ac:dyDescent="0.25">
      <c r="A12266" s="3"/>
      <c r="C12266" s="3"/>
      <c r="D12266" s="3"/>
      <c r="K12266" s="3"/>
    </row>
    <row r="12267" spans="1:11" x14ac:dyDescent="0.25">
      <c r="A12267" s="3"/>
      <c r="C12267" s="3"/>
      <c r="D12267" s="3"/>
      <c r="K12267" s="3"/>
    </row>
    <row r="12268" spans="1:11" x14ac:dyDescent="0.25">
      <c r="A12268" s="3"/>
      <c r="C12268" s="3"/>
      <c r="D12268" s="3"/>
      <c r="K12268" s="3"/>
    </row>
    <row r="12269" spans="1:11" x14ac:dyDescent="0.25">
      <c r="A12269" s="3"/>
      <c r="C12269" s="3"/>
      <c r="D12269" s="3"/>
      <c r="K12269" s="3"/>
    </row>
    <row r="12270" spans="1:11" x14ac:dyDescent="0.25">
      <c r="A12270" s="3"/>
      <c r="C12270" s="3"/>
      <c r="D12270" s="3"/>
      <c r="K12270" s="3"/>
    </row>
    <row r="12271" spans="1:11" x14ac:dyDescent="0.25">
      <c r="A12271" s="3"/>
      <c r="C12271" s="3"/>
      <c r="D12271" s="3"/>
      <c r="K12271" s="3"/>
    </row>
    <row r="12272" spans="1:11" x14ac:dyDescent="0.25">
      <c r="A12272" s="3"/>
      <c r="C12272" s="3"/>
      <c r="D12272" s="3"/>
      <c r="K12272" s="3"/>
    </row>
    <row r="12273" spans="1:11" x14ac:dyDescent="0.25">
      <c r="A12273" s="3"/>
      <c r="C12273" s="3"/>
      <c r="D12273" s="3"/>
      <c r="K12273" s="3"/>
    </row>
    <row r="12274" spans="1:11" x14ac:dyDescent="0.25">
      <c r="A12274" s="3"/>
      <c r="C12274" s="3"/>
      <c r="D12274" s="3"/>
      <c r="K12274" s="3"/>
    </row>
    <row r="12275" spans="1:11" x14ac:dyDescent="0.25">
      <c r="A12275" s="3"/>
      <c r="C12275" s="3"/>
      <c r="D12275" s="3"/>
      <c r="K12275" s="3"/>
    </row>
    <row r="12276" spans="1:11" x14ac:dyDescent="0.25">
      <c r="A12276" s="3"/>
      <c r="C12276" s="3"/>
      <c r="D12276" s="3"/>
      <c r="K12276" s="3"/>
    </row>
    <row r="12277" spans="1:11" x14ac:dyDescent="0.25">
      <c r="A12277" s="3"/>
      <c r="C12277" s="3"/>
      <c r="D12277" s="3"/>
      <c r="K12277" s="3"/>
    </row>
    <row r="12278" spans="1:11" x14ac:dyDescent="0.25">
      <c r="A12278" s="3"/>
      <c r="C12278" s="3"/>
      <c r="D12278" s="3"/>
      <c r="K12278" s="3"/>
    </row>
    <row r="12279" spans="1:11" x14ac:dyDescent="0.25">
      <c r="A12279" s="3"/>
      <c r="C12279" s="3"/>
      <c r="D12279" s="3"/>
      <c r="K12279" s="3"/>
    </row>
    <row r="12280" spans="1:11" x14ac:dyDescent="0.25">
      <c r="A12280" s="3"/>
      <c r="C12280" s="3"/>
      <c r="D12280" s="3"/>
      <c r="K12280" s="3"/>
    </row>
    <row r="12281" spans="1:11" x14ac:dyDescent="0.25">
      <c r="A12281" s="3"/>
      <c r="C12281" s="3"/>
      <c r="D12281" s="3"/>
      <c r="K12281" s="3"/>
    </row>
    <row r="12282" spans="1:11" x14ac:dyDescent="0.25">
      <c r="A12282" s="3"/>
      <c r="C12282" s="3"/>
      <c r="D12282" s="3"/>
      <c r="K12282" s="3"/>
    </row>
    <row r="12283" spans="1:11" x14ac:dyDescent="0.25">
      <c r="A12283" s="3"/>
      <c r="C12283" s="3"/>
      <c r="D12283" s="3"/>
      <c r="K12283" s="3"/>
    </row>
    <row r="12284" spans="1:11" x14ac:dyDescent="0.25">
      <c r="A12284" s="3"/>
      <c r="C12284" s="3"/>
      <c r="D12284" s="3"/>
      <c r="K12284" s="3"/>
    </row>
    <row r="12285" spans="1:11" x14ac:dyDescent="0.25">
      <c r="A12285" s="3"/>
      <c r="C12285" s="3"/>
      <c r="D12285" s="3"/>
      <c r="K12285" s="3"/>
    </row>
    <row r="12286" spans="1:11" x14ac:dyDescent="0.25">
      <c r="A12286" s="3"/>
      <c r="C12286" s="3"/>
      <c r="D12286" s="3"/>
      <c r="K12286" s="3"/>
    </row>
    <row r="12287" spans="1:11" x14ac:dyDescent="0.25">
      <c r="A12287" s="3"/>
      <c r="C12287" s="3"/>
      <c r="D12287" s="3"/>
      <c r="K12287" s="3"/>
    </row>
    <row r="12288" spans="1:11" x14ac:dyDescent="0.25">
      <c r="A12288" s="3"/>
      <c r="C12288" s="3"/>
      <c r="D12288" s="3"/>
      <c r="K12288" s="3"/>
    </row>
    <row r="12289" spans="1:11" x14ac:dyDescent="0.25">
      <c r="A12289" s="3"/>
      <c r="C12289" s="3"/>
      <c r="D12289" s="3"/>
      <c r="K12289" s="3"/>
    </row>
    <row r="12290" spans="1:11" x14ac:dyDescent="0.25">
      <c r="A12290" s="3"/>
      <c r="C12290" s="3"/>
      <c r="D12290" s="3"/>
      <c r="K12290" s="3"/>
    </row>
    <row r="12291" spans="1:11" x14ac:dyDescent="0.25">
      <c r="A12291" s="3"/>
      <c r="C12291" s="3"/>
      <c r="D12291" s="3"/>
      <c r="K12291" s="3"/>
    </row>
    <row r="12292" spans="1:11" x14ac:dyDescent="0.25">
      <c r="A12292" s="3"/>
      <c r="C12292" s="3"/>
      <c r="D12292" s="3"/>
      <c r="K12292" s="3"/>
    </row>
    <row r="12293" spans="1:11" x14ac:dyDescent="0.25">
      <c r="A12293" s="3"/>
      <c r="C12293" s="3"/>
      <c r="D12293" s="3"/>
      <c r="K12293" s="3"/>
    </row>
    <row r="12294" spans="1:11" x14ac:dyDescent="0.25">
      <c r="A12294" s="3"/>
      <c r="C12294" s="3"/>
      <c r="D12294" s="3"/>
      <c r="K12294" s="3"/>
    </row>
    <row r="12295" spans="1:11" x14ac:dyDescent="0.25">
      <c r="A12295" s="3"/>
      <c r="C12295" s="3"/>
      <c r="D12295" s="3"/>
      <c r="K12295" s="3"/>
    </row>
    <row r="12296" spans="1:11" x14ac:dyDescent="0.25">
      <c r="A12296" s="3"/>
      <c r="C12296" s="3"/>
      <c r="D12296" s="3"/>
      <c r="K12296" s="3"/>
    </row>
    <row r="12297" spans="1:11" x14ac:dyDescent="0.25">
      <c r="A12297" s="3"/>
      <c r="C12297" s="3"/>
      <c r="D12297" s="3"/>
      <c r="K12297" s="3"/>
    </row>
    <row r="12298" spans="1:11" x14ac:dyDescent="0.25">
      <c r="A12298" s="3"/>
      <c r="C12298" s="3"/>
      <c r="D12298" s="3"/>
      <c r="K12298" s="3"/>
    </row>
    <row r="12299" spans="1:11" x14ac:dyDescent="0.25">
      <c r="A12299" s="3"/>
      <c r="C12299" s="3"/>
      <c r="D12299" s="3"/>
      <c r="K12299" s="3"/>
    </row>
    <row r="12300" spans="1:11" x14ac:dyDescent="0.25">
      <c r="A12300" s="3"/>
      <c r="C12300" s="3"/>
      <c r="D12300" s="3"/>
      <c r="K12300" s="3"/>
    </row>
    <row r="12301" spans="1:11" x14ac:dyDescent="0.25">
      <c r="A12301" s="3"/>
      <c r="C12301" s="3"/>
      <c r="D12301" s="3"/>
      <c r="K12301" s="3"/>
    </row>
    <row r="12302" spans="1:11" x14ac:dyDescent="0.25">
      <c r="A12302" s="3"/>
      <c r="C12302" s="3"/>
      <c r="D12302" s="3"/>
      <c r="K12302" s="3"/>
    </row>
    <row r="12303" spans="1:11" x14ac:dyDescent="0.25">
      <c r="A12303" s="3"/>
      <c r="C12303" s="3"/>
      <c r="D12303" s="3"/>
      <c r="K12303" s="3"/>
    </row>
    <row r="12304" spans="1:11" x14ac:dyDescent="0.25">
      <c r="A12304" s="3"/>
      <c r="C12304" s="3"/>
      <c r="D12304" s="3"/>
      <c r="K12304" s="3"/>
    </row>
    <row r="12305" spans="1:11" x14ac:dyDescent="0.25">
      <c r="A12305" s="3"/>
      <c r="C12305" s="3"/>
      <c r="D12305" s="3"/>
      <c r="K12305" s="3"/>
    </row>
    <row r="12306" spans="1:11" x14ac:dyDescent="0.25">
      <c r="A12306" s="3"/>
      <c r="C12306" s="3"/>
      <c r="D12306" s="3"/>
      <c r="K12306" s="3"/>
    </row>
    <row r="12307" spans="1:11" x14ac:dyDescent="0.25">
      <c r="A12307" s="3"/>
      <c r="C12307" s="3"/>
      <c r="D12307" s="3"/>
      <c r="K12307" s="3"/>
    </row>
    <row r="12308" spans="1:11" x14ac:dyDescent="0.25">
      <c r="A12308" s="3"/>
      <c r="C12308" s="3"/>
      <c r="D12308" s="3"/>
      <c r="K12308" s="3"/>
    </row>
    <row r="12309" spans="1:11" x14ac:dyDescent="0.25">
      <c r="A12309" s="3"/>
      <c r="C12309" s="3"/>
      <c r="D12309" s="3"/>
      <c r="K12309" s="3"/>
    </row>
    <row r="12310" spans="1:11" x14ac:dyDescent="0.25">
      <c r="A12310" s="3"/>
      <c r="C12310" s="3"/>
      <c r="D12310" s="3"/>
      <c r="K12310" s="3"/>
    </row>
    <row r="12311" spans="1:11" x14ac:dyDescent="0.25">
      <c r="A12311" s="3"/>
      <c r="C12311" s="3"/>
      <c r="D12311" s="3"/>
      <c r="K12311" s="3"/>
    </row>
    <row r="12312" spans="1:11" x14ac:dyDescent="0.25">
      <c r="A12312" s="3"/>
      <c r="C12312" s="3"/>
      <c r="D12312" s="3"/>
      <c r="K12312" s="3"/>
    </row>
    <row r="12313" spans="1:11" x14ac:dyDescent="0.25">
      <c r="A12313" s="3"/>
      <c r="C12313" s="3"/>
      <c r="D12313" s="3"/>
      <c r="K12313" s="3"/>
    </row>
    <row r="12314" spans="1:11" x14ac:dyDescent="0.25">
      <c r="A12314" s="3"/>
      <c r="C12314" s="3"/>
      <c r="D12314" s="3"/>
      <c r="K12314" s="3"/>
    </row>
    <row r="12315" spans="1:11" x14ac:dyDescent="0.25">
      <c r="A12315" s="3"/>
      <c r="C12315" s="3"/>
      <c r="D12315" s="3"/>
      <c r="K12315" s="3"/>
    </row>
    <row r="12316" spans="1:11" x14ac:dyDescent="0.25">
      <c r="A12316" s="3"/>
      <c r="C12316" s="3"/>
      <c r="D12316" s="3"/>
      <c r="K12316" s="3"/>
    </row>
    <row r="12317" spans="1:11" x14ac:dyDescent="0.25">
      <c r="A12317" s="3"/>
      <c r="C12317" s="3"/>
      <c r="D12317" s="3"/>
      <c r="K12317" s="3"/>
    </row>
    <row r="12318" spans="1:11" x14ac:dyDescent="0.25">
      <c r="A12318" s="3"/>
      <c r="C12318" s="3"/>
      <c r="D12318" s="3"/>
      <c r="K12318" s="3"/>
    </row>
    <row r="12319" spans="1:11" x14ac:dyDescent="0.25">
      <c r="A12319" s="3"/>
      <c r="C12319" s="3"/>
      <c r="D12319" s="3"/>
      <c r="K12319" s="3"/>
    </row>
    <row r="12320" spans="1:11" x14ac:dyDescent="0.25">
      <c r="A12320" s="3"/>
      <c r="C12320" s="3"/>
      <c r="D12320" s="3"/>
      <c r="K12320" s="3"/>
    </row>
    <row r="12321" spans="1:11" x14ac:dyDescent="0.25">
      <c r="A12321" s="3"/>
      <c r="C12321" s="3"/>
      <c r="D12321" s="3"/>
      <c r="K12321" s="3"/>
    </row>
    <row r="12322" spans="1:11" x14ac:dyDescent="0.25">
      <c r="A12322" s="3"/>
      <c r="C12322" s="3"/>
      <c r="D12322" s="3"/>
      <c r="K12322" s="3"/>
    </row>
    <row r="12323" spans="1:11" x14ac:dyDescent="0.25">
      <c r="A12323" s="3"/>
      <c r="C12323" s="3"/>
      <c r="D12323" s="3"/>
      <c r="K12323" s="3"/>
    </row>
    <row r="12324" spans="1:11" x14ac:dyDescent="0.25">
      <c r="A12324" s="3"/>
      <c r="C12324" s="3"/>
      <c r="D12324" s="3"/>
      <c r="K12324" s="3"/>
    </row>
    <row r="12325" spans="1:11" x14ac:dyDescent="0.25">
      <c r="A12325" s="3"/>
      <c r="C12325" s="3"/>
      <c r="D12325" s="3"/>
      <c r="K12325" s="3"/>
    </row>
    <row r="12326" spans="1:11" x14ac:dyDescent="0.25">
      <c r="A12326" s="3"/>
      <c r="C12326" s="3"/>
      <c r="D12326" s="3"/>
      <c r="K12326" s="3"/>
    </row>
    <row r="12327" spans="1:11" x14ac:dyDescent="0.25">
      <c r="A12327" s="3"/>
      <c r="C12327" s="3"/>
      <c r="D12327" s="3"/>
      <c r="K12327" s="3"/>
    </row>
    <row r="12328" spans="1:11" x14ac:dyDescent="0.25">
      <c r="A12328" s="3"/>
      <c r="C12328" s="3"/>
      <c r="D12328" s="3"/>
      <c r="K12328" s="3"/>
    </row>
    <row r="12329" spans="1:11" x14ac:dyDescent="0.25">
      <c r="A12329" s="3"/>
      <c r="C12329" s="3"/>
      <c r="D12329" s="3"/>
      <c r="K12329" s="3"/>
    </row>
    <row r="12330" spans="1:11" x14ac:dyDescent="0.25">
      <c r="A12330" s="3"/>
      <c r="C12330" s="3"/>
      <c r="D12330" s="3"/>
      <c r="K12330" s="3"/>
    </row>
    <row r="12331" spans="1:11" x14ac:dyDescent="0.25">
      <c r="A12331" s="3"/>
      <c r="C12331" s="3"/>
      <c r="D12331" s="3"/>
      <c r="K12331" s="3"/>
    </row>
    <row r="12332" spans="1:11" x14ac:dyDescent="0.25">
      <c r="A12332" s="3"/>
      <c r="C12332" s="3"/>
      <c r="D12332" s="3"/>
      <c r="K12332" s="3"/>
    </row>
    <row r="12333" spans="1:11" x14ac:dyDescent="0.25">
      <c r="A12333" s="3"/>
      <c r="C12333" s="3"/>
      <c r="D12333" s="3"/>
      <c r="K12333" s="3"/>
    </row>
    <row r="12334" spans="1:11" x14ac:dyDescent="0.25">
      <c r="A12334" s="3"/>
      <c r="C12334" s="3"/>
      <c r="D12334" s="3"/>
      <c r="K12334" s="3"/>
    </row>
    <row r="12335" spans="1:11" x14ac:dyDescent="0.25">
      <c r="A12335" s="3"/>
      <c r="C12335" s="3"/>
      <c r="D12335" s="3"/>
      <c r="K12335" s="3"/>
    </row>
    <row r="12336" spans="1:11" x14ac:dyDescent="0.25">
      <c r="A12336" s="3"/>
      <c r="C12336" s="3"/>
      <c r="D12336" s="3"/>
      <c r="K12336" s="3"/>
    </row>
    <row r="12337" spans="1:11" x14ac:dyDescent="0.25">
      <c r="A12337" s="3"/>
      <c r="C12337" s="3"/>
      <c r="D12337" s="3"/>
      <c r="K12337" s="3"/>
    </row>
    <row r="12338" spans="1:11" x14ac:dyDescent="0.25">
      <c r="A12338" s="3"/>
      <c r="C12338" s="3"/>
      <c r="D12338" s="3"/>
      <c r="K12338" s="3"/>
    </row>
    <row r="12339" spans="1:11" x14ac:dyDescent="0.25">
      <c r="A12339" s="3"/>
      <c r="C12339" s="3"/>
      <c r="D12339" s="3"/>
      <c r="K12339" s="3"/>
    </row>
    <row r="12340" spans="1:11" x14ac:dyDescent="0.25">
      <c r="A12340" s="3"/>
      <c r="C12340" s="3"/>
      <c r="D12340" s="3"/>
      <c r="K12340" s="3"/>
    </row>
    <row r="12341" spans="1:11" x14ac:dyDescent="0.25">
      <c r="A12341" s="3"/>
      <c r="C12341" s="3"/>
      <c r="D12341" s="3"/>
      <c r="K12341" s="3"/>
    </row>
    <row r="12342" spans="1:11" x14ac:dyDescent="0.25">
      <c r="A12342" s="3"/>
      <c r="C12342" s="3"/>
      <c r="D12342" s="3"/>
      <c r="K12342" s="3"/>
    </row>
    <row r="12343" spans="1:11" x14ac:dyDescent="0.25">
      <c r="A12343" s="3"/>
      <c r="C12343" s="3"/>
      <c r="D12343" s="3"/>
      <c r="K12343" s="3"/>
    </row>
    <row r="12344" spans="1:11" x14ac:dyDescent="0.25">
      <c r="A12344" s="3"/>
      <c r="C12344" s="3"/>
      <c r="D12344" s="3"/>
      <c r="K12344" s="3"/>
    </row>
    <row r="12345" spans="1:11" x14ac:dyDescent="0.25">
      <c r="A12345" s="3"/>
      <c r="C12345" s="3"/>
      <c r="D12345" s="3"/>
      <c r="K12345" s="3"/>
    </row>
    <row r="12346" spans="1:11" x14ac:dyDescent="0.25">
      <c r="A12346" s="3"/>
      <c r="C12346" s="3"/>
      <c r="D12346" s="3"/>
      <c r="K12346" s="3"/>
    </row>
    <row r="12347" spans="1:11" x14ac:dyDescent="0.25">
      <c r="A12347" s="3"/>
      <c r="C12347" s="3"/>
      <c r="D12347" s="3"/>
      <c r="K12347" s="3"/>
    </row>
    <row r="12348" spans="1:11" x14ac:dyDescent="0.25">
      <c r="A12348" s="3"/>
      <c r="C12348" s="3"/>
      <c r="D12348" s="3"/>
      <c r="K12348" s="3"/>
    </row>
    <row r="12349" spans="1:11" x14ac:dyDescent="0.25">
      <c r="A12349" s="3"/>
      <c r="C12349" s="3"/>
      <c r="D12349" s="3"/>
      <c r="K12349" s="3"/>
    </row>
    <row r="12350" spans="1:11" x14ac:dyDescent="0.25">
      <c r="A12350" s="3"/>
      <c r="C12350" s="3"/>
      <c r="D12350" s="3"/>
      <c r="K12350" s="3"/>
    </row>
    <row r="12351" spans="1:11" x14ac:dyDescent="0.25">
      <c r="A12351" s="3"/>
      <c r="C12351" s="3"/>
      <c r="D12351" s="3"/>
      <c r="K12351" s="3"/>
    </row>
    <row r="12352" spans="1:11" x14ac:dyDescent="0.25">
      <c r="A12352" s="3"/>
      <c r="C12352" s="3"/>
      <c r="D12352" s="3"/>
      <c r="K12352" s="3"/>
    </row>
    <row r="12353" spans="1:11" x14ac:dyDescent="0.25">
      <c r="A12353" s="3"/>
      <c r="C12353" s="3"/>
      <c r="D12353" s="3"/>
      <c r="K12353" s="3"/>
    </row>
    <row r="12354" spans="1:11" x14ac:dyDescent="0.25">
      <c r="A12354" s="3"/>
      <c r="C12354" s="3"/>
      <c r="D12354" s="3"/>
      <c r="K12354" s="3"/>
    </row>
    <row r="12355" spans="1:11" x14ac:dyDescent="0.25">
      <c r="A12355" s="3"/>
      <c r="C12355" s="3"/>
      <c r="D12355" s="3"/>
      <c r="K12355" s="3"/>
    </row>
    <row r="12356" spans="1:11" x14ac:dyDescent="0.25">
      <c r="A12356" s="3"/>
      <c r="C12356" s="3"/>
      <c r="D12356" s="3"/>
      <c r="K12356" s="3"/>
    </row>
    <row r="12357" spans="1:11" x14ac:dyDescent="0.25">
      <c r="A12357" s="3"/>
      <c r="C12357" s="3"/>
      <c r="D12357" s="3"/>
      <c r="K12357" s="3"/>
    </row>
    <row r="12358" spans="1:11" x14ac:dyDescent="0.25">
      <c r="A12358" s="3"/>
      <c r="C12358" s="3"/>
      <c r="D12358" s="3"/>
      <c r="K12358" s="3"/>
    </row>
    <row r="12359" spans="1:11" x14ac:dyDescent="0.25">
      <c r="A12359" s="3"/>
      <c r="C12359" s="3"/>
      <c r="D12359" s="3"/>
      <c r="K12359" s="3"/>
    </row>
    <row r="12360" spans="1:11" x14ac:dyDescent="0.25">
      <c r="A12360" s="3"/>
      <c r="C12360" s="3"/>
      <c r="D12360" s="3"/>
      <c r="K12360" s="3"/>
    </row>
    <row r="12361" spans="1:11" x14ac:dyDescent="0.25">
      <c r="A12361" s="3"/>
      <c r="C12361" s="3"/>
      <c r="D12361" s="3"/>
      <c r="K12361" s="3"/>
    </row>
    <row r="12362" spans="1:11" x14ac:dyDescent="0.25">
      <c r="A12362" s="3"/>
      <c r="C12362" s="3"/>
      <c r="D12362" s="3"/>
      <c r="K12362" s="3"/>
    </row>
    <row r="12363" spans="1:11" x14ac:dyDescent="0.25">
      <c r="A12363" s="3"/>
      <c r="C12363" s="3"/>
      <c r="D12363" s="3"/>
      <c r="K12363" s="3"/>
    </row>
    <row r="12364" spans="1:11" x14ac:dyDescent="0.25">
      <c r="A12364" s="3"/>
      <c r="C12364" s="3"/>
      <c r="D12364" s="3"/>
      <c r="K12364" s="3"/>
    </row>
    <row r="12365" spans="1:11" x14ac:dyDescent="0.25">
      <c r="A12365" s="3"/>
      <c r="C12365" s="3"/>
      <c r="D12365" s="3"/>
      <c r="K12365" s="3"/>
    </row>
    <row r="12366" spans="1:11" x14ac:dyDescent="0.25">
      <c r="A12366" s="3"/>
      <c r="C12366" s="3"/>
      <c r="D12366" s="3"/>
      <c r="K12366" s="3"/>
    </row>
    <row r="12367" spans="1:11" x14ac:dyDescent="0.25">
      <c r="A12367" s="3"/>
      <c r="C12367" s="3"/>
      <c r="D12367" s="3"/>
      <c r="K12367" s="3"/>
    </row>
    <row r="12368" spans="1:11" x14ac:dyDescent="0.25">
      <c r="A12368" s="3"/>
      <c r="C12368" s="3"/>
      <c r="D12368" s="3"/>
      <c r="K12368" s="3"/>
    </row>
    <row r="12369" spans="1:11" x14ac:dyDescent="0.25">
      <c r="A12369" s="3"/>
      <c r="C12369" s="3"/>
      <c r="D12369" s="3"/>
      <c r="K12369" s="3"/>
    </row>
    <row r="12370" spans="1:11" x14ac:dyDescent="0.25">
      <c r="A12370" s="3"/>
      <c r="C12370" s="3"/>
      <c r="D12370" s="3"/>
      <c r="K12370" s="3"/>
    </row>
    <row r="12371" spans="1:11" x14ac:dyDescent="0.25">
      <c r="A12371" s="3"/>
      <c r="C12371" s="3"/>
      <c r="D12371" s="3"/>
      <c r="K12371" s="3"/>
    </row>
    <row r="12372" spans="1:11" x14ac:dyDescent="0.25">
      <c r="A12372" s="3"/>
      <c r="C12372" s="3"/>
      <c r="D12372" s="3"/>
      <c r="K12372" s="3"/>
    </row>
    <row r="12373" spans="1:11" x14ac:dyDescent="0.25">
      <c r="A12373" s="3"/>
      <c r="C12373" s="3"/>
      <c r="D12373" s="3"/>
      <c r="K12373" s="3"/>
    </row>
    <row r="12374" spans="1:11" x14ac:dyDescent="0.25">
      <c r="A12374" s="3"/>
      <c r="C12374" s="3"/>
      <c r="D12374" s="3"/>
      <c r="K12374" s="3"/>
    </row>
    <row r="12375" spans="1:11" x14ac:dyDescent="0.25">
      <c r="A12375" s="3"/>
      <c r="C12375" s="3"/>
      <c r="D12375" s="3"/>
      <c r="K12375" s="3"/>
    </row>
    <row r="12376" spans="1:11" x14ac:dyDescent="0.25">
      <c r="A12376" s="3"/>
      <c r="C12376" s="3"/>
      <c r="D12376" s="3"/>
      <c r="K12376" s="3"/>
    </row>
    <row r="12377" spans="1:11" x14ac:dyDescent="0.25">
      <c r="A12377" s="3"/>
      <c r="C12377" s="3"/>
      <c r="D12377" s="3"/>
      <c r="K12377" s="3"/>
    </row>
    <row r="12378" spans="1:11" x14ac:dyDescent="0.25">
      <c r="A12378" s="3"/>
      <c r="C12378" s="3"/>
      <c r="D12378" s="3"/>
      <c r="K12378" s="3"/>
    </row>
    <row r="12379" spans="1:11" x14ac:dyDescent="0.25">
      <c r="A12379" s="3"/>
      <c r="C12379" s="3"/>
      <c r="D12379" s="3"/>
      <c r="K12379" s="3"/>
    </row>
    <row r="12380" spans="1:11" x14ac:dyDescent="0.25">
      <c r="A12380" s="3"/>
      <c r="C12380" s="3"/>
      <c r="D12380" s="3"/>
      <c r="K12380" s="3"/>
    </row>
    <row r="12381" spans="1:11" x14ac:dyDescent="0.25">
      <c r="A12381" s="3"/>
      <c r="C12381" s="3"/>
      <c r="D12381" s="3"/>
      <c r="K12381" s="3"/>
    </row>
    <row r="12382" spans="1:11" x14ac:dyDescent="0.25">
      <c r="A12382" s="3"/>
      <c r="C12382" s="3"/>
      <c r="D12382" s="3"/>
      <c r="K12382" s="3"/>
    </row>
    <row r="12383" spans="1:11" x14ac:dyDescent="0.25">
      <c r="A12383" s="3"/>
      <c r="C12383" s="3"/>
      <c r="D12383" s="3"/>
      <c r="K12383" s="3"/>
    </row>
    <row r="12384" spans="1:11" x14ac:dyDescent="0.25">
      <c r="A12384" s="3"/>
      <c r="C12384" s="3"/>
      <c r="D12384" s="3"/>
      <c r="K12384" s="3"/>
    </row>
    <row r="12385" spans="1:11" x14ac:dyDescent="0.25">
      <c r="A12385" s="3"/>
      <c r="C12385" s="3"/>
      <c r="D12385" s="3"/>
      <c r="K12385" s="3"/>
    </row>
    <row r="12386" spans="1:11" x14ac:dyDescent="0.25">
      <c r="A12386" s="3"/>
      <c r="C12386" s="3"/>
      <c r="D12386" s="3"/>
      <c r="K12386" s="3"/>
    </row>
    <row r="12387" spans="1:11" x14ac:dyDescent="0.25">
      <c r="A12387" s="3"/>
      <c r="C12387" s="3"/>
      <c r="D12387" s="3"/>
      <c r="K12387" s="3"/>
    </row>
    <row r="12388" spans="1:11" x14ac:dyDescent="0.25">
      <c r="A12388" s="3"/>
      <c r="C12388" s="3"/>
      <c r="D12388" s="3"/>
      <c r="K12388" s="3"/>
    </row>
    <row r="12389" spans="1:11" x14ac:dyDescent="0.25">
      <c r="A12389" s="3"/>
      <c r="C12389" s="3"/>
      <c r="D12389" s="3"/>
      <c r="K12389" s="3"/>
    </row>
    <row r="12390" spans="1:11" x14ac:dyDescent="0.25">
      <c r="A12390" s="3"/>
      <c r="C12390" s="3"/>
      <c r="D12390" s="3"/>
      <c r="K12390" s="3"/>
    </row>
    <row r="12391" spans="1:11" x14ac:dyDescent="0.25">
      <c r="A12391" s="3"/>
      <c r="C12391" s="3"/>
      <c r="D12391" s="3"/>
      <c r="K12391" s="3"/>
    </row>
    <row r="12392" spans="1:11" x14ac:dyDescent="0.25">
      <c r="A12392" s="3"/>
      <c r="C12392" s="3"/>
      <c r="D12392" s="3"/>
      <c r="K12392" s="3"/>
    </row>
    <row r="12393" spans="1:11" x14ac:dyDescent="0.25">
      <c r="A12393" s="3"/>
      <c r="C12393" s="3"/>
      <c r="D12393" s="3"/>
      <c r="K12393" s="3"/>
    </row>
    <row r="12394" spans="1:11" x14ac:dyDescent="0.25">
      <c r="A12394" s="3"/>
      <c r="C12394" s="3"/>
      <c r="D12394" s="3"/>
      <c r="K12394" s="3"/>
    </row>
    <row r="12395" spans="1:11" x14ac:dyDescent="0.25">
      <c r="A12395" s="3"/>
      <c r="C12395" s="3"/>
      <c r="D12395" s="3"/>
      <c r="K12395" s="3"/>
    </row>
    <row r="12396" spans="1:11" x14ac:dyDescent="0.25">
      <c r="A12396" s="3"/>
      <c r="C12396" s="3"/>
      <c r="D12396" s="3"/>
      <c r="K12396" s="3"/>
    </row>
    <row r="12397" spans="1:11" x14ac:dyDescent="0.25">
      <c r="A12397" s="3"/>
      <c r="C12397" s="3"/>
      <c r="D12397" s="3"/>
      <c r="K12397" s="3"/>
    </row>
    <row r="12398" spans="1:11" x14ac:dyDescent="0.25">
      <c r="A12398" s="3"/>
      <c r="C12398" s="3"/>
      <c r="D12398" s="3"/>
      <c r="K12398" s="3"/>
    </row>
    <row r="12399" spans="1:11" x14ac:dyDescent="0.25">
      <c r="A12399" s="3"/>
      <c r="C12399" s="3"/>
      <c r="D12399" s="3"/>
      <c r="K12399" s="3"/>
    </row>
    <row r="12400" spans="1:11" x14ac:dyDescent="0.25">
      <c r="A12400" s="3"/>
      <c r="C12400" s="3"/>
      <c r="D12400" s="3"/>
      <c r="K12400" s="3"/>
    </row>
    <row r="12401" spans="1:11" x14ac:dyDescent="0.25">
      <c r="A12401" s="3"/>
      <c r="C12401" s="3"/>
      <c r="D12401" s="3"/>
      <c r="K12401" s="3"/>
    </row>
    <row r="12402" spans="1:11" x14ac:dyDescent="0.25">
      <c r="A12402" s="3"/>
      <c r="C12402" s="3"/>
      <c r="D12402" s="3"/>
      <c r="K12402" s="3"/>
    </row>
    <row r="12403" spans="1:11" x14ac:dyDescent="0.25">
      <c r="A12403" s="3"/>
      <c r="C12403" s="3"/>
      <c r="D12403" s="3"/>
      <c r="K12403" s="3"/>
    </row>
    <row r="12404" spans="1:11" x14ac:dyDescent="0.25">
      <c r="A12404" s="3"/>
      <c r="C12404" s="3"/>
      <c r="D12404" s="3"/>
      <c r="K12404" s="3"/>
    </row>
    <row r="12405" spans="1:11" x14ac:dyDescent="0.25">
      <c r="A12405" s="3"/>
      <c r="C12405" s="3"/>
      <c r="D12405" s="3"/>
      <c r="K12405" s="3"/>
    </row>
    <row r="12406" spans="1:11" x14ac:dyDescent="0.25">
      <c r="A12406" s="3"/>
      <c r="C12406" s="3"/>
      <c r="D12406" s="3"/>
      <c r="K12406" s="3"/>
    </row>
    <row r="12407" spans="1:11" x14ac:dyDescent="0.25">
      <c r="A12407" s="3"/>
      <c r="C12407" s="3"/>
      <c r="D12407" s="3"/>
      <c r="K12407" s="3"/>
    </row>
    <row r="12408" spans="1:11" x14ac:dyDescent="0.25">
      <c r="A12408" s="3"/>
      <c r="C12408" s="3"/>
      <c r="D12408" s="3"/>
      <c r="K12408" s="3"/>
    </row>
    <row r="12409" spans="1:11" x14ac:dyDescent="0.25">
      <c r="A12409" s="3"/>
      <c r="C12409" s="3"/>
      <c r="D12409" s="3"/>
      <c r="K12409" s="3"/>
    </row>
    <row r="12410" spans="1:11" x14ac:dyDescent="0.25">
      <c r="A12410" s="3"/>
      <c r="C12410" s="3"/>
      <c r="D12410" s="3"/>
      <c r="K12410" s="3"/>
    </row>
    <row r="12411" spans="1:11" x14ac:dyDescent="0.25">
      <c r="A12411" s="3"/>
      <c r="C12411" s="3"/>
      <c r="D12411" s="3"/>
      <c r="K12411" s="3"/>
    </row>
    <row r="12412" spans="1:11" x14ac:dyDescent="0.25">
      <c r="A12412" s="3"/>
      <c r="C12412" s="3"/>
      <c r="D12412" s="3"/>
      <c r="K12412" s="3"/>
    </row>
    <row r="12413" spans="1:11" x14ac:dyDescent="0.25">
      <c r="A12413" s="3"/>
      <c r="C12413" s="3"/>
      <c r="D12413" s="3"/>
      <c r="K12413" s="3"/>
    </row>
    <row r="12414" spans="1:11" x14ac:dyDescent="0.25">
      <c r="A12414" s="3"/>
      <c r="C12414" s="3"/>
      <c r="D12414" s="3"/>
      <c r="K12414" s="3"/>
    </row>
    <row r="12415" spans="1:11" x14ac:dyDescent="0.25">
      <c r="A12415" s="3"/>
      <c r="C12415" s="3"/>
      <c r="D12415" s="3"/>
      <c r="K12415" s="3"/>
    </row>
    <row r="12416" spans="1:11" x14ac:dyDescent="0.25">
      <c r="A12416" s="3"/>
      <c r="C12416" s="3"/>
      <c r="D12416" s="3"/>
      <c r="K12416" s="3"/>
    </row>
    <row r="12417" spans="1:11" x14ac:dyDescent="0.25">
      <c r="A12417" s="3"/>
      <c r="C12417" s="3"/>
      <c r="D12417" s="3"/>
      <c r="K12417" s="3"/>
    </row>
    <row r="12418" spans="1:11" x14ac:dyDescent="0.25">
      <c r="A12418" s="3"/>
      <c r="C12418" s="3"/>
      <c r="D12418" s="3"/>
      <c r="K12418" s="3"/>
    </row>
    <row r="12419" spans="1:11" x14ac:dyDescent="0.25">
      <c r="A12419" s="3"/>
      <c r="C12419" s="3"/>
      <c r="D12419" s="3"/>
      <c r="K12419" s="3"/>
    </row>
    <row r="12420" spans="1:11" x14ac:dyDescent="0.25">
      <c r="A12420" s="3"/>
      <c r="C12420" s="3"/>
      <c r="D12420" s="3"/>
      <c r="K12420" s="3"/>
    </row>
    <row r="12421" spans="1:11" x14ac:dyDescent="0.25">
      <c r="A12421" s="3"/>
      <c r="C12421" s="3"/>
      <c r="D12421" s="3"/>
      <c r="K12421" s="3"/>
    </row>
    <row r="12422" spans="1:11" x14ac:dyDescent="0.25">
      <c r="A12422" s="3"/>
      <c r="C12422" s="3"/>
      <c r="D12422" s="3"/>
      <c r="K12422" s="3"/>
    </row>
    <row r="12423" spans="1:11" x14ac:dyDescent="0.25">
      <c r="A12423" s="3"/>
      <c r="C12423" s="3"/>
      <c r="D12423" s="3"/>
      <c r="K12423" s="3"/>
    </row>
    <row r="12424" spans="1:11" x14ac:dyDescent="0.25">
      <c r="A12424" s="3"/>
      <c r="C12424" s="3"/>
      <c r="D12424" s="3"/>
      <c r="K12424" s="3"/>
    </row>
    <row r="12425" spans="1:11" x14ac:dyDescent="0.25">
      <c r="A12425" s="3"/>
      <c r="C12425" s="3"/>
      <c r="D12425" s="3"/>
      <c r="K12425" s="3"/>
    </row>
    <row r="12426" spans="1:11" x14ac:dyDescent="0.25">
      <c r="A12426" s="3"/>
      <c r="C12426" s="3"/>
      <c r="D12426" s="3"/>
      <c r="K12426" s="3"/>
    </row>
    <row r="12427" spans="1:11" x14ac:dyDescent="0.25">
      <c r="A12427" s="3"/>
      <c r="C12427" s="3"/>
      <c r="D12427" s="3"/>
      <c r="K12427" s="3"/>
    </row>
    <row r="12428" spans="1:11" x14ac:dyDescent="0.25">
      <c r="A12428" s="3"/>
      <c r="C12428" s="3"/>
      <c r="D12428" s="3"/>
      <c r="K12428" s="3"/>
    </row>
    <row r="12429" spans="1:11" x14ac:dyDescent="0.25">
      <c r="A12429" s="3"/>
      <c r="C12429" s="3"/>
      <c r="D12429" s="3"/>
      <c r="K12429" s="3"/>
    </row>
    <row r="12430" spans="1:11" x14ac:dyDescent="0.25">
      <c r="A12430" s="3"/>
      <c r="C12430" s="3"/>
      <c r="D12430" s="3"/>
      <c r="K12430" s="3"/>
    </row>
    <row r="12431" spans="1:11" x14ac:dyDescent="0.25">
      <c r="A12431" s="3"/>
      <c r="C12431" s="3"/>
      <c r="D12431" s="3"/>
      <c r="K12431" s="3"/>
    </row>
    <row r="12432" spans="1:11" x14ac:dyDescent="0.25">
      <c r="A12432" s="3"/>
      <c r="C12432" s="3"/>
      <c r="D12432" s="3"/>
      <c r="K12432" s="3"/>
    </row>
    <row r="12433" spans="1:11" x14ac:dyDescent="0.25">
      <c r="A12433" s="3"/>
      <c r="C12433" s="3"/>
      <c r="D12433" s="3"/>
      <c r="K12433" s="3"/>
    </row>
    <row r="12434" spans="1:11" x14ac:dyDescent="0.25">
      <c r="A12434" s="3"/>
      <c r="C12434" s="3"/>
      <c r="D12434" s="3"/>
      <c r="K12434" s="3"/>
    </row>
    <row r="12435" spans="1:11" x14ac:dyDescent="0.25">
      <c r="A12435" s="3"/>
      <c r="C12435" s="3"/>
      <c r="D12435" s="3"/>
      <c r="K12435" s="3"/>
    </row>
    <row r="12436" spans="1:11" x14ac:dyDescent="0.25">
      <c r="A12436" s="3"/>
      <c r="C12436" s="3"/>
      <c r="D12436" s="3"/>
      <c r="K12436" s="3"/>
    </row>
    <row r="12437" spans="1:11" x14ac:dyDescent="0.25">
      <c r="A12437" s="3"/>
      <c r="C12437" s="3"/>
      <c r="D12437" s="3"/>
      <c r="K12437" s="3"/>
    </row>
    <row r="12438" spans="1:11" x14ac:dyDescent="0.25">
      <c r="A12438" s="3"/>
      <c r="C12438" s="3"/>
      <c r="D12438" s="3"/>
      <c r="K12438" s="3"/>
    </row>
    <row r="12439" spans="1:11" x14ac:dyDescent="0.25">
      <c r="A12439" s="3"/>
      <c r="C12439" s="3"/>
      <c r="D12439" s="3"/>
      <c r="K12439" s="3"/>
    </row>
    <row r="12440" spans="1:11" x14ac:dyDescent="0.25">
      <c r="A12440" s="3"/>
      <c r="C12440" s="3"/>
      <c r="D12440" s="3"/>
      <c r="K12440" s="3"/>
    </row>
    <row r="12441" spans="1:11" x14ac:dyDescent="0.25">
      <c r="A12441" s="3"/>
      <c r="C12441" s="3"/>
      <c r="D12441" s="3"/>
      <c r="K12441" s="3"/>
    </row>
    <row r="12442" spans="1:11" x14ac:dyDescent="0.25">
      <c r="A12442" s="3"/>
      <c r="C12442" s="3"/>
      <c r="D12442" s="3"/>
      <c r="K12442" s="3"/>
    </row>
    <row r="12443" spans="1:11" x14ac:dyDescent="0.25">
      <c r="A12443" s="3"/>
      <c r="C12443" s="3"/>
      <c r="D12443" s="3"/>
      <c r="K12443" s="3"/>
    </row>
    <row r="12444" spans="1:11" x14ac:dyDescent="0.25">
      <c r="A12444" s="3"/>
      <c r="C12444" s="3"/>
      <c r="D12444" s="3"/>
      <c r="K12444" s="3"/>
    </row>
    <row r="12445" spans="1:11" x14ac:dyDescent="0.25">
      <c r="A12445" s="3"/>
      <c r="C12445" s="3"/>
      <c r="D12445" s="3"/>
      <c r="K12445" s="3"/>
    </row>
    <row r="12446" spans="1:11" x14ac:dyDescent="0.25">
      <c r="A12446" s="3"/>
      <c r="C12446" s="3"/>
      <c r="D12446" s="3"/>
      <c r="K12446" s="3"/>
    </row>
    <row r="12447" spans="1:11" x14ac:dyDescent="0.25">
      <c r="A12447" s="3"/>
      <c r="C12447" s="3"/>
      <c r="D12447" s="3"/>
      <c r="K12447" s="3"/>
    </row>
    <row r="12448" spans="1:11" x14ac:dyDescent="0.25">
      <c r="A12448" s="3"/>
      <c r="C12448" s="3"/>
      <c r="D12448" s="3"/>
      <c r="K12448" s="3"/>
    </row>
    <row r="12449" spans="1:11" x14ac:dyDescent="0.25">
      <c r="A12449" s="3"/>
      <c r="C12449" s="3"/>
      <c r="D12449" s="3"/>
      <c r="K12449" s="3"/>
    </row>
    <row r="12450" spans="1:11" x14ac:dyDescent="0.25">
      <c r="A12450" s="3"/>
      <c r="C12450" s="3"/>
      <c r="D12450" s="3"/>
      <c r="K12450" s="3"/>
    </row>
    <row r="12451" spans="1:11" x14ac:dyDescent="0.25">
      <c r="A12451" s="3"/>
      <c r="C12451" s="3"/>
      <c r="D12451" s="3"/>
      <c r="K12451" s="3"/>
    </row>
    <row r="12452" spans="1:11" x14ac:dyDescent="0.25">
      <c r="A12452" s="3"/>
      <c r="C12452" s="3"/>
      <c r="D12452" s="3"/>
      <c r="K12452" s="3"/>
    </row>
    <row r="12453" spans="1:11" x14ac:dyDescent="0.25">
      <c r="A12453" s="3"/>
      <c r="C12453" s="3"/>
      <c r="D12453" s="3"/>
      <c r="K12453" s="3"/>
    </row>
    <row r="12454" spans="1:11" x14ac:dyDescent="0.25">
      <c r="A12454" s="3"/>
      <c r="C12454" s="3"/>
      <c r="D12454" s="3"/>
      <c r="K12454" s="3"/>
    </row>
    <row r="12455" spans="1:11" x14ac:dyDescent="0.25">
      <c r="A12455" s="3"/>
      <c r="C12455" s="3"/>
      <c r="D12455" s="3"/>
      <c r="K12455" s="3"/>
    </row>
    <row r="12456" spans="1:11" x14ac:dyDescent="0.25">
      <c r="A12456" s="3"/>
      <c r="C12456" s="3"/>
      <c r="D12456" s="3"/>
      <c r="K12456" s="3"/>
    </row>
    <row r="12457" spans="1:11" x14ac:dyDescent="0.25">
      <c r="A12457" s="3"/>
      <c r="C12457" s="3"/>
      <c r="D12457" s="3"/>
      <c r="K12457" s="3"/>
    </row>
    <row r="12458" spans="1:11" x14ac:dyDescent="0.25">
      <c r="A12458" s="3"/>
      <c r="C12458" s="3"/>
      <c r="D12458" s="3"/>
      <c r="K12458" s="3"/>
    </row>
    <row r="12459" spans="1:11" x14ac:dyDescent="0.25">
      <c r="A12459" s="3"/>
      <c r="C12459" s="3"/>
      <c r="D12459" s="3"/>
      <c r="K12459" s="3"/>
    </row>
    <row r="12460" spans="1:11" x14ac:dyDescent="0.25">
      <c r="A12460" s="3"/>
      <c r="C12460" s="3"/>
      <c r="D12460" s="3"/>
      <c r="K12460" s="3"/>
    </row>
    <row r="12461" spans="1:11" x14ac:dyDescent="0.25">
      <c r="A12461" s="3"/>
      <c r="C12461" s="3"/>
      <c r="D12461" s="3"/>
      <c r="K12461" s="3"/>
    </row>
    <row r="12462" spans="1:11" x14ac:dyDescent="0.25">
      <c r="A12462" s="3"/>
      <c r="C12462" s="3"/>
      <c r="D12462" s="3"/>
      <c r="K12462" s="3"/>
    </row>
    <row r="12463" spans="1:11" x14ac:dyDescent="0.25">
      <c r="A12463" s="3"/>
      <c r="C12463" s="3"/>
      <c r="D12463" s="3"/>
      <c r="K12463" s="3"/>
    </row>
    <row r="12464" spans="1:11" x14ac:dyDescent="0.25">
      <c r="A12464" s="3"/>
      <c r="C12464" s="3"/>
      <c r="D12464" s="3"/>
      <c r="K12464" s="3"/>
    </row>
    <row r="12465" spans="1:11" x14ac:dyDescent="0.25">
      <c r="A12465" s="3"/>
      <c r="C12465" s="3"/>
      <c r="D12465" s="3"/>
      <c r="K12465" s="3"/>
    </row>
    <row r="12466" spans="1:11" x14ac:dyDescent="0.25">
      <c r="A12466" s="3"/>
      <c r="C12466" s="3"/>
      <c r="D12466" s="3"/>
      <c r="K12466" s="3"/>
    </row>
    <row r="12467" spans="1:11" x14ac:dyDescent="0.25">
      <c r="A12467" s="3"/>
      <c r="C12467" s="3"/>
      <c r="D12467" s="3"/>
      <c r="K12467" s="3"/>
    </row>
    <row r="12468" spans="1:11" x14ac:dyDescent="0.25">
      <c r="A12468" s="3"/>
      <c r="C12468" s="3"/>
      <c r="D12468" s="3"/>
      <c r="K12468" s="3"/>
    </row>
    <row r="12469" spans="1:11" x14ac:dyDescent="0.25">
      <c r="A12469" s="3"/>
      <c r="C12469" s="3"/>
      <c r="D12469" s="3"/>
      <c r="K12469" s="3"/>
    </row>
    <row r="12470" spans="1:11" x14ac:dyDescent="0.25">
      <c r="A12470" s="3"/>
      <c r="C12470" s="3"/>
      <c r="D12470" s="3"/>
      <c r="K12470" s="3"/>
    </row>
    <row r="12471" spans="1:11" x14ac:dyDescent="0.25">
      <c r="A12471" s="3"/>
      <c r="C12471" s="3"/>
      <c r="D12471" s="3"/>
      <c r="K12471" s="3"/>
    </row>
    <row r="12472" spans="1:11" x14ac:dyDescent="0.25">
      <c r="A12472" s="3"/>
      <c r="C12472" s="3"/>
      <c r="D12472" s="3"/>
      <c r="K12472" s="3"/>
    </row>
    <row r="12473" spans="1:11" x14ac:dyDescent="0.25">
      <c r="A12473" s="3"/>
      <c r="C12473" s="3"/>
      <c r="D12473" s="3"/>
      <c r="K12473" s="3"/>
    </row>
    <row r="12474" spans="1:11" x14ac:dyDescent="0.25">
      <c r="A12474" s="3"/>
      <c r="C12474" s="3"/>
      <c r="D12474" s="3"/>
      <c r="K12474" s="3"/>
    </row>
    <row r="12475" spans="1:11" x14ac:dyDescent="0.25">
      <c r="A12475" s="3"/>
      <c r="C12475" s="3"/>
      <c r="D12475" s="3"/>
      <c r="K12475" s="3"/>
    </row>
    <row r="12476" spans="1:11" x14ac:dyDescent="0.25">
      <c r="A12476" s="3"/>
      <c r="C12476" s="3"/>
      <c r="D12476" s="3"/>
      <c r="K12476" s="3"/>
    </row>
    <row r="12477" spans="1:11" x14ac:dyDescent="0.25">
      <c r="A12477" s="3"/>
      <c r="C12477" s="3"/>
      <c r="D12477" s="3"/>
      <c r="K12477" s="3"/>
    </row>
    <row r="12478" spans="1:11" x14ac:dyDescent="0.25">
      <c r="A12478" s="3"/>
      <c r="C12478" s="3"/>
      <c r="D12478" s="3"/>
      <c r="K12478" s="3"/>
    </row>
    <row r="12479" spans="1:11" x14ac:dyDescent="0.25">
      <c r="A12479" s="3"/>
      <c r="C12479" s="3"/>
      <c r="D12479" s="3"/>
      <c r="K12479" s="3"/>
    </row>
    <row r="12480" spans="1:11" x14ac:dyDescent="0.25">
      <c r="A12480" s="3"/>
      <c r="C12480" s="3"/>
      <c r="D12480" s="3"/>
      <c r="K12480" s="3"/>
    </row>
    <row r="12481" spans="1:11" x14ac:dyDescent="0.25">
      <c r="A12481" s="3"/>
      <c r="C12481" s="3"/>
      <c r="D12481" s="3"/>
      <c r="K12481" s="3"/>
    </row>
    <row r="12482" spans="1:11" x14ac:dyDescent="0.25">
      <c r="A12482" s="3"/>
      <c r="C12482" s="3"/>
      <c r="D12482" s="3"/>
      <c r="K12482" s="3"/>
    </row>
    <row r="12483" spans="1:11" x14ac:dyDescent="0.25">
      <c r="A12483" s="3"/>
      <c r="C12483" s="3"/>
      <c r="D12483" s="3"/>
      <c r="K12483" s="3"/>
    </row>
    <row r="12484" spans="1:11" x14ac:dyDescent="0.25">
      <c r="A12484" s="3"/>
      <c r="C12484" s="3"/>
      <c r="D12484" s="3"/>
      <c r="K12484" s="3"/>
    </row>
    <row r="12485" spans="1:11" x14ac:dyDescent="0.25">
      <c r="A12485" s="3"/>
      <c r="C12485" s="3"/>
      <c r="D12485" s="3"/>
      <c r="K12485" s="3"/>
    </row>
    <row r="12486" spans="1:11" x14ac:dyDescent="0.25">
      <c r="A12486" s="3"/>
      <c r="C12486" s="3"/>
      <c r="D12486" s="3"/>
      <c r="K12486" s="3"/>
    </row>
    <row r="12487" spans="1:11" x14ac:dyDescent="0.25">
      <c r="A12487" s="3"/>
      <c r="C12487" s="3"/>
      <c r="D12487" s="3"/>
      <c r="K12487" s="3"/>
    </row>
    <row r="12488" spans="1:11" x14ac:dyDescent="0.25">
      <c r="A12488" s="3"/>
      <c r="C12488" s="3"/>
      <c r="D12488" s="3"/>
      <c r="K12488" s="3"/>
    </row>
    <row r="12489" spans="1:11" x14ac:dyDescent="0.25">
      <c r="A12489" s="3"/>
      <c r="C12489" s="3"/>
      <c r="D12489" s="3"/>
      <c r="K12489" s="3"/>
    </row>
    <row r="12490" spans="1:11" x14ac:dyDescent="0.25">
      <c r="A12490" s="3"/>
      <c r="C12490" s="3"/>
      <c r="D12490" s="3"/>
      <c r="K12490" s="3"/>
    </row>
    <row r="12491" spans="1:11" x14ac:dyDescent="0.25">
      <c r="A12491" s="3"/>
      <c r="C12491" s="3"/>
      <c r="D12491" s="3"/>
      <c r="K12491" s="3"/>
    </row>
    <row r="12492" spans="1:11" x14ac:dyDescent="0.25">
      <c r="A12492" s="3"/>
      <c r="C12492" s="3"/>
      <c r="D12492" s="3"/>
      <c r="K12492" s="3"/>
    </row>
    <row r="12493" spans="1:11" x14ac:dyDescent="0.25">
      <c r="A12493" s="3"/>
      <c r="C12493" s="3"/>
      <c r="D12493" s="3"/>
      <c r="K12493" s="3"/>
    </row>
    <row r="12494" spans="1:11" x14ac:dyDescent="0.25">
      <c r="A12494" s="3"/>
      <c r="C12494" s="3"/>
      <c r="D12494" s="3"/>
      <c r="K12494" s="3"/>
    </row>
    <row r="12495" spans="1:11" x14ac:dyDescent="0.25">
      <c r="A12495" s="3"/>
      <c r="C12495" s="3"/>
      <c r="D12495" s="3"/>
      <c r="K12495" s="3"/>
    </row>
    <row r="12496" spans="1:11" x14ac:dyDescent="0.25">
      <c r="A12496" s="3"/>
      <c r="C12496" s="3"/>
      <c r="D12496" s="3"/>
      <c r="K12496" s="3"/>
    </row>
    <row r="12497" spans="1:11" x14ac:dyDescent="0.25">
      <c r="A12497" s="3"/>
      <c r="C12497" s="3"/>
      <c r="D12497" s="3"/>
      <c r="K12497" s="3"/>
    </row>
    <row r="12498" spans="1:11" x14ac:dyDescent="0.25">
      <c r="A12498" s="3"/>
      <c r="C12498" s="3"/>
      <c r="D12498" s="3"/>
      <c r="K12498" s="3"/>
    </row>
    <row r="12499" spans="1:11" x14ac:dyDescent="0.25">
      <c r="A12499" s="3"/>
      <c r="C12499" s="3"/>
      <c r="D12499" s="3"/>
      <c r="K12499" s="3"/>
    </row>
    <row r="12500" spans="1:11" x14ac:dyDescent="0.25">
      <c r="A12500" s="3"/>
      <c r="C12500" s="3"/>
      <c r="D12500" s="3"/>
      <c r="K12500" s="3"/>
    </row>
    <row r="12501" spans="1:11" x14ac:dyDescent="0.25">
      <c r="A12501" s="3"/>
      <c r="C12501" s="3"/>
      <c r="D12501" s="3"/>
      <c r="K12501" s="3"/>
    </row>
    <row r="12502" spans="1:11" x14ac:dyDescent="0.25">
      <c r="A12502" s="3"/>
      <c r="C12502" s="3"/>
      <c r="D12502" s="3"/>
      <c r="K12502" s="3"/>
    </row>
    <row r="12503" spans="1:11" x14ac:dyDescent="0.25">
      <c r="A12503" s="3"/>
      <c r="C12503" s="3"/>
      <c r="D12503" s="3"/>
      <c r="K12503" s="3"/>
    </row>
    <row r="12504" spans="1:11" x14ac:dyDescent="0.25">
      <c r="A12504" s="3"/>
      <c r="C12504" s="3"/>
      <c r="D12504" s="3"/>
      <c r="K12504" s="3"/>
    </row>
    <row r="12505" spans="1:11" x14ac:dyDescent="0.25">
      <c r="A12505" s="3"/>
      <c r="C12505" s="3"/>
      <c r="D12505" s="3"/>
      <c r="K12505" s="3"/>
    </row>
    <row r="12506" spans="1:11" x14ac:dyDescent="0.25">
      <c r="A12506" s="3"/>
      <c r="C12506" s="3"/>
      <c r="D12506" s="3"/>
      <c r="K12506" s="3"/>
    </row>
    <row r="12507" spans="1:11" x14ac:dyDescent="0.25">
      <c r="A12507" s="3"/>
      <c r="C12507" s="3"/>
      <c r="D12507" s="3"/>
      <c r="K12507" s="3"/>
    </row>
    <row r="12508" spans="1:11" x14ac:dyDescent="0.25">
      <c r="A12508" s="3"/>
      <c r="C12508" s="3"/>
      <c r="D12508" s="3"/>
      <c r="K12508" s="3"/>
    </row>
    <row r="12509" spans="1:11" x14ac:dyDescent="0.25">
      <c r="A12509" s="3"/>
      <c r="C12509" s="3"/>
      <c r="D12509" s="3"/>
      <c r="K12509" s="3"/>
    </row>
    <row r="12510" spans="1:11" x14ac:dyDescent="0.25">
      <c r="A12510" s="3"/>
      <c r="C12510" s="3"/>
      <c r="D12510" s="3"/>
      <c r="K12510" s="3"/>
    </row>
    <row r="12511" spans="1:11" x14ac:dyDescent="0.25">
      <c r="A12511" s="3"/>
      <c r="C12511" s="3"/>
      <c r="D12511" s="3"/>
      <c r="K12511" s="3"/>
    </row>
    <row r="12512" spans="1:11" x14ac:dyDescent="0.25">
      <c r="A12512" s="3"/>
      <c r="C12512" s="3"/>
      <c r="D12512" s="3"/>
      <c r="K12512" s="3"/>
    </row>
    <row r="12513" spans="1:11" x14ac:dyDescent="0.25">
      <c r="A12513" s="3"/>
      <c r="C12513" s="3"/>
      <c r="D12513" s="3"/>
      <c r="K12513" s="3"/>
    </row>
    <row r="12514" spans="1:11" x14ac:dyDescent="0.25">
      <c r="A12514" s="3"/>
      <c r="C12514" s="3"/>
      <c r="D12514" s="3"/>
      <c r="K12514" s="3"/>
    </row>
    <row r="12515" spans="1:11" x14ac:dyDescent="0.25">
      <c r="A12515" s="3"/>
      <c r="C12515" s="3"/>
      <c r="D12515" s="3"/>
      <c r="K12515" s="3"/>
    </row>
    <row r="12516" spans="1:11" x14ac:dyDescent="0.25">
      <c r="A12516" s="3"/>
      <c r="C12516" s="3"/>
      <c r="D12516" s="3"/>
      <c r="K12516" s="3"/>
    </row>
    <row r="12517" spans="1:11" x14ac:dyDescent="0.25">
      <c r="A12517" s="3"/>
      <c r="C12517" s="3"/>
      <c r="D12517" s="3"/>
      <c r="K12517" s="3"/>
    </row>
    <row r="12518" spans="1:11" x14ac:dyDescent="0.25">
      <c r="A12518" s="3"/>
      <c r="C12518" s="3"/>
      <c r="D12518" s="3"/>
      <c r="K12518" s="3"/>
    </row>
    <row r="12519" spans="1:11" x14ac:dyDescent="0.25">
      <c r="A12519" s="3"/>
      <c r="C12519" s="3"/>
      <c r="D12519" s="3"/>
      <c r="K12519" s="3"/>
    </row>
    <row r="12520" spans="1:11" x14ac:dyDescent="0.25">
      <c r="A12520" s="3"/>
      <c r="C12520" s="3"/>
      <c r="D12520" s="3"/>
      <c r="K12520" s="3"/>
    </row>
    <row r="12521" spans="1:11" x14ac:dyDescent="0.25">
      <c r="A12521" s="3"/>
      <c r="C12521" s="3"/>
      <c r="D12521" s="3"/>
      <c r="K12521" s="3"/>
    </row>
    <row r="12522" spans="1:11" x14ac:dyDescent="0.25">
      <c r="A12522" s="3"/>
      <c r="C12522" s="3"/>
      <c r="D12522" s="3"/>
      <c r="K12522" s="3"/>
    </row>
    <row r="12523" spans="1:11" x14ac:dyDescent="0.25">
      <c r="A12523" s="3"/>
      <c r="C12523" s="3"/>
      <c r="D12523" s="3"/>
      <c r="K12523" s="3"/>
    </row>
    <row r="12524" spans="1:11" x14ac:dyDescent="0.25">
      <c r="A12524" s="3"/>
      <c r="C12524" s="3"/>
      <c r="D12524" s="3"/>
      <c r="K12524" s="3"/>
    </row>
    <row r="12525" spans="1:11" x14ac:dyDescent="0.25">
      <c r="A12525" s="3"/>
      <c r="C12525" s="3"/>
      <c r="D12525" s="3"/>
      <c r="K12525" s="3"/>
    </row>
    <row r="12526" spans="1:11" x14ac:dyDescent="0.25">
      <c r="A12526" s="3"/>
      <c r="C12526" s="3"/>
      <c r="D12526" s="3"/>
      <c r="K12526" s="3"/>
    </row>
    <row r="12527" spans="1:11" x14ac:dyDescent="0.25">
      <c r="A12527" s="3"/>
      <c r="C12527" s="3"/>
      <c r="D12527" s="3"/>
      <c r="K12527" s="3"/>
    </row>
    <row r="12528" spans="1:11" x14ac:dyDescent="0.25">
      <c r="A12528" s="3"/>
      <c r="C12528" s="3"/>
      <c r="D12528" s="3"/>
      <c r="K12528" s="3"/>
    </row>
    <row r="12529" spans="1:11" x14ac:dyDescent="0.25">
      <c r="A12529" s="3"/>
      <c r="C12529" s="3"/>
      <c r="D12529" s="3"/>
      <c r="K12529" s="3"/>
    </row>
    <row r="12530" spans="1:11" x14ac:dyDescent="0.25">
      <c r="A12530" s="3"/>
      <c r="C12530" s="3"/>
      <c r="D12530" s="3"/>
      <c r="K12530" s="3"/>
    </row>
    <row r="12531" spans="1:11" x14ac:dyDescent="0.25">
      <c r="A12531" s="3"/>
      <c r="C12531" s="3"/>
      <c r="D12531" s="3"/>
      <c r="K12531" s="3"/>
    </row>
    <row r="12532" spans="1:11" x14ac:dyDescent="0.25">
      <c r="A12532" s="3"/>
      <c r="C12532" s="3"/>
      <c r="D12532" s="3"/>
      <c r="K12532" s="3"/>
    </row>
    <row r="12533" spans="1:11" x14ac:dyDescent="0.25">
      <c r="A12533" s="3"/>
      <c r="C12533" s="3"/>
      <c r="D12533" s="3"/>
      <c r="K12533" s="3"/>
    </row>
    <row r="12534" spans="1:11" x14ac:dyDescent="0.25">
      <c r="A12534" s="3"/>
      <c r="C12534" s="3"/>
      <c r="D12534" s="3"/>
      <c r="K12534" s="3"/>
    </row>
    <row r="12535" spans="1:11" x14ac:dyDescent="0.25">
      <c r="A12535" s="3"/>
      <c r="C12535" s="3"/>
      <c r="D12535" s="3"/>
      <c r="K12535" s="3"/>
    </row>
    <row r="12536" spans="1:11" x14ac:dyDescent="0.25">
      <c r="A12536" s="3"/>
      <c r="C12536" s="3"/>
      <c r="D12536" s="3"/>
      <c r="K12536" s="3"/>
    </row>
    <row r="12537" spans="1:11" x14ac:dyDescent="0.25">
      <c r="A12537" s="3"/>
      <c r="C12537" s="3"/>
      <c r="D12537" s="3"/>
      <c r="K12537" s="3"/>
    </row>
    <row r="12538" spans="1:11" x14ac:dyDescent="0.25">
      <c r="A12538" s="3"/>
      <c r="C12538" s="3"/>
      <c r="D12538" s="3"/>
      <c r="K12538" s="3"/>
    </row>
    <row r="12539" spans="1:11" x14ac:dyDescent="0.25">
      <c r="A12539" s="3"/>
      <c r="C12539" s="3"/>
      <c r="D12539" s="3"/>
      <c r="K12539" s="3"/>
    </row>
    <row r="12540" spans="1:11" x14ac:dyDescent="0.25">
      <c r="A12540" s="3"/>
      <c r="C12540" s="3"/>
      <c r="D12540" s="3"/>
      <c r="K12540" s="3"/>
    </row>
    <row r="12541" spans="1:11" x14ac:dyDescent="0.25">
      <c r="A12541" s="3"/>
      <c r="C12541" s="3"/>
      <c r="D12541" s="3"/>
      <c r="K12541" s="3"/>
    </row>
    <row r="12542" spans="1:11" x14ac:dyDescent="0.25">
      <c r="A12542" s="3"/>
      <c r="C12542" s="3"/>
      <c r="D12542" s="3"/>
      <c r="K12542" s="3"/>
    </row>
    <row r="12543" spans="1:11" x14ac:dyDescent="0.25">
      <c r="A12543" s="3"/>
      <c r="C12543" s="3"/>
      <c r="D12543" s="3"/>
      <c r="K12543" s="3"/>
    </row>
    <row r="12544" spans="1:11" x14ac:dyDescent="0.25">
      <c r="A12544" s="3"/>
      <c r="C12544" s="3"/>
      <c r="D12544" s="3"/>
      <c r="K12544" s="3"/>
    </row>
    <row r="12545" spans="1:11" x14ac:dyDescent="0.25">
      <c r="A12545" s="3"/>
      <c r="C12545" s="3"/>
      <c r="D12545" s="3"/>
      <c r="K12545" s="3"/>
    </row>
    <row r="12546" spans="1:11" x14ac:dyDescent="0.25">
      <c r="A12546" s="3"/>
      <c r="C12546" s="3"/>
      <c r="D12546" s="3"/>
      <c r="K12546" s="3"/>
    </row>
    <row r="12547" spans="1:11" x14ac:dyDescent="0.25">
      <c r="A12547" s="3"/>
      <c r="C12547" s="3"/>
      <c r="D12547" s="3"/>
      <c r="K12547" s="3"/>
    </row>
    <row r="12548" spans="1:11" x14ac:dyDescent="0.25">
      <c r="A12548" s="3"/>
      <c r="C12548" s="3"/>
      <c r="D12548" s="3"/>
      <c r="K12548" s="3"/>
    </row>
    <row r="12549" spans="1:11" x14ac:dyDescent="0.25">
      <c r="A12549" s="3"/>
      <c r="C12549" s="3"/>
      <c r="D12549" s="3"/>
      <c r="K12549" s="3"/>
    </row>
    <row r="12550" spans="1:11" x14ac:dyDescent="0.25">
      <c r="A12550" s="3"/>
      <c r="C12550" s="3"/>
      <c r="D12550" s="3"/>
      <c r="K12550" s="3"/>
    </row>
    <row r="12551" spans="1:11" x14ac:dyDescent="0.25">
      <c r="A12551" s="3"/>
      <c r="C12551" s="3"/>
      <c r="D12551" s="3"/>
      <c r="K12551" s="3"/>
    </row>
    <row r="12552" spans="1:11" x14ac:dyDescent="0.25">
      <c r="A12552" s="3"/>
      <c r="C12552" s="3"/>
      <c r="D12552" s="3"/>
      <c r="K12552" s="3"/>
    </row>
    <row r="12553" spans="1:11" x14ac:dyDescent="0.25">
      <c r="A12553" s="3"/>
      <c r="C12553" s="3"/>
      <c r="D12553" s="3"/>
      <c r="K12553" s="3"/>
    </row>
    <row r="12554" spans="1:11" x14ac:dyDescent="0.25">
      <c r="A12554" s="3"/>
      <c r="C12554" s="3"/>
      <c r="D12554" s="3"/>
      <c r="K12554" s="3"/>
    </row>
    <row r="12555" spans="1:11" x14ac:dyDescent="0.25">
      <c r="A12555" s="3"/>
      <c r="C12555" s="3"/>
      <c r="D12555" s="3"/>
      <c r="K12555" s="3"/>
    </row>
    <row r="12556" spans="1:11" x14ac:dyDescent="0.25">
      <c r="A12556" s="3"/>
      <c r="C12556" s="3"/>
      <c r="D12556" s="3"/>
      <c r="K12556" s="3"/>
    </row>
    <row r="12557" spans="1:11" x14ac:dyDescent="0.25">
      <c r="A12557" s="3"/>
      <c r="C12557" s="3"/>
      <c r="D12557" s="3"/>
      <c r="K12557" s="3"/>
    </row>
    <row r="12558" spans="1:11" x14ac:dyDescent="0.25">
      <c r="A12558" s="3"/>
      <c r="C12558" s="3"/>
      <c r="D12558" s="3"/>
      <c r="K12558" s="3"/>
    </row>
    <row r="12559" spans="1:11" x14ac:dyDescent="0.25">
      <c r="A12559" s="3"/>
      <c r="C12559" s="3"/>
      <c r="D12559" s="3"/>
      <c r="K12559" s="3"/>
    </row>
    <row r="12560" spans="1:11" x14ac:dyDescent="0.25">
      <c r="A12560" s="3"/>
      <c r="C12560" s="3"/>
      <c r="D12560" s="3"/>
      <c r="K12560" s="3"/>
    </row>
    <row r="12561" spans="1:11" x14ac:dyDescent="0.25">
      <c r="A12561" s="3"/>
      <c r="C12561" s="3"/>
      <c r="D12561" s="3"/>
      <c r="K12561" s="3"/>
    </row>
    <row r="12562" spans="1:11" x14ac:dyDescent="0.25">
      <c r="A12562" s="3"/>
      <c r="C12562" s="3"/>
      <c r="D12562" s="3"/>
      <c r="K12562" s="3"/>
    </row>
    <row r="12563" spans="1:11" x14ac:dyDescent="0.25">
      <c r="A12563" s="3"/>
      <c r="C12563" s="3"/>
      <c r="D12563" s="3"/>
      <c r="K12563" s="3"/>
    </row>
    <row r="12564" spans="1:11" x14ac:dyDescent="0.25">
      <c r="A12564" s="3"/>
      <c r="C12564" s="3"/>
      <c r="D12564" s="3"/>
      <c r="K12564" s="3"/>
    </row>
    <row r="12565" spans="1:11" x14ac:dyDescent="0.25">
      <c r="A12565" s="3"/>
      <c r="C12565" s="3"/>
      <c r="D12565" s="3"/>
      <c r="K12565" s="3"/>
    </row>
    <row r="12566" spans="1:11" x14ac:dyDescent="0.25">
      <c r="A12566" s="3"/>
      <c r="C12566" s="3"/>
      <c r="D12566" s="3"/>
      <c r="K12566" s="3"/>
    </row>
    <row r="12567" spans="1:11" x14ac:dyDescent="0.25">
      <c r="A12567" s="3"/>
      <c r="C12567" s="3"/>
      <c r="D12567" s="3"/>
      <c r="K12567" s="3"/>
    </row>
    <row r="12568" spans="1:11" x14ac:dyDescent="0.25">
      <c r="A12568" s="3"/>
      <c r="C12568" s="3"/>
      <c r="D12568" s="3"/>
      <c r="K12568" s="3"/>
    </row>
    <row r="12569" spans="1:11" x14ac:dyDescent="0.25">
      <c r="A12569" s="3"/>
      <c r="C12569" s="3"/>
      <c r="D12569" s="3"/>
      <c r="K12569" s="3"/>
    </row>
    <row r="12570" spans="1:11" x14ac:dyDescent="0.25">
      <c r="A12570" s="3"/>
      <c r="C12570" s="3"/>
      <c r="D12570" s="3"/>
      <c r="K12570" s="3"/>
    </row>
    <row r="12571" spans="1:11" x14ac:dyDescent="0.25">
      <c r="A12571" s="3"/>
      <c r="C12571" s="3"/>
      <c r="D12571" s="3"/>
      <c r="K12571" s="3"/>
    </row>
    <row r="12572" spans="1:11" x14ac:dyDescent="0.25">
      <c r="A12572" s="3"/>
      <c r="C12572" s="3"/>
      <c r="D12572" s="3"/>
      <c r="K12572" s="3"/>
    </row>
    <row r="12573" spans="1:11" x14ac:dyDescent="0.25">
      <c r="A12573" s="3"/>
      <c r="C12573" s="3"/>
      <c r="D12573" s="3"/>
      <c r="K12573" s="3"/>
    </row>
    <row r="12574" spans="1:11" x14ac:dyDescent="0.25">
      <c r="A12574" s="3"/>
      <c r="C12574" s="3"/>
      <c r="D12574" s="3"/>
      <c r="K12574" s="3"/>
    </row>
    <row r="12575" spans="1:11" x14ac:dyDescent="0.25">
      <c r="A12575" s="3"/>
      <c r="C12575" s="3"/>
      <c r="D12575" s="3"/>
      <c r="K12575" s="3"/>
    </row>
    <row r="12576" spans="1:11" x14ac:dyDescent="0.25">
      <c r="A12576" s="3"/>
      <c r="C12576" s="3"/>
      <c r="D12576" s="3"/>
      <c r="K12576" s="3"/>
    </row>
    <row r="12577" spans="1:11" x14ac:dyDescent="0.25">
      <c r="A12577" s="3"/>
      <c r="C12577" s="3"/>
      <c r="D12577" s="3"/>
      <c r="K12577" s="3"/>
    </row>
    <row r="12578" spans="1:11" x14ac:dyDescent="0.25">
      <c r="A12578" s="3"/>
      <c r="C12578" s="3"/>
      <c r="D12578" s="3"/>
      <c r="K12578" s="3"/>
    </row>
    <row r="12579" spans="1:11" x14ac:dyDescent="0.25">
      <c r="A12579" s="3"/>
      <c r="C12579" s="3"/>
      <c r="D12579" s="3"/>
      <c r="K12579" s="3"/>
    </row>
    <row r="12580" spans="1:11" x14ac:dyDescent="0.25">
      <c r="A12580" s="3"/>
      <c r="C12580" s="3"/>
      <c r="D12580" s="3"/>
      <c r="K12580" s="3"/>
    </row>
    <row r="12581" spans="1:11" x14ac:dyDescent="0.25">
      <c r="A12581" s="3"/>
      <c r="C12581" s="3"/>
      <c r="D12581" s="3"/>
      <c r="K12581" s="3"/>
    </row>
    <row r="12582" spans="1:11" x14ac:dyDescent="0.25">
      <c r="A12582" s="3"/>
      <c r="C12582" s="3"/>
      <c r="D12582" s="3"/>
      <c r="K12582" s="3"/>
    </row>
    <row r="12583" spans="1:11" x14ac:dyDescent="0.25">
      <c r="A12583" s="3"/>
      <c r="C12583" s="3"/>
      <c r="D12583" s="3"/>
      <c r="K12583" s="3"/>
    </row>
    <row r="12584" spans="1:11" x14ac:dyDescent="0.25">
      <c r="A12584" s="3"/>
      <c r="C12584" s="3"/>
      <c r="D12584" s="3"/>
      <c r="K12584" s="3"/>
    </row>
    <row r="12585" spans="1:11" x14ac:dyDescent="0.25">
      <c r="A12585" s="3"/>
      <c r="C12585" s="3"/>
      <c r="D12585" s="3"/>
      <c r="K12585" s="3"/>
    </row>
    <row r="12586" spans="1:11" x14ac:dyDescent="0.25">
      <c r="A12586" s="3"/>
      <c r="C12586" s="3"/>
      <c r="D12586" s="3"/>
      <c r="K12586" s="3"/>
    </row>
    <row r="12587" spans="1:11" x14ac:dyDescent="0.25">
      <c r="A12587" s="3"/>
      <c r="C12587" s="3"/>
      <c r="D12587" s="3"/>
      <c r="K12587" s="3"/>
    </row>
    <row r="12588" spans="1:11" x14ac:dyDescent="0.25">
      <c r="A12588" s="3"/>
      <c r="C12588" s="3"/>
      <c r="D12588" s="3"/>
      <c r="K12588" s="3"/>
    </row>
    <row r="12589" spans="1:11" x14ac:dyDescent="0.25">
      <c r="A12589" s="3"/>
      <c r="C12589" s="3"/>
      <c r="D12589" s="3"/>
      <c r="K12589" s="3"/>
    </row>
    <row r="12590" spans="1:11" x14ac:dyDescent="0.25">
      <c r="A12590" s="3"/>
      <c r="C12590" s="3"/>
      <c r="D12590" s="3"/>
      <c r="K12590" s="3"/>
    </row>
    <row r="12591" spans="1:11" x14ac:dyDescent="0.25">
      <c r="A12591" s="3"/>
      <c r="C12591" s="3"/>
      <c r="D12591" s="3"/>
      <c r="K12591" s="3"/>
    </row>
    <row r="12592" spans="1:11" x14ac:dyDescent="0.25">
      <c r="A12592" s="3"/>
      <c r="C12592" s="3"/>
      <c r="D12592" s="3"/>
      <c r="K12592" s="3"/>
    </row>
    <row r="12593" spans="1:11" x14ac:dyDescent="0.25">
      <c r="A12593" s="3"/>
      <c r="C12593" s="3"/>
      <c r="D12593" s="3"/>
      <c r="K12593" s="3"/>
    </row>
    <row r="12594" spans="1:11" x14ac:dyDescent="0.25">
      <c r="A12594" s="3"/>
      <c r="C12594" s="3"/>
      <c r="D12594" s="3"/>
      <c r="K12594" s="3"/>
    </row>
    <row r="12595" spans="1:11" x14ac:dyDescent="0.25">
      <c r="A12595" s="3"/>
      <c r="C12595" s="3"/>
      <c r="D12595" s="3"/>
      <c r="K12595" s="3"/>
    </row>
    <row r="12596" spans="1:11" x14ac:dyDescent="0.25">
      <c r="A12596" s="3"/>
      <c r="C12596" s="3"/>
      <c r="D12596" s="3"/>
      <c r="K12596" s="3"/>
    </row>
    <row r="12597" spans="1:11" x14ac:dyDescent="0.25">
      <c r="A12597" s="3"/>
      <c r="C12597" s="3"/>
      <c r="D12597" s="3"/>
      <c r="K12597" s="3"/>
    </row>
    <row r="12598" spans="1:11" x14ac:dyDescent="0.25">
      <c r="A12598" s="3"/>
      <c r="C12598" s="3"/>
      <c r="D12598" s="3"/>
      <c r="K12598" s="3"/>
    </row>
    <row r="12599" spans="1:11" x14ac:dyDescent="0.25">
      <c r="A12599" s="3"/>
      <c r="C12599" s="3"/>
      <c r="D12599" s="3"/>
      <c r="K12599" s="3"/>
    </row>
    <row r="12600" spans="1:11" x14ac:dyDescent="0.25">
      <c r="A12600" s="3"/>
      <c r="C12600" s="3"/>
      <c r="D12600" s="3"/>
      <c r="K12600" s="3"/>
    </row>
    <row r="12601" spans="1:11" x14ac:dyDescent="0.25">
      <c r="A12601" s="3"/>
      <c r="C12601" s="3"/>
      <c r="D12601" s="3"/>
      <c r="K12601" s="3"/>
    </row>
    <row r="12602" spans="1:11" x14ac:dyDescent="0.25">
      <c r="A12602" s="3"/>
      <c r="C12602" s="3"/>
      <c r="D12602" s="3"/>
      <c r="K12602" s="3"/>
    </row>
    <row r="12603" spans="1:11" x14ac:dyDescent="0.25">
      <c r="A12603" s="3"/>
      <c r="C12603" s="3"/>
      <c r="D12603" s="3"/>
      <c r="K12603" s="3"/>
    </row>
    <row r="12604" spans="1:11" x14ac:dyDescent="0.25">
      <c r="A12604" s="3"/>
      <c r="C12604" s="3"/>
      <c r="D12604" s="3"/>
      <c r="K12604" s="3"/>
    </row>
    <row r="12605" spans="1:11" x14ac:dyDescent="0.25">
      <c r="A12605" s="3"/>
      <c r="C12605" s="3"/>
      <c r="D12605" s="3"/>
      <c r="K12605" s="3"/>
    </row>
    <row r="12606" spans="1:11" x14ac:dyDescent="0.25">
      <c r="A12606" s="3"/>
      <c r="C12606" s="3"/>
      <c r="D12606" s="3"/>
      <c r="K12606" s="3"/>
    </row>
    <row r="12607" spans="1:11" x14ac:dyDescent="0.25">
      <c r="A12607" s="3"/>
      <c r="C12607" s="3"/>
      <c r="D12607" s="3"/>
      <c r="K12607" s="3"/>
    </row>
    <row r="12608" spans="1:11" x14ac:dyDescent="0.25">
      <c r="A12608" s="3"/>
      <c r="C12608" s="3"/>
      <c r="D12608" s="3"/>
      <c r="K12608" s="3"/>
    </row>
    <row r="12609" spans="1:11" x14ac:dyDescent="0.25">
      <c r="A12609" s="3"/>
      <c r="C12609" s="3"/>
      <c r="D12609" s="3"/>
      <c r="K12609" s="3"/>
    </row>
    <row r="12610" spans="1:11" x14ac:dyDescent="0.25">
      <c r="A12610" s="3"/>
      <c r="C12610" s="3"/>
      <c r="D12610" s="3"/>
      <c r="K12610" s="3"/>
    </row>
    <row r="12611" spans="1:11" x14ac:dyDescent="0.25">
      <c r="A12611" s="3"/>
      <c r="C12611" s="3"/>
      <c r="D12611" s="3"/>
      <c r="K12611" s="3"/>
    </row>
    <row r="12612" spans="1:11" x14ac:dyDescent="0.25">
      <c r="A12612" s="3"/>
      <c r="C12612" s="3"/>
      <c r="D12612" s="3"/>
      <c r="K12612" s="3"/>
    </row>
    <row r="12613" spans="1:11" x14ac:dyDescent="0.25">
      <c r="A12613" s="3"/>
      <c r="C12613" s="3"/>
      <c r="D12613" s="3"/>
      <c r="K12613" s="3"/>
    </row>
    <row r="12614" spans="1:11" x14ac:dyDescent="0.25">
      <c r="A12614" s="3"/>
      <c r="C12614" s="3"/>
      <c r="D12614" s="3"/>
      <c r="K12614" s="3"/>
    </row>
    <row r="12615" spans="1:11" x14ac:dyDescent="0.25">
      <c r="A12615" s="3"/>
      <c r="C12615" s="3"/>
      <c r="D12615" s="3"/>
      <c r="K12615" s="3"/>
    </row>
    <row r="12616" spans="1:11" x14ac:dyDescent="0.25">
      <c r="A12616" s="3"/>
      <c r="C12616" s="3"/>
      <c r="D12616" s="3"/>
      <c r="K12616" s="3"/>
    </row>
    <row r="12617" spans="1:11" x14ac:dyDescent="0.25">
      <c r="A12617" s="3"/>
      <c r="C12617" s="3"/>
      <c r="D12617" s="3"/>
      <c r="K12617" s="3"/>
    </row>
    <row r="12618" spans="1:11" x14ac:dyDescent="0.25">
      <c r="A12618" s="3"/>
      <c r="C12618" s="3"/>
      <c r="D12618" s="3"/>
      <c r="K12618" s="3"/>
    </row>
    <row r="12619" spans="1:11" x14ac:dyDescent="0.25">
      <c r="A12619" s="3"/>
      <c r="C12619" s="3"/>
      <c r="D12619" s="3"/>
      <c r="K12619" s="3"/>
    </row>
    <row r="12620" spans="1:11" x14ac:dyDescent="0.25">
      <c r="A12620" s="3"/>
      <c r="C12620" s="3"/>
      <c r="D12620" s="3"/>
      <c r="K12620" s="3"/>
    </row>
    <row r="12621" spans="1:11" x14ac:dyDescent="0.25">
      <c r="A12621" s="3"/>
      <c r="C12621" s="3"/>
      <c r="D12621" s="3"/>
      <c r="K12621" s="3"/>
    </row>
    <row r="12622" spans="1:11" x14ac:dyDescent="0.25">
      <c r="A12622" s="3"/>
      <c r="C12622" s="3"/>
      <c r="D12622" s="3"/>
      <c r="K12622" s="3"/>
    </row>
    <row r="12623" spans="1:11" x14ac:dyDescent="0.25">
      <c r="A12623" s="3"/>
      <c r="C12623" s="3"/>
      <c r="D12623" s="3"/>
      <c r="K12623" s="3"/>
    </row>
    <row r="12624" spans="1:11" x14ac:dyDescent="0.25">
      <c r="A12624" s="3"/>
      <c r="C12624" s="3"/>
      <c r="D12624" s="3"/>
      <c r="K12624" s="3"/>
    </row>
    <row r="12625" spans="1:11" x14ac:dyDescent="0.25">
      <c r="A12625" s="3"/>
      <c r="C12625" s="3"/>
      <c r="D12625" s="3"/>
      <c r="K12625" s="3"/>
    </row>
    <row r="12626" spans="1:11" x14ac:dyDescent="0.25">
      <c r="A12626" s="3"/>
      <c r="C12626" s="3"/>
      <c r="D12626" s="3"/>
      <c r="K12626" s="3"/>
    </row>
    <row r="12627" spans="1:11" x14ac:dyDescent="0.25">
      <c r="A12627" s="3"/>
      <c r="C12627" s="3"/>
      <c r="D12627" s="3"/>
      <c r="K12627" s="3"/>
    </row>
    <row r="12628" spans="1:11" x14ac:dyDescent="0.25">
      <c r="A12628" s="3"/>
      <c r="C12628" s="3"/>
      <c r="D12628" s="3"/>
      <c r="K12628" s="3"/>
    </row>
    <row r="12629" spans="1:11" x14ac:dyDescent="0.25">
      <c r="A12629" s="3"/>
      <c r="C12629" s="3"/>
      <c r="D12629" s="3"/>
      <c r="K12629" s="3"/>
    </row>
    <row r="12630" spans="1:11" x14ac:dyDescent="0.25">
      <c r="A12630" s="3"/>
      <c r="C12630" s="3"/>
      <c r="D12630" s="3"/>
      <c r="K12630" s="3"/>
    </row>
    <row r="12631" spans="1:11" x14ac:dyDescent="0.25">
      <c r="A12631" s="3"/>
      <c r="C12631" s="3"/>
      <c r="D12631" s="3"/>
      <c r="K12631" s="3"/>
    </row>
    <row r="12632" spans="1:11" x14ac:dyDescent="0.25">
      <c r="A12632" s="3"/>
      <c r="C12632" s="3"/>
      <c r="D12632" s="3"/>
      <c r="K12632" s="3"/>
    </row>
    <row r="12633" spans="1:11" x14ac:dyDescent="0.25">
      <c r="A12633" s="3"/>
      <c r="C12633" s="3"/>
      <c r="D12633" s="3"/>
      <c r="K12633" s="3"/>
    </row>
    <row r="12634" spans="1:11" x14ac:dyDescent="0.25">
      <c r="A12634" s="3"/>
      <c r="C12634" s="3"/>
      <c r="D12634" s="3"/>
      <c r="K12634" s="3"/>
    </row>
    <row r="12635" spans="1:11" x14ac:dyDescent="0.25">
      <c r="A12635" s="3"/>
      <c r="C12635" s="3"/>
      <c r="D12635" s="3"/>
      <c r="K12635" s="3"/>
    </row>
    <row r="12636" spans="1:11" x14ac:dyDescent="0.25">
      <c r="A12636" s="3"/>
      <c r="C12636" s="3"/>
      <c r="D12636" s="3"/>
      <c r="K12636" s="3"/>
    </row>
    <row r="12637" spans="1:11" x14ac:dyDescent="0.25">
      <c r="A12637" s="3"/>
      <c r="C12637" s="3"/>
      <c r="D12637" s="3"/>
      <c r="K12637" s="3"/>
    </row>
    <row r="12638" spans="1:11" x14ac:dyDescent="0.25">
      <c r="A12638" s="3"/>
      <c r="C12638" s="3"/>
      <c r="D12638" s="3"/>
      <c r="K12638" s="3"/>
    </row>
    <row r="12639" spans="1:11" x14ac:dyDescent="0.25">
      <c r="A12639" s="3"/>
      <c r="C12639" s="3"/>
      <c r="D12639" s="3"/>
      <c r="K12639" s="3"/>
    </row>
    <row r="12640" spans="1:11" x14ac:dyDescent="0.25">
      <c r="A12640" s="3"/>
      <c r="C12640" s="3"/>
      <c r="D12640" s="3"/>
      <c r="K12640" s="3"/>
    </row>
    <row r="12641" spans="1:11" x14ac:dyDescent="0.25">
      <c r="A12641" s="3"/>
      <c r="C12641" s="3"/>
      <c r="D12641" s="3"/>
      <c r="K12641" s="3"/>
    </row>
    <row r="12642" spans="1:11" x14ac:dyDescent="0.25">
      <c r="A12642" s="3"/>
      <c r="C12642" s="3"/>
      <c r="D12642" s="3"/>
      <c r="K12642" s="3"/>
    </row>
    <row r="12643" spans="1:11" x14ac:dyDescent="0.25">
      <c r="A12643" s="3"/>
      <c r="C12643" s="3"/>
      <c r="D12643" s="3"/>
      <c r="K12643" s="3"/>
    </row>
    <row r="12644" spans="1:11" x14ac:dyDescent="0.25">
      <c r="A12644" s="3"/>
      <c r="C12644" s="3"/>
      <c r="D12644" s="3"/>
      <c r="K12644" s="3"/>
    </row>
    <row r="12645" spans="1:11" x14ac:dyDescent="0.25">
      <c r="A12645" s="3"/>
      <c r="C12645" s="3"/>
      <c r="D12645" s="3"/>
      <c r="K12645" s="3"/>
    </row>
    <row r="12646" spans="1:11" x14ac:dyDescent="0.25">
      <c r="A12646" s="3"/>
      <c r="C12646" s="3"/>
      <c r="D12646" s="3"/>
      <c r="K12646" s="3"/>
    </row>
    <row r="12647" spans="1:11" x14ac:dyDescent="0.25">
      <c r="A12647" s="3"/>
      <c r="C12647" s="3"/>
      <c r="D12647" s="3"/>
      <c r="K12647" s="3"/>
    </row>
    <row r="12648" spans="1:11" x14ac:dyDescent="0.25">
      <c r="A12648" s="3"/>
      <c r="C12648" s="3"/>
      <c r="D12648" s="3"/>
      <c r="K12648" s="3"/>
    </row>
    <row r="12649" spans="1:11" x14ac:dyDescent="0.25">
      <c r="A12649" s="3"/>
      <c r="C12649" s="3"/>
      <c r="D12649" s="3"/>
      <c r="K12649" s="3"/>
    </row>
    <row r="12650" spans="1:11" x14ac:dyDescent="0.25">
      <c r="A12650" s="3"/>
      <c r="C12650" s="3"/>
      <c r="D12650" s="3"/>
      <c r="K12650" s="3"/>
    </row>
    <row r="12651" spans="1:11" x14ac:dyDescent="0.25">
      <c r="A12651" s="3"/>
      <c r="C12651" s="3"/>
      <c r="D12651" s="3"/>
      <c r="K12651" s="3"/>
    </row>
    <row r="12652" spans="1:11" x14ac:dyDescent="0.25">
      <c r="A12652" s="3"/>
      <c r="C12652" s="3"/>
      <c r="D12652" s="3"/>
      <c r="K12652" s="3"/>
    </row>
    <row r="12653" spans="1:11" x14ac:dyDescent="0.25">
      <c r="A12653" s="3"/>
      <c r="C12653" s="3"/>
      <c r="D12653" s="3"/>
      <c r="K12653" s="3"/>
    </row>
    <row r="12654" spans="1:11" x14ac:dyDescent="0.25">
      <c r="A12654" s="3"/>
      <c r="C12654" s="3"/>
      <c r="D12654" s="3"/>
      <c r="K12654" s="3"/>
    </row>
    <row r="12655" spans="1:11" x14ac:dyDescent="0.25">
      <c r="A12655" s="3"/>
      <c r="C12655" s="3"/>
      <c r="D12655" s="3"/>
      <c r="K12655" s="3"/>
    </row>
    <row r="12656" spans="1:11" x14ac:dyDescent="0.25">
      <c r="A12656" s="3"/>
      <c r="C12656" s="3"/>
      <c r="D12656" s="3"/>
      <c r="K12656" s="3"/>
    </row>
    <row r="12657" spans="1:11" x14ac:dyDescent="0.25">
      <c r="A12657" s="3"/>
      <c r="C12657" s="3"/>
      <c r="D12657" s="3"/>
      <c r="K12657" s="3"/>
    </row>
    <row r="12658" spans="1:11" x14ac:dyDescent="0.25">
      <c r="A12658" s="3"/>
      <c r="C12658" s="3"/>
      <c r="D12658" s="3"/>
      <c r="K12658" s="3"/>
    </row>
    <row r="12659" spans="1:11" x14ac:dyDescent="0.25">
      <c r="A12659" s="3"/>
      <c r="C12659" s="3"/>
      <c r="D12659" s="3"/>
      <c r="K12659" s="3"/>
    </row>
    <row r="12660" spans="1:11" x14ac:dyDescent="0.25">
      <c r="A12660" s="3"/>
      <c r="C12660" s="3"/>
      <c r="D12660" s="3"/>
      <c r="K12660" s="3"/>
    </row>
    <row r="12661" spans="1:11" x14ac:dyDescent="0.25">
      <c r="A12661" s="3"/>
      <c r="C12661" s="3"/>
      <c r="D12661" s="3"/>
      <c r="K12661" s="3"/>
    </row>
    <row r="12662" spans="1:11" x14ac:dyDescent="0.25">
      <c r="A12662" s="3"/>
      <c r="C12662" s="3"/>
      <c r="D12662" s="3"/>
      <c r="K12662" s="3"/>
    </row>
    <row r="12663" spans="1:11" x14ac:dyDescent="0.25">
      <c r="A12663" s="3"/>
      <c r="C12663" s="3"/>
      <c r="D12663" s="3"/>
      <c r="K12663" s="3"/>
    </row>
    <row r="12664" spans="1:11" x14ac:dyDescent="0.25">
      <c r="A12664" s="3"/>
      <c r="C12664" s="3"/>
      <c r="D12664" s="3"/>
      <c r="K12664" s="3"/>
    </row>
    <row r="12665" spans="1:11" x14ac:dyDescent="0.25">
      <c r="A12665" s="3"/>
      <c r="C12665" s="3"/>
      <c r="D12665" s="3"/>
      <c r="K12665" s="3"/>
    </row>
    <row r="12666" spans="1:11" x14ac:dyDescent="0.25">
      <c r="A12666" s="3"/>
      <c r="C12666" s="3"/>
      <c r="D12666" s="3"/>
      <c r="K12666" s="3"/>
    </row>
    <row r="12667" spans="1:11" x14ac:dyDescent="0.25">
      <c r="A12667" s="3"/>
      <c r="C12667" s="3"/>
      <c r="D12667" s="3"/>
      <c r="K12667" s="3"/>
    </row>
    <row r="12668" spans="1:11" x14ac:dyDescent="0.25">
      <c r="A12668" s="3"/>
      <c r="C12668" s="3"/>
      <c r="D12668" s="3"/>
      <c r="K12668" s="3"/>
    </row>
    <row r="12669" spans="1:11" x14ac:dyDescent="0.25">
      <c r="A12669" s="3"/>
      <c r="C12669" s="3"/>
      <c r="D12669" s="3"/>
      <c r="K12669" s="3"/>
    </row>
    <row r="12670" spans="1:11" x14ac:dyDescent="0.25">
      <c r="A12670" s="3"/>
      <c r="C12670" s="3"/>
      <c r="D12670" s="3"/>
      <c r="K12670" s="3"/>
    </row>
    <row r="12671" spans="1:11" x14ac:dyDescent="0.25">
      <c r="A12671" s="3"/>
      <c r="C12671" s="3"/>
      <c r="D12671" s="3"/>
      <c r="K12671" s="3"/>
    </row>
    <row r="12672" spans="1:11" x14ac:dyDescent="0.25">
      <c r="A12672" s="3"/>
      <c r="C12672" s="3"/>
      <c r="D12672" s="3"/>
      <c r="K12672" s="3"/>
    </row>
    <row r="12673" spans="1:11" x14ac:dyDescent="0.25">
      <c r="A12673" s="3"/>
      <c r="C12673" s="3"/>
      <c r="D12673" s="3"/>
      <c r="K12673" s="3"/>
    </row>
    <row r="12674" spans="1:11" x14ac:dyDescent="0.25">
      <c r="A12674" s="3"/>
      <c r="C12674" s="3"/>
      <c r="D12674" s="3"/>
      <c r="K12674" s="3"/>
    </row>
    <row r="12675" spans="1:11" x14ac:dyDescent="0.25">
      <c r="A12675" s="3"/>
      <c r="C12675" s="3"/>
      <c r="D12675" s="3"/>
      <c r="K12675" s="3"/>
    </row>
    <row r="12676" spans="1:11" x14ac:dyDescent="0.25">
      <c r="A12676" s="3"/>
      <c r="C12676" s="3"/>
      <c r="D12676" s="3"/>
      <c r="K12676" s="3"/>
    </row>
    <row r="12677" spans="1:11" x14ac:dyDescent="0.25">
      <c r="A12677" s="3"/>
      <c r="C12677" s="3"/>
      <c r="D12677" s="3"/>
      <c r="K12677" s="3"/>
    </row>
    <row r="12678" spans="1:11" x14ac:dyDescent="0.25">
      <c r="A12678" s="3"/>
      <c r="C12678" s="3"/>
      <c r="D12678" s="3"/>
      <c r="K12678" s="3"/>
    </row>
    <row r="12679" spans="1:11" x14ac:dyDescent="0.25">
      <c r="A12679" s="3"/>
      <c r="C12679" s="3"/>
      <c r="D12679" s="3"/>
      <c r="K12679" s="3"/>
    </row>
    <row r="12680" spans="1:11" x14ac:dyDescent="0.25">
      <c r="A12680" s="3"/>
      <c r="C12680" s="3"/>
      <c r="D12680" s="3"/>
      <c r="K12680" s="3"/>
    </row>
    <row r="12681" spans="1:11" x14ac:dyDescent="0.25">
      <c r="A12681" s="3"/>
      <c r="C12681" s="3"/>
      <c r="D12681" s="3"/>
      <c r="K12681" s="3"/>
    </row>
    <row r="12682" spans="1:11" x14ac:dyDescent="0.25">
      <c r="A12682" s="3"/>
      <c r="C12682" s="3"/>
      <c r="D12682" s="3"/>
      <c r="K12682" s="3"/>
    </row>
    <row r="12683" spans="1:11" x14ac:dyDescent="0.25">
      <c r="A12683" s="3"/>
      <c r="C12683" s="3"/>
      <c r="D12683" s="3"/>
      <c r="K12683" s="3"/>
    </row>
    <row r="12684" spans="1:11" x14ac:dyDescent="0.25">
      <c r="A12684" s="3"/>
      <c r="C12684" s="3"/>
      <c r="D12684" s="3"/>
      <c r="K12684" s="3"/>
    </row>
    <row r="12685" spans="1:11" x14ac:dyDescent="0.25">
      <c r="A12685" s="3"/>
      <c r="C12685" s="3"/>
      <c r="D12685" s="3"/>
      <c r="K12685" s="3"/>
    </row>
    <row r="12686" spans="1:11" x14ac:dyDescent="0.25">
      <c r="A12686" s="3"/>
      <c r="C12686" s="3"/>
      <c r="D12686" s="3"/>
      <c r="K12686" s="3"/>
    </row>
    <row r="12687" spans="1:11" x14ac:dyDescent="0.25">
      <c r="A12687" s="3"/>
      <c r="C12687" s="3"/>
      <c r="D12687" s="3"/>
      <c r="K12687" s="3"/>
    </row>
    <row r="12688" spans="1:11" x14ac:dyDescent="0.25">
      <c r="A12688" s="3"/>
      <c r="C12688" s="3"/>
      <c r="D12688" s="3"/>
      <c r="K12688" s="3"/>
    </row>
    <row r="12689" spans="1:11" x14ac:dyDescent="0.25">
      <c r="A12689" s="3"/>
      <c r="C12689" s="3"/>
      <c r="D12689" s="3"/>
      <c r="K12689" s="3"/>
    </row>
    <row r="12690" spans="1:11" x14ac:dyDescent="0.25">
      <c r="A12690" s="3"/>
      <c r="C12690" s="3"/>
      <c r="D12690" s="3"/>
      <c r="K12690" s="3"/>
    </row>
    <row r="12691" spans="1:11" x14ac:dyDescent="0.25">
      <c r="A12691" s="3"/>
      <c r="C12691" s="3"/>
      <c r="D12691" s="3"/>
      <c r="K12691" s="3"/>
    </row>
    <row r="12692" spans="1:11" x14ac:dyDescent="0.25">
      <c r="A12692" s="3"/>
      <c r="C12692" s="3"/>
      <c r="D12692" s="3"/>
      <c r="K12692" s="3"/>
    </row>
    <row r="12693" spans="1:11" x14ac:dyDescent="0.25">
      <c r="A12693" s="3"/>
      <c r="C12693" s="3"/>
      <c r="D12693" s="3"/>
      <c r="K12693" s="3"/>
    </row>
    <row r="12694" spans="1:11" x14ac:dyDescent="0.25">
      <c r="A12694" s="3"/>
      <c r="C12694" s="3"/>
      <c r="D12694" s="3"/>
      <c r="K12694" s="3"/>
    </row>
    <row r="12695" spans="1:11" x14ac:dyDescent="0.25">
      <c r="A12695" s="3"/>
      <c r="C12695" s="3"/>
      <c r="D12695" s="3"/>
      <c r="K12695" s="3"/>
    </row>
    <row r="12696" spans="1:11" x14ac:dyDescent="0.25">
      <c r="A12696" s="3"/>
      <c r="C12696" s="3"/>
      <c r="D12696" s="3"/>
      <c r="K12696" s="3"/>
    </row>
    <row r="12697" spans="1:11" x14ac:dyDescent="0.25">
      <c r="A12697" s="3"/>
      <c r="C12697" s="3"/>
      <c r="D12697" s="3"/>
      <c r="K12697" s="3"/>
    </row>
    <row r="12698" spans="1:11" x14ac:dyDescent="0.25">
      <c r="A12698" s="3"/>
      <c r="C12698" s="3"/>
      <c r="D12698" s="3"/>
      <c r="K12698" s="3"/>
    </row>
    <row r="12699" spans="1:11" x14ac:dyDescent="0.25">
      <c r="A12699" s="3"/>
      <c r="C12699" s="3"/>
      <c r="D12699" s="3"/>
      <c r="K12699" s="3"/>
    </row>
    <row r="12700" spans="1:11" x14ac:dyDescent="0.25">
      <c r="A12700" s="3"/>
      <c r="C12700" s="3"/>
      <c r="D12700" s="3"/>
      <c r="K12700" s="3"/>
    </row>
    <row r="12701" spans="1:11" x14ac:dyDescent="0.25">
      <c r="A12701" s="3"/>
      <c r="C12701" s="3"/>
      <c r="D12701" s="3"/>
      <c r="K12701" s="3"/>
    </row>
    <row r="12702" spans="1:11" x14ac:dyDescent="0.25">
      <c r="A12702" s="3"/>
      <c r="C12702" s="3"/>
      <c r="D12702" s="3"/>
      <c r="K12702" s="3"/>
    </row>
    <row r="12703" spans="1:11" x14ac:dyDescent="0.25">
      <c r="A12703" s="3"/>
      <c r="C12703" s="3"/>
      <c r="D12703" s="3"/>
      <c r="K12703" s="3"/>
    </row>
    <row r="12704" spans="1:11" x14ac:dyDescent="0.25">
      <c r="A12704" s="3"/>
      <c r="C12704" s="3"/>
      <c r="D12704" s="3"/>
      <c r="K12704" s="3"/>
    </row>
    <row r="12705" spans="1:11" x14ac:dyDescent="0.25">
      <c r="A12705" s="3"/>
      <c r="C12705" s="3"/>
      <c r="D12705" s="3"/>
      <c r="K12705" s="3"/>
    </row>
    <row r="12706" spans="1:11" x14ac:dyDescent="0.25">
      <c r="A12706" s="3"/>
      <c r="C12706" s="3"/>
      <c r="D12706" s="3"/>
      <c r="K12706" s="3"/>
    </row>
    <row r="12707" spans="1:11" x14ac:dyDescent="0.25">
      <c r="A12707" s="3"/>
      <c r="C12707" s="3"/>
      <c r="D12707" s="3"/>
      <c r="K12707" s="3"/>
    </row>
    <row r="12708" spans="1:11" x14ac:dyDescent="0.25">
      <c r="A12708" s="3"/>
      <c r="C12708" s="3"/>
      <c r="D12708" s="3"/>
      <c r="K12708" s="3"/>
    </row>
    <row r="12709" spans="1:11" x14ac:dyDescent="0.25">
      <c r="A12709" s="3"/>
      <c r="C12709" s="3"/>
      <c r="D12709" s="3"/>
      <c r="K12709" s="3"/>
    </row>
    <row r="12710" spans="1:11" x14ac:dyDescent="0.25">
      <c r="A12710" s="3"/>
      <c r="C12710" s="3"/>
      <c r="D12710" s="3"/>
      <c r="K12710" s="3"/>
    </row>
    <row r="12711" spans="1:11" x14ac:dyDescent="0.25">
      <c r="A12711" s="3"/>
      <c r="C12711" s="3"/>
      <c r="D12711" s="3"/>
      <c r="K12711" s="3"/>
    </row>
    <row r="12712" spans="1:11" x14ac:dyDescent="0.25">
      <c r="A12712" s="3"/>
      <c r="C12712" s="3"/>
      <c r="D12712" s="3"/>
      <c r="K12712" s="3"/>
    </row>
    <row r="12713" spans="1:11" x14ac:dyDescent="0.25">
      <c r="A12713" s="3"/>
      <c r="C12713" s="3"/>
      <c r="D12713" s="3"/>
      <c r="K12713" s="3"/>
    </row>
    <row r="12714" spans="1:11" x14ac:dyDescent="0.25">
      <c r="A12714" s="3"/>
      <c r="C12714" s="3"/>
      <c r="D12714" s="3"/>
      <c r="K12714" s="3"/>
    </row>
    <row r="12715" spans="1:11" x14ac:dyDescent="0.25">
      <c r="A12715" s="3"/>
      <c r="C12715" s="3"/>
      <c r="D12715" s="3"/>
      <c r="K12715" s="3"/>
    </row>
    <row r="12716" spans="1:11" x14ac:dyDescent="0.25">
      <c r="A12716" s="3"/>
      <c r="C12716" s="3"/>
      <c r="D12716" s="3"/>
      <c r="K12716" s="3"/>
    </row>
    <row r="12717" spans="1:11" x14ac:dyDescent="0.25">
      <c r="A12717" s="3"/>
      <c r="C12717" s="3"/>
      <c r="D12717" s="3"/>
      <c r="K12717" s="3"/>
    </row>
    <row r="12718" spans="1:11" x14ac:dyDescent="0.25">
      <c r="A12718" s="3"/>
      <c r="C12718" s="3"/>
      <c r="D12718" s="3"/>
      <c r="K12718" s="3"/>
    </row>
    <row r="12719" spans="1:11" x14ac:dyDescent="0.25">
      <c r="A12719" s="3"/>
      <c r="C12719" s="3"/>
      <c r="D12719" s="3"/>
      <c r="K12719" s="3"/>
    </row>
    <row r="12720" spans="1:11" x14ac:dyDescent="0.25">
      <c r="A12720" s="3"/>
      <c r="C12720" s="3"/>
      <c r="D12720" s="3"/>
      <c r="K12720" s="3"/>
    </row>
    <row r="12721" spans="1:11" x14ac:dyDescent="0.25">
      <c r="A12721" s="3"/>
      <c r="C12721" s="3"/>
      <c r="D12721" s="3"/>
      <c r="K12721" s="3"/>
    </row>
    <row r="12722" spans="1:11" x14ac:dyDescent="0.25">
      <c r="A12722" s="3"/>
      <c r="C12722" s="3"/>
      <c r="D12722" s="3"/>
      <c r="K12722" s="3"/>
    </row>
    <row r="12723" spans="1:11" x14ac:dyDescent="0.25">
      <c r="A12723" s="3"/>
      <c r="C12723" s="3"/>
      <c r="D12723" s="3"/>
      <c r="K12723" s="3"/>
    </row>
    <row r="12724" spans="1:11" x14ac:dyDescent="0.25">
      <c r="A12724" s="3"/>
      <c r="C12724" s="3"/>
      <c r="D12724" s="3"/>
      <c r="K12724" s="3"/>
    </row>
    <row r="12725" spans="1:11" x14ac:dyDescent="0.25">
      <c r="A12725" s="3"/>
      <c r="C12725" s="3"/>
      <c r="D12725" s="3"/>
      <c r="K12725" s="3"/>
    </row>
    <row r="12726" spans="1:11" x14ac:dyDescent="0.25">
      <c r="A12726" s="3"/>
      <c r="C12726" s="3"/>
      <c r="D12726" s="3"/>
      <c r="K12726" s="3"/>
    </row>
    <row r="12727" spans="1:11" x14ac:dyDescent="0.25">
      <c r="A12727" s="3"/>
      <c r="C12727" s="3"/>
      <c r="D12727" s="3"/>
      <c r="K12727" s="3"/>
    </row>
    <row r="12728" spans="1:11" x14ac:dyDescent="0.25">
      <c r="A12728" s="3"/>
      <c r="C12728" s="3"/>
      <c r="D12728" s="3"/>
      <c r="K12728" s="3"/>
    </row>
    <row r="12729" spans="1:11" x14ac:dyDescent="0.25">
      <c r="A12729" s="3"/>
      <c r="C12729" s="3"/>
      <c r="D12729" s="3"/>
      <c r="K12729" s="3"/>
    </row>
    <row r="12730" spans="1:11" x14ac:dyDescent="0.25">
      <c r="A12730" s="3"/>
      <c r="C12730" s="3"/>
      <c r="D12730" s="3"/>
      <c r="K12730" s="3"/>
    </row>
    <row r="12731" spans="1:11" x14ac:dyDescent="0.25">
      <c r="A12731" s="3"/>
      <c r="C12731" s="3"/>
      <c r="D12731" s="3"/>
      <c r="K12731" s="3"/>
    </row>
    <row r="12732" spans="1:11" x14ac:dyDescent="0.25">
      <c r="A12732" s="3"/>
      <c r="C12732" s="3"/>
      <c r="D12732" s="3"/>
      <c r="K12732" s="3"/>
    </row>
    <row r="12733" spans="1:11" x14ac:dyDescent="0.25">
      <c r="A12733" s="3"/>
      <c r="C12733" s="3"/>
      <c r="D12733" s="3"/>
      <c r="K12733" s="3"/>
    </row>
    <row r="12734" spans="1:11" x14ac:dyDescent="0.25">
      <c r="A12734" s="3"/>
      <c r="C12734" s="3"/>
      <c r="D12734" s="3"/>
      <c r="K12734" s="3"/>
    </row>
    <row r="12735" spans="1:11" x14ac:dyDescent="0.25">
      <c r="A12735" s="3"/>
      <c r="C12735" s="3"/>
      <c r="D12735" s="3"/>
      <c r="K12735" s="3"/>
    </row>
    <row r="12736" spans="1:11" x14ac:dyDescent="0.25">
      <c r="A12736" s="3"/>
      <c r="C12736" s="3"/>
      <c r="D12736" s="3"/>
      <c r="K12736" s="3"/>
    </row>
    <row r="12737" spans="1:11" x14ac:dyDescent="0.25">
      <c r="A12737" s="3"/>
      <c r="C12737" s="3"/>
      <c r="D12737" s="3"/>
      <c r="K12737" s="3"/>
    </row>
    <row r="12738" spans="1:11" x14ac:dyDescent="0.25">
      <c r="A12738" s="3"/>
      <c r="C12738" s="3"/>
      <c r="D12738" s="3"/>
      <c r="K12738" s="3"/>
    </row>
    <row r="12739" spans="1:11" x14ac:dyDescent="0.25">
      <c r="A12739" s="3"/>
      <c r="C12739" s="3"/>
      <c r="D12739" s="3"/>
      <c r="K12739" s="3"/>
    </row>
    <row r="12740" spans="1:11" x14ac:dyDescent="0.25">
      <c r="A12740" s="3"/>
      <c r="C12740" s="3"/>
      <c r="D12740" s="3"/>
      <c r="K12740" s="3"/>
    </row>
    <row r="12741" spans="1:11" x14ac:dyDescent="0.25">
      <c r="A12741" s="3"/>
      <c r="C12741" s="3"/>
      <c r="D12741" s="3"/>
      <c r="K12741" s="3"/>
    </row>
    <row r="12742" spans="1:11" x14ac:dyDescent="0.25">
      <c r="A12742" s="3"/>
      <c r="C12742" s="3"/>
      <c r="D12742" s="3"/>
      <c r="K12742" s="3"/>
    </row>
    <row r="12743" spans="1:11" x14ac:dyDescent="0.25">
      <c r="A12743" s="3"/>
      <c r="C12743" s="3"/>
      <c r="D12743" s="3"/>
      <c r="K12743" s="3"/>
    </row>
    <row r="12744" spans="1:11" x14ac:dyDescent="0.25">
      <c r="A12744" s="3"/>
      <c r="C12744" s="3"/>
      <c r="D12744" s="3"/>
      <c r="K12744" s="3"/>
    </row>
    <row r="12745" spans="1:11" x14ac:dyDescent="0.25">
      <c r="A12745" s="3"/>
      <c r="C12745" s="3"/>
      <c r="D12745" s="3"/>
      <c r="K12745" s="3"/>
    </row>
    <row r="12746" spans="1:11" x14ac:dyDescent="0.25">
      <c r="A12746" s="3"/>
      <c r="C12746" s="3"/>
      <c r="D12746" s="3"/>
      <c r="K12746" s="3"/>
    </row>
    <row r="12747" spans="1:11" x14ac:dyDescent="0.25">
      <c r="A12747" s="3"/>
      <c r="C12747" s="3"/>
      <c r="D12747" s="3"/>
      <c r="K12747" s="3"/>
    </row>
    <row r="12748" spans="1:11" x14ac:dyDescent="0.25">
      <c r="A12748" s="3"/>
      <c r="C12748" s="3"/>
      <c r="D12748" s="3"/>
      <c r="K12748" s="3"/>
    </row>
    <row r="12749" spans="1:11" x14ac:dyDescent="0.25">
      <c r="A12749" s="3"/>
      <c r="C12749" s="3"/>
      <c r="D12749" s="3"/>
      <c r="K12749" s="3"/>
    </row>
    <row r="12750" spans="1:11" x14ac:dyDescent="0.25">
      <c r="A12750" s="3"/>
      <c r="C12750" s="3"/>
      <c r="D12750" s="3"/>
      <c r="K12750" s="3"/>
    </row>
    <row r="12751" spans="1:11" x14ac:dyDescent="0.25">
      <c r="A12751" s="3"/>
      <c r="C12751" s="3"/>
      <c r="D12751" s="3"/>
      <c r="K12751" s="3"/>
    </row>
    <row r="12752" spans="1:11" x14ac:dyDescent="0.25">
      <c r="A12752" s="3"/>
      <c r="C12752" s="3"/>
      <c r="D12752" s="3"/>
      <c r="K12752" s="3"/>
    </row>
    <row r="12753" spans="1:11" x14ac:dyDescent="0.25">
      <c r="A12753" s="3"/>
      <c r="C12753" s="3"/>
      <c r="D12753" s="3"/>
      <c r="K12753" s="3"/>
    </row>
    <row r="12754" spans="1:11" x14ac:dyDescent="0.25">
      <c r="A12754" s="3"/>
      <c r="C12754" s="3"/>
      <c r="D12754" s="3"/>
      <c r="K12754" s="3"/>
    </row>
    <row r="12755" spans="1:11" x14ac:dyDescent="0.25">
      <c r="A12755" s="3"/>
      <c r="C12755" s="3"/>
      <c r="D12755" s="3"/>
      <c r="K12755" s="3"/>
    </row>
    <row r="12756" spans="1:11" x14ac:dyDescent="0.25">
      <c r="A12756" s="3"/>
      <c r="C12756" s="3"/>
      <c r="D12756" s="3"/>
      <c r="K12756" s="3"/>
    </row>
    <row r="12757" spans="1:11" x14ac:dyDescent="0.25">
      <c r="A12757" s="3"/>
      <c r="C12757" s="3"/>
      <c r="D12757" s="3"/>
      <c r="K12757" s="3"/>
    </row>
    <row r="12758" spans="1:11" x14ac:dyDescent="0.25">
      <c r="A12758" s="3"/>
      <c r="C12758" s="3"/>
      <c r="D12758" s="3"/>
      <c r="K12758" s="3"/>
    </row>
    <row r="12759" spans="1:11" x14ac:dyDescent="0.25">
      <c r="A12759" s="3"/>
      <c r="C12759" s="3"/>
      <c r="D12759" s="3"/>
      <c r="K12759" s="3"/>
    </row>
    <row r="12760" spans="1:11" x14ac:dyDescent="0.25">
      <c r="A12760" s="3"/>
      <c r="C12760" s="3"/>
      <c r="D12760" s="3"/>
      <c r="K12760" s="3"/>
    </row>
    <row r="12761" spans="1:11" x14ac:dyDescent="0.25">
      <c r="A12761" s="3"/>
      <c r="C12761" s="3"/>
      <c r="D12761" s="3"/>
      <c r="K12761" s="3"/>
    </row>
    <row r="12762" spans="1:11" x14ac:dyDescent="0.25">
      <c r="A12762" s="3"/>
      <c r="C12762" s="3"/>
      <c r="D12762" s="3"/>
      <c r="K12762" s="3"/>
    </row>
    <row r="12763" spans="1:11" x14ac:dyDescent="0.25">
      <c r="A12763" s="3"/>
      <c r="C12763" s="3"/>
      <c r="D12763" s="3"/>
      <c r="K12763" s="3"/>
    </row>
    <row r="12764" spans="1:11" x14ac:dyDescent="0.25">
      <c r="A12764" s="3"/>
      <c r="C12764" s="3"/>
      <c r="D12764" s="3"/>
      <c r="K12764" s="3"/>
    </row>
    <row r="12765" spans="1:11" x14ac:dyDescent="0.25">
      <c r="A12765" s="3"/>
      <c r="C12765" s="3"/>
      <c r="D12765" s="3"/>
      <c r="K12765" s="3"/>
    </row>
    <row r="12766" spans="1:11" x14ac:dyDescent="0.25">
      <c r="A12766" s="3"/>
      <c r="C12766" s="3"/>
      <c r="D12766" s="3"/>
      <c r="K12766" s="3"/>
    </row>
    <row r="12767" spans="1:11" x14ac:dyDescent="0.25">
      <c r="A12767" s="3"/>
      <c r="C12767" s="3"/>
      <c r="D12767" s="3"/>
      <c r="K12767" s="3"/>
    </row>
    <row r="12768" spans="1:11" x14ac:dyDescent="0.25">
      <c r="A12768" s="3"/>
      <c r="C12768" s="3"/>
      <c r="D12768" s="3"/>
      <c r="K12768" s="3"/>
    </row>
    <row r="12769" spans="1:11" x14ac:dyDescent="0.25">
      <c r="A12769" s="3"/>
      <c r="C12769" s="3"/>
      <c r="D12769" s="3"/>
      <c r="K12769" s="3"/>
    </row>
    <row r="12770" spans="1:11" x14ac:dyDescent="0.25">
      <c r="A12770" s="3"/>
      <c r="C12770" s="3"/>
      <c r="D12770" s="3"/>
      <c r="K12770" s="3"/>
    </row>
    <row r="12771" spans="1:11" x14ac:dyDescent="0.25">
      <c r="A12771" s="3"/>
      <c r="C12771" s="3"/>
      <c r="D12771" s="3"/>
      <c r="K12771" s="3"/>
    </row>
    <row r="12772" spans="1:11" x14ac:dyDescent="0.25">
      <c r="A12772" s="3"/>
      <c r="C12772" s="3"/>
      <c r="D12772" s="3"/>
      <c r="K12772" s="3"/>
    </row>
    <row r="12773" spans="1:11" x14ac:dyDescent="0.25">
      <c r="A12773" s="3"/>
      <c r="C12773" s="3"/>
      <c r="D12773" s="3"/>
      <c r="K12773" s="3"/>
    </row>
    <row r="12774" spans="1:11" x14ac:dyDescent="0.25">
      <c r="A12774" s="3"/>
      <c r="C12774" s="3"/>
      <c r="D12774" s="3"/>
      <c r="K12774" s="3"/>
    </row>
    <row r="12775" spans="1:11" x14ac:dyDescent="0.25">
      <c r="A12775" s="3"/>
      <c r="C12775" s="3"/>
      <c r="D12775" s="3"/>
      <c r="K12775" s="3"/>
    </row>
    <row r="12776" spans="1:11" x14ac:dyDescent="0.25">
      <c r="A12776" s="3"/>
      <c r="C12776" s="3"/>
      <c r="D12776" s="3"/>
      <c r="K12776" s="3"/>
    </row>
    <row r="12777" spans="1:11" x14ac:dyDescent="0.25">
      <c r="A12777" s="3"/>
      <c r="C12777" s="3"/>
      <c r="D12777" s="3"/>
      <c r="K12777" s="3"/>
    </row>
    <row r="12778" spans="1:11" x14ac:dyDescent="0.25">
      <c r="A12778" s="3"/>
      <c r="C12778" s="3"/>
      <c r="D12778" s="3"/>
      <c r="K12778" s="3"/>
    </row>
    <row r="12779" spans="1:11" x14ac:dyDescent="0.25">
      <c r="A12779" s="3"/>
      <c r="C12779" s="3"/>
      <c r="D12779" s="3"/>
      <c r="K12779" s="3"/>
    </row>
    <row r="12780" spans="1:11" x14ac:dyDescent="0.25">
      <c r="A12780" s="3"/>
      <c r="C12780" s="3"/>
      <c r="D12780" s="3"/>
      <c r="K12780" s="3"/>
    </row>
    <row r="12781" spans="1:11" x14ac:dyDescent="0.25">
      <c r="A12781" s="3"/>
      <c r="C12781" s="3"/>
      <c r="D12781" s="3"/>
      <c r="K12781" s="3"/>
    </row>
    <row r="12782" spans="1:11" x14ac:dyDescent="0.25">
      <c r="A12782" s="3"/>
      <c r="C12782" s="3"/>
      <c r="D12782" s="3"/>
      <c r="K12782" s="3"/>
    </row>
    <row r="12783" spans="1:11" x14ac:dyDescent="0.25">
      <c r="A12783" s="3"/>
      <c r="C12783" s="3"/>
      <c r="D12783" s="3"/>
      <c r="K12783" s="3"/>
    </row>
    <row r="12784" spans="1:11" x14ac:dyDescent="0.25">
      <c r="A12784" s="3"/>
      <c r="C12784" s="3"/>
      <c r="D12784" s="3"/>
      <c r="K12784" s="3"/>
    </row>
    <row r="12785" spans="1:11" x14ac:dyDescent="0.25">
      <c r="A12785" s="3"/>
      <c r="C12785" s="3"/>
      <c r="D12785" s="3"/>
      <c r="K12785" s="3"/>
    </row>
    <row r="12786" spans="1:11" x14ac:dyDescent="0.25">
      <c r="A12786" s="3"/>
      <c r="C12786" s="3"/>
      <c r="D12786" s="3"/>
      <c r="K12786" s="3"/>
    </row>
    <row r="12787" spans="1:11" x14ac:dyDescent="0.25">
      <c r="A12787" s="3"/>
      <c r="C12787" s="3"/>
      <c r="D12787" s="3"/>
      <c r="K12787" s="3"/>
    </row>
    <row r="12788" spans="1:11" x14ac:dyDescent="0.25">
      <c r="A12788" s="3"/>
      <c r="C12788" s="3"/>
      <c r="D12788" s="3"/>
      <c r="K12788" s="3"/>
    </row>
    <row r="12789" spans="1:11" x14ac:dyDescent="0.25">
      <c r="A12789" s="3"/>
      <c r="C12789" s="3"/>
      <c r="D12789" s="3"/>
      <c r="K12789" s="3"/>
    </row>
    <row r="12790" spans="1:11" x14ac:dyDescent="0.25">
      <c r="A12790" s="3"/>
      <c r="C12790" s="3"/>
      <c r="D12790" s="3"/>
      <c r="K12790" s="3"/>
    </row>
    <row r="12791" spans="1:11" x14ac:dyDescent="0.25">
      <c r="A12791" s="3"/>
      <c r="C12791" s="3"/>
      <c r="D12791" s="3"/>
      <c r="K12791" s="3"/>
    </row>
    <row r="12792" spans="1:11" x14ac:dyDescent="0.25">
      <c r="A12792" s="3"/>
      <c r="C12792" s="3"/>
      <c r="D12792" s="3"/>
      <c r="K12792" s="3"/>
    </row>
    <row r="12793" spans="1:11" x14ac:dyDescent="0.25">
      <c r="A12793" s="3"/>
      <c r="C12793" s="3"/>
      <c r="D12793" s="3"/>
      <c r="K12793" s="3"/>
    </row>
    <row r="12794" spans="1:11" x14ac:dyDescent="0.25">
      <c r="A12794" s="3"/>
      <c r="C12794" s="3"/>
      <c r="D12794" s="3"/>
      <c r="K12794" s="3"/>
    </row>
    <row r="12795" spans="1:11" x14ac:dyDescent="0.25">
      <c r="A12795" s="3"/>
      <c r="C12795" s="3"/>
      <c r="D12795" s="3"/>
      <c r="K12795" s="3"/>
    </row>
    <row r="12796" spans="1:11" x14ac:dyDescent="0.25">
      <c r="A12796" s="3"/>
      <c r="C12796" s="3"/>
      <c r="D12796" s="3"/>
      <c r="K12796" s="3"/>
    </row>
    <row r="12797" spans="1:11" x14ac:dyDescent="0.25">
      <c r="A12797" s="3"/>
      <c r="C12797" s="3"/>
      <c r="D12797" s="3"/>
      <c r="K12797" s="3"/>
    </row>
    <row r="12798" spans="1:11" x14ac:dyDescent="0.25">
      <c r="A12798" s="3"/>
      <c r="C12798" s="3"/>
      <c r="D12798" s="3"/>
      <c r="K12798" s="3"/>
    </row>
    <row r="12799" spans="1:11" x14ac:dyDescent="0.25">
      <c r="A12799" s="3"/>
      <c r="C12799" s="3"/>
      <c r="D12799" s="3"/>
      <c r="K12799" s="3"/>
    </row>
    <row r="12800" spans="1:11" x14ac:dyDescent="0.25">
      <c r="A12800" s="3"/>
      <c r="C12800" s="3"/>
      <c r="D12800" s="3"/>
      <c r="K12800" s="3"/>
    </row>
    <row r="12801" spans="1:11" x14ac:dyDescent="0.25">
      <c r="A12801" s="3"/>
      <c r="C12801" s="3"/>
      <c r="D12801" s="3"/>
      <c r="K12801" s="3"/>
    </row>
    <row r="12802" spans="1:11" x14ac:dyDescent="0.25">
      <c r="A12802" s="3"/>
      <c r="C12802" s="3"/>
      <c r="D12802" s="3"/>
      <c r="K12802" s="3"/>
    </row>
    <row r="12803" spans="1:11" x14ac:dyDescent="0.25">
      <c r="A12803" s="3"/>
      <c r="C12803" s="3"/>
      <c r="D12803" s="3"/>
      <c r="K12803" s="3"/>
    </row>
    <row r="12804" spans="1:11" x14ac:dyDescent="0.25">
      <c r="A12804" s="3"/>
      <c r="C12804" s="3"/>
      <c r="D12804" s="3"/>
      <c r="K12804" s="3"/>
    </row>
    <row r="12805" spans="1:11" x14ac:dyDescent="0.25">
      <c r="A12805" s="3"/>
      <c r="C12805" s="3"/>
      <c r="D12805" s="3"/>
      <c r="K12805" s="3"/>
    </row>
    <row r="12806" spans="1:11" x14ac:dyDescent="0.25">
      <c r="A12806" s="3"/>
      <c r="C12806" s="3"/>
      <c r="D12806" s="3"/>
      <c r="K12806" s="3"/>
    </row>
    <row r="12807" spans="1:11" x14ac:dyDescent="0.25">
      <c r="A12807" s="3"/>
      <c r="C12807" s="3"/>
      <c r="D12807" s="3"/>
      <c r="K12807" s="3"/>
    </row>
    <row r="12808" spans="1:11" x14ac:dyDescent="0.25">
      <c r="A12808" s="3"/>
      <c r="C12808" s="3"/>
      <c r="D12808" s="3"/>
      <c r="K12808" s="3"/>
    </row>
    <row r="12809" spans="1:11" x14ac:dyDescent="0.25">
      <c r="A12809" s="3"/>
      <c r="C12809" s="3"/>
      <c r="D12809" s="3"/>
      <c r="K12809" s="3"/>
    </row>
    <row r="12810" spans="1:11" x14ac:dyDescent="0.25">
      <c r="A12810" s="3"/>
      <c r="C12810" s="3"/>
      <c r="D12810" s="3"/>
      <c r="K12810" s="3"/>
    </row>
    <row r="12811" spans="1:11" x14ac:dyDescent="0.25">
      <c r="A12811" s="3"/>
      <c r="C12811" s="3"/>
      <c r="D12811" s="3"/>
      <c r="K12811" s="3"/>
    </row>
    <row r="12812" spans="1:11" x14ac:dyDescent="0.25">
      <c r="A12812" s="3"/>
      <c r="C12812" s="3"/>
      <c r="D12812" s="3"/>
      <c r="K12812" s="3"/>
    </row>
    <row r="12813" spans="1:11" x14ac:dyDescent="0.25">
      <c r="A12813" s="3"/>
      <c r="C12813" s="3"/>
      <c r="D12813" s="3"/>
      <c r="K12813" s="3"/>
    </row>
    <row r="12814" spans="1:11" x14ac:dyDescent="0.25">
      <c r="A12814" s="3"/>
      <c r="C12814" s="3"/>
      <c r="D12814" s="3"/>
      <c r="K12814" s="3"/>
    </row>
    <row r="12815" spans="1:11" x14ac:dyDescent="0.25">
      <c r="A12815" s="3"/>
      <c r="C12815" s="3"/>
      <c r="D12815" s="3"/>
      <c r="K12815" s="3"/>
    </row>
    <row r="12816" spans="1:11" x14ac:dyDescent="0.25">
      <c r="A12816" s="3"/>
      <c r="C12816" s="3"/>
      <c r="D12816" s="3"/>
      <c r="K12816" s="3"/>
    </row>
    <row r="12817" spans="1:11" x14ac:dyDescent="0.25">
      <c r="A12817" s="3"/>
      <c r="C12817" s="3"/>
      <c r="D12817" s="3"/>
      <c r="K12817" s="3"/>
    </row>
    <row r="12818" spans="1:11" x14ac:dyDescent="0.25">
      <c r="A12818" s="3"/>
      <c r="C12818" s="3"/>
      <c r="D12818" s="3"/>
      <c r="K12818" s="3"/>
    </row>
    <row r="12819" spans="1:11" x14ac:dyDescent="0.25">
      <c r="A12819" s="3"/>
      <c r="C12819" s="3"/>
      <c r="D12819" s="3"/>
      <c r="K12819" s="3"/>
    </row>
    <row r="12820" spans="1:11" x14ac:dyDescent="0.25">
      <c r="A12820" s="3"/>
      <c r="C12820" s="3"/>
      <c r="D12820" s="3"/>
      <c r="K12820" s="3"/>
    </row>
    <row r="12821" spans="1:11" x14ac:dyDescent="0.25">
      <c r="A12821" s="3"/>
      <c r="C12821" s="3"/>
      <c r="D12821" s="3"/>
      <c r="K12821" s="3"/>
    </row>
    <row r="12822" spans="1:11" x14ac:dyDescent="0.25">
      <c r="A12822" s="3"/>
      <c r="C12822" s="3"/>
      <c r="D12822" s="3"/>
      <c r="K12822" s="3"/>
    </row>
    <row r="12823" spans="1:11" x14ac:dyDescent="0.25">
      <c r="A12823" s="3"/>
      <c r="C12823" s="3"/>
      <c r="D12823" s="3"/>
      <c r="K12823" s="3"/>
    </row>
    <row r="12824" spans="1:11" x14ac:dyDescent="0.25">
      <c r="A12824" s="3"/>
      <c r="C12824" s="3"/>
      <c r="D12824" s="3"/>
      <c r="K12824" s="3"/>
    </row>
    <row r="12825" spans="1:11" x14ac:dyDescent="0.25">
      <c r="A12825" s="3"/>
      <c r="C12825" s="3"/>
      <c r="D12825" s="3"/>
      <c r="K12825" s="3"/>
    </row>
    <row r="12826" spans="1:11" x14ac:dyDescent="0.25">
      <c r="A12826" s="3"/>
      <c r="C12826" s="3"/>
      <c r="D12826" s="3"/>
      <c r="K12826" s="3"/>
    </row>
    <row r="12827" spans="1:11" x14ac:dyDescent="0.25">
      <c r="A12827" s="3"/>
      <c r="C12827" s="3"/>
      <c r="D12827" s="3"/>
      <c r="K12827" s="3"/>
    </row>
    <row r="12828" spans="1:11" x14ac:dyDescent="0.25">
      <c r="A12828" s="3"/>
      <c r="C12828" s="3"/>
      <c r="D12828" s="3"/>
      <c r="K12828" s="3"/>
    </row>
    <row r="12829" spans="1:11" x14ac:dyDescent="0.25">
      <c r="A12829" s="3"/>
      <c r="C12829" s="3"/>
      <c r="D12829" s="3"/>
      <c r="K12829" s="3"/>
    </row>
    <row r="12830" spans="1:11" x14ac:dyDescent="0.25">
      <c r="A12830" s="3"/>
      <c r="C12830" s="3"/>
      <c r="D12830" s="3"/>
      <c r="K12830" s="3"/>
    </row>
    <row r="12831" spans="1:11" x14ac:dyDescent="0.25">
      <c r="A12831" s="3"/>
      <c r="C12831" s="3"/>
      <c r="D12831" s="3"/>
      <c r="K12831" s="3"/>
    </row>
    <row r="12832" spans="1:11" x14ac:dyDescent="0.25">
      <c r="A12832" s="3"/>
      <c r="C12832" s="3"/>
      <c r="D12832" s="3"/>
      <c r="K12832" s="3"/>
    </row>
    <row r="12833" spans="1:11" x14ac:dyDescent="0.25">
      <c r="A12833" s="3"/>
      <c r="C12833" s="3"/>
      <c r="D12833" s="3"/>
      <c r="K12833" s="3"/>
    </row>
    <row r="12834" spans="1:11" x14ac:dyDescent="0.25">
      <c r="A12834" s="3"/>
      <c r="C12834" s="3"/>
      <c r="D12834" s="3"/>
      <c r="K12834" s="3"/>
    </row>
    <row r="12835" spans="1:11" x14ac:dyDescent="0.25">
      <c r="A12835" s="3"/>
      <c r="C12835" s="3"/>
      <c r="D12835" s="3"/>
      <c r="K12835" s="3"/>
    </row>
    <row r="12836" spans="1:11" x14ac:dyDescent="0.25">
      <c r="A12836" s="3"/>
      <c r="C12836" s="3"/>
      <c r="D12836" s="3"/>
      <c r="K12836" s="3"/>
    </row>
    <row r="12837" spans="1:11" x14ac:dyDescent="0.25">
      <c r="A12837" s="3"/>
      <c r="C12837" s="3"/>
      <c r="D12837" s="3"/>
      <c r="K12837" s="3"/>
    </row>
    <row r="12838" spans="1:11" x14ac:dyDescent="0.25">
      <c r="A12838" s="3"/>
      <c r="C12838" s="3"/>
      <c r="D12838" s="3"/>
      <c r="K12838" s="3"/>
    </row>
    <row r="12839" spans="1:11" x14ac:dyDescent="0.25">
      <c r="A12839" s="3"/>
      <c r="C12839" s="3"/>
      <c r="D12839" s="3"/>
      <c r="K12839" s="3"/>
    </row>
    <row r="12840" spans="1:11" x14ac:dyDescent="0.25">
      <c r="A12840" s="3"/>
      <c r="C12840" s="3"/>
      <c r="D12840" s="3"/>
      <c r="K12840" s="3"/>
    </row>
    <row r="12841" spans="1:11" x14ac:dyDescent="0.25">
      <c r="A12841" s="3"/>
      <c r="C12841" s="3"/>
      <c r="D12841" s="3"/>
      <c r="K12841" s="3"/>
    </row>
    <row r="12842" spans="1:11" x14ac:dyDescent="0.25">
      <c r="A12842" s="3"/>
      <c r="C12842" s="3"/>
      <c r="D12842" s="3"/>
      <c r="K12842" s="3"/>
    </row>
    <row r="12843" spans="1:11" x14ac:dyDescent="0.25">
      <c r="A12843" s="3"/>
      <c r="C12843" s="3"/>
      <c r="D12843" s="3"/>
      <c r="K12843" s="3"/>
    </row>
    <row r="12844" spans="1:11" x14ac:dyDescent="0.25">
      <c r="A12844" s="3"/>
      <c r="C12844" s="3"/>
      <c r="D12844" s="3"/>
      <c r="K12844" s="3"/>
    </row>
    <row r="12845" spans="1:11" x14ac:dyDescent="0.25">
      <c r="A12845" s="3"/>
      <c r="C12845" s="3"/>
      <c r="D12845" s="3"/>
      <c r="K12845" s="3"/>
    </row>
    <row r="12846" spans="1:11" x14ac:dyDescent="0.25">
      <c r="A12846" s="3"/>
      <c r="C12846" s="3"/>
      <c r="D12846" s="3"/>
      <c r="K12846" s="3"/>
    </row>
    <row r="12847" spans="1:11" x14ac:dyDescent="0.25">
      <c r="A12847" s="3"/>
      <c r="C12847" s="3"/>
      <c r="D12847" s="3"/>
      <c r="K12847" s="3"/>
    </row>
    <row r="12848" spans="1:11" x14ac:dyDescent="0.25">
      <c r="A12848" s="3"/>
      <c r="C12848" s="3"/>
      <c r="D12848" s="3"/>
      <c r="K12848" s="3"/>
    </row>
    <row r="12849" spans="1:11" x14ac:dyDescent="0.25">
      <c r="A12849" s="3"/>
      <c r="C12849" s="3"/>
      <c r="D12849" s="3"/>
      <c r="K12849" s="3"/>
    </row>
    <row r="12850" spans="1:11" x14ac:dyDescent="0.25">
      <c r="A12850" s="3"/>
      <c r="C12850" s="3"/>
      <c r="D12850" s="3"/>
      <c r="K12850" s="3"/>
    </row>
    <row r="12851" spans="1:11" x14ac:dyDescent="0.25">
      <c r="A12851" s="3"/>
      <c r="C12851" s="3"/>
      <c r="D12851" s="3"/>
      <c r="K12851" s="3"/>
    </row>
    <row r="12852" spans="1:11" x14ac:dyDescent="0.25">
      <c r="A12852" s="3"/>
      <c r="C12852" s="3"/>
      <c r="D12852" s="3"/>
      <c r="K12852" s="3"/>
    </row>
    <row r="12853" spans="1:11" x14ac:dyDescent="0.25">
      <c r="A12853" s="3"/>
      <c r="C12853" s="3"/>
      <c r="D12853" s="3"/>
      <c r="K12853" s="3"/>
    </row>
    <row r="12854" spans="1:11" x14ac:dyDescent="0.25">
      <c r="A12854" s="3"/>
      <c r="C12854" s="3"/>
      <c r="D12854" s="3"/>
      <c r="K12854" s="3"/>
    </row>
    <row r="12855" spans="1:11" x14ac:dyDescent="0.25">
      <c r="A12855" s="3"/>
      <c r="C12855" s="3"/>
      <c r="D12855" s="3"/>
      <c r="K12855" s="3"/>
    </row>
    <row r="12856" spans="1:11" x14ac:dyDescent="0.25">
      <c r="A12856" s="3"/>
      <c r="C12856" s="3"/>
      <c r="D12856" s="3"/>
      <c r="K12856" s="3"/>
    </row>
    <row r="12857" spans="1:11" x14ac:dyDescent="0.25">
      <c r="A12857" s="3"/>
      <c r="C12857" s="3"/>
      <c r="D12857" s="3"/>
      <c r="K12857" s="3"/>
    </row>
    <row r="12858" spans="1:11" x14ac:dyDescent="0.25">
      <c r="A12858" s="3"/>
      <c r="C12858" s="3"/>
      <c r="D12858" s="3"/>
      <c r="K12858" s="3"/>
    </row>
    <row r="12859" spans="1:11" x14ac:dyDescent="0.25">
      <c r="A12859" s="3"/>
      <c r="C12859" s="3"/>
      <c r="D12859" s="3"/>
      <c r="K12859" s="3"/>
    </row>
    <row r="12860" spans="1:11" x14ac:dyDescent="0.25">
      <c r="A12860" s="3"/>
      <c r="C12860" s="3"/>
      <c r="D12860" s="3"/>
      <c r="K12860" s="3"/>
    </row>
    <row r="12861" spans="1:11" x14ac:dyDescent="0.25">
      <c r="A12861" s="3"/>
      <c r="C12861" s="3"/>
      <c r="D12861" s="3"/>
      <c r="K12861" s="3"/>
    </row>
    <row r="12862" spans="1:11" x14ac:dyDescent="0.25">
      <c r="A12862" s="3"/>
      <c r="C12862" s="3"/>
      <c r="D12862" s="3"/>
      <c r="K12862" s="3"/>
    </row>
    <row r="12863" spans="1:11" x14ac:dyDescent="0.25">
      <c r="A12863" s="3"/>
      <c r="C12863" s="3"/>
      <c r="D12863" s="3"/>
      <c r="K12863" s="3"/>
    </row>
    <row r="12864" spans="1:11" x14ac:dyDescent="0.25">
      <c r="A12864" s="3"/>
      <c r="C12864" s="3"/>
      <c r="D12864" s="3"/>
      <c r="K12864" s="3"/>
    </row>
    <row r="12865" spans="1:11" x14ac:dyDescent="0.25">
      <c r="A12865" s="3"/>
      <c r="C12865" s="3"/>
      <c r="D12865" s="3"/>
      <c r="K12865" s="3"/>
    </row>
    <row r="12866" spans="1:11" x14ac:dyDescent="0.25">
      <c r="A12866" s="3"/>
      <c r="C12866" s="3"/>
      <c r="D12866" s="3"/>
      <c r="K12866" s="3"/>
    </row>
    <row r="12867" spans="1:11" x14ac:dyDescent="0.25">
      <c r="A12867" s="3"/>
      <c r="C12867" s="3"/>
      <c r="D12867" s="3"/>
      <c r="K12867" s="3"/>
    </row>
    <row r="12868" spans="1:11" x14ac:dyDescent="0.25">
      <c r="A12868" s="3"/>
      <c r="C12868" s="3"/>
      <c r="D12868" s="3"/>
      <c r="K12868" s="3"/>
    </row>
    <row r="12869" spans="1:11" x14ac:dyDescent="0.25">
      <c r="A12869" s="3"/>
      <c r="C12869" s="3"/>
      <c r="D12869" s="3"/>
      <c r="K12869" s="3"/>
    </row>
    <row r="12870" spans="1:11" x14ac:dyDescent="0.25">
      <c r="A12870" s="3"/>
      <c r="C12870" s="3"/>
      <c r="D12870" s="3"/>
      <c r="K12870" s="3"/>
    </row>
    <row r="12871" spans="1:11" x14ac:dyDescent="0.25">
      <c r="A12871" s="3"/>
      <c r="C12871" s="3"/>
      <c r="D12871" s="3"/>
      <c r="K12871" s="3"/>
    </row>
    <row r="12872" spans="1:11" x14ac:dyDescent="0.25">
      <c r="A12872" s="3"/>
      <c r="C12872" s="3"/>
      <c r="D12872" s="3"/>
      <c r="K12872" s="3"/>
    </row>
    <row r="12873" spans="1:11" x14ac:dyDescent="0.25">
      <c r="A12873" s="3"/>
      <c r="C12873" s="3"/>
      <c r="D12873" s="3"/>
      <c r="K12873" s="3"/>
    </row>
    <row r="12874" spans="1:11" x14ac:dyDescent="0.25">
      <c r="A12874" s="3"/>
      <c r="C12874" s="3"/>
      <c r="D12874" s="3"/>
      <c r="K12874" s="3"/>
    </row>
    <row r="12875" spans="1:11" x14ac:dyDescent="0.25">
      <c r="A12875" s="3"/>
      <c r="C12875" s="3"/>
      <c r="D12875" s="3"/>
      <c r="K12875" s="3"/>
    </row>
    <row r="12876" spans="1:11" x14ac:dyDescent="0.25">
      <c r="A12876" s="3"/>
      <c r="C12876" s="3"/>
      <c r="D12876" s="3"/>
      <c r="K12876" s="3"/>
    </row>
    <row r="12877" spans="1:11" x14ac:dyDescent="0.25">
      <c r="A12877" s="3"/>
      <c r="C12877" s="3"/>
      <c r="D12877" s="3"/>
      <c r="K12877" s="3"/>
    </row>
    <row r="12878" spans="1:11" x14ac:dyDescent="0.25">
      <c r="A12878" s="3"/>
      <c r="C12878" s="3"/>
      <c r="D12878" s="3"/>
      <c r="K12878" s="3"/>
    </row>
    <row r="12879" spans="1:11" x14ac:dyDescent="0.25">
      <c r="A12879" s="3"/>
      <c r="C12879" s="3"/>
      <c r="D12879" s="3"/>
      <c r="K12879" s="3"/>
    </row>
    <row r="12880" spans="1:11" x14ac:dyDescent="0.25">
      <c r="A12880" s="3"/>
      <c r="C12880" s="3"/>
      <c r="D12880" s="3"/>
      <c r="K12880" s="3"/>
    </row>
    <row r="12881" spans="1:11" x14ac:dyDescent="0.25">
      <c r="A12881" s="3"/>
      <c r="C12881" s="3"/>
      <c r="D12881" s="3"/>
      <c r="K12881" s="3"/>
    </row>
    <row r="12882" spans="1:11" x14ac:dyDescent="0.25">
      <c r="A12882" s="3"/>
      <c r="C12882" s="3"/>
      <c r="D12882" s="3"/>
      <c r="K12882" s="3"/>
    </row>
    <row r="12883" spans="1:11" x14ac:dyDescent="0.25">
      <c r="A12883" s="3"/>
      <c r="C12883" s="3"/>
      <c r="D12883" s="3"/>
      <c r="K12883" s="3"/>
    </row>
    <row r="12884" spans="1:11" x14ac:dyDescent="0.25">
      <c r="A12884" s="3"/>
      <c r="C12884" s="3"/>
      <c r="D12884" s="3"/>
      <c r="K12884" s="3"/>
    </row>
    <row r="12885" spans="1:11" x14ac:dyDescent="0.25">
      <c r="A12885" s="3"/>
      <c r="C12885" s="3"/>
      <c r="D12885" s="3"/>
      <c r="K12885" s="3"/>
    </row>
    <row r="12886" spans="1:11" x14ac:dyDescent="0.25">
      <c r="A12886" s="3"/>
      <c r="C12886" s="3"/>
      <c r="D12886" s="3"/>
      <c r="K12886" s="3"/>
    </row>
    <row r="12887" spans="1:11" x14ac:dyDescent="0.25">
      <c r="A12887" s="3"/>
      <c r="C12887" s="3"/>
      <c r="D12887" s="3"/>
      <c r="K12887" s="3"/>
    </row>
    <row r="12888" spans="1:11" x14ac:dyDescent="0.25">
      <c r="A12888" s="3"/>
      <c r="C12888" s="3"/>
      <c r="D12888" s="3"/>
      <c r="K12888" s="3"/>
    </row>
    <row r="12889" spans="1:11" x14ac:dyDescent="0.25">
      <c r="A12889" s="3"/>
      <c r="C12889" s="3"/>
      <c r="D12889" s="3"/>
      <c r="K12889" s="3"/>
    </row>
    <row r="12890" spans="1:11" x14ac:dyDescent="0.25">
      <c r="A12890" s="3"/>
      <c r="C12890" s="3"/>
      <c r="D12890" s="3"/>
      <c r="K12890" s="3"/>
    </row>
    <row r="12891" spans="1:11" x14ac:dyDescent="0.25">
      <c r="A12891" s="3"/>
      <c r="C12891" s="3"/>
      <c r="D12891" s="3"/>
      <c r="K12891" s="3"/>
    </row>
    <row r="12892" spans="1:11" x14ac:dyDescent="0.25">
      <c r="A12892" s="3"/>
      <c r="C12892" s="3"/>
      <c r="D12892" s="3"/>
      <c r="K12892" s="3"/>
    </row>
    <row r="12893" spans="1:11" x14ac:dyDescent="0.25">
      <c r="A12893" s="3"/>
      <c r="C12893" s="3"/>
      <c r="D12893" s="3"/>
      <c r="K12893" s="3"/>
    </row>
    <row r="12894" spans="1:11" x14ac:dyDescent="0.25">
      <c r="A12894" s="3"/>
      <c r="C12894" s="3"/>
      <c r="D12894" s="3"/>
      <c r="K12894" s="3"/>
    </row>
    <row r="12895" spans="1:11" x14ac:dyDescent="0.25">
      <c r="A12895" s="3"/>
      <c r="C12895" s="3"/>
      <c r="D12895" s="3"/>
      <c r="K12895" s="3"/>
    </row>
    <row r="12896" spans="1:11" x14ac:dyDescent="0.25">
      <c r="A12896" s="3"/>
      <c r="C12896" s="3"/>
      <c r="D12896" s="3"/>
      <c r="K12896" s="3"/>
    </row>
    <row r="12897" spans="1:11" x14ac:dyDescent="0.25">
      <c r="A12897" s="3"/>
      <c r="C12897" s="3"/>
      <c r="D12897" s="3"/>
      <c r="K12897" s="3"/>
    </row>
    <row r="12898" spans="1:11" x14ac:dyDescent="0.25">
      <c r="A12898" s="3"/>
      <c r="C12898" s="3"/>
      <c r="D12898" s="3"/>
      <c r="K12898" s="3"/>
    </row>
    <row r="12899" spans="1:11" x14ac:dyDescent="0.25">
      <c r="A12899" s="3"/>
      <c r="C12899" s="3"/>
      <c r="D12899" s="3"/>
      <c r="K12899" s="3"/>
    </row>
    <row r="12900" spans="1:11" x14ac:dyDescent="0.25">
      <c r="A12900" s="3"/>
      <c r="C12900" s="3"/>
      <c r="D12900" s="3"/>
      <c r="K12900" s="3"/>
    </row>
    <row r="12901" spans="1:11" x14ac:dyDescent="0.25">
      <c r="A12901" s="3"/>
      <c r="C12901" s="3"/>
      <c r="D12901" s="3"/>
      <c r="K12901" s="3"/>
    </row>
    <row r="12902" spans="1:11" x14ac:dyDescent="0.25">
      <c r="A12902" s="3"/>
      <c r="C12902" s="3"/>
      <c r="D12902" s="3"/>
      <c r="K12902" s="3"/>
    </row>
    <row r="12903" spans="1:11" x14ac:dyDescent="0.25">
      <c r="A12903" s="3"/>
      <c r="C12903" s="3"/>
      <c r="D12903" s="3"/>
      <c r="K12903" s="3"/>
    </row>
    <row r="12904" spans="1:11" x14ac:dyDescent="0.25">
      <c r="A12904" s="3"/>
      <c r="C12904" s="3"/>
      <c r="D12904" s="3"/>
      <c r="K12904" s="3"/>
    </row>
    <row r="12905" spans="1:11" x14ac:dyDescent="0.25">
      <c r="A12905" s="3"/>
      <c r="C12905" s="3"/>
      <c r="D12905" s="3"/>
      <c r="K12905" s="3"/>
    </row>
    <row r="12906" spans="1:11" x14ac:dyDescent="0.25">
      <c r="A12906" s="3"/>
      <c r="C12906" s="3"/>
      <c r="D12906" s="3"/>
      <c r="K12906" s="3"/>
    </row>
    <row r="12907" spans="1:11" x14ac:dyDescent="0.25">
      <c r="A12907" s="3"/>
      <c r="C12907" s="3"/>
      <c r="D12907" s="3"/>
      <c r="K12907" s="3"/>
    </row>
    <row r="12908" spans="1:11" x14ac:dyDescent="0.25">
      <c r="A12908" s="3"/>
      <c r="C12908" s="3"/>
      <c r="D12908" s="3"/>
      <c r="K12908" s="3"/>
    </row>
    <row r="12909" spans="1:11" x14ac:dyDescent="0.25">
      <c r="A12909" s="3"/>
      <c r="C12909" s="3"/>
      <c r="D12909" s="3"/>
      <c r="K12909" s="3"/>
    </row>
    <row r="12910" spans="1:11" x14ac:dyDescent="0.25">
      <c r="A12910" s="3"/>
      <c r="C12910" s="3"/>
      <c r="D12910" s="3"/>
      <c r="K12910" s="3"/>
    </row>
    <row r="12911" spans="1:11" x14ac:dyDescent="0.25">
      <c r="A12911" s="3"/>
      <c r="C12911" s="3"/>
      <c r="D12911" s="3"/>
      <c r="K12911" s="3"/>
    </row>
    <row r="12912" spans="1:11" x14ac:dyDescent="0.25">
      <c r="A12912" s="3"/>
      <c r="C12912" s="3"/>
      <c r="D12912" s="3"/>
      <c r="K12912" s="3"/>
    </row>
    <row r="12913" spans="1:11" x14ac:dyDescent="0.25">
      <c r="A12913" s="3"/>
      <c r="C12913" s="3"/>
      <c r="D12913" s="3"/>
      <c r="K12913" s="3"/>
    </row>
    <row r="12914" spans="1:11" x14ac:dyDescent="0.25">
      <c r="A12914" s="3"/>
      <c r="C12914" s="3"/>
      <c r="D12914" s="3"/>
      <c r="K12914" s="3"/>
    </row>
    <row r="12915" spans="1:11" x14ac:dyDescent="0.25">
      <c r="A12915" s="3"/>
      <c r="C12915" s="3"/>
      <c r="D12915" s="3"/>
      <c r="K12915" s="3"/>
    </row>
    <row r="12916" spans="1:11" x14ac:dyDescent="0.25">
      <c r="A12916" s="3"/>
      <c r="C12916" s="3"/>
      <c r="D12916" s="3"/>
      <c r="K12916" s="3"/>
    </row>
    <row r="12917" spans="1:11" x14ac:dyDescent="0.25">
      <c r="A12917" s="3"/>
      <c r="C12917" s="3"/>
      <c r="D12917" s="3"/>
      <c r="K12917" s="3"/>
    </row>
    <row r="12918" spans="1:11" x14ac:dyDescent="0.25">
      <c r="A12918" s="3"/>
      <c r="C12918" s="3"/>
      <c r="D12918" s="3"/>
      <c r="K12918" s="3"/>
    </row>
    <row r="12919" spans="1:11" x14ac:dyDescent="0.25">
      <c r="A12919" s="3"/>
      <c r="C12919" s="3"/>
      <c r="D12919" s="3"/>
      <c r="K12919" s="3"/>
    </row>
    <row r="12920" spans="1:11" x14ac:dyDescent="0.25">
      <c r="A12920" s="3"/>
      <c r="C12920" s="3"/>
      <c r="D12920" s="3"/>
      <c r="K12920" s="3"/>
    </row>
    <row r="12921" spans="1:11" x14ac:dyDescent="0.25">
      <c r="A12921" s="3"/>
      <c r="C12921" s="3"/>
      <c r="D12921" s="3"/>
      <c r="K12921" s="3"/>
    </row>
    <row r="12922" spans="1:11" x14ac:dyDescent="0.25">
      <c r="A12922" s="3"/>
      <c r="C12922" s="3"/>
      <c r="D12922" s="3"/>
      <c r="K12922" s="3"/>
    </row>
    <row r="12923" spans="1:11" x14ac:dyDescent="0.25">
      <c r="A12923" s="3"/>
      <c r="C12923" s="3"/>
      <c r="D12923" s="3"/>
      <c r="K12923" s="3"/>
    </row>
    <row r="12924" spans="1:11" x14ac:dyDescent="0.25">
      <c r="A12924" s="3"/>
      <c r="C12924" s="3"/>
      <c r="D12924" s="3"/>
      <c r="K12924" s="3"/>
    </row>
    <row r="12925" spans="1:11" x14ac:dyDescent="0.25">
      <c r="A12925" s="3"/>
      <c r="C12925" s="3"/>
      <c r="D12925" s="3"/>
      <c r="K12925" s="3"/>
    </row>
    <row r="12926" spans="1:11" x14ac:dyDescent="0.25">
      <c r="A12926" s="3"/>
      <c r="C12926" s="3"/>
      <c r="D12926" s="3"/>
      <c r="K12926" s="3"/>
    </row>
    <row r="12927" spans="1:11" x14ac:dyDescent="0.25">
      <c r="A12927" s="3"/>
      <c r="C12927" s="3"/>
      <c r="D12927" s="3"/>
      <c r="K12927" s="3"/>
    </row>
    <row r="12928" spans="1:11" x14ac:dyDescent="0.25">
      <c r="A12928" s="3"/>
      <c r="C12928" s="3"/>
      <c r="D12928" s="3"/>
      <c r="K12928" s="3"/>
    </row>
    <row r="12929" spans="1:11" x14ac:dyDescent="0.25">
      <c r="A12929" s="3"/>
      <c r="C12929" s="3"/>
      <c r="D12929" s="3"/>
      <c r="K12929" s="3"/>
    </row>
    <row r="12930" spans="1:11" x14ac:dyDescent="0.25">
      <c r="A12930" s="3"/>
      <c r="C12930" s="3"/>
      <c r="D12930" s="3"/>
      <c r="K12930" s="3"/>
    </row>
    <row r="12931" spans="1:11" x14ac:dyDescent="0.25">
      <c r="A12931" s="3"/>
      <c r="C12931" s="3"/>
      <c r="D12931" s="3"/>
      <c r="K12931" s="3"/>
    </row>
    <row r="12932" spans="1:11" x14ac:dyDescent="0.25">
      <c r="A12932" s="3"/>
      <c r="C12932" s="3"/>
      <c r="D12932" s="3"/>
      <c r="K12932" s="3"/>
    </row>
    <row r="12933" spans="1:11" x14ac:dyDescent="0.25">
      <c r="A12933" s="3"/>
      <c r="C12933" s="3"/>
      <c r="D12933" s="3"/>
      <c r="K12933" s="3"/>
    </row>
    <row r="12934" spans="1:11" x14ac:dyDescent="0.25">
      <c r="A12934" s="3"/>
      <c r="C12934" s="3"/>
      <c r="D12934" s="3"/>
      <c r="K12934" s="3"/>
    </row>
    <row r="12935" spans="1:11" x14ac:dyDescent="0.25">
      <c r="A12935" s="3"/>
      <c r="C12935" s="3"/>
      <c r="D12935" s="3"/>
      <c r="K12935" s="3"/>
    </row>
    <row r="12936" spans="1:11" x14ac:dyDescent="0.25">
      <c r="A12936" s="3"/>
      <c r="C12936" s="3"/>
      <c r="D12936" s="3"/>
      <c r="K12936" s="3"/>
    </row>
    <row r="12937" spans="1:11" x14ac:dyDescent="0.25">
      <c r="A12937" s="3"/>
      <c r="C12937" s="3"/>
      <c r="D12937" s="3"/>
      <c r="K12937" s="3"/>
    </row>
    <row r="12938" spans="1:11" x14ac:dyDescent="0.25">
      <c r="A12938" s="3"/>
      <c r="C12938" s="3"/>
      <c r="D12938" s="3"/>
      <c r="K12938" s="3"/>
    </row>
    <row r="12939" spans="1:11" x14ac:dyDescent="0.25">
      <c r="A12939" s="3"/>
      <c r="C12939" s="3"/>
      <c r="D12939" s="3"/>
      <c r="K12939" s="3"/>
    </row>
    <row r="12940" spans="1:11" x14ac:dyDescent="0.25">
      <c r="A12940" s="3"/>
      <c r="C12940" s="3"/>
      <c r="D12940" s="3"/>
      <c r="K12940" s="3"/>
    </row>
    <row r="12941" spans="1:11" x14ac:dyDescent="0.25">
      <c r="A12941" s="3"/>
      <c r="C12941" s="3"/>
      <c r="D12941" s="3"/>
      <c r="K12941" s="3"/>
    </row>
    <row r="12942" spans="1:11" x14ac:dyDescent="0.25">
      <c r="A12942" s="3"/>
      <c r="C12942" s="3"/>
      <c r="D12942" s="3"/>
      <c r="K12942" s="3"/>
    </row>
    <row r="12943" spans="1:11" x14ac:dyDescent="0.25">
      <c r="A12943" s="3"/>
      <c r="C12943" s="3"/>
      <c r="D12943" s="3"/>
      <c r="K12943" s="3"/>
    </row>
    <row r="12944" spans="1:11" x14ac:dyDescent="0.25">
      <c r="A12944" s="3"/>
      <c r="C12944" s="3"/>
      <c r="D12944" s="3"/>
      <c r="K12944" s="3"/>
    </row>
    <row r="12945" spans="1:11" x14ac:dyDescent="0.25">
      <c r="A12945" s="3"/>
      <c r="C12945" s="3"/>
      <c r="D12945" s="3"/>
      <c r="K12945" s="3"/>
    </row>
    <row r="12946" spans="1:11" x14ac:dyDescent="0.25">
      <c r="A12946" s="3"/>
      <c r="C12946" s="3"/>
      <c r="D12946" s="3"/>
      <c r="K12946" s="3"/>
    </row>
    <row r="12947" spans="1:11" x14ac:dyDescent="0.25">
      <c r="A12947" s="3"/>
      <c r="C12947" s="3"/>
      <c r="D12947" s="3"/>
      <c r="K12947" s="3"/>
    </row>
    <row r="12948" spans="1:11" x14ac:dyDescent="0.25">
      <c r="A12948" s="3"/>
      <c r="C12948" s="3"/>
      <c r="D12948" s="3"/>
      <c r="K12948" s="3"/>
    </row>
    <row r="12949" spans="1:11" x14ac:dyDescent="0.25">
      <c r="A12949" s="3"/>
      <c r="C12949" s="3"/>
      <c r="D12949" s="3"/>
      <c r="K12949" s="3"/>
    </row>
    <row r="12950" spans="1:11" x14ac:dyDescent="0.25">
      <c r="A12950" s="3"/>
      <c r="C12950" s="3"/>
      <c r="D12950" s="3"/>
      <c r="K12950" s="3"/>
    </row>
    <row r="12951" spans="1:11" x14ac:dyDescent="0.25">
      <c r="A12951" s="3"/>
      <c r="C12951" s="3"/>
      <c r="D12951" s="3"/>
      <c r="K12951" s="3"/>
    </row>
    <row r="12952" spans="1:11" x14ac:dyDescent="0.25">
      <c r="A12952" s="3"/>
      <c r="C12952" s="3"/>
      <c r="D12952" s="3"/>
      <c r="K12952" s="3"/>
    </row>
    <row r="12953" spans="1:11" x14ac:dyDescent="0.25">
      <c r="A12953" s="3"/>
      <c r="C12953" s="3"/>
      <c r="D12953" s="3"/>
      <c r="K12953" s="3"/>
    </row>
    <row r="12954" spans="1:11" x14ac:dyDescent="0.25">
      <c r="A12954" s="3"/>
      <c r="C12954" s="3"/>
      <c r="D12954" s="3"/>
      <c r="K12954" s="3"/>
    </row>
    <row r="12955" spans="1:11" x14ac:dyDescent="0.25">
      <c r="A12955" s="3"/>
      <c r="C12955" s="3"/>
      <c r="D12955" s="3"/>
      <c r="K12955" s="3"/>
    </row>
    <row r="12956" spans="1:11" x14ac:dyDescent="0.25">
      <c r="A12956" s="3"/>
      <c r="C12956" s="3"/>
      <c r="D12956" s="3"/>
      <c r="K12956" s="3"/>
    </row>
    <row r="12957" spans="1:11" x14ac:dyDescent="0.25">
      <c r="A12957" s="3"/>
      <c r="C12957" s="3"/>
      <c r="D12957" s="3"/>
      <c r="K12957" s="3"/>
    </row>
    <row r="12958" spans="1:11" x14ac:dyDescent="0.25">
      <c r="A12958" s="3"/>
      <c r="C12958" s="3"/>
      <c r="D12958" s="3"/>
      <c r="K12958" s="3"/>
    </row>
    <row r="12959" spans="1:11" x14ac:dyDescent="0.25">
      <c r="A12959" s="3"/>
      <c r="C12959" s="3"/>
      <c r="D12959" s="3"/>
      <c r="K12959" s="3"/>
    </row>
    <row r="12960" spans="1:11" x14ac:dyDescent="0.25">
      <c r="A12960" s="3"/>
      <c r="C12960" s="3"/>
      <c r="D12960" s="3"/>
      <c r="K12960" s="3"/>
    </row>
    <row r="12961" spans="1:11" x14ac:dyDescent="0.25">
      <c r="A12961" s="3"/>
      <c r="C12961" s="3"/>
      <c r="D12961" s="3"/>
      <c r="K12961" s="3"/>
    </row>
    <row r="12962" spans="1:11" x14ac:dyDescent="0.25">
      <c r="A12962" s="3"/>
      <c r="C12962" s="3"/>
      <c r="D12962" s="3"/>
      <c r="K12962" s="3"/>
    </row>
    <row r="12963" spans="1:11" x14ac:dyDescent="0.25">
      <c r="A12963" s="3"/>
      <c r="C12963" s="3"/>
      <c r="D12963" s="3"/>
      <c r="K12963" s="3"/>
    </row>
    <row r="12964" spans="1:11" x14ac:dyDescent="0.25">
      <c r="A12964" s="3"/>
      <c r="C12964" s="3"/>
      <c r="D12964" s="3"/>
      <c r="K12964" s="3"/>
    </row>
    <row r="12965" spans="1:11" x14ac:dyDescent="0.25">
      <c r="A12965" s="3"/>
      <c r="C12965" s="3"/>
      <c r="D12965" s="3"/>
      <c r="K12965" s="3"/>
    </row>
    <row r="12966" spans="1:11" x14ac:dyDescent="0.25">
      <c r="A12966" s="3"/>
      <c r="C12966" s="3"/>
      <c r="D12966" s="3"/>
      <c r="K12966" s="3"/>
    </row>
    <row r="12967" spans="1:11" x14ac:dyDescent="0.25">
      <c r="A12967" s="3"/>
      <c r="C12967" s="3"/>
      <c r="D12967" s="3"/>
      <c r="K12967" s="3"/>
    </row>
    <row r="12968" spans="1:11" x14ac:dyDescent="0.25">
      <c r="A12968" s="3"/>
      <c r="C12968" s="3"/>
      <c r="D12968" s="3"/>
      <c r="K12968" s="3"/>
    </row>
    <row r="12969" spans="1:11" x14ac:dyDescent="0.25">
      <c r="A12969" s="3"/>
      <c r="C12969" s="3"/>
      <c r="D12969" s="3"/>
      <c r="K12969" s="3"/>
    </row>
    <row r="12970" spans="1:11" x14ac:dyDescent="0.25">
      <c r="A12970" s="3"/>
      <c r="C12970" s="3"/>
      <c r="D12970" s="3"/>
      <c r="K12970" s="3"/>
    </row>
    <row r="12971" spans="1:11" x14ac:dyDescent="0.25">
      <c r="A12971" s="3"/>
      <c r="C12971" s="3"/>
      <c r="D12971" s="3"/>
      <c r="K12971" s="3"/>
    </row>
    <row r="12972" spans="1:11" x14ac:dyDescent="0.25">
      <c r="A12972" s="3"/>
      <c r="C12972" s="3"/>
      <c r="D12972" s="3"/>
      <c r="K12972" s="3"/>
    </row>
    <row r="12973" spans="1:11" x14ac:dyDescent="0.25">
      <c r="A12973" s="3"/>
      <c r="C12973" s="3"/>
      <c r="D12973" s="3"/>
      <c r="K12973" s="3"/>
    </row>
    <row r="12974" spans="1:11" x14ac:dyDescent="0.25">
      <c r="A12974" s="3"/>
      <c r="C12974" s="3"/>
      <c r="D12974" s="3"/>
      <c r="K12974" s="3"/>
    </row>
    <row r="12975" spans="1:11" x14ac:dyDescent="0.25">
      <c r="A12975" s="3"/>
      <c r="C12975" s="3"/>
      <c r="D12975" s="3"/>
      <c r="K12975" s="3"/>
    </row>
    <row r="12976" spans="1:11" x14ac:dyDescent="0.25">
      <c r="A12976" s="3"/>
      <c r="C12976" s="3"/>
      <c r="D12976" s="3"/>
      <c r="K12976" s="3"/>
    </row>
    <row r="12977" spans="1:11" x14ac:dyDescent="0.25">
      <c r="A12977" s="3"/>
      <c r="C12977" s="3"/>
      <c r="D12977" s="3"/>
      <c r="K12977" s="3"/>
    </row>
    <row r="12978" spans="1:11" x14ac:dyDescent="0.25">
      <c r="A12978" s="3"/>
      <c r="C12978" s="3"/>
      <c r="D12978" s="3"/>
      <c r="K12978" s="3"/>
    </row>
    <row r="12979" spans="1:11" x14ac:dyDescent="0.25">
      <c r="A12979" s="3"/>
      <c r="C12979" s="3"/>
      <c r="D12979" s="3"/>
      <c r="K12979" s="3"/>
    </row>
    <row r="12980" spans="1:11" x14ac:dyDescent="0.25">
      <c r="A12980" s="3"/>
      <c r="C12980" s="3"/>
      <c r="D12980" s="3"/>
      <c r="K12980" s="3"/>
    </row>
    <row r="12981" spans="1:11" x14ac:dyDescent="0.25">
      <c r="A12981" s="3"/>
      <c r="C12981" s="3"/>
      <c r="D12981" s="3"/>
      <c r="K12981" s="3"/>
    </row>
    <row r="12982" spans="1:11" x14ac:dyDescent="0.25">
      <c r="A12982" s="3"/>
      <c r="C12982" s="3"/>
      <c r="D12982" s="3"/>
      <c r="K12982" s="3"/>
    </row>
    <row r="12983" spans="1:11" x14ac:dyDescent="0.25">
      <c r="A12983" s="3"/>
      <c r="C12983" s="3"/>
      <c r="D12983" s="3"/>
      <c r="K12983" s="3"/>
    </row>
    <row r="12984" spans="1:11" x14ac:dyDescent="0.25">
      <c r="A12984" s="3"/>
      <c r="C12984" s="3"/>
      <c r="D12984" s="3"/>
      <c r="K12984" s="3"/>
    </row>
    <row r="12985" spans="1:11" x14ac:dyDescent="0.25">
      <c r="A12985" s="3"/>
      <c r="C12985" s="3"/>
      <c r="D12985" s="3"/>
      <c r="K12985" s="3"/>
    </row>
    <row r="12986" spans="1:11" x14ac:dyDescent="0.25">
      <c r="A12986" s="3"/>
      <c r="C12986" s="3"/>
      <c r="D12986" s="3"/>
      <c r="K12986" s="3"/>
    </row>
    <row r="12987" spans="1:11" x14ac:dyDescent="0.25">
      <c r="A12987" s="3"/>
      <c r="C12987" s="3"/>
      <c r="D12987" s="3"/>
      <c r="K12987" s="3"/>
    </row>
    <row r="12988" spans="1:11" x14ac:dyDescent="0.25">
      <c r="A12988" s="3"/>
      <c r="C12988" s="3"/>
      <c r="D12988" s="3"/>
      <c r="K12988" s="3"/>
    </row>
    <row r="12989" spans="1:11" x14ac:dyDescent="0.25">
      <c r="A12989" s="3"/>
      <c r="C12989" s="3"/>
      <c r="D12989" s="3"/>
      <c r="K12989" s="3"/>
    </row>
    <row r="12990" spans="1:11" x14ac:dyDescent="0.25">
      <c r="A12990" s="3"/>
      <c r="C12990" s="3"/>
      <c r="D12990" s="3"/>
      <c r="K12990" s="3"/>
    </row>
    <row r="12991" spans="1:11" x14ac:dyDescent="0.25">
      <c r="A12991" s="3"/>
      <c r="C12991" s="3"/>
      <c r="D12991" s="3"/>
      <c r="K12991" s="3"/>
    </row>
    <row r="12992" spans="1:11" x14ac:dyDescent="0.25">
      <c r="A12992" s="3"/>
      <c r="C12992" s="3"/>
      <c r="D12992" s="3"/>
      <c r="K12992" s="3"/>
    </row>
    <row r="12993" spans="1:11" x14ac:dyDescent="0.25">
      <c r="A12993" s="3"/>
      <c r="C12993" s="3"/>
      <c r="D12993" s="3"/>
      <c r="K12993" s="3"/>
    </row>
    <row r="12994" spans="1:11" x14ac:dyDescent="0.25">
      <c r="A12994" s="3"/>
      <c r="C12994" s="3"/>
      <c r="D12994" s="3"/>
      <c r="K12994" s="3"/>
    </row>
    <row r="12995" spans="1:11" x14ac:dyDescent="0.25">
      <c r="A12995" s="3"/>
      <c r="C12995" s="3"/>
      <c r="D12995" s="3"/>
      <c r="K12995" s="3"/>
    </row>
    <row r="12996" spans="1:11" x14ac:dyDescent="0.25">
      <c r="A12996" s="3"/>
      <c r="C12996" s="3"/>
      <c r="D12996" s="3"/>
      <c r="K12996" s="3"/>
    </row>
    <row r="12997" spans="1:11" x14ac:dyDescent="0.25">
      <c r="A12997" s="3"/>
      <c r="C12997" s="3"/>
      <c r="D12997" s="3"/>
      <c r="K12997" s="3"/>
    </row>
    <row r="12998" spans="1:11" x14ac:dyDescent="0.25">
      <c r="A12998" s="3"/>
      <c r="C12998" s="3"/>
      <c r="D12998" s="3"/>
      <c r="K12998" s="3"/>
    </row>
    <row r="12999" spans="1:11" x14ac:dyDescent="0.25">
      <c r="A12999" s="3"/>
      <c r="C12999" s="3"/>
      <c r="D12999" s="3"/>
      <c r="K12999" s="3"/>
    </row>
    <row r="13000" spans="1:11" x14ac:dyDescent="0.25">
      <c r="A13000" s="3"/>
      <c r="C13000" s="3"/>
      <c r="D13000" s="3"/>
      <c r="K13000" s="3"/>
    </row>
    <row r="13001" spans="1:11" x14ac:dyDescent="0.25">
      <c r="A13001" s="3"/>
      <c r="C13001" s="3"/>
      <c r="D13001" s="3"/>
      <c r="K13001" s="3"/>
    </row>
    <row r="13002" spans="1:11" x14ac:dyDescent="0.25">
      <c r="A13002" s="3"/>
      <c r="C13002" s="3"/>
      <c r="D13002" s="3"/>
      <c r="K13002" s="3"/>
    </row>
    <row r="13003" spans="1:11" x14ac:dyDescent="0.25">
      <c r="A13003" s="3"/>
      <c r="C13003" s="3"/>
      <c r="D13003" s="3"/>
      <c r="K13003" s="3"/>
    </row>
    <row r="13004" spans="1:11" x14ac:dyDescent="0.25">
      <c r="A13004" s="3"/>
      <c r="C13004" s="3"/>
      <c r="D13004" s="3"/>
      <c r="K13004" s="3"/>
    </row>
    <row r="13005" spans="1:11" x14ac:dyDescent="0.25">
      <c r="A13005" s="3"/>
      <c r="C13005" s="3"/>
      <c r="D13005" s="3"/>
      <c r="K13005" s="3"/>
    </row>
    <row r="13006" spans="1:11" x14ac:dyDescent="0.25">
      <c r="A13006" s="3"/>
      <c r="C13006" s="3"/>
      <c r="D13006" s="3"/>
      <c r="K13006" s="3"/>
    </row>
    <row r="13007" spans="1:11" x14ac:dyDescent="0.25">
      <c r="A13007" s="3"/>
      <c r="C13007" s="3"/>
      <c r="D13007" s="3"/>
      <c r="K13007" s="3"/>
    </row>
    <row r="13008" spans="1:11" x14ac:dyDescent="0.25">
      <c r="A13008" s="3"/>
      <c r="C13008" s="3"/>
      <c r="D13008" s="3"/>
      <c r="K13008" s="3"/>
    </row>
    <row r="13009" spans="1:11" x14ac:dyDescent="0.25">
      <c r="A13009" s="3"/>
      <c r="C13009" s="3"/>
      <c r="D13009" s="3"/>
      <c r="K13009" s="3"/>
    </row>
    <row r="13010" spans="1:11" x14ac:dyDescent="0.25">
      <c r="A13010" s="3"/>
      <c r="C13010" s="3"/>
      <c r="D13010" s="3"/>
      <c r="K13010" s="3"/>
    </row>
    <row r="13011" spans="1:11" x14ac:dyDescent="0.25">
      <c r="A13011" s="3"/>
      <c r="C13011" s="3"/>
      <c r="D13011" s="3"/>
      <c r="K13011" s="3"/>
    </row>
    <row r="13012" spans="1:11" x14ac:dyDescent="0.25">
      <c r="A13012" s="3"/>
      <c r="C13012" s="3"/>
      <c r="D13012" s="3"/>
      <c r="K13012" s="3"/>
    </row>
    <row r="13013" spans="1:11" x14ac:dyDescent="0.25">
      <c r="A13013" s="3"/>
      <c r="C13013" s="3"/>
      <c r="D13013" s="3"/>
      <c r="K13013" s="3"/>
    </row>
    <row r="13014" spans="1:11" x14ac:dyDescent="0.25">
      <c r="A13014" s="3"/>
      <c r="C13014" s="3"/>
      <c r="D13014" s="3"/>
      <c r="K13014" s="3"/>
    </row>
    <row r="13015" spans="1:11" x14ac:dyDescent="0.25">
      <c r="A13015" s="3"/>
      <c r="C13015" s="3"/>
      <c r="D13015" s="3"/>
      <c r="K13015" s="3"/>
    </row>
    <row r="13016" spans="1:11" x14ac:dyDescent="0.25">
      <c r="A13016" s="3"/>
      <c r="C13016" s="3"/>
      <c r="D13016" s="3"/>
      <c r="K13016" s="3"/>
    </row>
    <row r="13017" spans="1:11" x14ac:dyDescent="0.25">
      <c r="A13017" s="3"/>
      <c r="C13017" s="3"/>
      <c r="D13017" s="3"/>
      <c r="K13017" s="3"/>
    </row>
    <row r="13018" spans="1:11" x14ac:dyDescent="0.25">
      <c r="A13018" s="3"/>
      <c r="C13018" s="3"/>
      <c r="D13018" s="3"/>
      <c r="K13018" s="3"/>
    </row>
    <row r="13019" spans="1:11" x14ac:dyDescent="0.25">
      <c r="A13019" s="3"/>
      <c r="C13019" s="3"/>
      <c r="D13019" s="3"/>
      <c r="K13019" s="3"/>
    </row>
    <row r="13020" spans="1:11" x14ac:dyDescent="0.25">
      <c r="A13020" s="3"/>
      <c r="C13020" s="3"/>
      <c r="D13020" s="3"/>
      <c r="K13020" s="3"/>
    </row>
    <row r="13021" spans="1:11" x14ac:dyDescent="0.25">
      <c r="A13021" s="3"/>
      <c r="C13021" s="3"/>
      <c r="D13021" s="3"/>
      <c r="K13021" s="3"/>
    </row>
    <row r="13022" spans="1:11" x14ac:dyDescent="0.25">
      <c r="A13022" s="3"/>
      <c r="C13022" s="3"/>
      <c r="D13022" s="3"/>
      <c r="K13022" s="3"/>
    </row>
    <row r="13023" spans="1:11" x14ac:dyDescent="0.25">
      <c r="A13023" s="3"/>
      <c r="C13023" s="3"/>
      <c r="D13023" s="3"/>
      <c r="K13023" s="3"/>
    </row>
    <row r="13024" spans="1:11" x14ac:dyDescent="0.25">
      <c r="A13024" s="3"/>
      <c r="C13024" s="3"/>
      <c r="D13024" s="3"/>
      <c r="K13024" s="3"/>
    </row>
    <row r="13025" spans="1:11" x14ac:dyDescent="0.25">
      <c r="A13025" s="3"/>
      <c r="C13025" s="3"/>
      <c r="D13025" s="3"/>
      <c r="K13025" s="3"/>
    </row>
    <row r="13026" spans="1:11" x14ac:dyDescent="0.25">
      <c r="A13026" s="3"/>
      <c r="C13026" s="3"/>
      <c r="D13026" s="3"/>
      <c r="K13026" s="3"/>
    </row>
    <row r="13027" spans="1:11" x14ac:dyDescent="0.25">
      <c r="A13027" s="3"/>
      <c r="C13027" s="3"/>
      <c r="D13027" s="3"/>
      <c r="K13027" s="3"/>
    </row>
    <row r="13028" spans="1:11" x14ac:dyDescent="0.25">
      <c r="A13028" s="3"/>
      <c r="C13028" s="3"/>
      <c r="D13028" s="3"/>
      <c r="K13028" s="3"/>
    </row>
    <row r="13029" spans="1:11" x14ac:dyDescent="0.25">
      <c r="A13029" s="3"/>
      <c r="C13029" s="3"/>
      <c r="D13029" s="3"/>
      <c r="K13029" s="3"/>
    </row>
    <row r="13030" spans="1:11" x14ac:dyDescent="0.25">
      <c r="A13030" s="3"/>
      <c r="C13030" s="3"/>
      <c r="D13030" s="3"/>
      <c r="K13030" s="3"/>
    </row>
    <row r="13031" spans="1:11" x14ac:dyDescent="0.25">
      <c r="A13031" s="3"/>
      <c r="C13031" s="3"/>
      <c r="D13031" s="3"/>
      <c r="K13031" s="3"/>
    </row>
    <row r="13032" spans="1:11" x14ac:dyDescent="0.25">
      <c r="A13032" s="3"/>
      <c r="C13032" s="3"/>
      <c r="D13032" s="3"/>
      <c r="K13032" s="3"/>
    </row>
    <row r="13033" spans="1:11" x14ac:dyDescent="0.25">
      <c r="A13033" s="3"/>
      <c r="C13033" s="3"/>
      <c r="D13033" s="3"/>
      <c r="K13033" s="3"/>
    </row>
    <row r="13034" spans="1:11" x14ac:dyDescent="0.25">
      <c r="A13034" s="3"/>
      <c r="C13034" s="3"/>
      <c r="D13034" s="3"/>
      <c r="K13034" s="3"/>
    </row>
    <row r="13035" spans="1:11" x14ac:dyDescent="0.25">
      <c r="A13035" s="3"/>
      <c r="C13035" s="3"/>
      <c r="D13035" s="3"/>
      <c r="K13035" s="3"/>
    </row>
    <row r="13036" spans="1:11" x14ac:dyDescent="0.25">
      <c r="A13036" s="3"/>
      <c r="C13036" s="3"/>
      <c r="D13036" s="3"/>
      <c r="K13036" s="3"/>
    </row>
    <row r="13037" spans="1:11" x14ac:dyDescent="0.25">
      <c r="A13037" s="3"/>
      <c r="C13037" s="3"/>
      <c r="D13037" s="3"/>
      <c r="K13037" s="3"/>
    </row>
    <row r="13038" spans="1:11" x14ac:dyDescent="0.25">
      <c r="A13038" s="3"/>
      <c r="C13038" s="3"/>
      <c r="D13038" s="3"/>
      <c r="K13038" s="3"/>
    </row>
    <row r="13039" spans="1:11" x14ac:dyDescent="0.25">
      <c r="A13039" s="3"/>
      <c r="C13039" s="3"/>
      <c r="D13039" s="3"/>
      <c r="K13039" s="3"/>
    </row>
    <row r="13040" spans="1:11" x14ac:dyDescent="0.25">
      <c r="A13040" s="3"/>
      <c r="C13040" s="3"/>
      <c r="D13040" s="3"/>
      <c r="K13040" s="3"/>
    </row>
    <row r="13041" spans="1:11" x14ac:dyDescent="0.25">
      <c r="A13041" s="3"/>
      <c r="C13041" s="3"/>
      <c r="D13041" s="3"/>
      <c r="K13041" s="3"/>
    </row>
    <row r="13042" spans="1:11" x14ac:dyDescent="0.25">
      <c r="A13042" s="3"/>
      <c r="C13042" s="3"/>
      <c r="D13042" s="3"/>
      <c r="K13042" s="3"/>
    </row>
    <row r="13043" spans="1:11" x14ac:dyDescent="0.25">
      <c r="A13043" s="3"/>
      <c r="C13043" s="3"/>
      <c r="D13043" s="3"/>
      <c r="K13043" s="3"/>
    </row>
    <row r="13044" spans="1:11" x14ac:dyDescent="0.25">
      <c r="A13044" s="3"/>
      <c r="C13044" s="3"/>
      <c r="D13044" s="3"/>
      <c r="K13044" s="3"/>
    </row>
    <row r="13045" spans="1:11" x14ac:dyDescent="0.25">
      <c r="A13045" s="3"/>
      <c r="C13045" s="3"/>
      <c r="D13045" s="3"/>
      <c r="K13045" s="3"/>
    </row>
    <row r="13046" spans="1:11" x14ac:dyDescent="0.25">
      <c r="A13046" s="3"/>
      <c r="C13046" s="3"/>
      <c r="D13046" s="3"/>
      <c r="K13046" s="3"/>
    </row>
    <row r="13047" spans="1:11" x14ac:dyDescent="0.25">
      <c r="A13047" s="3"/>
      <c r="C13047" s="3"/>
      <c r="D13047" s="3"/>
      <c r="K13047" s="3"/>
    </row>
    <row r="13048" spans="1:11" x14ac:dyDescent="0.25">
      <c r="A13048" s="3"/>
      <c r="C13048" s="3"/>
      <c r="D13048" s="3"/>
      <c r="K13048" s="3"/>
    </row>
    <row r="13049" spans="1:11" x14ac:dyDescent="0.25">
      <c r="A13049" s="3"/>
      <c r="C13049" s="3"/>
      <c r="D13049" s="3"/>
      <c r="K13049" s="3"/>
    </row>
    <row r="13050" spans="1:11" x14ac:dyDescent="0.25">
      <c r="A13050" s="3"/>
      <c r="C13050" s="3"/>
      <c r="D13050" s="3"/>
      <c r="K13050" s="3"/>
    </row>
    <row r="13051" spans="1:11" x14ac:dyDescent="0.25">
      <c r="A13051" s="3"/>
      <c r="C13051" s="3"/>
      <c r="D13051" s="3"/>
      <c r="K13051" s="3"/>
    </row>
    <row r="13052" spans="1:11" x14ac:dyDescent="0.25">
      <c r="A13052" s="3"/>
      <c r="C13052" s="3"/>
      <c r="D13052" s="3"/>
      <c r="K13052" s="3"/>
    </row>
    <row r="13053" spans="1:11" x14ac:dyDescent="0.25">
      <c r="A13053" s="3"/>
      <c r="C13053" s="3"/>
      <c r="D13053" s="3"/>
      <c r="K13053" s="3"/>
    </row>
    <row r="13054" spans="1:11" x14ac:dyDescent="0.25">
      <c r="A13054" s="3"/>
      <c r="C13054" s="3"/>
      <c r="D13054" s="3"/>
      <c r="K13054" s="3"/>
    </row>
    <row r="13055" spans="1:11" x14ac:dyDescent="0.25">
      <c r="A13055" s="3"/>
      <c r="C13055" s="3"/>
      <c r="D13055" s="3"/>
      <c r="K13055" s="3"/>
    </row>
    <row r="13056" spans="1:11" x14ac:dyDescent="0.25">
      <c r="A13056" s="3"/>
      <c r="C13056" s="3"/>
      <c r="D13056" s="3"/>
      <c r="K13056" s="3"/>
    </row>
    <row r="13057" spans="1:11" x14ac:dyDescent="0.25">
      <c r="A13057" s="3"/>
      <c r="C13057" s="3"/>
      <c r="D13057" s="3"/>
      <c r="K13057" s="3"/>
    </row>
    <row r="13058" spans="1:11" x14ac:dyDescent="0.25">
      <c r="A13058" s="3"/>
      <c r="C13058" s="3"/>
      <c r="D13058" s="3"/>
      <c r="K13058" s="3"/>
    </row>
    <row r="13059" spans="1:11" x14ac:dyDescent="0.25">
      <c r="A13059" s="3"/>
      <c r="C13059" s="3"/>
      <c r="D13059" s="3"/>
      <c r="K13059" s="3"/>
    </row>
    <row r="13060" spans="1:11" x14ac:dyDescent="0.25">
      <c r="A13060" s="3"/>
      <c r="C13060" s="3"/>
      <c r="D13060" s="3"/>
      <c r="K13060" s="3"/>
    </row>
    <row r="13061" spans="1:11" x14ac:dyDescent="0.25">
      <c r="A13061" s="3"/>
      <c r="C13061" s="3"/>
      <c r="D13061" s="3"/>
      <c r="K13061" s="3"/>
    </row>
    <row r="13062" spans="1:11" x14ac:dyDescent="0.25">
      <c r="A13062" s="3"/>
      <c r="C13062" s="3"/>
      <c r="D13062" s="3"/>
      <c r="K13062" s="3"/>
    </row>
    <row r="13063" spans="1:11" x14ac:dyDescent="0.25">
      <c r="A13063" s="3"/>
      <c r="C13063" s="3"/>
      <c r="D13063" s="3"/>
      <c r="K13063" s="3"/>
    </row>
    <row r="13064" spans="1:11" x14ac:dyDescent="0.25">
      <c r="A13064" s="3"/>
      <c r="C13064" s="3"/>
      <c r="D13064" s="3"/>
      <c r="K13064" s="3"/>
    </row>
    <row r="13065" spans="1:11" x14ac:dyDescent="0.25">
      <c r="A13065" s="3"/>
      <c r="C13065" s="3"/>
      <c r="D13065" s="3"/>
      <c r="K13065" s="3"/>
    </row>
    <row r="13066" spans="1:11" x14ac:dyDescent="0.25">
      <c r="A13066" s="3"/>
      <c r="C13066" s="3"/>
      <c r="D13066" s="3"/>
      <c r="K13066" s="3"/>
    </row>
    <row r="13067" spans="1:11" x14ac:dyDescent="0.25">
      <c r="A13067" s="3"/>
      <c r="C13067" s="3"/>
      <c r="D13067" s="3"/>
      <c r="K13067" s="3"/>
    </row>
    <row r="13068" spans="1:11" x14ac:dyDescent="0.25">
      <c r="A13068" s="3"/>
      <c r="C13068" s="3"/>
      <c r="D13068" s="3"/>
      <c r="K13068" s="3"/>
    </row>
    <row r="13069" spans="1:11" x14ac:dyDescent="0.25">
      <c r="A13069" s="3"/>
      <c r="C13069" s="3"/>
      <c r="D13069" s="3"/>
      <c r="K13069" s="3"/>
    </row>
    <row r="13070" spans="1:11" x14ac:dyDescent="0.25">
      <c r="A13070" s="3"/>
      <c r="C13070" s="3"/>
      <c r="D13070" s="3"/>
      <c r="K13070" s="3"/>
    </row>
    <row r="13071" spans="1:11" x14ac:dyDescent="0.25">
      <c r="A13071" s="3"/>
      <c r="C13071" s="3"/>
      <c r="D13071" s="3"/>
      <c r="K13071" s="3"/>
    </row>
    <row r="13072" spans="1:11" x14ac:dyDescent="0.25">
      <c r="A13072" s="3"/>
      <c r="C13072" s="3"/>
      <c r="D13072" s="3"/>
      <c r="K13072" s="3"/>
    </row>
    <row r="13073" spans="1:11" x14ac:dyDescent="0.25">
      <c r="A13073" s="3"/>
      <c r="C13073" s="3"/>
      <c r="D13073" s="3"/>
      <c r="K13073" s="3"/>
    </row>
    <row r="13074" spans="1:11" x14ac:dyDescent="0.25">
      <c r="A13074" s="3"/>
      <c r="C13074" s="3"/>
      <c r="D13074" s="3"/>
      <c r="K13074" s="3"/>
    </row>
    <row r="13075" spans="1:11" x14ac:dyDescent="0.25">
      <c r="A13075" s="3"/>
      <c r="C13075" s="3"/>
      <c r="D13075" s="3"/>
      <c r="K13075" s="3"/>
    </row>
    <row r="13076" spans="1:11" x14ac:dyDescent="0.25">
      <c r="A13076" s="3"/>
      <c r="C13076" s="3"/>
      <c r="D13076" s="3"/>
      <c r="K13076" s="3"/>
    </row>
    <row r="13077" spans="1:11" x14ac:dyDescent="0.25">
      <c r="A13077" s="3"/>
      <c r="C13077" s="3"/>
      <c r="D13077" s="3"/>
      <c r="K13077" s="3"/>
    </row>
    <row r="13078" spans="1:11" x14ac:dyDescent="0.25">
      <c r="A13078" s="3"/>
      <c r="C13078" s="3"/>
      <c r="D13078" s="3"/>
      <c r="K13078" s="3"/>
    </row>
    <row r="13079" spans="1:11" x14ac:dyDescent="0.25">
      <c r="A13079" s="3"/>
      <c r="C13079" s="3"/>
      <c r="D13079" s="3"/>
      <c r="K13079" s="3"/>
    </row>
    <row r="13080" spans="1:11" x14ac:dyDescent="0.25">
      <c r="A13080" s="3"/>
      <c r="C13080" s="3"/>
      <c r="D13080" s="3"/>
      <c r="K13080" s="3"/>
    </row>
    <row r="13081" spans="1:11" x14ac:dyDescent="0.25">
      <c r="A13081" s="3"/>
      <c r="C13081" s="3"/>
      <c r="D13081" s="3"/>
      <c r="K13081" s="3"/>
    </row>
    <row r="13082" spans="1:11" x14ac:dyDescent="0.25">
      <c r="A13082" s="3"/>
      <c r="C13082" s="3"/>
      <c r="D13082" s="3"/>
      <c r="K13082" s="3"/>
    </row>
    <row r="13083" spans="1:11" x14ac:dyDescent="0.25">
      <c r="A13083" s="3"/>
      <c r="C13083" s="3"/>
      <c r="D13083" s="3"/>
      <c r="K13083" s="3"/>
    </row>
    <row r="13084" spans="1:11" x14ac:dyDescent="0.25">
      <c r="A13084" s="3"/>
      <c r="C13084" s="3"/>
      <c r="D13084" s="3"/>
      <c r="K13084" s="3"/>
    </row>
    <row r="13085" spans="1:11" x14ac:dyDescent="0.25">
      <c r="A13085" s="3"/>
      <c r="C13085" s="3"/>
      <c r="D13085" s="3"/>
      <c r="K13085" s="3"/>
    </row>
    <row r="13086" spans="1:11" x14ac:dyDescent="0.25">
      <c r="A13086" s="3"/>
      <c r="C13086" s="3"/>
      <c r="D13086" s="3"/>
      <c r="K13086" s="3"/>
    </row>
    <row r="13087" spans="1:11" x14ac:dyDescent="0.25">
      <c r="A13087" s="3"/>
      <c r="C13087" s="3"/>
      <c r="D13087" s="3"/>
      <c r="K13087" s="3"/>
    </row>
    <row r="13088" spans="1:11" x14ac:dyDescent="0.25">
      <c r="A13088" s="3"/>
      <c r="C13088" s="3"/>
      <c r="D13088" s="3"/>
      <c r="K13088" s="3"/>
    </row>
    <row r="13089" spans="1:11" x14ac:dyDescent="0.25">
      <c r="A13089" s="3"/>
      <c r="C13089" s="3"/>
      <c r="D13089" s="3"/>
      <c r="K13089" s="3"/>
    </row>
    <row r="13090" spans="1:11" x14ac:dyDescent="0.25">
      <c r="A13090" s="3"/>
      <c r="C13090" s="3"/>
      <c r="D13090" s="3"/>
      <c r="K13090" s="3"/>
    </row>
    <row r="13091" spans="1:11" x14ac:dyDescent="0.25">
      <c r="A13091" s="3"/>
      <c r="C13091" s="3"/>
      <c r="D13091" s="3"/>
      <c r="K13091" s="3"/>
    </row>
    <row r="13092" spans="1:11" x14ac:dyDescent="0.25">
      <c r="A13092" s="3"/>
      <c r="C13092" s="3"/>
      <c r="D13092" s="3"/>
      <c r="K13092" s="3"/>
    </row>
    <row r="13093" spans="1:11" x14ac:dyDescent="0.25">
      <c r="A13093" s="3"/>
      <c r="C13093" s="3"/>
      <c r="D13093" s="3"/>
      <c r="K13093" s="3"/>
    </row>
    <row r="13094" spans="1:11" x14ac:dyDescent="0.25">
      <c r="A13094" s="3"/>
      <c r="C13094" s="3"/>
      <c r="D13094" s="3"/>
      <c r="K13094" s="3"/>
    </row>
    <row r="13095" spans="1:11" x14ac:dyDescent="0.25">
      <c r="A13095" s="3"/>
      <c r="C13095" s="3"/>
      <c r="D13095" s="3"/>
      <c r="K13095" s="3"/>
    </row>
    <row r="13096" spans="1:11" x14ac:dyDescent="0.25">
      <c r="A13096" s="3"/>
      <c r="C13096" s="3"/>
      <c r="D13096" s="3"/>
      <c r="K13096" s="3"/>
    </row>
    <row r="13097" spans="1:11" x14ac:dyDescent="0.25">
      <c r="A13097" s="3"/>
      <c r="C13097" s="3"/>
      <c r="D13097" s="3"/>
      <c r="K13097" s="3"/>
    </row>
    <row r="13098" spans="1:11" x14ac:dyDescent="0.25">
      <c r="A13098" s="3"/>
      <c r="C13098" s="3"/>
      <c r="D13098" s="3"/>
      <c r="K13098" s="3"/>
    </row>
    <row r="13099" spans="1:11" x14ac:dyDescent="0.25">
      <c r="A13099" s="3"/>
      <c r="C13099" s="3"/>
      <c r="D13099" s="3"/>
      <c r="K13099" s="3"/>
    </row>
    <row r="13100" spans="1:11" x14ac:dyDescent="0.25">
      <c r="A13100" s="3"/>
      <c r="C13100" s="3"/>
      <c r="D13100" s="3"/>
      <c r="K13100" s="3"/>
    </row>
    <row r="13101" spans="1:11" x14ac:dyDescent="0.25">
      <c r="A13101" s="3"/>
      <c r="C13101" s="3"/>
      <c r="D13101" s="3"/>
      <c r="K13101" s="3"/>
    </row>
    <row r="13102" spans="1:11" x14ac:dyDescent="0.25">
      <c r="A13102" s="3"/>
      <c r="C13102" s="3"/>
      <c r="D13102" s="3"/>
      <c r="K13102" s="3"/>
    </row>
    <row r="13103" spans="1:11" x14ac:dyDescent="0.25">
      <c r="A13103" s="3"/>
      <c r="C13103" s="3"/>
      <c r="D13103" s="3"/>
      <c r="K13103" s="3"/>
    </row>
    <row r="13104" spans="1:11" x14ac:dyDescent="0.25">
      <c r="A13104" s="3"/>
      <c r="C13104" s="3"/>
      <c r="D13104" s="3"/>
      <c r="K13104" s="3"/>
    </row>
    <row r="13105" spans="1:11" x14ac:dyDescent="0.25">
      <c r="A13105" s="3"/>
      <c r="C13105" s="3"/>
      <c r="D13105" s="3"/>
      <c r="K13105" s="3"/>
    </row>
    <row r="13106" spans="1:11" x14ac:dyDescent="0.25">
      <c r="A13106" s="3"/>
      <c r="C13106" s="3"/>
      <c r="D13106" s="3"/>
      <c r="K13106" s="3"/>
    </row>
    <row r="13107" spans="1:11" x14ac:dyDescent="0.25">
      <c r="A13107" s="3"/>
      <c r="C13107" s="3"/>
      <c r="D13107" s="3"/>
      <c r="K13107" s="3"/>
    </row>
    <row r="13108" spans="1:11" x14ac:dyDescent="0.25">
      <c r="A13108" s="3"/>
      <c r="C13108" s="3"/>
      <c r="D13108" s="3"/>
      <c r="K13108" s="3"/>
    </row>
    <row r="13109" spans="1:11" x14ac:dyDescent="0.25">
      <c r="A13109" s="3"/>
      <c r="C13109" s="3"/>
      <c r="D13109" s="3"/>
      <c r="K13109" s="3"/>
    </row>
    <row r="13110" spans="1:11" x14ac:dyDescent="0.25">
      <c r="A13110" s="3"/>
      <c r="C13110" s="3"/>
      <c r="D13110" s="3"/>
      <c r="K13110" s="3"/>
    </row>
    <row r="13111" spans="1:11" x14ac:dyDescent="0.25">
      <c r="A13111" s="3"/>
      <c r="C13111" s="3"/>
      <c r="D13111" s="3"/>
      <c r="K13111" s="3"/>
    </row>
    <row r="13112" spans="1:11" x14ac:dyDescent="0.25">
      <c r="A13112" s="3"/>
      <c r="C13112" s="3"/>
      <c r="D13112" s="3"/>
      <c r="K13112" s="3"/>
    </row>
    <row r="13113" spans="1:11" x14ac:dyDescent="0.25">
      <c r="A13113" s="3"/>
      <c r="C13113" s="3"/>
      <c r="D13113" s="3"/>
      <c r="K13113" s="3"/>
    </row>
    <row r="13114" spans="1:11" x14ac:dyDescent="0.25">
      <c r="A13114" s="3"/>
      <c r="C13114" s="3"/>
      <c r="D13114" s="3"/>
      <c r="K13114" s="3"/>
    </row>
    <row r="13115" spans="1:11" x14ac:dyDescent="0.25">
      <c r="A13115" s="3"/>
      <c r="C13115" s="3"/>
      <c r="D13115" s="3"/>
      <c r="K13115" s="3"/>
    </row>
    <row r="13116" spans="1:11" x14ac:dyDescent="0.25">
      <c r="A13116" s="3"/>
      <c r="C13116" s="3"/>
      <c r="D13116" s="3"/>
      <c r="K13116" s="3"/>
    </row>
    <row r="13117" spans="1:11" x14ac:dyDescent="0.25">
      <c r="A13117" s="3"/>
      <c r="C13117" s="3"/>
      <c r="D13117" s="3"/>
      <c r="K13117" s="3"/>
    </row>
    <row r="13118" spans="1:11" x14ac:dyDescent="0.25">
      <c r="A13118" s="3"/>
      <c r="C13118" s="3"/>
      <c r="D13118" s="3"/>
      <c r="K13118" s="3"/>
    </row>
    <row r="13119" spans="1:11" x14ac:dyDescent="0.25">
      <c r="A13119" s="3"/>
      <c r="C13119" s="3"/>
      <c r="D13119" s="3"/>
      <c r="K13119" s="3"/>
    </row>
    <row r="13120" spans="1:11" x14ac:dyDescent="0.25">
      <c r="A13120" s="3"/>
      <c r="C13120" s="3"/>
      <c r="D13120" s="3"/>
      <c r="K13120" s="3"/>
    </row>
    <row r="13121" spans="1:11" x14ac:dyDescent="0.25">
      <c r="A13121" s="3"/>
      <c r="C13121" s="3"/>
      <c r="D13121" s="3"/>
      <c r="K13121" s="3"/>
    </row>
    <row r="13122" spans="1:11" x14ac:dyDescent="0.25">
      <c r="A13122" s="3"/>
      <c r="C13122" s="3"/>
      <c r="D13122" s="3"/>
      <c r="K13122" s="3"/>
    </row>
    <row r="13123" spans="1:11" x14ac:dyDescent="0.25">
      <c r="A13123" s="3"/>
      <c r="C13123" s="3"/>
      <c r="D13123" s="3"/>
      <c r="K13123" s="3"/>
    </row>
    <row r="13124" spans="1:11" x14ac:dyDescent="0.25">
      <c r="A13124" s="3"/>
      <c r="C13124" s="3"/>
      <c r="D13124" s="3"/>
      <c r="K13124" s="3"/>
    </row>
    <row r="13125" spans="1:11" x14ac:dyDescent="0.25">
      <c r="A13125" s="3"/>
      <c r="C13125" s="3"/>
      <c r="D13125" s="3"/>
      <c r="K13125" s="3"/>
    </row>
    <row r="13126" spans="1:11" x14ac:dyDescent="0.25">
      <c r="A13126" s="3"/>
      <c r="C13126" s="3"/>
      <c r="D13126" s="3"/>
      <c r="K13126" s="3"/>
    </row>
    <row r="13127" spans="1:11" x14ac:dyDescent="0.25">
      <c r="A13127" s="3"/>
      <c r="C13127" s="3"/>
      <c r="D13127" s="3"/>
      <c r="K13127" s="3"/>
    </row>
    <row r="13128" spans="1:11" x14ac:dyDescent="0.25">
      <c r="A13128" s="3"/>
      <c r="C13128" s="3"/>
      <c r="D13128" s="3"/>
      <c r="K13128" s="3"/>
    </row>
    <row r="13129" spans="1:11" x14ac:dyDescent="0.25">
      <c r="A13129" s="3"/>
      <c r="C13129" s="3"/>
      <c r="D13129" s="3"/>
      <c r="K13129" s="3"/>
    </row>
    <row r="13130" spans="1:11" x14ac:dyDescent="0.25">
      <c r="A13130" s="3"/>
      <c r="C13130" s="3"/>
      <c r="D13130" s="3"/>
      <c r="K13130" s="3"/>
    </row>
    <row r="13131" spans="1:11" x14ac:dyDescent="0.25">
      <c r="A13131" s="3"/>
      <c r="C13131" s="3"/>
      <c r="D13131" s="3"/>
      <c r="K13131" s="3"/>
    </row>
    <row r="13132" spans="1:11" x14ac:dyDescent="0.25">
      <c r="A13132" s="3"/>
      <c r="C13132" s="3"/>
      <c r="D13132" s="3"/>
      <c r="K13132" s="3"/>
    </row>
    <row r="13133" spans="1:11" x14ac:dyDescent="0.25">
      <c r="A13133" s="3"/>
      <c r="C13133" s="3"/>
      <c r="D13133" s="3"/>
      <c r="K13133" s="3"/>
    </row>
    <row r="13134" spans="1:11" x14ac:dyDescent="0.25">
      <c r="A13134" s="3"/>
      <c r="C13134" s="3"/>
      <c r="D13134" s="3"/>
      <c r="K13134" s="3"/>
    </row>
    <row r="13135" spans="1:11" x14ac:dyDescent="0.25">
      <c r="A13135" s="3"/>
      <c r="C13135" s="3"/>
      <c r="D13135" s="3"/>
      <c r="K13135" s="3"/>
    </row>
    <row r="13136" spans="1:11" x14ac:dyDescent="0.25">
      <c r="A13136" s="3"/>
      <c r="C13136" s="3"/>
      <c r="D13136" s="3"/>
      <c r="K13136" s="3"/>
    </row>
    <row r="13137" spans="1:11" x14ac:dyDescent="0.25">
      <c r="A13137" s="3"/>
      <c r="C13137" s="3"/>
      <c r="D13137" s="3"/>
      <c r="K13137" s="3"/>
    </row>
    <row r="13138" spans="1:11" x14ac:dyDescent="0.25">
      <c r="A13138" s="3"/>
      <c r="C13138" s="3"/>
      <c r="D13138" s="3"/>
      <c r="K13138" s="3"/>
    </row>
    <row r="13139" spans="1:11" x14ac:dyDescent="0.25">
      <c r="A13139" s="3"/>
      <c r="C13139" s="3"/>
      <c r="D13139" s="3"/>
      <c r="K13139" s="3"/>
    </row>
    <row r="13140" spans="1:11" x14ac:dyDescent="0.25">
      <c r="A13140" s="3"/>
      <c r="C13140" s="3"/>
      <c r="D13140" s="3"/>
      <c r="K13140" s="3"/>
    </row>
    <row r="13141" spans="1:11" x14ac:dyDescent="0.25">
      <c r="A13141" s="3"/>
      <c r="C13141" s="3"/>
      <c r="D13141" s="3"/>
      <c r="K13141" s="3"/>
    </row>
    <row r="13142" spans="1:11" x14ac:dyDescent="0.25">
      <c r="A13142" s="3"/>
      <c r="C13142" s="3"/>
      <c r="D13142" s="3"/>
      <c r="K13142" s="3"/>
    </row>
    <row r="13143" spans="1:11" x14ac:dyDescent="0.25">
      <c r="A13143" s="3"/>
      <c r="C13143" s="3"/>
      <c r="D13143" s="3"/>
      <c r="K13143" s="3"/>
    </row>
    <row r="13144" spans="1:11" x14ac:dyDescent="0.25">
      <c r="A13144" s="3"/>
      <c r="C13144" s="3"/>
      <c r="D13144" s="3"/>
      <c r="K13144" s="3"/>
    </row>
    <row r="13145" spans="1:11" x14ac:dyDescent="0.25">
      <c r="A13145" s="3"/>
      <c r="C13145" s="3"/>
      <c r="D13145" s="3"/>
      <c r="K13145" s="3"/>
    </row>
    <row r="13146" spans="1:11" x14ac:dyDescent="0.25">
      <c r="A13146" s="3"/>
      <c r="C13146" s="3"/>
      <c r="D13146" s="3"/>
      <c r="K13146" s="3"/>
    </row>
    <row r="13147" spans="1:11" x14ac:dyDescent="0.25">
      <c r="A13147" s="3"/>
      <c r="C13147" s="3"/>
      <c r="D13147" s="3"/>
      <c r="K13147" s="3"/>
    </row>
    <row r="13148" spans="1:11" x14ac:dyDescent="0.25">
      <c r="A13148" s="3"/>
      <c r="C13148" s="3"/>
      <c r="D13148" s="3"/>
      <c r="K13148" s="3"/>
    </row>
    <row r="13149" spans="1:11" x14ac:dyDescent="0.25">
      <c r="A13149" s="3"/>
      <c r="C13149" s="3"/>
      <c r="D13149" s="3"/>
      <c r="K13149" s="3"/>
    </row>
    <row r="13150" spans="1:11" x14ac:dyDescent="0.25">
      <c r="A13150" s="3"/>
      <c r="C13150" s="3"/>
      <c r="D13150" s="3"/>
      <c r="K13150" s="3"/>
    </row>
    <row r="13151" spans="1:11" x14ac:dyDescent="0.25">
      <c r="A13151" s="3"/>
      <c r="C13151" s="3"/>
      <c r="D13151" s="3"/>
      <c r="K13151" s="3"/>
    </row>
    <row r="13152" spans="1:11" x14ac:dyDescent="0.25">
      <c r="A13152" s="3"/>
      <c r="C13152" s="3"/>
      <c r="D13152" s="3"/>
      <c r="K13152" s="3"/>
    </row>
    <row r="13153" spans="1:11" x14ac:dyDescent="0.25">
      <c r="A13153" s="3"/>
      <c r="C13153" s="3"/>
      <c r="D13153" s="3"/>
      <c r="K13153" s="3"/>
    </row>
    <row r="13154" spans="1:11" x14ac:dyDescent="0.25">
      <c r="A13154" s="3"/>
      <c r="C13154" s="3"/>
      <c r="D13154" s="3"/>
      <c r="K13154" s="3"/>
    </row>
    <row r="13155" spans="1:11" x14ac:dyDescent="0.25">
      <c r="A13155" s="3"/>
      <c r="C13155" s="3"/>
      <c r="D13155" s="3"/>
      <c r="K13155" s="3"/>
    </row>
    <row r="13156" spans="1:11" x14ac:dyDescent="0.25">
      <c r="A13156" s="3"/>
      <c r="C13156" s="3"/>
      <c r="D13156" s="3"/>
      <c r="K13156" s="3"/>
    </row>
    <row r="13157" spans="1:11" x14ac:dyDescent="0.25">
      <c r="A13157" s="3"/>
      <c r="C13157" s="3"/>
      <c r="D13157" s="3"/>
      <c r="K13157" s="3"/>
    </row>
    <row r="13158" spans="1:11" x14ac:dyDescent="0.25">
      <c r="A13158" s="3"/>
      <c r="C13158" s="3"/>
      <c r="D13158" s="3"/>
      <c r="K13158" s="3"/>
    </row>
    <row r="13159" spans="1:11" x14ac:dyDescent="0.25">
      <c r="A13159" s="3"/>
      <c r="C13159" s="3"/>
      <c r="D13159" s="3"/>
      <c r="K13159" s="3"/>
    </row>
    <row r="13160" spans="1:11" x14ac:dyDescent="0.25">
      <c r="A13160" s="3"/>
      <c r="C13160" s="3"/>
      <c r="D13160" s="3"/>
      <c r="K13160" s="3"/>
    </row>
    <row r="13161" spans="1:11" x14ac:dyDescent="0.25">
      <c r="A13161" s="3"/>
      <c r="C13161" s="3"/>
      <c r="D13161" s="3"/>
      <c r="K13161" s="3"/>
    </row>
    <row r="13162" spans="1:11" x14ac:dyDescent="0.25">
      <c r="A13162" s="3"/>
      <c r="C13162" s="3"/>
      <c r="D13162" s="3"/>
      <c r="K13162" s="3"/>
    </row>
    <row r="13163" spans="1:11" x14ac:dyDescent="0.25">
      <c r="A13163" s="3"/>
      <c r="C13163" s="3"/>
      <c r="D13163" s="3"/>
      <c r="K13163" s="3"/>
    </row>
    <row r="13164" spans="1:11" x14ac:dyDescent="0.25">
      <c r="A13164" s="3"/>
      <c r="C13164" s="3"/>
      <c r="D13164" s="3"/>
      <c r="K13164" s="3"/>
    </row>
    <row r="13165" spans="1:11" x14ac:dyDescent="0.25">
      <c r="A13165" s="3"/>
      <c r="C13165" s="3"/>
      <c r="D13165" s="3"/>
      <c r="K13165" s="3"/>
    </row>
    <row r="13166" spans="1:11" x14ac:dyDescent="0.25">
      <c r="A13166" s="3"/>
      <c r="C13166" s="3"/>
      <c r="D13166" s="3"/>
      <c r="K13166" s="3"/>
    </row>
    <row r="13167" spans="1:11" x14ac:dyDescent="0.25">
      <c r="A13167" s="3"/>
      <c r="C13167" s="3"/>
      <c r="D13167" s="3"/>
      <c r="K13167" s="3"/>
    </row>
    <row r="13168" spans="1:11" x14ac:dyDescent="0.25">
      <c r="A13168" s="3"/>
      <c r="C13168" s="3"/>
      <c r="D13168" s="3"/>
      <c r="K13168" s="3"/>
    </row>
    <row r="13169" spans="1:11" x14ac:dyDescent="0.25">
      <c r="A13169" s="3"/>
      <c r="C13169" s="3"/>
      <c r="D13169" s="3"/>
      <c r="K13169" s="3"/>
    </row>
    <row r="13170" spans="1:11" x14ac:dyDescent="0.25">
      <c r="A13170" s="3"/>
      <c r="C13170" s="3"/>
      <c r="D13170" s="3"/>
      <c r="K13170" s="3"/>
    </row>
    <row r="13171" spans="1:11" x14ac:dyDescent="0.25">
      <c r="A13171" s="3"/>
      <c r="C13171" s="3"/>
      <c r="D13171" s="3"/>
      <c r="K13171" s="3"/>
    </row>
    <row r="13172" spans="1:11" x14ac:dyDescent="0.25">
      <c r="A13172" s="3"/>
      <c r="C13172" s="3"/>
      <c r="D13172" s="3"/>
      <c r="K13172" s="3"/>
    </row>
    <row r="13173" spans="1:11" x14ac:dyDescent="0.25">
      <c r="A13173" s="3"/>
      <c r="C13173" s="3"/>
      <c r="D13173" s="3"/>
      <c r="K13173" s="3"/>
    </row>
    <row r="13174" spans="1:11" x14ac:dyDescent="0.25">
      <c r="A13174" s="3"/>
      <c r="C13174" s="3"/>
      <c r="D13174" s="3"/>
      <c r="K13174" s="3"/>
    </row>
    <row r="13175" spans="1:11" x14ac:dyDescent="0.25">
      <c r="A13175" s="3"/>
      <c r="C13175" s="3"/>
      <c r="D13175" s="3"/>
      <c r="K13175" s="3"/>
    </row>
    <row r="13176" spans="1:11" x14ac:dyDescent="0.25">
      <c r="A13176" s="3"/>
      <c r="C13176" s="3"/>
      <c r="D13176" s="3"/>
      <c r="K13176" s="3"/>
    </row>
    <row r="13177" spans="1:11" x14ac:dyDescent="0.25">
      <c r="A13177" s="3"/>
      <c r="C13177" s="3"/>
      <c r="D13177" s="3"/>
      <c r="K13177" s="3"/>
    </row>
    <row r="13178" spans="1:11" x14ac:dyDescent="0.25">
      <c r="A13178" s="3"/>
      <c r="C13178" s="3"/>
      <c r="D13178" s="3"/>
      <c r="K13178" s="3"/>
    </row>
    <row r="13179" spans="1:11" x14ac:dyDescent="0.25">
      <c r="A13179" s="3"/>
      <c r="C13179" s="3"/>
      <c r="D13179" s="3"/>
      <c r="K13179" s="3"/>
    </row>
    <row r="13180" spans="1:11" x14ac:dyDescent="0.25">
      <c r="A13180" s="3"/>
      <c r="C13180" s="3"/>
      <c r="D13180" s="3"/>
      <c r="K13180" s="3"/>
    </row>
    <row r="13181" spans="1:11" x14ac:dyDescent="0.25">
      <c r="A13181" s="3"/>
      <c r="C13181" s="3"/>
      <c r="D13181" s="3"/>
      <c r="K13181" s="3"/>
    </row>
    <row r="13182" spans="1:11" x14ac:dyDescent="0.25">
      <c r="A13182" s="3"/>
      <c r="C13182" s="3"/>
      <c r="D13182" s="3"/>
      <c r="K13182" s="3"/>
    </row>
    <row r="13183" spans="1:11" x14ac:dyDescent="0.25">
      <c r="A13183" s="3"/>
      <c r="C13183" s="3"/>
      <c r="D13183" s="3"/>
      <c r="K13183" s="3"/>
    </row>
    <row r="13184" spans="1:11" x14ac:dyDescent="0.25">
      <c r="A13184" s="3"/>
      <c r="C13184" s="3"/>
      <c r="D13184" s="3"/>
      <c r="K13184" s="3"/>
    </row>
    <row r="13185" spans="1:11" x14ac:dyDescent="0.25">
      <c r="A13185" s="3"/>
      <c r="C13185" s="3"/>
      <c r="D13185" s="3"/>
      <c r="K13185" s="3"/>
    </row>
    <row r="13186" spans="1:11" x14ac:dyDescent="0.25">
      <c r="A13186" s="3"/>
      <c r="C13186" s="3"/>
      <c r="D13186" s="3"/>
      <c r="K13186" s="3"/>
    </row>
    <row r="13187" spans="1:11" x14ac:dyDescent="0.25">
      <c r="A13187" s="3"/>
      <c r="C13187" s="3"/>
      <c r="D13187" s="3"/>
      <c r="K13187" s="3"/>
    </row>
    <row r="13188" spans="1:11" x14ac:dyDescent="0.25">
      <c r="A13188" s="3"/>
      <c r="C13188" s="3"/>
      <c r="D13188" s="3"/>
      <c r="K13188" s="3"/>
    </row>
    <row r="13189" spans="1:11" x14ac:dyDescent="0.25">
      <c r="A13189" s="3"/>
      <c r="C13189" s="3"/>
      <c r="D13189" s="3"/>
      <c r="K13189" s="3"/>
    </row>
    <row r="13190" spans="1:11" x14ac:dyDescent="0.25">
      <c r="A13190" s="3"/>
      <c r="C13190" s="3"/>
      <c r="D13190" s="3"/>
      <c r="K13190" s="3"/>
    </row>
    <row r="13191" spans="1:11" x14ac:dyDescent="0.25">
      <c r="A13191" s="3"/>
      <c r="C13191" s="3"/>
      <c r="D13191" s="3"/>
      <c r="K13191" s="3"/>
    </row>
    <row r="13192" spans="1:11" x14ac:dyDescent="0.25">
      <c r="A13192" s="3"/>
      <c r="C13192" s="3"/>
      <c r="D13192" s="3"/>
      <c r="K13192" s="3"/>
    </row>
    <row r="13193" spans="1:11" x14ac:dyDescent="0.25">
      <c r="A13193" s="3"/>
      <c r="C13193" s="3"/>
      <c r="D13193" s="3"/>
      <c r="K13193" s="3"/>
    </row>
    <row r="13194" spans="1:11" x14ac:dyDescent="0.25">
      <c r="A13194" s="3"/>
      <c r="C13194" s="3"/>
      <c r="D13194" s="3"/>
      <c r="K13194" s="3"/>
    </row>
    <row r="13195" spans="1:11" x14ac:dyDescent="0.25">
      <c r="A13195" s="3"/>
      <c r="C13195" s="3"/>
      <c r="D13195" s="3"/>
      <c r="K13195" s="3"/>
    </row>
    <row r="13196" spans="1:11" x14ac:dyDescent="0.25">
      <c r="A13196" s="3"/>
      <c r="C13196" s="3"/>
      <c r="D13196" s="3"/>
      <c r="K13196" s="3"/>
    </row>
    <row r="13197" spans="1:11" x14ac:dyDescent="0.25">
      <c r="A13197" s="3"/>
      <c r="C13197" s="3"/>
      <c r="D13197" s="3"/>
      <c r="K13197" s="3"/>
    </row>
    <row r="13198" spans="1:11" x14ac:dyDescent="0.25">
      <c r="A13198" s="3"/>
      <c r="C13198" s="3"/>
      <c r="D13198" s="3"/>
      <c r="K13198" s="3"/>
    </row>
    <row r="13199" spans="1:11" x14ac:dyDescent="0.25">
      <c r="A13199" s="3"/>
      <c r="C13199" s="3"/>
      <c r="D13199" s="3"/>
      <c r="K13199" s="3"/>
    </row>
    <row r="13200" spans="1:11" x14ac:dyDescent="0.25">
      <c r="A13200" s="3"/>
      <c r="C13200" s="3"/>
      <c r="D13200" s="3"/>
      <c r="K13200" s="3"/>
    </row>
    <row r="13201" spans="1:11" x14ac:dyDescent="0.25">
      <c r="A13201" s="3"/>
      <c r="C13201" s="3"/>
      <c r="D13201" s="3"/>
      <c r="K13201" s="3"/>
    </row>
    <row r="13202" spans="1:11" x14ac:dyDescent="0.25">
      <c r="A13202" s="3"/>
      <c r="C13202" s="3"/>
      <c r="D13202" s="3"/>
      <c r="K13202" s="3"/>
    </row>
    <row r="13203" spans="1:11" x14ac:dyDescent="0.25">
      <c r="A13203" s="3"/>
      <c r="C13203" s="3"/>
      <c r="D13203" s="3"/>
      <c r="K13203" s="3"/>
    </row>
    <row r="13204" spans="1:11" x14ac:dyDescent="0.25">
      <c r="A13204" s="3"/>
      <c r="C13204" s="3"/>
      <c r="D13204" s="3"/>
      <c r="K13204" s="3"/>
    </row>
    <row r="13205" spans="1:11" x14ac:dyDescent="0.25">
      <c r="A13205" s="3"/>
      <c r="C13205" s="3"/>
      <c r="D13205" s="3"/>
      <c r="K13205" s="3"/>
    </row>
    <row r="13206" spans="1:11" x14ac:dyDescent="0.25">
      <c r="A13206" s="3"/>
      <c r="C13206" s="3"/>
      <c r="D13206" s="3"/>
      <c r="K13206" s="3"/>
    </row>
    <row r="13207" spans="1:11" x14ac:dyDescent="0.25">
      <c r="A13207" s="3"/>
      <c r="C13207" s="3"/>
      <c r="D13207" s="3"/>
      <c r="K13207" s="3"/>
    </row>
    <row r="13208" spans="1:11" x14ac:dyDescent="0.25">
      <c r="A13208" s="3"/>
      <c r="C13208" s="3"/>
      <c r="D13208" s="3"/>
      <c r="K13208" s="3"/>
    </row>
    <row r="13209" spans="1:11" x14ac:dyDescent="0.25">
      <c r="A13209" s="3"/>
      <c r="C13209" s="3"/>
      <c r="D13209" s="3"/>
      <c r="K13209" s="3"/>
    </row>
    <row r="13210" spans="1:11" x14ac:dyDescent="0.25">
      <c r="A13210" s="3"/>
      <c r="C13210" s="3"/>
      <c r="D13210" s="3"/>
      <c r="K13210" s="3"/>
    </row>
    <row r="13211" spans="1:11" x14ac:dyDescent="0.25">
      <c r="A13211" s="3"/>
      <c r="C13211" s="3"/>
      <c r="D13211" s="3"/>
      <c r="K13211" s="3"/>
    </row>
    <row r="13212" spans="1:11" x14ac:dyDescent="0.25">
      <c r="A13212" s="3"/>
      <c r="C13212" s="3"/>
      <c r="D13212" s="3"/>
      <c r="K13212" s="3"/>
    </row>
    <row r="13213" spans="1:11" x14ac:dyDescent="0.25">
      <c r="A13213" s="3"/>
      <c r="C13213" s="3"/>
      <c r="D13213" s="3"/>
      <c r="K13213" s="3"/>
    </row>
    <row r="13214" spans="1:11" x14ac:dyDescent="0.25">
      <c r="A13214" s="3"/>
      <c r="C13214" s="3"/>
      <c r="D13214" s="3"/>
      <c r="K13214" s="3"/>
    </row>
    <row r="13215" spans="1:11" x14ac:dyDescent="0.25">
      <c r="A13215" s="3"/>
      <c r="C13215" s="3"/>
      <c r="D13215" s="3"/>
      <c r="K13215" s="3"/>
    </row>
    <row r="13216" spans="1:11" x14ac:dyDescent="0.25">
      <c r="A13216" s="3"/>
      <c r="C13216" s="3"/>
      <c r="D13216" s="3"/>
      <c r="K13216" s="3"/>
    </row>
    <row r="13217" spans="1:11" x14ac:dyDescent="0.25">
      <c r="A13217" s="3"/>
      <c r="C13217" s="3"/>
      <c r="D13217" s="3"/>
      <c r="K13217" s="3"/>
    </row>
    <row r="13218" spans="1:11" x14ac:dyDescent="0.25">
      <c r="A13218" s="3"/>
      <c r="C13218" s="3"/>
      <c r="D13218" s="3"/>
      <c r="K13218" s="3"/>
    </row>
    <row r="13219" spans="1:11" x14ac:dyDescent="0.25">
      <c r="A13219" s="3"/>
      <c r="C13219" s="3"/>
      <c r="D13219" s="3"/>
      <c r="K13219" s="3"/>
    </row>
    <row r="13220" spans="1:11" x14ac:dyDescent="0.25">
      <c r="A13220" s="3"/>
      <c r="C13220" s="3"/>
      <c r="D13220" s="3"/>
      <c r="K13220" s="3"/>
    </row>
    <row r="13221" spans="1:11" x14ac:dyDescent="0.25">
      <c r="A13221" s="3"/>
      <c r="C13221" s="3"/>
      <c r="D13221" s="3"/>
      <c r="K13221" s="3"/>
    </row>
    <row r="13222" spans="1:11" x14ac:dyDescent="0.25">
      <c r="A13222" s="3"/>
      <c r="C13222" s="3"/>
      <c r="D13222" s="3"/>
      <c r="K13222" s="3"/>
    </row>
    <row r="13223" spans="1:11" x14ac:dyDescent="0.25">
      <c r="A13223" s="3"/>
      <c r="C13223" s="3"/>
      <c r="D13223" s="3"/>
      <c r="K13223" s="3"/>
    </row>
    <row r="13224" spans="1:11" x14ac:dyDescent="0.25">
      <c r="A13224" s="3"/>
      <c r="C13224" s="3"/>
      <c r="D13224" s="3"/>
      <c r="K13224" s="3"/>
    </row>
    <row r="13225" spans="1:11" x14ac:dyDescent="0.25">
      <c r="A13225" s="3"/>
      <c r="C13225" s="3"/>
      <c r="D13225" s="3"/>
      <c r="K13225" s="3"/>
    </row>
    <row r="13226" spans="1:11" x14ac:dyDescent="0.25">
      <c r="A13226" s="3"/>
      <c r="C13226" s="3"/>
      <c r="D13226" s="3"/>
      <c r="K13226" s="3"/>
    </row>
    <row r="13227" spans="1:11" x14ac:dyDescent="0.25">
      <c r="A13227" s="3"/>
      <c r="C13227" s="3"/>
      <c r="D13227" s="3"/>
      <c r="K13227" s="3"/>
    </row>
    <row r="13228" spans="1:11" x14ac:dyDescent="0.25">
      <c r="A13228" s="3"/>
      <c r="C13228" s="3"/>
      <c r="D13228" s="3"/>
      <c r="K13228" s="3"/>
    </row>
    <row r="13229" spans="1:11" x14ac:dyDescent="0.25">
      <c r="A13229" s="3"/>
      <c r="C13229" s="3"/>
      <c r="D13229" s="3"/>
      <c r="K13229" s="3"/>
    </row>
    <row r="13230" spans="1:11" x14ac:dyDescent="0.25">
      <c r="A13230" s="3"/>
      <c r="C13230" s="3"/>
      <c r="D13230" s="3"/>
      <c r="K13230" s="3"/>
    </row>
    <row r="13231" spans="1:11" x14ac:dyDescent="0.25">
      <c r="A13231" s="3"/>
      <c r="C13231" s="3"/>
      <c r="D13231" s="3"/>
      <c r="K13231" s="3"/>
    </row>
    <row r="13232" spans="1:11" x14ac:dyDescent="0.25">
      <c r="A13232" s="3"/>
      <c r="C13232" s="3"/>
      <c r="D13232" s="3"/>
      <c r="K13232" s="3"/>
    </row>
    <row r="13233" spans="1:11" x14ac:dyDescent="0.25">
      <c r="A13233" s="3"/>
      <c r="C13233" s="3"/>
      <c r="D13233" s="3"/>
      <c r="K13233" s="3"/>
    </row>
    <row r="13234" spans="1:11" x14ac:dyDescent="0.25">
      <c r="A13234" s="3"/>
      <c r="C13234" s="3"/>
      <c r="D13234" s="3"/>
      <c r="K13234" s="3"/>
    </row>
    <row r="13235" spans="1:11" x14ac:dyDescent="0.25">
      <c r="A13235" s="3"/>
      <c r="C13235" s="3"/>
      <c r="D13235" s="3"/>
      <c r="K13235" s="3"/>
    </row>
    <row r="13236" spans="1:11" x14ac:dyDescent="0.25">
      <c r="A13236" s="3"/>
      <c r="C13236" s="3"/>
      <c r="D13236" s="3"/>
      <c r="K13236" s="3"/>
    </row>
    <row r="13237" spans="1:11" x14ac:dyDescent="0.25">
      <c r="A13237" s="3"/>
      <c r="C13237" s="3"/>
      <c r="D13237" s="3"/>
      <c r="K13237" s="3"/>
    </row>
    <row r="13238" spans="1:11" x14ac:dyDescent="0.25">
      <c r="A13238" s="3"/>
      <c r="C13238" s="3"/>
      <c r="D13238" s="3"/>
      <c r="K13238" s="3"/>
    </row>
    <row r="13239" spans="1:11" x14ac:dyDescent="0.25">
      <c r="A13239" s="3"/>
      <c r="C13239" s="3"/>
      <c r="D13239" s="3"/>
      <c r="K13239" s="3"/>
    </row>
    <row r="13240" spans="1:11" x14ac:dyDescent="0.25">
      <c r="A13240" s="3"/>
      <c r="C13240" s="3"/>
      <c r="D13240" s="3"/>
      <c r="K13240" s="3"/>
    </row>
    <row r="13241" spans="1:11" x14ac:dyDescent="0.25">
      <c r="A13241" s="3"/>
      <c r="C13241" s="3"/>
      <c r="D13241" s="3"/>
      <c r="K13241" s="3"/>
    </row>
    <row r="13242" spans="1:11" x14ac:dyDescent="0.25">
      <c r="A13242" s="3"/>
      <c r="C13242" s="3"/>
      <c r="D13242" s="3"/>
      <c r="K13242" s="3"/>
    </row>
    <row r="13243" spans="1:11" x14ac:dyDescent="0.25">
      <c r="A13243" s="3"/>
      <c r="C13243" s="3"/>
      <c r="D13243" s="3"/>
      <c r="K13243" s="3"/>
    </row>
    <row r="13244" spans="1:11" x14ac:dyDescent="0.25">
      <c r="A13244" s="3"/>
      <c r="C13244" s="3"/>
      <c r="D13244" s="3"/>
      <c r="K13244" s="3"/>
    </row>
    <row r="13245" spans="1:11" x14ac:dyDescent="0.25">
      <c r="A13245" s="3"/>
      <c r="C13245" s="3"/>
      <c r="D13245" s="3"/>
      <c r="K13245" s="3"/>
    </row>
    <row r="13246" spans="1:11" x14ac:dyDescent="0.25">
      <c r="A13246" s="3"/>
      <c r="C13246" s="3"/>
      <c r="D13246" s="3"/>
      <c r="K13246" s="3"/>
    </row>
    <row r="13247" spans="1:11" x14ac:dyDescent="0.25">
      <c r="A13247" s="3"/>
      <c r="C13247" s="3"/>
      <c r="D13247" s="3"/>
      <c r="K13247" s="3"/>
    </row>
    <row r="13248" spans="1:11" x14ac:dyDescent="0.25">
      <c r="A13248" s="3"/>
      <c r="C13248" s="3"/>
      <c r="D13248" s="3"/>
      <c r="K13248" s="3"/>
    </row>
    <row r="13249" spans="1:11" x14ac:dyDescent="0.25">
      <c r="A13249" s="3"/>
      <c r="C13249" s="3"/>
      <c r="D13249" s="3"/>
      <c r="K13249" s="3"/>
    </row>
    <row r="13250" spans="1:11" x14ac:dyDescent="0.25">
      <c r="A13250" s="3"/>
      <c r="C13250" s="3"/>
      <c r="D13250" s="3"/>
      <c r="K13250" s="3"/>
    </row>
    <row r="13251" spans="1:11" x14ac:dyDescent="0.25">
      <c r="A13251" s="3"/>
      <c r="C13251" s="3"/>
      <c r="D13251" s="3"/>
      <c r="K13251" s="3"/>
    </row>
    <row r="13252" spans="1:11" x14ac:dyDescent="0.25">
      <c r="A13252" s="3"/>
      <c r="C13252" s="3"/>
      <c r="D13252" s="3"/>
      <c r="K13252" s="3"/>
    </row>
    <row r="13253" spans="1:11" x14ac:dyDescent="0.25">
      <c r="A13253" s="3"/>
      <c r="C13253" s="3"/>
      <c r="D13253" s="3"/>
      <c r="K13253" s="3"/>
    </row>
    <row r="13254" spans="1:11" x14ac:dyDescent="0.25">
      <c r="A13254" s="3"/>
      <c r="C13254" s="3"/>
      <c r="D13254" s="3"/>
      <c r="K13254" s="3"/>
    </row>
    <row r="13255" spans="1:11" x14ac:dyDescent="0.25">
      <c r="A13255" s="3"/>
      <c r="C13255" s="3"/>
      <c r="D13255" s="3"/>
      <c r="K13255" s="3"/>
    </row>
    <row r="13256" spans="1:11" x14ac:dyDescent="0.25">
      <c r="A13256" s="3"/>
      <c r="C13256" s="3"/>
      <c r="D13256" s="3"/>
      <c r="K13256" s="3"/>
    </row>
    <row r="13257" spans="1:11" x14ac:dyDescent="0.25">
      <c r="A13257" s="3"/>
      <c r="C13257" s="3"/>
      <c r="D13257" s="3"/>
      <c r="K13257" s="3"/>
    </row>
    <row r="13258" spans="1:11" x14ac:dyDescent="0.25">
      <c r="A13258" s="3"/>
      <c r="C13258" s="3"/>
      <c r="D13258" s="3"/>
      <c r="K13258" s="3"/>
    </row>
    <row r="13259" spans="1:11" x14ac:dyDescent="0.25">
      <c r="A13259" s="3"/>
      <c r="C13259" s="3"/>
      <c r="D13259" s="3"/>
      <c r="K13259" s="3"/>
    </row>
    <row r="13260" spans="1:11" x14ac:dyDescent="0.25">
      <c r="A13260" s="3"/>
      <c r="C13260" s="3"/>
      <c r="D13260" s="3"/>
      <c r="K13260" s="3"/>
    </row>
    <row r="13261" spans="1:11" x14ac:dyDescent="0.25">
      <c r="A13261" s="3"/>
      <c r="C13261" s="3"/>
      <c r="D13261" s="3"/>
      <c r="K13261" s="3"/>
    </row>
    <row r="13262" spans="1:11" x14ac:dyDescent="0.25">
      <c r="A13262" s="3"/>
      <c r="C13262" s="3"/>
      <c r="D13262" s="3"/>
      <c r="K13262" s="3"/>
    </row>
    <row r="13263" spans="1:11" x14ac:dyDescent="0.25">
      <c r="A13263" s="3"/>
      <c r="C13263" s="3"/>
      <c r="D13263" s="3"/>
      <c r="K13263" s="3"/>
    </row>
    <row r="13264" spans="1:11" x14ac:dyDescent="0.25">
      <c r="A13264" s="3"/>
      <c r="C13264" s="3"/>
      <c r="D13264" s="3"/>
      <c r="K13264" s="3"/>
    </row>
    <row r="13265" spans="1:11" x14ac:dyDescent="0.25">
      <c r="A13265" s="3"/>
      <c r="C13265" s="3"/>
      <c r="D13265" s="3"/>
      <c r="K13265" s="3"/>
    </row>
    <row r="13266" spans="1:11" x14ac:dyDescent="0.25">
      <c r="A13266" s="3"/>
      <c r="C13266" s="3"/>
      <c r="D13266" s="3"/>
      <c r="K13266" s="3"/>
    </row>
    <row r="13267" spans="1:11" x14ac:dyDescent="0.25">
      <c r="A13267" s="3"/>
      <c r="C13267" s="3"/>
      <c r="D13267" s="3"/>
      <c r="K13267" s="3"/>
    </row>
    <row r="13268" spans="1:11" x14ac:dyDescent="0.25">
      <c r="A13268" s="3"/>
      <c r="C13268" s="3"/>
      <c r="D13268" s="3"/>
      <c r="K13268" s="3"/>
    </row>
    <row r="13269" spans="1:11" x14ac:dyDescent="0.25">
      <c r="A13269" s="3"/>
      <c r="C13269" s="3"/>
      <c r="D13269" s="3"/>
      <c r="K13269" s="3"/>
    </row>
    <row r="13270" spans="1:11" x14ac:dyDescent="0.25">
      <c r="A13270" s="3"/>
      <c r="C13270" s="3"/>
      <c r="D13270" s="3"/>
      <c r="K13270" s="3"/>
    </row>
    <row r="13271" spans="1:11" x14ac:dyDescent="0.25">
      <c r="A13271" s="3"/>
      <c r="C13271" s="3"/>
      <c r="D13271" s="3"/>
      <c r="K13271" s="3"/>
    </row>
    <row r="13272" spans="1:11" x14ac:dyDescent="0.25">
      <c r="A13272" s="3"/>
      <c r="C13272" s="3"/>
      <c r="D13272" s="3"/>
      <c r="K13272" s="3"/>
    </row>
    <row r="13273" spans="1:11" x14ac:dyDescent="0.25">
      <c r="A13273" s="3"/>
      <c r="C13273" s="3"/>
      <c r="D13273" s="3"/>
      <c r="K13273" s="3"/>
    </row>
    <row r="13274" spans="1:11" x14ac:dyDescent="0.25">
      <c r="A13274" s="3"/>
      <c r="C13274" s="3"/>
      <c r="D13274" s="3"/>
      <c r="K13274" s="3"/>
    </row>
    <row r="13275" spans="1:11" x14ac:dyDescent="0.25">
      <c r="A13275" s="3"/>
      <c r="C13275" s="3"/>
      <c r="D13275" s="3"/>
      <c r="K13275" s="3"/>
    </row>
    <row r="13276" spans="1:11" x14ac:dyDescent="0.25">
      <c r="A13276" s="3"/>
      <c r="C13276" s="3"/>
      <c r="D13276" s="3"/>
      <c r="K13276" s="3"/>
    </row>
    <row r="13277" spans="1:11" x14ac:dyDescent="0.25">
      <c r="A13277" s="3"/>
      <c r="C13277" s="3"/>
      <c r="D13277" s="3"/>
      <c r="K13277" s="3"/>
    </row>
    <row r="13278" spans="1:11" x14ac:dyDescent="0.25">
      <c r="A13278" s="3"/>
      <c r="C13278" s="3"/>
      <c r="D13278" s="3"/>
      <c r="K13278" s="3"/>
    </row>
    <row r="13279" spans="1:11" x14ac:dyDescent="0.25">
      <c r="A13279" s="3"/>
      <c r="C13279" s="3"/>
      <c r="D13279" s="3"/>
      <c r="K13279" s="3"/>
    </row>
    <row r="13280" spans="1:11" x14ac:dyDescent="0.25">
      <c r="A13280" s="3"/>
      <c r="C13280" s="3"/>
      <c r="D13280" s="3"/>
      <c r="K13280" s="3"/>
    </row>
    <row r="13281" spans="1:11" x14ac:dyDescent="0.25">
      <c r="A13281" s="3"/>
      <c r="C13281" s="3"/>
      <c r="D13281" s="3"/>
      <c r="K13281" s="3"/>
    </row>
    <row r="13282" spans="1:11" x14ac:dyDescent="0.25">
      <c r="A13282" s="3"/>
      <c r="C13282" s="3"/>
      <c r="D13282" s="3"/>
      <c r="K13282" s="3"/>
    </row>
    <row r="13283" spans="1:11" x14ac:dyDescent="0.25">
      <c r="A13283" s="3"/>
      <c r="C13283" s="3"/>
      <c r="D13283" s="3"/>
      <c r="K13283" s="3"/>
    </row>
    <row r="13284" spans="1:11" x14ac:dyDescent="0.25">
      <c r="A13284" s="3"/>
      <c r="C13284" s="3"/>
      <c r="D13284" s="3"/>
      <c r="K13284" s="3"/>
    </row>
    <row r="13285" spans="1:11" x14ac:dyDescent="0.25">
      <c r="A13285" s="3"/>
      <c r="C13285" s="3"/>
      <c r="D13285" s="3"/>
      <c r="K13285" s="3"/>
    </row>
    <row r="13286" spans="1:11" x14ac:dyDescent="0.25">
      <c r="A13286" s="3"/>
      <c r="C13286" s="3"/>
      <c r="D13286" s="3"/>
      <c r="K13286" s="3"/>
    </row>
    <row r="13287" spans="1:11" x14ac:dyDescent="0.25">
      <c r="A13287" s="3"/>
      <c r="C13287" s="3"/>
      <c r="D13287" s="3"/>
      <c r="K13287" s="3"/>
    </row>
    <row r="13288" spans="1:11" x14ac:dyDescent="0.25">
      <c r="A13288" s="3"/>
      <c r="C13288" s="3"/>
      <c r="D13288" s="3"/>
      <c r="K13288" s="3"/>
    </row>
    <row r="13289" spans="1:11" x14ac:dyDescent="0.25">
      <c r="A13289" s="3"/>
      <c r="C13289" s="3"/>
      <c r="D13289" s="3"/>
      <c r="K13289" s="3"/>
    </row>
    <row r="13290" spans="1:11" x14ac:dyDescent="0.25">
      <c r="A13290" s="3"/>
      <c r="C13290" s="3"/>
      <c r="D13290" s="3"/>
      <c r="K13290" s="3"/>
    </row>
    <row r="13291" spans="1:11" x14ac:dyDescent="0.25">
      <c r="A13291" s="3"/>
      <c r="C13291" s="3"/>
      <c r="D13291" s="3"/>
      <c r="K13291" s="3"/>
    </row>
    <row r="13292" spans="1:11" x14ac:dyDescent="0.25">
      <c r="A13292" s="3"/>
      <c r="C13292" s="3"/>
      <c r="D13292" s="3"/>
      <c r="K13292" s="3"/>
    </row>
    <row r="13293" spans="1:11" x14ac:dyDescent="0.25">
      <c r="A13293" s="3"/>
      <c r="C13293" s="3"/>
      <c r="D13293" s="3"/>
      <c r="K13293" s="3"/>
    </row>
    <row r="13294" spans="1:11" x14ac:dyDescent="0.25">
      <c r="A13294" s="3"/>
      <c r="C13294" s="3"/>
      <c r="D13294" s="3"/>
      <c r="K13294" s="3"/>
    </row>
    <row r="13295" spans="1:11" x14ac:dyDescent="0.25">
      <c r="A13295" s="3"/>
      <c r="C13295" s="3"/>
      <c r="D13295" s="3"/>
      <c r="K13295" s="3"/>
    </row>
    <row r="13296" spans="1:11" x14ac:dyDescent="0.25">
      <c r="A13296" s="3"/>
      <c r="C13296" s="3"/>
      <c r="D13296" s="3"/>
      <c r="K13296" s="3"/>
    </row>
    <row r="13297" spans="1:11" x14ac:dyDescent="0.25">
      <c r="A13297" s="3"/>
      <c r="C13297" s="3"/>
      <c r="D13297" s="3"/>
      <c r="K13297" s="3"/>
    </row>
    <row r="13298" spans="1:11" x14ac:dyDescent="0.25">
      <c r="A13298" s="3"/>
      <c r="C13298" s="3"/>
      <c r="D13298" s="3"/>
      <c r="K13298" s="3"/>
    </row>
    <row r="13299" spans="1:11" x14ac:dyDescent="0.25">
      <c r="A13299" s="3"/>
      <c r="C13299" s="3"/>
      <c r="D13299" s="3"/>
      <c r="K13299" s="3"/>
    </row>
    <row r="13300" spans="1:11" x14ac:dyDescent="0.25">
      <c r="A13300" s="3"/>
      <c r="C13300" s="3"/>
      <c r="D13300" s="3"/>
      <c r="K13300" s="3"/>
    </row>
    <row r="13301" spans="1:11" x14ac:dyDescent="0.25">
      <c r="A13301" s="3"/>
      <c r="C13301" s="3"/>
      <c r="D13301" s="3"/>
      <c r="K13301" s="3"/>
    </row>
    <row r="13302" spans="1:11" x14ac:dyDescent="0.25">
      <c r="A13302" s="3"/>
      <c r="C13302" s="3"/>
      <c r="D13302" s="3"/>
      <c r="K13302" s="3"/>
    </row>
    <row r="13303" spans="1:11" x14ac:dyDescent="0.25">
      <c r="A13303" s="3"/>
      <c r="C13303" s="3"/>
      <c r="D13303" s="3"/>
      <c r="K13303" s="3"/>
    </row>
    <row r="13304" spans="1:11" x14ac:dyDescent="0.25">
      <c r="A13304" s="3"/>
      <c r="C13304" s="3"/>
      <c r="D13304" s="3"/>
      <c r="K13304" s="3"/>
    </row>
    <row r="13305" spans="1:11" x14ac:dyDescent="0.25">
      <c r="A13305" s="3"/>
      <c r="C13305" s="3"/>
      <c r="D13305" s="3"/>
      <c r="K13305" s="3"/>
    </row>
    <row r="13306" spans="1:11" x14ac:dyDescent="0.25">
      <c r="A13306" s="3"/>
      <c r="C13306" s="3"/>
      <c r="D13306" s="3"/>
      <c r="K13306" s="3"/>
    </row>
    <row r="13307" spans="1:11" x14ac:dyDescent="0.25">
      <c r="A13307" s="3"/>
      <c r="C13307" s="3"/>
      <c r="D13307" s="3"/>
      <c r="K13307" s="3"/>
    </row>
    <row r="13308" spans="1:11" x14ac:dyDescent="0.25">
      <c r="A13308" s="3"/>
      <c r="C13308" s="3"/>
      <c r="D13308" s="3"/>
      <c r="K13308" s="3"/>
    </row>
    <row r="13309" spans="1:11" x14ac:dyDescent="0.25">
      <c r="A13309" s="3"/>
      <c r="C13309" s="3"/>
      <c r="D13309" s="3"/>
      <c r="K13309" s="3"/>
    </row>
    <row r="13310" spans="1:11" x14ac:dyDescent="0.25">
      <c r="A13310" s="3"/>
      <c r="C13310" s="3"/>
      <c r="D13310" s="3"/>
      <c r="K13310" s="3"/>
    </row>
    <row r="13311" spans="1:11" x14ac:dyDescent="0.25">
      <c r="A13311" s="3"/>
      <c r="C13311" s="3"/>
      <c r="D13311" s="3"/>
      <c r="K13311" s="3"/>
    </row>
    <row r="13312" spans="1:11" x14ac:dyDescent="0.25">
      <c r="A13312" s="3"/>
      <c r="C13312" s="3"/>
      <c r="D13312" s="3"/>
      <c r="K13312" s="3"/>
    </row>
    <row r="13313" spans="1:11" x14ac:dyDescent="0.25">
      <c r="A13313" s="3"/>
      <c r="C13313" s="3"/>
      <c r="D13313" s="3"/>
      <c r="K13313" s="3"/>
    </row>
    <row r="13314" spans="1:11" x14ac:dyDescent="0.25">
      <c r="A13314" s="3"/>
      <c r="C13314" s="3"/>
      <c r="D13314" s="3"/>
      <c r="K13314" s="3"/>
    </row>
    <row r="13315" spans="1:11" x14ac:dyDescent="0.25">
      <c r="A13315" s="3"/>
      <c r="C13315" s="3"/>
      <c r="D13315" s="3"/>
      <c r="K13315" s="3"/>
    </row>
    <row r="13316" spans="1:11" x14ac:dyDescent="0.25">
      <c r="A13316" s="3"/>
      <c r="C13316" s="3"/>
      <c r="D13316" s="3"/>
      <c r="K13316" s="3"/>
    </row>
    <row r="13317" spans="1:11" x14ac:dyDescent="0.25">
      <c r="A13317" s="3"/>
      <c r="C13317" s="3"/>
      <c r="D13317" s="3"/>
      <c r="K13317" s="3"/>
    </row>
    <row r="13318" spans="1:11" x14ac:dyDescent="0.25">
      <c r="A13318" s="3"/>
      <c r="C13318" s="3"/>
      <c r="D13318" s="3"/>
      <c r="K13318" s="3"/>
    </row>
    <row r="13319" spans="1:11" x14ac:dyDescent="0.25">
      <c r="A13319" s="3"/>
      <c r="C13319" s="3"/>
      <c r="D13319" s="3"/>
      <c r="K13319" s="3"/>
    </row>
    <row r="13320" spans="1:11" x14ac:dyDescent="0.25">
      <c r="A13320" s="3"/>
      <c r="C13320" s="3"/>
      <c r="D13320" s="3"/>
      <c r="K13320" s="3"/>
    </row>
    <row r="13321" spans="1:11" x14ac:dyDescent="0.25">
      <c r="A13321" s="3"/>
      <c r="C13321" s="3"/>
      <c r="D13321" s="3"/>
      <c r="K13321" s="3"/>
    </row>
    <row r="13322" spans="1:11" x14ac:dyDescent="0.25">
      <c r="A13322" s="3"/>
      <c r="C13322" s="3"/>
      <c r="D13322" s="3"/>
      <c r="K13322" s="3"/>
    </row>
    <row r="13323" spans="1:11" x14ac:dyDescent="0.25">
      <c r="A13323" s="3"/>
      <c r="C13323" s="3"/>
      <c r="D13323" s="3"/>
      <c r="K13323" s="3"/>
    </row>
    <row r="13324" spans="1:11" x14ac:dyDescent="0.25">
      <c r="A13324" s="3"/>
      <c r="C13324" s="3"/>
      <c r="D13324" s="3"/>
      <c r="K13324" s="3"/>
    </row>
    <row r="13325" spans="1:11" x14ac:dyDescent="0.25">
      <c r="A13325" s="3"/>
      <c r="C13325" s="3"/>
      <c r="D13325" s="3"/>
      <c r="K13325" s="3"/>
    </row>
    <row r="13326" spans="1:11" x14ac:dyDescent="0.25">
      <c r="A13326" s="3"/>
      <c r="C13326" s="3"/>
      <c r="D13326" s="3"/>
      <c r="K13326" s="3"/>
    </row>
    <row r="13327" spans="1:11" x14ac:dyDescent="0.25">
      <c r="A13327" s="3"/>
      <c r="C13327" s="3"/>
      <c r="D13327" s="3"/>
      <c r="K13327" s="3"/>
    </row>
    <row r="13328" spans="1:11" x14ac:dyDescent="0.25">
      <c r="A13328" s="3"/>
      <c r="C13328" s="3"/>
      <c r="D13328" s="3"/>
      <c r="K13328" s="3"/>
    </row>
    <row r="13329" spans="1:11" x14ac:dyDescent="0.25">
      <c r="A13329" s="3"/>
      <c r="C13329" s="3"/>
      <c r="D13329" s="3"/>
      <c r="K13329" s="3"/>
    </row>
    <row r="13330" spans="1:11" x14ac:dyDescent="0.25">
      <c r="A13330" s="3"/>
      <c r="C13330" s="3"/>
      <c r="D13330" s="3"/>
      <c r="K13330" s="3"/>
    </row>
    <row r="13331" spans="1:11" x14ac:dyDescent="0.25">
      <c r="A13331" s="3"/>
      <c r="C13331" s="3"/>
      <c r="D13331" s="3"/>
      <c r="K13331" s="3"/>
    </row>
    <row r="13332" spans="1:11" x14ac:dyDescent="0.25">
      <c r="A13332" s="3"/>
      <c r="C13332" s="3"/>
      <c r="D13332" s="3"/>
      <c r="K13332" s="3"/>
    </row>
    <row r="13333" spans="1:11" x14ac:dyDescent="0.25">
      <c r="A13333" s="3"/>
      <c r="C13333" s="3"/>
      <c r="D13333" s="3"/>
      <c r="K13333" s="3"/>
    </row>
    <row r="13334" spans="1:11" x14ac:dyDescent="0.25">
      <c r="A13334" s="3"/>
      <c r="C13334" s="3"/>
      <c r="D13334" s="3"/>
      <c r="K13334" s="3"/>
    </row>
    <row r="13335" spans="1:11" x14ac:dyDescent="0.25">
      <c r="A13335" s="3"/>
      <c r="C13335" s="3"/>
      <c r="D13335" s="3"/>
      <c r="K13335" s="3"/>
    </row>
    <row r="13336" spans="1:11" x14ac:dyDescent="0.25">
      <c r="A13336" s="3"/>
      <c r="C13336" s="3"/>
      <c r="D13336" s="3"/>
      <c r="K13336" s="3"/>
    </row>
    <row r="13337" spans="1:11" x14ac:dyDescent="0.25">
      <c r="A13337" s="3"/>
      <c r="C13337" s="3"/>
      <c r="D13337" s="3"/>
      <c r="K13337" s="3"/>
    </row>
    <row r="13338" spans="1:11" x14ac:dyDescent="0.25">
      <c r="A13338" s="3"/>
      <c r="C13338" s="3"/>
      <c r="D13338" s="3"/>
      <c r="K13338" s="3"/>
    </row>
    <row r="13339" spans="1:11" x14ac:dyDescent="0.25">
      <c r="A13339" s="3"/>
      <c r="C13339" s="3"/>
      <c r="D13339" s="3"/>
      <c r="K13339" s="3"/>
    </row>
    <row r="13340" spans="1:11" x14ac:dyDescent="0.25">
      <c r="A13340" s="3"/>
      <c r="C13340" s="3"/>
      <c r="D13340" s="3"/>
      <c r="K13340" s="3"/>
    </row>
    <row r="13341" spans="1:11" x14ac:dyDescent="0.25">
      <c r="A13341" s="3"/>
      <c r="C13341" s="3"/>
      <c r="D13341" s="3"/>
      <c r="K13341" s="3"/>
    </row>
    <row r="13342" spans="1:11" x14ac:dyDescent="0.25">
      <c r="A13342" s="3"/>
      <c r="C13342" s="3"/>
      <c r="D13342" s="3"/>
      <c r="K13342" s="3"/>
    </row>
    <row r="13343" spans="1:11" x14ac:dyDescent="0.25">
      <c r="A13343" s="3"/>
      <c r="C13343" s="3"/>
      <c r="D13343" s="3"/>
      <c r="K13343" s="3"/>
    </row>
    <row r="13344" spans="1:11" x14ac:dyDescent="0.25">
      <c r="A13344" s="3"/>
      <c r="C13344" s="3"/>
      <c r="D13344" s="3"/>
      <c r="K13344" s="3"/>
    </row>
    <row r="13345" spans="1:11" x14ac:dyDescent="0.25">
      <c r="A13345" s="3"/>
      <c r="C13345" s="3"/>
      <c r="D13345" s="3"/>
      <c r="K13345" s="3"/>
    </row>
    <row r="13346" spans="1:11" x14ac:dyDescent="0.25">
      <c r="A13346" s="3"/>
      <c r="C13346" s="3"/>
      <c r="D13346" s="3"/>
      <c r="K13346" s="3"/>
    </row>
    <row r="13347" spans="1:11" x14ac:dyDescent="0.25">
      <c r="A13347" s="3"/>
      <c r="C13347" s="3"/>
      <c r="D13347" s="3"/>
      <c r="K13347" s="3"/>
    </row>
    <row r="13348" spans="1:11" x14ac:dyDescent="0.25">
      <c r="A13348" s="3"/>
      <c r="C13348" s="3"/>
      <c r="D13348" s="3"/>
      <c r="K13348" s="3"/>
    </row>
    <row r="13349" spans="1:11" x14ac:dyDescent="0.25">
      <c r="A13349" s="3"/>
      <c r="C13349" s="3"/>
      <c r="D13349" s="3"/>
      <c r="K13349" s="3"/>
    </row>
    <row r="13350" spans="1:11" x14ac:dyDescent="0.25">
      <c r="A13350" s="3"/>
      <c r="C13350" s="3"/>
      <c r="D13350" s="3"/>
      <c r="K13350" s="3"/>
    </row>
    <row r="13351" spans="1:11" x14ac:dyDescent="0.25">
      <c r="A13351" s="3"/>
      <c r="C13351" s="3"/>
      <c r="D13351" s="3"/>
      <c r="K13351" s="3"/>
    </row>
    <row r="13352" spans="1:11" x14ac:dyDescent="0.25">
      <c r="A13352" s="3"/>
      <c r="C13352" s="3"/>
      <c r="D13352" s="3"/>
      <c r="K13352" s="3"/>
    </row>
    <row r="13353" spans="1:11" x14ac:dyDescent="0.25">
      <c r="A13353" s="3"/>
      <c r="C13353" s="3"/>
      <c r="D13353" s="3"/>
      <c r="K13353" s="3"/>
    </row>
    <row r="13354" spans="1:11" x14ac:dyDescent="0.25">
      <c r="A13354" s="3"/>
      <c r="C13354" s="3"/>
      <c r="D13354" s="3"/>
      <c r="K13354" s="3"/>
    </row>
    <row r="13355" spans="1:11" x14ac:dyDescent="0.25">
      <c r="A13355" s="3"/>
      <c r="C13355" s="3"/>
      <c r="D13355" s="3"/>
      <c r="K13355" s="3"/>
    </row>
    <row r="13356" spans="1:11" x14ac:dyDescent="0.25">
      <c r="A13356" s="3"/>
      <c r="C13356" s="3"/>
      <c r="D13356" s="3"/>
      <c r="K13356" s="3"/>
    </row>
    <row r="13357" spans="1:11" x14ac:dyDescent="0.25">
      <c r="A13357" s="3"/>
      <c r="C13357" s="3"/>
      <c r="D13357" s="3"/>
      <c r="K13357" s="3"/>
    </row>
    <row r="13358" spans="1:11" x14ac:dyDescent="0.25">
      <c r="A13358" s="3"/>
      <c r="C13358" s="3"/>
      <c r="D13358" s="3"/>
      <c r="K13358" s="3"/>
    </row>
    <row r="13359" spans="1:11" x14ac:dyDescent="0.25">
      <c r="A13359" s="3"/>
      <c r="C13359" s="3"/>
      <c r="D13359" s="3"/>
      <c r="K13359" s="3"/>
    </row>
    <row r="13360" spans="1:11" x14ac:dyDescent="0.25">
      <c r="A13360" s="3"/>
      <c r="C13360" s="3"/>
      <c r="D13360" s="3"/>
      <c r="K13360" s="3"/>
    </row>
    <row r="13361" spans="1:11" x14ac:dyDescent="0.25">
      <c r="A13361" s="3"/>
      <c r="C13361" s="3"/>
      <c r="D13361" s="3"/>
      <c r="K13361" s="3"/>
    </row>
    <row r="13362" spans="1:11" x14ac:dyDescent="0.25">
      <c r="A13362" s="3"/>
      <c r="C13362" s="3"/>
      <c r="D13362" s="3"/>
      <c r="K13362" s="3"/>
    </row>
    <row r="13363" spans="1:11" x14ac:dyDescent="0.25">
      <c r="A13363" s="3"/>
      <c r="C13363" s="3"/>
      <c r="D13363" s="3"/>
      <c r="K13363" s="3"/>
    </row>
    <row r="13364" spans="1:11" x14ac:dyDescent="0.25">
      <c r="A13364" s="3"/>
      <c r="C13364" s="3"/>
      <c r="D13364" s="3"/>
      <c r="K13364" s="3"/>
    </row>
    <row r="13365" spans="1:11" x14ac:dyDescent="0.25">
      <c r="A13365" s="3"/>
      <c r="C13365" s="3"/>
      <c r="D13365" s="3"/>
      <c r="K13365" s="3"/>
    </row>
    <row r="13366" spans="1:11" x14ac:dyDescent="0.25">
      <c r="A13366" s="3"/>
      <c r="C13366" s="3"/>
      <c r="D13366" s="3"/>
      <c r="K13366" s="3"/>
    </row>
    <row r="13367" spans="1:11" x14ac:dyDescent="0.25">
      <c r="A13367" s="3"/>
      <c r="C13367" s="3"/>
      <c r="D13367" s="3"/>
      <c r="K13367" s="3"/>
    </row>
    <row r="13368" spans="1:11" x14ac:dyDescent="0.25">
      <c r="A13368" s="3"/>
      <c r="C13368" s="3"/>
      <c r="D13368" s="3"/>
      <c r="K13368" s="3"/>
    </row>
    <row r="13369" spans="1:11" x14ac:dyDescent="0.25">
      <c r="A13369" s="3"/>
      <c r="C13369" s="3"/>
      <c r="D13369" s="3"/>
      <c r="K13369" s="3"/>
    </row>
    <row r="13370" spans="1:11" x14ac:dyDescent="0.25">
      <c r="A13370" s="3"/>
      <c r="C13370" s="3"/>
      <c r="D13370" s="3"/>
      <c r="K13370" s="3"/>
    </row>
    <row r="13371" spans="1:11" x14ac:dyDescent="0.25">
      <c r="A13371" s="3"/>
      <c r="C13371" s="3"/>
      <c r="D13371" s="3"/>
      <c r="K13371" s="3"/>
    </row>
    <row r="13372" spans="1:11" x14ac:dyDescent="0.25">
      <c r="A13372" s="3"/>
      <c r="C13372" s="3"/>
      <c r="D13372" s="3"/>
      <c r="K13372" s="3"/>
    </row>
    <row r="13373" spans="1:11" x14ac:dyDescent="0.25">
      <c r="A13373" s="3"/>
      <c r="C13373" s="3"/>
      <c r="D13373" s="3"/>
      <c r="K13373" s="3"/>
    </row>
    <row r="13374" spans="1:11" x14ac:dyDescent="0.25">
      <c r="A13374" s="3"/>
      <c r="C13374" s="3"/>
      <c r="D13374" s="3"/>
      <c r="K13374" s="3"/>
    </row>
    <row r="13375" spans="1:11" x14ac:dyDescent="0.25">
      <c r="A13375" s="3"/>
      <c r="C13375" s="3"/>
      <c r="D13375" s="3"/>
      <c r="K13375" s="3"/>
    </row>
    <row r="13376" spans="1:11" x14ac:dyDescent="0.25">
      <c r="A13376" s="3"/>
      <c r="C13376" s="3"/>
      <c r="D13376" s="3"/>
      <c r="K13376" s="3"/>
    </row>
    <row r="13377" spans="1:11" x14ac:dyDescent="0.25">
      <c r="A13377" s="3"/>
      <c r="C13377" s="3"/>
      <c r="D13377" s="3"/>
      <c r="K13377" s="3"/>
    </row>
    <row r="13378" spans="1:11" x14ac:dyDescent="0.25">
      <c r="A13378" s="3"/>
      <c r="C13378" s="3"/>
      <c r="D13378" s="3"/>
      <c r="K13378" s="3"/>
    </row>
    <row r="13379" spans="1:11" x14ac:dyDescent="0.25">
      <c r="A13379" s="3"/>
      <c r="C13379" s="3"/>
      <c r="D13379" s="3"/>
      <c r="K13379" s="3"/>
    </row>
    <row r="13380" spans="1:11" x14ac:dyDescent="0.25">
      <c r="A13380" s="3"/>
      <c r="C13380" s="3"/>
      <c r="D13380" s="3"/>
      <c r="K13380" s="3"/>
    </row>
    <row r="13381" spans="1:11" x14ac:dyDescent="0.25">
      <c r="A13381" s="3"/>
      <c r="C13381" s="3"/>
      <c r="D13381" s="3"/>
      <c r="K13381" s="3"/>
    </row>
    <row r="13382" spans="1:11" x14ac:dyDescent="0.25">
      <c r="A13382" s="3"/>
      <c r="C13382" s="3"/>
      <c r="D13382" s="3"/>
      <c r="K13382" s="3"/>
    </row>
    <row r="13383" spans="1:11" x14ac:dyDescent="0.25">
      <c r="A13383" s="3"/>
      <c r="C13383" s="3"/>
      <c r="D13383" s="3"/>
      <c r="K13383" s="3"/>
    </row>
    <row r="13384" spans="1:11" x14ac:dyDescent="0.25">
      <c r="A13384" s="3"/>
      <c r="C13384" s="3"/>
      <c r="D13384" s="3"/>
      <c r="K13384" s="3"/>
    </row>
    <row r="13385" spans="1:11" x14ac:dyDescent="0.25">
      <c r="A13385" s="3"/>
      <c r="C13385" s="3"/>
      <c r="D13385" s="3"/>
      <c r="K13385" s="3"/>
    </row>
    <row r="13386" spans="1:11" x14ac:dyDescent="0.25">
      <c r="A13386" s="3"/>
      <c r="C13386" s="3"/>
      <c r="D13386" s="3"/>
      <c r="K13386" s="3"/>
    </row>
    <row r="13387" spans="1:11" x14ac:dyDescent="0.25">
      <c r="A13387" s="3"/>
      <c r="C13387" s="3"/>
      <c r="D13387" s="3"/>
      <c r="K13387" s="3"/>
    </row>
    <row r="13388" spans="1:11" x14ac:dyDescent="0.25">
      <c r="A13388" s="3"/>
      <c r="C13388" s="3"/>
      <c r="D13388" s="3"/>
      <c r="K13388" s="3"/>
    </row>
    <row r="13389" spans="1:11" x14ac:dyDescent="0.25">
      <c r="A13389" s="3"/>
      <c r="C13389" s="3"/>
      <c r="D13389" s="3"/>
      <c r="K13389" s="3"/>
    </row>
    <row r="13390" spans="1:11" x14ac:dyDescent="0.25">
      <c r="A13390" s="3"/>
      <c r="C13390" s="3"/>
      <c r="D13390" s="3"/>
      <c r="K13390" s="3"/>
    </row>
    <row r="13391" spans="1:11" x14ac:dyDescent="0.25">
      <c r="A13391" s="3"/>
      <c r="C13391" s="3"/>
      <c r="D13391" s="3"/>
      <c r="K13391" s="3"/>
    </row>
    <row r="13392" spans="1:11" x14ac:dyDescent="0.25">
      <c r="A13392" s="3"/>
      <c r="C13392" s="3"/>
      <c r="D13392" s="3"/>
      <c r="K13392" s="3"/>
    </row>
    <row r="13393" spans="1:11" x14ac:dyDescent="0.25">
      <c r="A13393" s="3"/>
      <c r="C13393" s="3"/>
      <c r="D13393" s="3"/>
      <c r="K13393" s="3"/>
    </row>
    <row r="13394" spans="1:11" x14ac:dyDescent="0.25">
      <c r="A13394" s="3"/>
      <c r="C13394" s="3"/>
      <c r="D13394" s="3"/>
      <c r="K13394" s="3"/>
    </row>
    <row r="13395" spans="1:11" x14ac:dyDescent="0.25">
      <c r="A13395" s="3"/>
      <c r="C13395" s="3"/>
      <c r="D13395" s="3"/>
      <c r="K13395" s="3"/>
    </row>
    <row r="13396" spans="1:11" x14ac:dyDescent="0.25">
      <c r="A13396" s="3"/>
      <c r="C13396" s="3"/>
      <c r="D13396" s="3"/>
      <c r="K13396" s="3"/>
    </row>
    <row r="13397" spans="1:11" x14ac:dyDescent="0.25">
      <c r="A13397" s="3"/>
      <c r="C13397" s="3"/>
      <c r="D13397" s="3"/>
      <c r="K13397" s="3"/>
    </row>
    <row r="13398" spans="1:11" x14ac:dyDescent="0.25">
      <c r="A13398" s="3"/>
      <c r="C13398" s="3"/>
      <c r="D13398" s="3"/>
      <c r="K13398" s="3"/>
    </row>
    <row r="13399" spans="1:11" x14ac:dyDescent="0.25">
      <c r="A13399" s="3"/>
      <c r="C13399" s="3"/>
      <c r="D13399" s="3"/>
      <c r="K13399" s="3"/>
    </row>
    <row r="13400" spans="1:11" x14ac:dyDescent="0.25">
      <c r="A13400" s="3"/>
      <c r="C13400" s="3"/>
      <c r="D13400" s="3"/>
      <c r="K13400" s="3"/>
    </row>
    <row r="13401" spans="1:11" x14ac:dyDescent="0.25">
      <c r="A13401" s="3"/>
      <c r="C13401" s="3"/>
      <c r="D13401" s="3"/>
      <c r="K13401" s="3"/>
    </row>
    <row r="13402" spans="1:11" x14ac:dyDescent="0.25">
      <c r="A13402" s="3"/>
      <c r="C13402" s="3"/>
      <c r="D13402" s="3"/>
      <c r="K13402" s="3"/>
    </row>
    <row r="13403" spans="1:11" x14ac:dyDescent="0.25">
      <c r="A13403" s="3"/>
      <c r="C13403" s="3"/>
      <c r="D13403" s="3"/>
      <c r="K13403" s="3"/>
    </row>
    <row r="13404" spans="1:11" x14ac:dyDescent="0.25">
      <c r="A13404" s="3"/>
      <c r="C13404" s="3"/>
      <c r="D13404" s="3"/>
      <c r="K13404" s="3"/>
    </row>
    <row r="13405" spans="1:11" x14ac:dyDescent="0.25">
      <c r="A13405" s="3"/>
      <c r="C13405" s="3"/>
      <c r="D13405" s="3"/>
      <c r="K13405" s="3"/>
    </row>
    <row r="13406" spans="1:11" x14ac:dyDescent="0.25">
      <c r="A13406" s="3"/>
      <c r="C13406" s="3"/>
      <c r="D13406" s="3"/>
      <c r="K13406" s="3"/>
    </row>
    <row r="13407" spans="1:11" x14ac:dyDescent="0.25">
      <c r="A13407" s="3"/>
      <c r="C13407" s="3"/>
      <c r="D13407" s="3"/>
      <c r="K13407" s="3"/>
    </row>
    <row r="13408" spans="1:11" x14ac:dyDescent="0.25">
      <c r="A13408" s="3"/>
      <c r="C13408" s="3"/>
      <c r="D13408" s="3"/>
      <c r="K13408" s="3"/>
    </row>
    <row r="13409" spans="1:11" x14ac:dyDescent="0.25">
      <c r="A13409" s="3"/>
      <c r="C13409" s="3"/>
      <c r="D13409" s="3"/>
      <c r="K13409" s="3"/>
    </row>
    <row r="13410" spans="1:11" x14ac:dyDescent="0.25">
      <c r="A13410" s="3"/>
      <c r="C13410" s="3"/>
      <c r="D13410" s="3"/>
      <c r="K13410" s="3"/>
    </row>
    <row r="13411" spans="1:11" x14ac:dyDescent="0.25">
      <c r="A13411" s="3"/>
      <c r="C13411" s="3"/>
      <c r="D13411" s="3"/>
      <c r="K13411" s="3"/>
    </row>
    <row r="13412" spans="1:11" x14ac:dyDescent="0.25">
      <c r="A13412" s="3"/>
      <c r="C13412" s="3"/>
      <c r="D13412" s="3"/>
      <c r="K13412" s="3"/>
    </row>
    <row r="13413" spans="1:11" x14ac:dyDescent="0.25">
      <c r="A13413" s="3"/>
      <c r="C13413" s="3"/>
      <c r="D13413" s="3"/>
      <c r="K13413" s="3"/>
    </row>
    <row r="13414" spans="1:11" x14ac:dyDescent="0.25">
      <c r="A13414" s="3"/>
      <c r="C13414" s="3"/>
      <c r="D13414" s="3"/>
      <c r="K13414" s="3"/>
    </row>
    <row r="13415" spans="1:11" x14ac:dyDescent="0.25">
      <c r="A13415" s="3"/>
      <c r="C13415" s="3"/>
      <c r="D13415" s="3"/>
      <c r="K13415" s="3"/>
    </row>
    <row r="13416" spans="1:11" x14ac:dyDescent="0.25">
      <c r="A13416" s="3"/>
      <c r="C13416" s="3"/>
      <c r="D13416" s="3"/>
      <c r="K13416" s="3"/>
    </row>
    <row r="13417" spans="1:11" x14ac:dyDescent="0.25">
      <c r="A13417" s="3"/>
      <c r="C13417" s="3"/>
      <c r="D13417" s="3"/>
      <c r="K13417" s="3"/>
    </row>
    <row r="13418" spans="1:11" x14ac:dyDescent="0.25">
      <c r="A13418" s="3"/>
      <c r="C13418" s="3"/>
      <c r="D13418" s="3"/>
      <c r="K13418" s="3"/>
    </row>
    <row r="13419" spans="1:11" x14ac:dyDescent="0.25">
      <c r="A13419" s="3"/>
      <c r="C13419" s="3"/>
      <c r="D13419" s="3"/>
      <c r="K13419" s="3"/>
    </row>
    <row r="13420" spans="1:11" x14ac:dyDescent="0.25">
      <c r="A13420" s="3"/>
      <c r="C13420" s="3"/>
      <c r="D13420" s="3"/>
      <c r="K13420" s="3"/>
    </row>
    <row r="13421" spans="1:11" x14ac:dyDescent="0.25">
      <c r="A13421" s="3"/>
      <c r="C13421" s="3"/>
      <c r="D13421" s="3"/>
      <c r="K13421" s="3"/>
    </row>
    <row r="13422" spans="1:11" x14ac:dyDescent="0.25">
      <c r="A13422" s="3"/>
      <c r="C13422" s="3"/>
      <c r="D13422" s="3"/>
      <c r="K13422" s="3"/>
    </row>
    <row r="13423" spans="1:11" x14ac:dyDescent="0.25">
      <c r="A13423" s="3"/>
      <c r="C13423" s="3"/>
      <c r="D13423" s="3"/>
      <c r="K13423" s="3"/>
    </row>
    <row r="13424" spans="1:11" x14ac:dyDescent="0.25">
      <c r="A13424" s="3"/>
      <c r="C13424" s="3"/>
      <c r="D13424" s="3"/>
      <c r="K13424" s="3"/>
    </row>
    <row r="13425" spans="1:11" x14ac:dyDescent="0.25">
      <c r="A13425" s="3"/>
      <c r="C13425" s="3"/>
      <c r="D13425" s="3"/>
      <c r="K13425" s="3"/>
    </row>
    <row r="13426" spans="1:11" x14ac:dyDescent="0.25">
      <c r="A13426" s="3"/>
      <c r="C13426" s="3"/>
      <c r="D13426" s="3"/>
      <c r="K13426" s="3"/>
    </row>
    <row r="13427" spans="1:11" x14ac:dyDescent="0.25">
      <c r="A13427" s="3"/>
      <c r="C13427" s="3"/>
      <c r="D13427" s="3"/>
      <c r="K13427" s="3"/>
    </row>
    <row r="13428" spans="1:11" x14ac:dyDescent="0.25">
      <c r="A13428" s="3"/>
      <c r="C13428" s="3"/>
      <c r="D13428" s="3"/>
      <c r="K13428" s="3"/>
    </row>
    <row r="13429" spans="1:11" x14ac:dyDescent="0.25">
      <c r="A13429" s="3"/>
      <c r="C13429" s="3"/>
      <c r="D13429" s="3"/>
      <c r="K13429" s="3"/>
    </row>
    <row r="13430" spans="1:11" x14ac:dyDescent="0.25">
      <c r="A13430" s="3"/>
      <c r="C13430" s="3"/>
      <c r="D13430" s="3"/>
      <c r="K13430" s="3"/>
    </row>
    <row r="13431" spans="1:11" x14ac:dyDescent="0.25">
      <c r="A13431" s="3"/>
      <c r="C13431" s="3"/>
      <c r="D13431" s="3"/>
      <c r="K13431" s="3"/>
    </row>
    <row r="13432" spans="1:11" x14ac:dyDescent="0.25">
      <c r="A13432" s="3"/>
      <c r="C13432" s="3"/>
      <c r="D13432" s="3"/>
      <c r="K13432" s="3"/>
    </row>
    <row r="13433" spans="1:11" x14ac:dyDescent="0.25">
      <c r="A13433" s="3"/>
      <c r="C13433" s="3"/>
      <c r="D13433" s="3"/>
      <c r="K13433" s="3"/>
    </row>
    <row r="13434" spans="1:11" x14ac:dyDescent="0.25">
      <c r="A13434" s="3"/>
      <c r="C13434" s="3"/>
      <c r="D13434" s="3"/>
      <c r="K13434" s="3"/>
    </row>
    <row r="13435" spans="1:11" x14ac:dyDescent="0.25">
      <c r="A13435" s="3"/>
      <c r="C13435" s="3"/>
      <c r="D13435" s="3"/>
      <c r="K13435" s="3"/>
    </row>
    <row r="13436" spans="1:11" x14ac:dyDescent="0.25">
      <c r="A13436" s="3"/>
      <c r="C13436" s="3"/>
      <c r="D13436" s="3"/>
      <c r="K13436" s="3"/>
    </row>
    <row r="13437" spans="1:11" x14ac:dyDescent="0.25">
      <c r="A13437" s="3"/>
      <c r="C13437" s="3"/>
      <c r="D13437" s="3"/>
      <c r="K13437" s="3"/>
    </row>
    <row r="13438" spans="1:11" x14ac:dyDescent="0.25">
      <c r="A13438" s="3"/>
      <c r="C13438" s="3"/>
      <c r="D13438" s="3"/>
      <c r="K13438" s="3"/>
    </row>
    <row r="13439" spans="1:11" x14ac:dyDescent="0.25">
      <c r="A13439" s="3"/>
      <c r="C13439" s="3"/>
      <c r="D13439" s="3"/>
      <c r="K13439" s="3"/>
    </row>
    <row r="13440" spans="1:11" x14ac:dyDescent="0.25">
      <c r="A13440" s="3"/>
      <c r="C13440" s="3"/>
      <c r="D13440" s="3"/>
      <c r="K13440" s="3"/>
    </row>
    <row r="13441" spans="1:11" x14ac:dyDescent="0.25">
      <c r="A13441" s="3"/>
      <c r="C13441" s="3"/>
      <c r="D13441" s="3"/>
      <c r="K13441" s="3"/>
    </row>
    <row r="13442" spans="1:11" x14ac:dyDescent="0.25">
      <c r="A13442" s="3"/>
      <c r="C13442" s="3"/>
      <c r="D13442" s="3"/>
      <c r="K13442" s="3"/>
    </row>
    <row r="13443" spans="1:11" x14ac:dyDescent="0.25">
      <c r="A13443" s="3"/>
      <c r="C13443" s="3"/>
      <c r="D13443" s="3"/>
      <c r="K13443" s="3"/>
    </row>
    <row r="13444" spans="1:11" x14ac:dyDescent="0.25">
      <c r="A13444" s="3"/>
      <c r="C13444" s="3"/>
      <c r="D13444" s="3"/>
      <c r="K13444" s="3"/>
    </row>
    <row r="13445" spans="1:11" x14ac:dyDescent="0.25">
      <c r="A13445" s="3"/>
      <c r="C13445" s="3"/>
      <c r="D13445" s="3"/>
      <c r="K13445" s="3"/>
    </row>
    <row r="13446" spans="1:11" x14ac:dyDescent="0.25">
      <c r="A13446" s="3"/>
      <c r="C13446" s="3"/>
      <c r="D13446" s="3"/>
      <c r="K13446" s="3"/>
    </row>
    <row r="13447" spans="1:11" x14ac:dyDescent="0.25">
      <c r="A13447" s="3"/>
      <c r="C13447" s="3"/>
      <c r="D13447" s="3"/>
      <c r="K13447" s="3"/>
    </row>
    <row r="13448" spans="1:11" x14ac:dyDescent="0.25">
      <c r="A13448" s="3"/>
      <c r="C13448" s="3"/>
      <c r="D13448" s="3"/>
      <c r="K13448" s="3"/>
    </row>
    <row r="13449" spans="1:11" x14ac:dyDescent="0.25">
      <c r="A13449" s="3"/>
      <c r="C13449" s="3"/>
      <c r="D13449" s="3"/>
      <c r="K13449" s="3"/>
    </row>
    <row r="13450" spans="1:11" x14ac:dyDescent="0.25">
      <c r="A13450" s="3"/>
      <c r="C13450" s="3"/>
      <c r="D13450" s="3"/>
      <c r="K13450" s="3"/>
    </row>
    <row r="13451" spans="1:11" x14ac:dyDescent="0.25">
      <c r="A13451" s="3"/>
      <c r="C13451" s="3"/>
      <c r="D13451" s="3"/>
      <c r="K13451" s="3"/>
    </row>
    <row r="13452" spans="1:11" x14ac:dyDescent="0.25">
      <c r="A13452" s="3"/>
      <c r="C13452" s="3"/>
      <c r="D13452" s="3"/>
      <c r="K13452" s="3"/>
    </row>
    <row r="13453" spans="1:11" x14ac:dyDescent="0.25">
      <c r="A13453" s="3"/>
      <c r="C13453" s="3"/>
      <c r="D13453" s="3"/>
      <c r="K13453" s="3"/>
    </row>
    <row r="13454" spans="1:11" x14ac:dyDescent="0.25">
      <c r="A13454" s="3"/>
      <c r="C13454" s="3"/>
      <c r="D13454" s="3"/>
      <c r="K13454" s="3"/>
    </row>
    <row r="13455" spans="1:11" x14ac:dyDescent="0.25">
      <c r="A13455" s="3"/>
      <c r="C13455" s="3"/>
      <c r="D13455" s="3"/>
      <c r="K13455" s="3"/>
    </row>
    <row r="13456" spans="1:11" x14ac:dyDescent="0.25">
      <c r="A13456" s="3"/>
      <c r="C13456" s="3"/>
      <c r="D13456" s="3"/>
      <c r="K13456" s="3"/>
    </row>
    <row r="13457" spans="1:11" x14ac:dyDescent="0.25">
      <c r="A13457" s="3"/>
      <c r="C13457" s="3"/>
      <c r="D13457" s="3"/>
      <c r="K13457" s="3"/>
    </row>
    <row r="13458" spans="1:11" x14ac:dyDescent="0.25">
      <c r="A13458" s="3"/>
      <c r="C13458" s="3"/>
      <c r="D13458" s="3"/>
      <c r="K13458" s="3"/>
    </row>
    <row r="13459" spans="1:11" x14ac:dyDescent="0.25">
      <c r="A13459" s="3"/>
      <c r="C13459" s="3"/>
      <c r="D13459" s="3"/>
      <c r="K13459" s="3"/>
    </row>
    <row r="13460" spans="1:11" x14ac:dyDescent="0.25">
      <c r="A13460" s="3"/>
      <c r="C13460" s="3"/>
      <c r="D13460" s="3"/>
      <c r="K13460" s="3"/>
    </row>
    <row r="13461" spans="1:11" x14ac:dyDescent="0.25">
      <c r="A13461" s="3"/>
      <c r="C13461" s="3"/>
      <c r="D13461" s="3"/>
      <c r="K13461" s="3"/>
    </row>
    <row r="13462" spans="1:11" x14ac:dyDescent="0.25">
      <c r="A13462" s="3"/>
      <c r="C13462" s="3"/>
      <c r="D13462" s="3"/>
      <c r="K13462" s="3"/>
    </row>
    <row r="13463" spans="1:11" x14ac:dyDescent="0.25">
      <c r="A13463" s="3"/>
      <c r="C13463" s="3"/>
      <c r="D13463" s="3"/>
      <c r="K13463" s="3"/>
    </row>
    <row r="13464" spans="1:11" x14ac:dyDescent="0.25">
      <c r="A13464" s="3"/>
      <c r="C13464" s="3"/>
      <c r="D13464" s="3"/>
      <c r="K13464" s="3"/>
    </row>
    <row r="13465" spans="1:11" x14ac:dyDescent="0.25">
      <c r="A13465" s="3"/>
      <c r="C13465" s="3"/>
      <c r="D13465" s="3"/>
      <c r="K13465" s="3"/>
    </row>
    <row r="13466" spans="1:11" x14ac:dyDescent="0.25">
      <c r="A13466" s="3"/>
      <c r="C13466" s="3"/>
      <c r="D13466" s="3"/>
      <c r="K13466" s="3"/>
    </row>
    <row r="13467" spans="1:11" x14ac:dyDescent="0.25">
      <c r="A13467" s="3"/>
      <c r="C13467" s="3"/>
      <c r="D13467" s="3"/>
      <c r="K13467" s="3"/>
    </row>
    <row r="13468" spans="1:11" x14ac:dyDescent="0.25">
      <c r="A13468" s="3"/>
      <c r="C13468" s="3"/>
      <c r="D13468" s="3"/>
      <c r="K13468" s="3"/>
    </row>
    <row r="13469" spans="1:11" x14ac:dyDescent="0.25">
      <c r="A13469" s="3"/>
      <c r="C13469" s="3"/>
      <c r="D13469" s="3"/>
      <c r="K13469" s="3"/>
    </row>
    <row r="13470" spans="1:11" x14ac:dyDescent="0.25">
      <c r="A13470" s="3"/>
      <c r="C13470" s="3"/>
      <c r="D13470" s="3"/>
      <c r="K13470" s="3"/>
    </row>
    <row r="13471" spans="1:11" x14ac:dyDescent="0.25">
      <c r="A13471" s="3"/>
      <c r="C13471" s="3"/>
      <c r="D13471" s="3"/>
      <c r="K13471" s="3"/>
    </row>
    <row r="13472" spans="1:11" x14ac:dyDescent="0.25">
      <c r="A13472" s="3"/>
      <c r="C13472" s="3"/>
      <c r="D13472" s="3"/>
      <c r="K13472" s="3"/>
    </row>
    <row r="13473" spans="1:11" x14ac:dyDescent="0.25">
      <c r="A13473" s="3"/>
      <c r="C13473" s="3"/>
      <c r="D13473" s="3"/>
      <c r="K13473" s="3"/>
    </row>
    <row r="13474" spans="1:11" x14ac:dyDescent="0.25">
      <c r="A13474" s="3"/>
      <c r="C13474" s="3"/>
      <c r="D13474" s="3"/>
      <c r="K13474" s="3"/>
    </row>
    <row r="13475" spans="1:11" x14ac:dyDescent="0.25">
      <c r="A13475" s="3"/>
      <c r="C13475" s="3"/>
      <c r="D13475" s="3"/>
      <c r="K13475" s="3"/>
    </row>
    <row r="13476" spans="1:11" x14ac:dyDescent="0.25">
      <c r="A13476" s="3"/>
      <c r="C13476" s="3"/>
      <c r="D13476" s="3"/>
      <c r="K13476" s="3"/>
    </row>
    <row r="13477" spans="1:11" x14ac:dyDescent="0.25">
      <c r="A13477" s="3"/>
      <c r="C13477" s="3"/>
      <c r="D13477" s="3"/>
      <c r="K13477" s="3"/>
    </row>
    <row r="13478" spans="1:11" x14ac:dyDescent="0.25">
      <c r="A13478" s="3"/>
      <c r="C13478" s="3"/>
      <c r="D13478" s="3"/>
      <c r="K13478" s="3"/>
    </row>
    <row r="13479" spans="1:11" x14ac:dyDescent="0.25">
      <c r="A13479" s="3"/>
      <c r="C13479" s="3"/>
      <c r="D13479" s="3"/>
      <c r="K13479" s="3"/>
    </row>
    <row r="13480" spans="1:11" x14ac:dyDescent="0.25">
      <c r="A13480" s="3"/>
      <c r="C13480" s="3"/>
      <c r="D13480" s="3"/>
      <c r="K13480" s="3"/>
    </row>
    <row r="13481" spans="1:11" x14ac:dyDescent="0.25">
      <c r="A13481" s="3"/>
      <c r="C13481" s="3"/>
      <c r="D13481" s="3"/>
      <c r="K13481" s="3"/>
    </row>
    <row r="13482" spans="1:11" x14ac:dyDescent="0.25">
      <c r="A13482" s="3"/>
      <c r="C13482" s="3"/>
      <c r="D13482" s="3"/>
      <c r="K13482" s="3"/>
    </row>
    <row r="13483" spans="1:11" x14ac:dyDescent="0.25">
      <c r="A13483" s="3"/>
      <c r="C13483" s="3"/>
      <c r="D13483" s="3"/>
      <c r="K13483" s="3"/>
    </row>
    <row r="13484" spans="1:11" x14ac:dyDescent="0.25">
      <c r="A13484" s="3"/>
      <c r="C13484" s="3"/>
      <c r="D13484" s="3"/>
      <c r="K13484" s="3"/>
    </row>
    <row r="13485" spans="1:11" x14ac:dyDescent="0.25">
      <c r="A13485" s="3"/>
      <c r="C13485" s="3"/>
      <c r="D13485" s="3"/>
      <c r="K13485" s="3"/>
    </row>
    <row r="13486" spans="1:11" x14ac:dyDescent="0.25">
      <c r="A13486" s="3"/>
      <c r="C13486" s="3"/>
      <c r="D13486" s="3"/>
      <c r="K13486" s="3"/>
    </row>
    <row r="13487" spans="1:11" x14ac:dyDescent="0.25">
      <c r="A13487" s="3"/>
      <c r="C13487" s="3"/>
      <c r="D13487" s="3"/>
      <c r="K13487" s="3"/>
    </row>
    <row r="13488" spans="1:11" x14ac:dyDescent="0.25">
      <c r="A13488" s="3"/>
      <c r="C13488" s="3"/>
      <c r="D13488" s="3"/>
      <c r="K13488" s="3"/>
    </row>
    <row r="13489" spans="1:11" x14ac:dyDescent="0.25">
      <c r="A13489" s="3"/>
      <c r="C13489" s="3"/>
      <c r="D13489" s="3"/>
      <c r="K13489" s="3"/>
    </row>
    <row r="13490" spans="1:11" x14ac:dyDescent="0.25">
      <c r="A13490" s="3"/>
      <c r="C13490" s="3"/>
      <c r="D13490" s="3"/>
      <c r="K13490" s="3"/>
    </row>
    <row r="13491" spans="1:11" x14ac:dyDescent="0.25">
      <c r="A13491" s="3"/>
      <c r="C13491" s="3"/>
      <c r="D13491" s="3"/>
      <c r="K13491" s="3"/>
    </row>
    <row r="13492" spans="1:11" x14ac:dyDescent="0.25">
      <c r="A13492" s="3"/>
      <c r="C13492" s="3"/>
      <c r="D13492" s="3"/>
      <c r="K13492" s="3"/>
    </row>
    <row r="13493" spans="1:11" x14ac:dyDescent="0.25">
      <c r="A13493" s="3"/>
      <c r="C13493" s="3"/>
      <c r="D13493" s="3"/>
      <c r="K13493" s="3"/>
    </row>
    <row r="13494" spans="1:11" x14ac:dyDescent="0.25">
      <c r="A13494" s="3"/>
      <c r="C13494" s="3"/>
      <c r="D13494" s="3"/>
      <c r="K13494" s="3"/>
    </row>
    <row r="13495" spans="1:11" x14ac:dyDescent="0.25">
      <c r="A13495" s="3"/>
      <c r="C13495" s="3"/>
      <c r="D13495" s="3"/>
      <c r="K13495" s="3"/>
    </row>
    <row r="13496" spans="1:11" x14ac:dyDescent="0.25">
      <c r="A13496" s="3"/>
      <c r="C13496" s="3"/>
      <c r="D13496" s="3"/>
      <c r="K13496" s="3"/>
    </row>
    <row r="13497" spans="1:11" x14ac:dyDescent="0.25">
      <c r="A13497" s="3"/>
      <c r="C13497" s="3"/>
      <c r="D13497" s="3"/>
      <c r="K13497" s="3"/>
    </row>
    <row r="13498" spans="1:11" x14ac:dyDescent="0.25">
      <c r="A13498" s="3"/>
      <c r="C13498" s="3"/>
      <c r="D13498" s="3"/>
      <c r="K13498" s="3"/>
    </row>
    <row r="13499" spans="1:11" x14ac:dyDescent="0.25">
      <c r="A13499" s="3"/>
      <c r="C13499" s="3"/>
      <c r="D13499" s="3"/>
      <c r="K13499" s="3"/>
    </row>
    <row r="13500" spans="1:11" x14ac:dyDescent="0.25">
      <c r="A13500" s="3"/>
      <c r="C13500" s="3"/>
      <c r="D13500" s="3"/>
      <c r="K13500" s="3"/>
    </row>
    <row r="13501" spans="1:11" x14ac:dyDescent="0.25">
      <c r="A13501" s="3"/>
      <c r="C13501" s="3"/>
      <c r="D13501" s="3"/>
      <c r="K13501" s="3"/>
    </row>
    <row r="13502" spans="1:11" x14ac:dyDescent="0.25">
      <c r="A13502" s="3"/>
      <c r="C13502" s="3"/>
      <c r="D13502" s="3"/>
      <c r="K13502" s="3"/>
    </row>
    <row r="13503" spans="1:11" x14ac:dyDescent="0.25">
      <c r="A13503" s="3"/>
      <c r="C13503" s="3"/>
      <c r="D13503" s="3"/>
      <c r="K13503" s="3"/>
    </row>
    <row r="13504" spans="1:11" x14ac:dyDescent="0.25">
      <c r="A13504" s="3"/>
      <c r="C13504" s="3"/>
      <c r="D13504" s="3"/>
      <c r="K13504" s="3"/>
    </row>
    <row r="13505" spans="1:11" x14ac:dyDescent="0.25">
      <c r="A13505" s="3"/>
      <c r="C13505" s="3"/>
      <c r="D13505" s="3"/>
      <c r="K13505" s="3"/>
    </row>
    <row r="13506" spans="1:11" x14ac:dyDescent="0.25">
      <c r="A13506" s="3"/>
      <c r="C13506" s="3"/>
      <c r="D13506" s="3"/>
      <c r="K13506" s="3"/>
    </row>
    <row r="13507" spans="1:11" x14ac:dyDescent="0.25">
      <c r="A13507" s="3"/>
      <c r="C13507" s="3"/>
      <c r="D13507" s="3"/>
      <c r="K13507" s="3"/>
    </row>
    <row r="13508" spans="1:11" x14ac:dyDescent="0.25">
      <c r="A13508" s="3"/>
      <c r="C13508" s="3"/>
      <c r="D13508" s="3"/>
      <c r="K13508" s="3"/>
    </row>
    <row r="13509" spans="1:11" x14ac:dyDescent="0.25">
      <c r="A13509" s="3"/>
      <c r="C13509" s="3"/>
      <c r="D13509" s="3"/>
      <c r="K13509" s="3"/>
    </row>
    <row r="13510" spans="1:11" x14ac:dyDescent="0.25">
      <c r="A13510" s="3"/>
      <c r="C13510" s="3"/>
      <c r="D13510" s="3"/>
      <c r="K13510" s="3"/>
    </row>
    <row r="13511" spans="1:11" x14ac:dyDescent="0.25">
      <c r="A13511" s="3"/>
      <c r="C13511" s="3"/>
      <c r="D13511" s="3"/>
      <c r="K13511" s="3"/>
    </row>
    <row r="13512" spans="1:11" x14ac:dyDescent="0.25">
      <c r="A13512" s="3"/>
      <c r="C13512" s="3"/>
      <c r="D13512" s="3"/>
      <c r="K13512" s="3"/>
    </row>
    <row r="13513" spans="1:11" x14ac:dyDescent="0.25">
      <c r="A13513" s="3"/>
      <c r="C13513" s="3"/>
      <c r="D13513" s="3"/>
      <c r="K13513" s="3"/>
    </row>
    <row r="13514" spans="1:11" x14ac:dyDescent="0.25">
      <c r="A13514" s="3"/>
      <c r="C13514" s="3"/>
      <c r="D13514" s="3"/>
      <c r="K13514" s="3"/>
    </row>
    <row r="13515" spans="1:11" x14ac:dyDescent="0.25">
      <c r="A13515" s="3"/>
      <c r="C13515" s="3"/>
      <c r="D13515" s="3"/>
      <c r="K13515" s="3"/>
    </row>
    <row r="13516" spans="1:11" x14ac:dyDescent="0.25">
      <c r="A13516" s="3"/>
      <c r="C13516" s="3"/>
      <c r="D13516" s="3"/>
      <c r="K13516" s="3"/>
    </row>
    <row r="13517" spans="1:11" x14ac:dyDescent="0.25">
      <c r="A13517" s="3"/>
      <c r="C13517" s="3"/>
      <c r="D13517" s="3"/>
      <c r="K13517" s="3"/>
    </row>
    <row r="13518" spans="1:11" x14ac:dyDescent="0.25">
      <c r="A13518" s="3"/>
      <c r="C13518" s="3"/>
      <c r="D13518" s="3"/>
      <c r="K13518" s="3"/>
    </row>
    <row r="13519" spans="1:11" x14ac:dyDescent="0.25">
      <c r="A13519" s="3"/>
      <c r="C13519" s="3"/>
      <c r="D13519" s="3"/>
      <c r="K13519" s="3"/>
    </row>
    <row r="13520" spans="1:11" x14ac:dyDescent="0.25">
      <c r="A13520" s="3"/>
      <c r="C13520" s="3"/>
      <c r="D13520" s="3"/>
      <c r="K13520" s="3"/>
    </row>
    <row r="13521" spans="1:11" x14ac:dyDescent="0.25">
      <c r="A13521" s="3"/>
      <c r="C13521" s="3"/>
      <c r="D13521" s="3"/>
      <c r="K13521" s="3"/>
    </row>
    <row r="13522" spans="1:11" x14ac:dyDescent="0.25">
      <c r="A13522" s="3"/>
      <c r="C13522" s="3"/>
      <c r="D13522" s="3"/>
      <c r="K13522" s="3"/>
    </row>
    <row r="13523" spans="1:11" x14ac:dyDescent="0.25">
      <c r="A13523" s="3"/>
      <c r="C13523" s="3"/>
      <c r="D13523" s="3"/>
      <c r="K13523" s="3"/>
    </row>
    <row r="13524" spans="1:11" x14ac:dyDescent="0.25">
      <c r="A13524" s="3"/>
      <c r="C13524" s="3"/>
      <c r="D13524" s="3"/>
      <c r="K13524" s="3"/>
    </row>
    <row r="13525" spans="1:11" x14ac:dyDescent="0.25">
      <c r="A13525" s="3"/>
      <c r="C13525" s="3"/>
      <c r="D13525" s="3"/>
      <c r="K13525" s="3"/>
    </row>
    <row r="13526" spans="1:11" x14ac:dyDescent="0.25">
      <c r="A13526" s="3"/>
      <c r="C13526" s="3"/>
      <c r="D13526" s="3"/>
      <c r="K13526" s="3"/>
    </row>
    <row r="13527" spans="1:11" x14ac:dyDescent="0.25">
      <c r="A13527" s="3"/>
      <c r="C13527" s="3"/>
      <c r="D13527" s="3"/>
      <c r="K13527" s="3"/>
    </row>
    <row r="13528" spans="1:11" x14ac:dyDescent="0.25">
      <c r="A13528" s="3"/>
      <c r="C13528" s="3"/>
      <c r="D13528" s="3"/>
      <c r="K13528" s="3"/>
    </row>
    <row r="13529" spans="1:11" x14ac:dyDescent="0.25">
      <c r="A13529" s="3"/>
      <c r="C13529" s="3"/>
      <c r="D13529" s="3"/>
      <c r="K13529" s="3"/>
    </row>
    <row r="13530" spans="1:11" x14ac:dyDescent="0.25">
      <c r="A13530" s="3"/>
      <c r="C13530" s="3"/>
      <c r="D13530" s="3"/>
      <c r="K13530" s="3"/>
    </row>
    <row r="13531" spans="1:11" x14ac:dyDescent="0.25">
      <c r="A13531" s="3"/>
      <c r="C13531" s="3"/>
      <c r="D13531" s="3"/>
      <c r="K13531" s="3"/>
    </row>
    <row r="13532" spans="1:11" x14ac:dyDescent="0.25">
      <c r="A13532" s="3"/>
      <c r="C13532" s="3"/>
      <c r="D13532" s="3"/>
      <c r="K13532" s="3"/>
    </row>
    <row r="13533" spans="1:11" x14ac:dyDescent="0.25">
      <c r="A13533" s="3"/>
      <c r="C13533" s="3"/>
      <c r="D13533" s="3"/>
      <c r="K13533" s="3"/>
    </row>
    <row r="13534" spans="1:11" x14ac:dyDescent="0.25">
      <c r="A13534" s="3"/>
      <c r="C13534" s="3"/>
      <c r="D13534" s="3"/>
      <c r="K13534" s="3"/>
    </row>
    <row r="13535" spans="1:11" x14ac:dyDescent="0.25">
      <c r="A13535" s="3"/>
      <c r="C13535" s="3"/>
      <c r="D13535" s="3"/>
      <c r="K13535" s="3"/>
    </row>
    <row r="13536" spans="1:11" x14ac:dyDescent="0.25">
      <c r="A13536" s="3"/>
      <c r="C13536" s="3"/>
      <c r="D13536" s="3"/>
      <c r="K13536" s="3"/>
    </row>
    <row r="13537" spans="1:11" x14ac:dyDescent="0.25">
      <c r="A13537" s="3"/>
      <c r="C13537" s="3"/>
      <c r="D13537" s="3"/>
      <c r="K13537" s="3"/>
    </row>
    <row r="13538" spans="1:11" x14ac:dyDescent="0.25">
      <c r="A13538" s="3"/>
      <c r="C13538" s="3"/>
      <c r="D13538" s="3"/>
      <c r="K13538" s="3"/>
    </row>
    <row r="13539" spans="1:11" x14ac:dyDescent="0.25">
      <c r="A13539" s="3"/>
      <c r="C13539" s="3"/>
      <c r="D13539" s="3"/>
      <c r="K13539" s="3"/>
    </row>
    <row r="13540" spans="1:11" x14ac:dyDescent="0.25">
      <c r="A13540" s="3"/>
      <c r="C13540" s="3"/>
      <c r="D13540" s="3"/>
      <c r="K13540" s="3"/>
    </row>
    <row r="13541" spans="1:11" x14ac:dyDescent="0.25">
      <c r="A13541" s="3"/>
      <c r="C13541" s="3"/>
      <c r="D13541" s="3"/>
      <c r="K13541" s="3"/>
    </row>
    <row r="13542" spans="1:11" x14ac:dyDescent="0.25">
      <c r="A13542" s="3"/>
      <c r="C13542" s="3"/>
      <c r="D13542" s="3"/>
      <c r="K13542" s="3"/>
    </row>
    <row r="13543" spans="1:11" x14ac:dyDescent="0.25">
      <c r="A13543" s="3"/>
      <c r="C13543" s="3"/>
      <c r="D13543" s="3"/>
      <c r="K13543" s="3"/>
    </row>
    <row r="13544" spans="1:11" x14ac:dyDescent="0.25">
      <c r="A13544" s="3"/>
      <c r="C13544" s="3"/>
      <c r="D13544" s="3"/>
      <c r="K13544" s="3"/>
    </row>
    <row r="13545" spans="1:11" x14ac:dyDescent="0.25">
      <c r="A13545" s="3"/>
      <c r="C13545" s="3"/>
      <c r="D13545" s="3"/>
      <c r="K13545" s="3"/>
    </row>
    <row r="13546" spans="1:11" x14ac:dyDescent="0.25">
      <c r="A13546" s="3"/>
      <c r="C13546" s="3"/>
      <c r="D13546" s="3"/>
      <c r="K13546" s="3"/>
    </row>
    <row r="13547" spans="1:11" x14ac:dyDescent="0.25">
      <c r="A13547" s="3"/>
      <c r="C13547" s="3"/>
      <c r="D13547" s="3"/>
      <c r="K13547" s="3"/>
    </row>
    <row r="13548" spans="1:11" x14ac:dyDescent="0.25">
      <c r="A13548" s="3"/>
      <c r="C13548" s="3"/>
      <c r="D13548" s="3"/>
      <c r="K13548" s="3"/>
    </row>
    <row r="13549" spans="1:11" x14ac:dyDescent="0.25">
      <c r="A13549" s="3"/>
      <c r="C13549" s="3"/>
      <c r="D13549" s="3"/>
      <c r="K13549" s="3"/>
    </row>
    <row r="13550" spans="1:11" x14ac:dyDescent="0.25">
      <c r="A13550" s="3"/>
      <c r="C13550" s="3"/>
      <c r="D13550" s="3"/>
      <c r="K13550" s="3"/>
    </row>
    <row r="13551" spans="1:11" x14ac:dyDescent="0.25">
      <c r="A13551" s="3"/>
      <c r="C13551" s="3"/>
      <c r="D13551" s="3"/>
      <c r="K13551" s="3"/>
    </row>
    <row r="13552" spans="1:11" x14ac:dyDescent="0.25">
      <c r="A13552" s="3"/>
      <c r="C13552" s="3"/>
      <c r="D13552" s="3"/>
      <c r="K13552" s="3"/>
    </row>
    <row r="13553" spans="1:11" x14ac:dyDescent="0.25">
      <c r="A13553" s="3"/>
      <c r="C13553" s="3"/>
      <c r="D13553" s="3"/>
      <c r="K13553" s="3"/>
    </row>
    <row r="13554" spans="1:11" x14ac:dyDescent="0.25">
      <c r="A13554" s="3"/>
      <c r="C13554" s="3"/>
      <c r="D13554" s="3"/>
      <c r="K13554" s="3"/>
    </row>
    <row r="13555" spans="1:11" x14ac:dyDescent="0.25">
      <c r="A13555" s="3"/>
      <c r="C13555" s="3"/>
      <c r="D13555" s="3"/>
      <c r="K13555" s="3"/>
    </row>
    <row r="13556" spans="1:11" x14ac:dyDescent="0.25">
      <c r="A13556" s="3"/>
      <c r="C13556" s="3"/>
      <c r="D13556" s="3"/>
      <c r="K13556" s="3"/>
    </row>
    <row r="13557" spans="1:11" x14ac:dyDescent="0.25">
      <c r="A13557" s="3"/>
      <c r="C13557" s="3"/>
      <c r="D13557" s="3"/>
      <c r="K13557" s="3"/>
    </row>
    <row r="13558" spans="1:11" x14ac:dyDescent="0.25">
      <c r="A13558" s="3"/>
      <c r="C13558" s="3"/>
      <c r="D13558" s="3"/>
      <c r="K13558" s="3"/>
    </row>
    <row r="13559" spans="1:11" x14ac:dyDescent="0.25">
      <c r="A13559" s="3"/>
      <c r="C13559" s="3"/>
      <c r="D13559" s="3"/>
      <c r="K13559" s="3"/>
    </row>
    <row r="13560" spans="1:11" x14ac:dyDescent="0.25">
      <c r="A13560" s="3"/>
      <c r="C13560" s="3"/>
      <c r="D13560" s="3"/>
      <c r="K13560" s="3"/>
    </row>
    <row r="13561" spans="1:11" x14ac:dyDescent="0.25">
      <c r="A13561" s="3"/>
      <c r="C13561" s="3"/>
      <c r="D13561" s="3"/>
      <c r="K13561" s="3"/>
    </row>
    <row r="13562" spans="1:11" x14ac:dyDescent="0.25">
      <c r="A13562" s="3"/>
      <c r="C13562" s="3"/>
      <c r="D13562" s="3"/>
      <c r="K13562" s="3"/>
    </row>
    <row r="13563" spans="1:11" x14ac:dyDescent="0.25">
      <c r="A13563" s="3"/>
      <c r="C13563" s="3"/>
      <c r="D13563" s="3"/>
      <c r="K13563" s="3"/>
    </row>
    <row r="13564" spans="1:11" x14ac:dyDescent="0.25">
      <c r="A13564" s="3"/>
      <c r="C13564" s="3"/>
      <c r="D13564" s="3"/>
      <c r="K13564" s="3"/>
    </row>
    <row r="13565" spans="1:11" x14ac:dyDescent="0.25">
      <c r="A13565" s="3"/>
      <c r="C13565" s="3"/>
      <c r="D13565" s="3"/>
      <c r="K13565" s="3"/>
    </row>
    <row r="13566" spans="1:11" x14ac:dyDescent="0.25">
      <c r="A13566" s="3"/>
      <c r="C13566" s="3"/>
      <c r="D13566" s="3"/>
      <c r="K13566" s="3"/>
    </row>
    <row r="13567" spans="1:11" x14ac:dyDescent="0.25">
      <c r="A13567" s="3"/>
      <c r="C13567" s="3"/>
      <c r="D13567" s="3"/>
      <c r="K13567" s="3"/>
    </row>
    <row r="13568" spans="1:11" x14ac:dyDescent="0.25">
      <c r="A13568" s="3"/>
      <c r="C13568" s="3"/>
      <c r="D13568" s="3"/>
      <c r="K13568" s="3"/>
    </row>
    <row r="13569" spans="1:11" x14ac:dyDescent="0.25">
      <c r="A13569" s="3"/>
      <c r="C13569" s="3"/>
      <c r="D13569" s="3"/>
      <c r="K13569" s="3"/>
    </row>
    <row r="13570" spans="1:11" x14ac:dyDescent="0.25">
      <c r="A13570" s="3"/>
      <c r="C13570" s="3"/>
      <c r="D13570" s="3"/>
      <c r="K13570" s="3"/>
    </row>
    <row r="13571" spans="1:11" x14ac:dyDescent="0.25">
      <c r="A13571" s="3"/>
      <c r="C13571" s="3"/>
      <c r="D13571" s="3"/>
      <c r="K13571" s="3"/>
    </row>
    <row r="13572" spans="1:11" x14ac:dyDescent="0.25">
      <c r="A13572" s="3"/>
      <c r="C13572" s="3"/>
      <c r="D13572" s="3"/>
      <c r="K13572" s="3"/>
    </row>
    <row r="13573" spans="1:11" x14ac:dyDescent="0.25">
      <c r="A13573" s="3"/>
      <c r="C13573" s="3"/>
      <c r="D13573" s="3"/>
      <c r="K13573" s="3"/>
    </row>
    <row r="13574" spans="1:11" x14ac:dyDescent="0.25">
      <c r="A13574" s="3"/>
      <c r="C13574" s="3"/>
      <c r="D13574" s="3"/>
      <c r="K13574" s="3"/>
    </row>
    <row r="13575" spans="1:11" x14ac:dyDescent="0.25">
      <c r="A13575" s="3"/>
      <c r="C13575" s="3"/>
      <c r="D13575" s="3"/>
      <c r="K13575" s="3"/>
    </row>
    <row r="13576" spans="1:11" x14ac:dyDescent="0.25">
      <c r="A13576" s="3"/>
      <c r="C13576" s="3"/>
      <c r="D13576" s="3"/>
      <c r="K13576" s="3"/>
    </row>
    <row r="13577" spans="1:11" x14ac:dyDescent="0.25">
      <c r="A13577" s="3"/>
      <c r="C13577" s="3"/>
      <c r="D13577" s="3"/>
      <c r="K13577" s="3"/>
    </row>
    <row r="13578" spans="1:11" x14ac:dyDescent="0.25">
      <c r="A13578" s="3"/>
      <c r="C13578" s="3"/>
      <c r="D13578" s="3"/>
      <c r="K13578" s="3"/>
    </row>
    <row r="13579" spans="1:11" x14ac:dyDescent="0.25">
      <c r="A13579" s="3"/>
      <c r="C13579" s="3"/>
      <c r="D13579" s="3"/>
      <c r="K13579" s="3"/>
    </row>
    <row r="13580" spans="1:11" x14ac:dyDescent="0.25">
      <c r="A13580" s="3"/>
      <c r="C13580" s="3"/>
      <c r="D13580" s="3"/>
      <c r="K13580" s="3"/>
    </row>
    <row r="13581" spans="1:11" x14ac:dyDescent="0.25">
      <c r="A13581" s="3"/>
      <c r="C13581" s="3"/>
      <c r="D13581" s="3"/>
      <c r="K13581" s="3"/>
    </row>
    <row r="13582" spans="1:11" x14ac:dyDescent="0.25">
      <c r="A13582" s="3"/>
      <c r="C13582" s="3"/>
      <c r="D13582" s="3"/>
      <c r="K13582" s="3"/>
    </row>
    <row r="13583" spans="1:11" x14ac:dyDescent="0.25">
      <c r="A13583" s="3"/>
      <c r="C13583" s="3"/>
      <c r="D13583" s="3"/>
      <c r="K13583" s="3"/>
    </row>
    <row r="13584" spans="1:11" x14ac:dyDescent="0.25">
      <c r="A13584" s="3"/>
      <c r="C13584" s="3"/>
      <c r="D13584" s="3"/>
      <c r="K13584" s="3"/>
    </row>
    <row r="13585" spans="1:11" x14ac:dyDescent="0.25">
      <c r="A13585" s="3"/>
      <c r="C13585" s="3"/>
      <c r="D13585" s="3"/>
      <c r="K13585" s="3"/>
    </row>
    <row r="13586" spans="1:11" x14ac:dyDescent="0.25">
      <c r="A13586" s="3"/>
      <c r="C13586" s="3"/>
      <c r="D13586" s="3"/>
      <c r="K13586" s="3"/>
    </row>
    <row r="13587" spans="1:11" x14ac:dyDescent="0.25">
      <c r="A13587" s="3"/>
      <c r="C13587" s="3"/>
      <c r="D13587" s="3"/>
      <c r="K13587" s="3"/>
    </row>
    <row r="13588" spans="1:11" x14ac:dyDescent="0.25">
      <c r="A13588" s="3"/>
      <c r="C13588" s="3"/>
      <c r="D13588" s="3"/>
      <c r="K13588" s="3"/>
    </row>
    <row r="13589" spans="1:11" x14ac:dyDescent="0.25">
      <c r="A13589" s="3"/>
      <c r="C13589" s="3"/>
      <c r="D13589" s="3"/>
      <c r="K13589" s="3"/>
    </row>
    <row r="13590" spans="1:11" x14ac:dyDescent="0.25">
      <c r="A13590" s="3"/>
      <c r="C13590" s="3"/>
      <c r="D13590" s="3"/>
      <c r="K13590" s="3"/>
    </row>
    <row r="13591" spans="1:11" x14ac:dyDescent="0.25">
      <c r="A13591" s="3"/>
      <c r="C13591" s="3"/>
      <c r="D13591" s="3"/>
      <c r="K13591" s="3"/>
    </row>
    <row r="13592" spans="1:11" x14ac:dyDescent="0.25">
      <c r="A13592" s="3"/>
      <c r="C13592" s="3"/>
      <c r="D13592" s="3"/>
      <c r="K13592" s="3"/>
    </row>
    <row r="13593" spans="1:11" x14ac:dyDescent="0.25">
      <c r="A13593" s="3"/>
      <c r="C13593" s="3"/>
      <c r="D13593" s="3"/>
      <c r="K13593" s="3"/>
    </row>
    <row r="13594" spans="1:11" x14ac:dyDescent="0.25">
      <c r="A13594" s="3"/>
      <c r="C13594" s="3"/>
      <c r="D13594" s="3"/>
      <c r="K13594" s="3"/>
    </row>
    <row r="13595" spans="1:11" x14ac:dyDescent="0.25">
      <c r="A13595" s="3"/>
      <c r="C13595" s="3"/>
      <c r="D13595" s="3"/>
      <c r="K13595" s="3"/>
    </row>
    <row r="13596" spans="1:11" x14ac:dyDescent="0.25">
      <c r="A13596" s="3"/>
      <c r="C13596" s="3"/>
      <c r="D13596" s="3"/>
      <c r="K13596" s="3"/>
    </row>
    <row r="13597" spans="1:11" x14ac:dyDescent="0.25">
      <c r="A13597" s="3"/>
      <c r="C13597" s="3"/>
      <c r="D13597" s="3"/>
      <c r="K13597" s="3"/>
    </row>
    <row r="13598" spans="1:11" x14ac:dyDescent="0.25">
      <c r="A13598" s="3"/>
      <c r="C13598" s="3"/>
      <c r="D13598" s="3"/>
      <c r="K13598" s="3"/>
    </row>
    <row r="13599" spans="1:11" x14ac:dyDescent="0.25">
      <c r="A13599" s="3"/>
      <c r="C13599" s="3"/>
      <c r="D13599" s="3"/>
      <c r="K13599" s="3"/>
    </row>
    <row r="13600" spans="1:11" x14ac:dyDescent="0.25">
      <c r="A13600" s="3"/>
      <c r="C13600" s="3"/>
      <c r="D13600" s="3"/>
      <c r="K13600" s="3"/>
    </row>
    <row r="13601" spans="1:11" x14ac:dyDescent="0.25">
      <c r="A13601" s="3"/>
      <c r="C13601" s="3"/>
      <c r="D13601" s="3"/>
      <c r="K13601" s="3"/>
    </row>
    <row r="13602" spans="1:11" x14ac:dyDescent="0.25">
      <c r="A13602" s="3"/>
      <c r="C13602" s="3"/>
      <c r="D13602" s="3"/>
      <c r="K13602" s="3"/>
    </row>
    <row r="13603" spans="1:11" x14ac:dyDescent="0.25">
      <c r="A13603" s="3"/>
      <c r="C13603" s="3"/>
      <c r="D13603" s="3"/>
      <c r="K13603" s="3"/>
    </row>
    <row r="13604" spans="1:11" x14ac:dyDescent="0.25">
      <c r="A13604" s="3"/>
      <c r="C13604" s="3"/>
      <c r="D13604" s="3"/>
      <c r="K13604" s="3"/>
    </row>
    <row r="13605" spans="1:11" x14ac:dyDescent="0.25">
      <c r="A13605" s="3"/>
      <c r="C13605" s="3"/>
      <c r="D13605" s="3"/>
      <c r="K13605" s="3"/>
    </row>
    <row r="13606" spans="1:11" x14ac:dyDescent="0.25">
      <c r="A13606" s="3"/>
      <c r="C13606" s="3"/>
      <c r="D13606" s="3"/>
      <c r="K13606" s="3"/>
    </row>
    <row r="13607" spans="1:11" x14ac:dyDescent="0.25">
      <c r="A13607" s="3"/>
      <c r="C13607" s="3"/>
      <c r="D13607" s="3"/>
      <c r="K13607" s="3"/>
    </row>
    <row r="13608" spans="1:11" x14ac:dyDescent="0.25">
      <c r="A13608" s="3"/>
      <c r="C13608" s="3"/>
      <c r="D13608" s="3"/>
      <c r="K13608" s="3"/>
    </row>
    <row r="13609" spans="1:11" x14ac:dyDescent="0.25">
      <c r="A13609" s="3"/>
      <c r="C13609" s="3"/>
      <c r="D13609" s="3"/>
      <c r="K13609" s="3"/>
    </row>
    <row r="13610" spans="1:11" x14ac:dyDescent="0.25">
      <c r="A13610" s="3"/>
      <c r="C13610" s="3"/>
      <c r="D13610" s="3"/>
      <c r="K13610" s="3"/>
    </row>
    <row r="13611" spans="1:11" x14ac:dyDescent="0.25">
      <c r="A13611" s="3"/>
      <c r="C13611" s="3"/>
      <c r="D13611" s="3"/>
      <c r="K13611" s="3"/>
    </row>
    <row r="13612" spans="1:11" x14ac:dyDescent="0.25">
      <c r="A13612" s="3"/>
      <c r="C13612" s="3"/>
      <c r="D13612" s="3"/>
      <c r="K13612" s="3"/>
    </row>
    <row r="13613" spans="1:11" x14ac:dyDescent="0.25">
      <c r="A13613" s="3"/>
      <c r="C13613" s="3"/>
      <c r="D13613" s="3"/>
      <c r="K13613" s="3"/>
    </row>
    <row r="13614" spans="1:11" x14ac:dyDescent="0.25">
      <c r="A13614" s="3"/>
      <c r="C13614" s="3"/>
      <c r="D13614" s="3"/>
      <c r="K13614" s="3"/>
    </row>
    <row r="13615" spans="1:11" x14ac:dyDescent="0.25">
      <c r="A13615" s="3"/>
      <c r="C13615" s="3"/>
      <c r="D13615" s="3"/>
      <c r="K13615" s="3"/>
    </row>
    <row r="13616" spans="1:11" x14ac:dyDescent="0.25">
      <c r="A13616" s="3"/>
      <c r="C13616" s="3"/>
      <c r="D13616" s="3"/>
      <c r="K13616" s="3"/>
    </row>
    <row r="13617" spans="1:11" x14ac:dyDescent="0.25">
      <c r="A13617" s="3"/>
      <c r="C13617" s="3"/>
      <c r="D13617" s="3"/>
      <c r="K13617" s="3"/>
    </row>
    <row r="13618" spans="1:11" x14ac:dyDescent="0.25">
      <c r="A13618" s="3"/>
      <c r="C13618" s="3"/>
      <c r="D13618" s="3"/>
      <c r="K13618" s="3"/>
    </row>
    <row r="13619" spans="1:11" x14ac:dyDescent="0.25">
      <c r="A13619" s="3"/>
      <c r="C13619" s="3"/>
      <c r="D13619" s="3"/>
      <c r="K13619" s="3"/>
    </row>
    <row r="13620" spans="1:11" x14ac:dyDescent="0.25">
      <c r="A13620" s="3"/>
      <c r="C13620" s="3"/>
      <c r="D13620" s="3"/>
      <c r="K13620" s="3"/>
    </row>
    <row r="13621" spans="1:11" x14ac:dyDescent="0.25">
      <c r="A13621" s="3"/>
      <c r="C13621" s="3"/>
      <c r="D13621" s="3"/>
      <c r="K13621" s="3"/>
    </row>
    <row r="13622" spans="1:11" x14ac:dyDescent="0.25">
      <c r="A13622" s="3"/>
      <c r="C13622" s="3"/>
      <c r="D13622" s="3"/>
      <c r="K13622" s="3"/>
    </row>
    <row r="13623" spans="1:11" x14ac:dyDescent="0.25">
      <c r="A13623" s="3"/>
      <c r="C13623" s="3"/>
      <c r="D13623" s="3"/>
      <c r="K13623" s="3"/>
    </row>
    <row r="13624" spans="1:11" x14ac:dyDescent="0.25">
      <c r="A13624" s="3"/>
      <c r="C13624" s="3"/>
      <c r="D13624" s="3"/>
      <c r="K13624" s="3"/>
    </row>
    <row r="13625" spans="1:11" x14ac:dyDescent="0.25">
      <c r="A13625" s="3"/>
      <c r="C13625" s="3"/>
      <c r="D13625" s="3"/>
      <c r="K13625" s="3"/>
    </row>
    <row r="13626" spans="1:11" x14ac:dyDescent="0.25">
      <c r="A13626" s="3"/>
      <c r="C13626" s="3"/>
      <c r="D13626" s="3"/>
      <c r="K13626" s="3"/>
    </row>
    <row r="13627" spans="1:11" x14ac:dyDescent="0.25">
      <c r="A13627" s="3"/>
      <c r="C13627" s="3"/>
      <c r="D13627" s="3"/>
      <c r="K13627" s="3"/>
    </row>
    <row r="13628" spans="1:11" x14ac:dyDescent="0.25">
      <c r="A13628" s="3"/>
      <c r="C13628" s="3"/>
      <c r="D13628" s="3"/>
      <c r="K13628" s="3"/>
    </row>
    <row r="13629" spans="1:11" x14ac:dyDescent="0.25">
      <c r="A13629" s="3"/>
      <c r="C13629" s="3"/>
      <c r="D13629" s="3"/>
      <c r="K13629" s="3"/>
    </row>
    <row r="13630" spans="1:11" x14ac:dyDescent="0.25">
      <c r="A13630" s="3"/>
      <c r="C13630" s="3"/>
      <c r="D13630" s="3"/>
      <c r="K13630" s="3"/>
    </row>
    <row r="13631" spans="1:11" x14ac:dyDescent="0.25">
      <c r="A13631" s="3"/>
      <c r="C13631" s="3"/>
      <c r="D13631" s="3"/>
      <c r="K13631" s="3"/>
    </row>
    <row r="13632" spans="1:11" x14ac:dyDescent="0.25">
      <c r="A13632" s="3"/>
      <c r="C13632" s="3"/>
      <c r="D13632" s="3"/>
      <c r="K13632" s="3"/>
    </row>
    <row r="13633" spans="1:11" x14ac:dyDescent="0.25">
      <c r="A13633" s="3"/>
      <c r="C13633" s="3"/>
      <c r="D13633" s="3"/>
      <c r="K13633" s="3"/>
    </row>
    <row r="13634" spans="1:11" x14ac:dyDescent="0.25">
      <c r="A13634" s="3"/>
      <c r="C13634" s="3"/>
      <c r="D13634" s="3"/>
      <c r="K13634" s="3"/>
    </row>
    <row r="13635" spans="1:11" x14ac:dyDescent="0.25">
      <c r="A13635" s="3"/>
      <c r="C13635" s="3"/>
      <c r="D13635" s="3"/>
      <c r="K13635" s="3"/>
    </row>
    <row r="13636" spans="1:11" x14ac:dyDescent="0.25">
      <c r="A13636" s="3"/>
      <c r="C13636" s="3"/>
      <c r="D13636" s="3"/>
      <c r="K13636" s="3"/>
    </row>
    <row r="13637" spans="1:11" x14ac:dyDescent="0.25">
      <c r="A13637" s="3"/>
      <c r="C13637" s="3"/>
      <c r="D13637" s="3"/>
      <c r="K13637" s="3"/>
    </row>
    <row r="13638" spans="1:11" x14ac:dyDescent="0.25">
      <c r="A13638" s="3"/>
      <c r="C13638" s="3"/>
      <c r="D13638" s="3"/>
      <c r="K13638" s="3"/>
    </row>
    <row r="13639" spans="1:11" x14ac:dyDescent="0.25">
      <c r="A13639" s="3"/>
      <c r="C13639" s="3"/>
      <c r="D13639" s="3"/>
      <c r="K13639" s="3"/>
    </row>
    <row r="13640" spans="1:11" x14ac:dyDescent="0.25">
      <c r="A13640" s="3"/>
      <c r="C13640" s="3"/>
      <c r="D13640" s="3"/>
      <c r="K13640" s="3"/>
    </row>
    <row r="13641" spans="1:11" x14ac:dyDescent="0.25">
      <c r="A13641" s="3"/>
      <c r="C13641" s="3"/>
      <c r="D13641" s="3"/>
      <c r="K13641" s="3"/>
    </row>
    <row r="13642" spans="1:11" x14ac:dyDescent="0.25">
      <c r="A13642" s="3"/>
      <c r="C13642" s="3"/>
      <c r="D13642" s="3"/>
      <c r="K13642" s="3"/>
    </row>
    <row r="13643" spans="1:11" x14ac:dyDescent="0.25">
      <c r="A13643" s="3"/>
      <c r="C13643" s="3"/>
      <c r="D13643" s="3"/>
      <c r="K13643" s="3"/>
    </row>
    <row r="13644" spans="1:11" x14ac:dyDescent="0.25">
      <c r="A13644" s="3"/>
      <c r="C13644" s="3"/>
      <c r="D13644" s="3"/>
      <c r="K13644" s="3"/>
    </row>
    <row r="13645" spans="1:11" x14ac:dyDescent="0.25">
      <c r="A13645" s="3"/>
      <c r="C13645" s="3"/>
      <c r="D13645" s="3"/>
      <c r="K13645" s="3"/>
    </row>
    <row r="13646" spans="1:11" x14ac:dyDescent="0.25">
      <c r="A13646" s="3"/>
      <c r="C13646" s="3"/>
      <c r="D13646" s="3"/>
      <c r="K13646" s="3"/>
    </row>
    <row r="13647" spans="1:11" x14ac:dyDescent="0.25">
      <c r="A13647" s="3"/>
      <c r="C13647" s="3"/>
      <c r="D13647" s="3"/>
      <c r="K13647" s="3"/>
    </row>
    <row r="13648" spans="1:11" x14ac:dyDescent="0.25">
      <c r="A13648" s="3"/>
      <c r="C13648" s="3"/>
      <c r="D13648" s="3"/>
      <c r="K13648" s="3"/>
    </row>
    <row r="13649" spans="1:11" x14ac:dyDescent="0.25">
      <c r="A13649" s="3"/>
      <c r="C13649" s="3"/>
      <c r="D13649" s="3"/>
      <c r="K13649" s="3"/>
    </row>
    <row r="13650" spans="1:11" x14ac:dyDescent="0.25">
      <c r="A13650" s="3"/>
      <c r="C13650" s="3"/>
      <c r="D13650" s="3"/>
      <c r="K13650" s="3"/>
    </row>
    <row r="13651" spans="1:11" x14ac:dyDescent="0.25">
      <c r="A13651" s="3"/>
      <c r="C13651" s="3"/>
      <c r="D13651" s="3"/>
      <c r="K13651" s="3"/>
    </row>
    <row r="13652" spans="1:11" x14ac:dyDescent="0.25">
      <c r="A13652" s="3"/>
      <c r="C13652" s="3"/>
      <c r="D13652" s="3"/>
      <c r="K13652" s="3"/>
    </row>
    <row r="13653" spans="1:11" x14ac:dyDescent="0.25">
      <c r="A13653" s="3"/>
      <c r="C13653" s="3"/>
      <c r="D13653" s="3"/>
      <c r="K13653" s="3"/>
    </row>
    <row r="13654" spans="1:11" x14ac:dyDescent="0.25">
      <c r="A13654" s="3"/>
      <c r="C13654" s="3"/>
      <c r="D13654" s="3"/>
      <c r="K13654" s="3"/>
    </row>
    <row r="13655" spans="1:11" x14ac:dyDescent="0.25">
      <c r="A13655" s="3"/>
      <c r="C13655" s="3"/>
      <c r="D13655" s="3"/>
      <c r="K13655" s="3"/>
    </row>
    <row r="13656" spans="1:11" x14ac:dyDescent="0.25">
      <c r="A13656" s="3"/>
      <c r="C13656" s="3"/>
      <c r="D13656" s="3"/>
      <c r="K13656" s="3"/>
    </row>
    <row r="13657" spans="1:11" x14ac:dyDescent="0.25">
      <c r="A13657" s="3"/>
      <c r="C13657" s="3"/>
      <c r="D13657" s="3"/>
      <c r="K13657" s="3"/>
    </row>
    <row r="13658" spans="1:11" x14ac:dyDescent="0.25">
      <c r="A13658" s="3"/>
      <c r="C13658" s="3"/>
      <c r="D13658" s="3"/>
      <c r="K13658" s="3"/>
    </row>
    <row r="13659" spans="1:11" x14ac:dyDescent="0.25">
      <c r="A13659" s="3"/>
      <c r="C13659" s="3"/>
      <c r="D13659" s="3"/>
      <c r="K13659" s="3"/>
    </row>
    <row r="13660" spans="1:11" x14ac:dyDescent="0.25">
      <c r="A13660" s="3"/>
      <c r="C13660" s="3"/>
      <c r="D13660" s="3"/>
      <c r="K13660" s="3"/>
    </row>
    <row r="13661" spans="1:11" x14ac:dyDescent="0.25">
      <c r="A13661" s="3"/>
      <c r="C13661" s="3"/>
      <c r="D13661" s="3"/>
      <c r="K13661" s="3"/>
    </row>
    <row r="13662" spans="1:11" x14ac:dyDescent="0.25">
      <c r="A13662" s="3"/>
      <c r="C13662" s="3"/>
      <c r="D13662" s="3"/>
      <c r="K13662" s="3"/>
    </row>
    <row r="13663" spans="1:11" x14ac:dyDescent="0.25">
      <c r="A13663" s="3"/>
      <c r="C13663" s="3"/>
      <c r="D13663" s="3"/>
      <c r="K13663" s="3"/>
    </row>
    <row r="13664" spans="1:11" x14ac:dyDescent="0.25">
      <c r="A13664" s="3"/>
      <c r="C13664" s="3"/>
      <c r="D13664" s="3"/>
      <c r="K13664" s="3"/>
    </row>
    <row r="13665" spans="1:11" x14ac:dyDescent="0.25">
      <c r="A13665" s="3"/>
      <c r="C13665" s="3"/>
      <c r="D13665" s="3"/>
      <c r="K13665" s="3"/>
    </row>
    <row r="13666" spans="1:11" x14ac:dyDescent="0.25">
      <c r="A13666" s="3"/>
      <c r="C13666" s="3"/>
      <c r="D13666" s="3"/>
      <c r="K13666" s="3"/>
    </row>
    <row r="13667" spans="1:11" x14ac:dyDescent="0.25">
      <c r="A13667" s="3"/>
      <c r="C13667" s="3"/>
      <c r="D13667" s="3"/>
      <c r="K13667" s="3"/>
    </row>
    <row r="13668" spans="1:11" x14ac:dyDescent="0.25">
      <c r="A13668" s="3"/>
      <c r="C13668" s="3"/>
      <c r="D13668" s="3"/>
      <c r="K13668" s="3"/>
    </row>
    <row r="13669" spans="1:11" x14ac:dyDescent="0.25">
      <c r="A13669" s="3"/>
      <c r="C13669" s="3"/>
      <c r="D13669" s="3"/>
      <c r="K13669" s="3"/>
    </row>
    <row r="13670" spans="1:11" x14ac:dyDescent="0.25">
      <c r="A13670" s="3"/>
      <c r="C13670" s="3"/>
      <c r="D13670" s="3"/>
      <c r="K13670" s="3"/>
    </row>
    <row r="13671" spans="1:11" x14ac:dyDescent="0.25">
      <c r="A13671" s="3"/>
      <c r="C13671" s="3"/>
      <c r="D13671" s="3"/>
      <c r="K13671" s="3"/>
    </row>
    <row r="13672" spans="1:11" x14ac:dyDescent="0.25">
      <c r="A13672" s="3"/>
      <c r="C13672" s="3"/>
      <c r="D13672" s="3"/>
      <c r="K13672" s="3"/>
    </row>
    <row r="13673" spans="1:11" x14ac:dyDescent="0.25">
      <c r="A13673" s="3"/>
      <c r="C13673" s="3"/>
      <c r="D13673" s="3"/>
      <c r="K13673" s="3"/>
    </row>
    <row r="13674" spans="1:11" x14ac:dyDescent="0.25">
      <c r="A13674" s="3"/>
      <c r="C13674" s="3"/>
      <c r="D13674" s="3"/>
      <c r="K13674" s="3"/>
    </row>
    <row r="13675" spans="1:11" x14ac:dyDescent="0.25">
      <c r="A13675" s="3"/>
      <c r="C13675" s="3"/>
      <c r="D13675" s="3"/>
      <c r="K13675" s="3"/>
    </row>
    <row r="13676" spans="1:11" x14ac:dyDescent="0.25">
      <c r="A13676" s="3"/>
      <c r="C13676" s="3"/>
      <c r="D13676" s="3"/>
      <c r="K13676" s="3"/>
    </row>
    <row r="13677" spans="1:11" x14ac:dyDescent="0.25">
      <c r="A13677" s="3"/>
      <c r="C13677" s="3"/>
      <c r="D13677" s="3"/>
      <c r="K13677" s="3"/>
    </row>
    <row r="13678" spans="1:11" x14ac:dyDescent="0.25">
      <c r="A13678" s="3"/>
      <c r="C13678" s="3"/>
      <c r="D13678" s="3"/>
      <c r="K13678" s="3"/>
    </row>
    <row r="13679" spans="1:11" x14ac:dyDescent="0.25">
      <c r="A13679" s="3"/>
      <c r="C13679" s="3"/>
      <c r="D13679" s="3"/>
      <c r="K13679" s="3"/>
    </row>
    <row r="13680" spans="1:11" x14ac:dyDescent="0.25">
      <c r="A13680" s="3"/>
      <c r="C13680" s="3"/>
      <c r="D13680" s="3"/>
      <c r="K13680" s="3"/>
    </row>
    <row r="13681" spans="1:11" x14ac:dyDescent="0.25">
      <c r="A13681" s="3"/>
      <c r="C13681" s="3"/>
      <c r="D13681" s="3"/>
      <c r="K13681" s="3"/>
    </row>
    <row r="13682" spans="1:11" x14ac:dyDescent="0.25">
      <c r="A13682" s="3"/>
      <c r="C13682" s="3"/>
      <c r="D13682" s="3"/>
      <c r="K13682" s="3"/>
    </row>
    <row r="13683" spans="1:11" x14ac:dyDescent="0.25">
      <c r="A13683" s="3"/>
      <c r="C13683" s="3"/>
      <c r="D13683" s="3"/>
      <c r="K13683" s="3"/>
    </row>
    <row r="13684" spans="1:11" x14ac:dyDescent="0.25">
      <c r="A13684" s="3"/>
      <c r="C13684" s="3"/>
      <c r="D13684" s="3"/>
      <c r="K13684" s="3"/>
    </row>
    <row r="13685" spans="1:11" x14ac:dyDescent="0.25">
      <c r="A13685" s="3"/>
      <c r="C13685" s="3"/>
      <c r="D13685" s="3"/>
      <c r="K13685" s="3"/>
    </row>
    <row r="13686" spans="1:11" x14ac:dyDescent="0.25">
      <c r="A13686" s="3"/>
      <c r="C13686" s="3"/>
      <c r="D13686" s="3"/>
      <c r="K13686" s="3"/>
    </row>
    <row r="13687" spans="1:11" x14ac:dyDescent="0.25">
      <c r="A13687" s="3"/>
      <c r="C13687" s="3"/>
      <c r="D13687" s="3"/>
      <c r="K13687" s="3"/>
    </row>
    <row r="13688" spans="1:11" x14ac:dyDescent="0.25">
      <c r="A13688" s="3"/>
      <c r="C13688" s="3"/>
      <c r="D13688" s="3"/>
      <c r="K13688" s="3"/>
    </row>
    <row r="13689" spans="1:11" x14ac:dyDescent="0.25">
      <c r="A13689" s="3"/>
      <c r="C13689" s="3"/>
      <c r="D13689" s="3"/>
      <c r="K13689" s="3"/>
    </row>
    <row r="13690" spans="1:11" x14ac:dyDescent="0.25">
      <c r="A13690" s="3"/>
      <c r="C13690" s="3"/>
      <c r="D13690" s="3"/>
      <c r="K13690" s="3"/>
    </row>
    <row r="13691" spans="1:11" x14ac:dyDescent="0.25">
      <c r="A13691" s="3"/>
      <c r="C13691" s="3"/>
      <c r="D13691" s="3"/>
      <c r="K13691" s="3"/>
    </row>
    <row r="13692" spans="1:11" x14ac:dyDescent="0.25">
      <c r="A13692" s="3"/>
      <c r="C13692" s="3"/>
      <c r="D13692" s="3"/>
      <c r="K13692" s="3"/>
    </row>
    <row r="13693" spans="1:11" x14ac:dyDescent="0.25">
      <c r="A13693" s="3"/>
      <c r="C13693" s="3"/>
      <c r="D13693" s="3"/>
      <c r="K13693" s="3"/>
    </row>
    <row r="13694" spans="1:11" x14ac:dyDescent="0.25">
      <c r="A13694" s="3"/>
      <c r="C13694" s="3"/>
      <c r="D13694" s="3"/>
      <c r="K13694" s="3"/>
    </row>
    <row r="13695" spans="1:11" x14ac:dyDescent="0.25">
      <c r="A13695" s="3"/>
      <c r="C13695" s="3"/>
      <c r="D13695" s="3"/>
      <c r="K13695" s="3"/>
    </row>
    <row r="13696" spans="1:11" x14ac:dyDescent="0.25">
      <c r="A13696" s="3"/>
      <c r="C13696" s="3"/>
      <c r="D13696" s="3"/>
      <c r="K13696" s="3"/>
    </row>
    <row r="13697" spans="1:11" x14ac:dyDescent="0.25">
      <c r="A13697" s="3"/>
      <c r="C13697" s="3"/>
      <c r="D13697" s="3"/>
      <c r="K13697" s="3"/>
    </row>
    <row r="13698" spans="1:11" x14ac:dyDescent="0.25">
      <c r="A13698" s="3"/>
      <c r="C13698" s="3"/>
      <c r="D13698" s="3"/>
      <c r="K13698" s="3"/>
    </row>
    <row r="13699" spans="1:11" x14ac:dyDescent="0.25">
      <c r="A13699" s="3"/>
      <c r="C13699" s="3"/>
      <c r="D13699" s="3"/>
      <c r="K13699" s="3"/>
    </row>
    <row r="13700" spans="1:11" x14ac:dyDescent="0.25">
      <c r="A13700" s="3"/>
      <c r="C13700" s="3"/>
      <c r="D13700" s="3"/>
      <c r="K13700" s="3"/>
    </row>
    <row r="13701" spans="1:11" x14ac:dyDescent="0.25">
      <c r="A13701" s="3"/>
      <c r="C13701" s="3"/>
      <c r="D13701" s="3"/>
      <c r="K13701" s="3"/>
    </row>
    <row r="13702" spans="1:11" x14ac:dyDescent="0.25">
      <c r="A13702" s="3"/>
      <c r="C13702" s="3"/>
      <c r="D13702" s="3"/>
      <c r="K13702" s="3"/>
    </row>
    <row r="13703" spans="1:11" x14ac:dyDescent="0.25">
      <c r="A13703" s="3"/>
      <c r="C13703" s="3"/>
      <c r="D13703" s="3"/>
      <c r="K13703" s="3"/>
    </row>
    <row r="13704" spans="1:11" x14ac:dyDescent="0.25">
      <c r="A13704" s="3"/>
      <c r="C13704" s="3"/>
      <c r="D13704" s="3"/>
      <c r="K13704" s="3"/>
    </row>
    <row r="13705" spans="1:11" x14ac:dyDescent="0.25">
      <c r="A13705" s="3"/>
      <c r="C13705" s="3"/>
      <c r="D13705" s="3"/>
      <c r="K13705" s="3"/>
    </row>
    <row r="13706" spans="1:11" x14ac:dyDescent="0.25">
      <c r="A13706" s="3"/>
      <c r="C13706" s="3"/>
      <c r="D13706" s="3"/>
      <c r="K13706" s="3"/>
    </row>
    <row r="13707" spans="1:11" x14ac:dyDescent="0.25">
      <c r="A13707" s="3"/>
      <c r="C13707" s="3"/>
      <c r="D13707" s="3"/>
      <c r="K13707" s="3"/>
    </row>
    <row r="13708" spans="1:11" x14ac:dyDescent="0.25">
      <c r="A13708" s="3"/>
      <c r="C13708" s="3"/>
      <c r="D13708" s="3"/>
      <c r="K13708" s="3"/>
    </row>
    <row r="13709" spans="1:11" x14ac:dyDescent="0.25">
      <c r="A13709" s="3"/>
      <c r="C13709" s="3"/>
      <c r="D13709" s="3"/>
      <c r="K13709" s="3"/>
    </row>
    <row r="13710" spans="1:11" x14ac:dyDescent="0.25">
      <c r="A13710" s="3"/>
      <c r="C13710" s="3"/>
      <c r="D13710" s="3"/>
      <c r="K13710" s="3"/>
    </row>
    <row r="13711" spans="1:11" x14ac:dyDescent="0.25">
      <c r="A13711" s="3"/>
      <c r="C13711" s="3"/>
      <c r="D13711" s="3"/>
      <c r="K13711" s="3"/>
    </row>
    <row r="13712" spans="1:11" x14ac:dyDescent="0.25">
      <c r="A13712" s="3"/>
      <c r="C13712" s="3"/>
      <c r="D13712" s="3"/>
      <c r="K13712" s="3"/>
    </row>
    <row r="13713" spans="1:11" x14ac:dyDescent="0.25">
      <c r="A13713" s="3"/>
      <c r="C13713" s="3"/>
      <c r="D13713" s="3"/>
      <c r="K13713" s="3"/>
    </row>
    <row r="13714" spans="1:11" x14ac:dyDescent="0.25">
      <c r="A13714" s="3"/>
      <c r="C13714" s="3"/>
      <c r="D13714" s="3"/>
      <c r="K13714" s="3"/>
    </row>
    <row r="13715" spans="1:11" x14ac:dyDescent="0.25">
      <c r="A13715" s="3"/>
      <c r="C13715" s="3"/>
      <c r="D13715" s="3"/>
      <c r="K13715" s="3"/>
    </row>
    <row r="13716" spans="1:11" x14ac:dyDescent="0.25">
      <c r="A13716" s="3"/>
      <c r="C13716" s="3"/>
      <c r="D13716" s="3"/>
      <c r="K13716" s="3"/>
    </row>
    <row r="13717" spans="1:11" x14ac:dyDescent="0.25">
      <c r="A13717" s="3"/>
      <c r="C13717" s="3"/>
      <c r="D13717" s="3"/>
      <c r="K13717" s="3"/>
    </row>
    <row r="13718" spans="1:11" x14ac:dyDescent="0.25">
      <c r="A13718" s="3"/>
      <c r="C13718" s="3"/>
      <c r="D13718" s="3"/>
      <c r="K13718" s="3"/>
    </row>
    <row r="13719" spans="1:11" x14ac:dyDescent="0.25">
      <c r="A13719" s="3"/>
      <c r="C13719" s="3"/>
      <c r="D13719" s="3"/>
      <c r="K13719" s="3"/>
    </row>
    <row r="13720" spans="1:11" x14ac:dyDescent="0.25">
      <c r="A13720" s="3"/>
      <c r="C13720" s="3"/>
      <c r="D13720" s="3"/>
      <c r="K13720" s="3"/>
    </row>
    <row r="13721" spans="1:11" x14ac:dyDescent="0.25">
      <c r="A13721" s="3"/>
      <c r="C13721" s="3"/>
      <c r="D13721" s="3"/>
      <c r="K13721" s="3"/>
    </row>
    <row r="13722" spans="1:11" x14ac:dyDescent="0.25">
      <c r="A13722" s="3"/>
      <c r="C13722" s="3"/>
      <c r="D13722" s="3"/>
      <c r="K13722" s="3"/>
    </row>
    <row r="13723" spans="1:11" x14ac:dyDescent="0.25">
      <c r="A13723" s="3"/>
      <c r="C13723" s="3"/>
      <c r="D13723" s="3"/>
      <c r="K13723" s="3"/>
    </row>
    <row r="13724" spans="1:11" x14ac:dyDescent="0.25">
      <c r="A13724" s="3"/>
      <c r="C13724" s="3"/>
      <c r="D13724" s="3"/>
      <c r="K13724" s="3"/>
    </row>
    <row r="13725" spans="1:11" x14ac:dyDescent="0.25">
      <c r="A13725" s="3"/>
      <c r="C13725" s="3"/>
      <c r="D13725" s="3"/>
      <c r="K13725" s="3"/>
    </row>
    <row r="13726" spans="1:11" x14ac:dyDescent="0.25">
      <c r="A13726" s="3"/>
      <c r="C13726" s="3"/>
      <c r="D13726" s="3"/>
      <c r="K13726" s="3"/>
    </row>
    <row r="13727" spans="1:11" x14ac:dyDescent="0.25">
      <c r="A13727" s="3"/>
      <c r="C13727" s="3"/>
      <c r="D13727" s="3"/>
      <c r="K13727" s="3"/>
    </row>
    <row r="13728" spans="1:11" x14ac:dyDescent="0.25">
      <c r="A13728" s="3"/>
      <c r="C13728" s="3"/>
      <c r="D13728" s="3"/>
      <c r="K13728" s="3"/>
    </row>
    <row r="13729" spans="1:11" x14ac:dyDescent="0.25">
      <c r="A13729" s="3"/>
      <c r="C13729" s="3"/>
      <c r="D13729" s="3"/>
      <c r="K13729" s="3"/>
    </row>
    <row r="13730" spans="1:11" x14ac:dyDescent="0.25">
      <c r="A13730" s="3"/>
      <c r="C13730" s="3"/>
      <c r="D13730" s="3"/>
      <c r="K13730" s="3"/>
    </row>
    <row r="13731" spans="1:11" x14ac:dyDescent="0.25">
      <c r="A13731" s="3"/>
      <c r="C13731" s="3"/>
      <c r="D13731" s="3"/>
      <c r="K13731" s="3"/>
    </row>
    <row r="13732" spans="1:11" x14ac:dyDescent="0.25">
      <c r="A13732" s="3"/>
      <c r="C13732" s="3"/>
      <c r="D13732" s="3"/>
      <c r="K13732" s="3"/>
    </row>
    <row r="13733" spans="1:11" x14ac:dyDescent="0.25">
      <c r="A13733" s="3"/>
      <c r="C13733" s="3"/>
      <c r="D13733" s="3"/>
      <c r="K13733" s="3"/>
    </row>
    <row r="13734" spans="1:11" x14ac:dyDescent="0.25">
      <c r="A13734" s="3"/>
      <c r="C13734" s="3"/>
      <c r="D13734" s="3"/>
      <c r="K13734" s="3"/>
    </row>
    <row r="13735" spans="1:11" x14ac:dyDescent="0.25">
      <c r="A13735" s="3"/>
      <c r="C13735" s="3"/>
      <c r="D13735" s="3"/>
      <c r="K13735" s="3"/>
    </row>
    <row r="13736" spans="1:11" x14ac:dyDescent="0.25">
      <c r="A13736" s="3"/>
      <c r="C13736" s="3"/>
      <c r="D13736" s="3"/>
      <c r="K13736" s="3"/>
    </row>
    <row r="13737" spans="1:11" x14ac:dyDescent="0.25">
      <c r="A13737" s="3"/>
      <c r="C13737" s="3"/>
      <c r="D13737" s="3"/>
      <c r="K13737" s="3"/>
    </row>
    <row r="13738" spans="1:11" x14ac:dyDescent="0.25">
      <c r="A13738" s="3"/>
      <c r="C13738" s="3"/>
      <c r="D13738" s="3"/>
      <c r="K13738" s="3"/>
    </row>
    <row r="13739" spans="1:11" x14ac:dyDescent="0.25">
      <c r="A13739" s="3"/>
      <c r="C13739" s="3"/>
      <c r="D13739" s="3"/>
      <c r="K13739" s="3"/>
    </row>
    <row r="13740" spans="1:11" x14ac:dyDescent="0.25">
      <c r="A13740" s="3"/>
      <c r="C13740" s="3"/>
      <c r="D13740" s="3"/>
      <c r="K13740" s="3"/>
    </row>
    <row r="13741" spans="1:11" x14ac:dyDescent="0.25">
      <c r="A13741" s="3"/>
      <c r="C13741" s="3"/>
      <c r="D13741" s="3"/>
      <c r="K13741" s="3"/>
    </row>
    <row r="13742" spans="1:11" x14ac:dyDescent="0.25">
      <c r="A13742" s="3"/>
      <c r="C13742" s="3"/>
      <c r="D13742" s="3"/>
      <c r="K13742" s="3"/>
    </row>
    <row r="13743" spans="1:11" x14ac:dyDescent="0.25">
      <c r="A13743" s="3"/>
      <c r="C13743" s="3"/>
      <c r="D13743" s="3"/>
      <c r="K13743" s="3"/>
    </row>
    <row r="13744" spans="1:11" x14ac:dyDescent="0.25">
      <c r="A13744" s="3"/>
      <c r="C13744" s="3"/>
      <c r="D13744" s="3"/>
      <c r="K13744" s="3"/>
    </row>
    <row r="13745" spans="1:11" x14ac:dyDescent="0.25">
      <c r="A13745" s="3"/>
      <c r="C13745" s="3"/>
      <c r="D13745" s="3"/>
      <c r="K13745" s="3"/>
    </row>
    <row r="13746" spans="1:11" x14ac:dyDescent="0.25">
      <c r="A13746" s="3"/>
      <c r="C13746" s="3"/>
      <c r="D13746" s="3"/>
      <c r="K13746" s="3"/>
    </row>
    <row r="13747" spans="1:11" x14ac:dyDescent="0.25">
      <c r="A13747" s="3"/>
      <c r="C13747" s="3"/>
      <c r="D13747" s="3"/>
      <c r="K13747" s="3"/>
    </row>
    <row r="13748" spans="1:11" x14ac:dyDescent="0.25">
      <c r="A13748" s="3"/>
      <c r="C13748" s="3"/>
      <c r="D13748" s="3"/>
      <c r="K13748" s="3"/>
    </row>
    <row r="13749" spans="1:11" x14ac:dyDescent="0.25">
      <c r="A13749" s="3"/>
      <c r="C13749" s="3"/>
      <c r="D13749" s="3"/>
      <c r="K13749" s="3"/>
    </row>
    <row r="13750" spans="1:11" x14ac:dyDescent="0.25">
      <c r="A13750" s="3"/>
      <c r="C13750" s="3"/>
      <c r="D13750" s="3"/>
      <c r="K13750" s="3"/>
    </row>
    <row r="13751" spans="1:11" x14ac:dyDescent="0.25">
      <c r="A13751" s="3"/>
      <c r="C13751" s="3"/>
      <c r="D13751" s="3"/>
      <c r="K13751" s="3"/>
    </row>
    <row r="13752" spans="1:11" x14ac:dyDescent="0.25">
      <c r="A13752" s="3"/>
      <c r="C13752" s="3"/>
      <c r="D13752" s="3"/>
      <c r="K13752" s="3"/>
    </row>
    <row r="13753" spans="1:11" x14ac:dyDescent="0.25">
      <c r="A13753" s="3"/>
      <c r="C13753" s="3"/>
      <c r="D13753" s="3"/>
      <c r="K13753" s="3"/>
    </row>
    <row r="13754" spans="1:11" x14ac:dyDescent="0.25">
      <c r="A13754" s="3"/>
      <c r="C13754" s="3"/>
      <c r="D13754" s="3"/>
      <c r="K13754" s="3"/>
    </row>
    <row r="13755" spans="1:11" x14ac:dyDescent="0.25">
      <c r="A13755" s="3"/>
      <c r="C13755" s="3"/>
      <c r="D13755" s="3"/>
      <c r="K13755" s="3"/>
    </row>
    <row r="13756" spans="1:11" x14ac:dyDescent="0.25">
      <c r="A13756" s="3"/>
      <c r="C13756" s="3"/>
      <c r="D13756" s="3"/>
      <c r="K13756" s="3"/>
    </row>
    <row r="13757" spans="1:11" x14ac:dyDescent="0.25">
      <c r="A13757" s="3"/>
      <c r="C13757" s="3"/>
      <c r="D13757" s="3"/>
      <c r="K13757" s="3"/>
    </row>
    <row r="13758" spans="1:11" x14ac:dyDescent="0.25">
      <c r="A13758" s="3"/>
      <c r="C13758" s="3"/>
      <c r="D13758" s="3"/>
      <c r="K13758" s="3"/>
    </row>
    <row r="13759" spans="1:11" x14ac:dyDescent="0.25">
      <c r="A13759" s="3"/>
      <c r="C13759" s="3"/>
      <c r="D13759" s="3"/>
      <c r="K13759" s="3"/>
    </row>
    <row r="13760" spans="1:11" x14ac:dyDescent="0.25">
      <c r="A13760" s="3"/>
      <c r="C13760" s="3"/>
      <c r="D13760" s="3"/>
      <c r="K13760" s="3"/>
    </row>
    <row r="13761" spans="1:11" x14ac:dyDescent="0.25">
      <c r="A13761" s="3"/>
      <c r="C13761" s="3"/>
      <c r="D13761" s="3"/>
      <c r="K13761" s="3"/>
    </row>
    <row r="13762" spans="1:11" x14ac:dyDescent="0.25">
      <c r="A13762" s="3"/>
      <c r="C13762" s="3"/>
      <c r="D13762" s="3"/>
      <c r="K13762" s="3"/>
    </row>
    <row r="13763" spans="1:11" x14ac:dyDescent="0.25">
      <c r="A13763" s="3"/>
      <c r="C13763" s="3"/>
      <c r="D13763" s="3"/>
      <c r="K13763" s="3"/>
    </row>
    <row r="13764" spans="1:11" x14ac:dyDescent="0.25">
      <c r="A13764" s="3"/>
      <c r="C13764" s="3"/>
      <c r="D13764" s="3"/>
      <c r="K13764" s="3"/>
    </row>
    <row r="13765" spans="1:11" x14ac:dyDescent="0.25">
      <c r="A13765" s="3"/>
      <c r="C13765" s="3"/>
      <c r="D13765" s="3"/>
      <c r="K13765" s="3"/>
    </row>
    <row r="13766" spans="1:11" x14ac:dyDescent="0.25">
      <c r="A13766" s="3"/>
      <c r="C13766" s="3"/>
      <c r="D13766" s="3"/>
      <c r="K13766" s="3"/>
    </row>
    <row r="13767" spans="1:11" x14ac:dyDescent="0.25">
      <c r="A13767" s="3"/>
      <c r="C13767" s="3"/>
      <c r="D13767" s="3"/>
      <c r="K13767" s="3"/>
    </row>
    <row r="13768" spans="1:11" x14ac:dyDescent="0.25">
      <c r="A13768" s="3"/>
      <c r="C13768" s="3"/>
      <c r="D13768" s="3"/>
      <c r="K13768" s="3"/>
    </row>
    <row r="13769" spans="1:11" x14ac:dyDescent="0.25">
      <c r="A13769" s="3"/>
      <c r="C13769" s="3"/>
      <c r="D13769" s="3"/>
      <c r="K13769" s="3"/>
    </row>
    <row r="13770" spans="1:11" x14ac:dyDescent="0.25">
      <c r="A13770" s="3"/>
      <c r="C13770" s="3"/>
      <c r="D13770" s="3"/>
      <c r="K13770" s="3"/>
    </row>
    <row r="13771" spans="1:11" x14ac:dyDescent="0.25">
      <c r="A13771" s="3"/>
      <c r="C13771" s="3"/>
      <c r="D13771" s="3"/>
      <c r="K13771" s="3"/>
    </row>
    <row r="13772" spans="1:11" x14ac:dyDescent="0.25">
      <c r="A13772" s="3"/>
      <c r="C13772" s="3"/>
      <c r="D13772" s="3"/>
      <c r="K13772" s="3"/>
    </row>
    <row r="13773" spans="1:11" x14ac:dyDescent="0.25">
      <c r="A13773" s="3"/>
      <c r="C13773" s="3"/>
      <c r="D13773" s="3"/>
      <c r="K13773" s="3"/>
    </row>
    <row r="13774" spans="1:11" x14ac:dyDescent="0.25">
      <c r="A13774" s="3"/>
      <c r="C13774" s="3"/>
      <c r="D13774" s="3"/>
      <c r="K13774" s="3"/>
    </row>
    <row r="13775" spans="1:11" x14ac:dyDescent="0.25">
      <c r="A13775" s="3"/>
      <c r="C13775" s="3"/>
      <c r="D13775" s="3"/>
      <c r="K13775" s="3"/>
    </row>
    <row r="13776" spans="1:11" x14ac:dyDescent="0.25">
      <c r="A13776" s="3"/>
      <c r="C13776" s="3"/>
      <c r="D13776" s="3"/>
      <c r="K13776" s="3"/>
    </row>
    <row r="13777" spans="1:11" x14ac:dyDescent="0.25">
      <c r="A13777" s="3"/>
      <c r="C13777" s="3"/>
      <c r="D13777" s="3"/>
      <c r="K13777" s="3"/>
    </row>
    <row r="13778" spans="1:11" x14ac:dyDescent="0.25">
      <c r="A13778" s="3"/>
      <c r="C13778" s="3"/>
      <c r="D13778" s="3"/>
      <c r="K13778" s="3"/>
    </row>
    <row r="13779" spans="1:11" x14ac:dyDescent="0.25">
      <c r="A13779" s="3"/>
      <c r="C13779" s="3"/>
      <c r="D13779" s="3"/>
      <c r="K13779" s="3"/>
    </row>
    <row r="13780" spans="1:11" x14ac:dyDescent="0.25">
      <c r="A13780" s="3"/>
      <c r="C13780" s="3"/>
      <c r="D13780" s="3"/>
      <c r="K13780" s="3"/>
    </row>
    <row r="13781" spans="1:11" x14ac:dyDescent="0.25">
      <c r="A13781" s="3"/>
      <c r="C13781" s="3"/>
      <c r="D13781" s="3"/>
      <c r="K13781" s="3"/>
    </row>
    <row r="13782" spans="1:11" x14ac:dyDescent="0.25">
      <c r="A13782" s="3"/>
      <c r="C13782" s="3"/>
      <c r="D13782" s="3"/>
      <c r="K13782" s="3"/>
    </row>
    <row r="13783" spans="1:11" x14ac:dyDescent="0.25">
      <c r="A13783" s="3"/>
      <c r="C13783" s="3"/>
      <c r="D13783" s="3"/>
      <c r="K13783" s="3"/>
    </row>
    <row r="13784" spans="1:11" x14ac:dyDescent="0.25">
      <c r="A13784" s="3"/>
      <c r="C13784" s="3"/>
      <c r="D13784" s="3"/>
      <c r="K13784" s="3"/>
    </row>
    <row r="13785" spans="1:11" x14ac:dyDescent="0.25">
      <c r="A13785" s="3"/>
      <c r="C13785" s="3"/>
      <c r="D13785" s="3"/>
      <c r="K13785" s="3"/>
    </row>
    <row r="13786" spans="1:11" x14ac:dyDescent="0.25">
      <c r="A13786" s="3"/>
      <c r="C13786" s="3"/>
      <c r="D13786" s="3"/>
      <c r="K13786" s="3"/>
    </row>
    <row r="13787" spans="1:11" x14ac:dyDescent="0.25">
      <c r="A13787" s="3"/>
      <c r="C13787" s="3"/>
      <c r="D13787" s="3"/>
      <c r="K13787" s="3"/>
    </row>
    <row r="13788" spans="1:11" x14ac:dyDescent="0.25">
      <c r="A13788" s="3"/>
      <c r="C13788" s="3"/>
      <c r="D13788" s="3"/>
      <c r="K13788" s="3"/>
    </row>
    <row r="13789" spans="1:11" x14ac:dyDescent="0.25">
      <c r="A13789" s="3"/>
      <c r="C13789" s="3"/>
      <c r="D13789" s="3"/>
      <c r="K13789" s="3"/>
    </row>
    <row r="13790" spans="1:11" x14ac:dyDescent="0.25">
      <c r="A13790" s="3"/>
      <c r="C13790" s="3"/>
      <c r="D13790" s="3"/>
      <c r="K13790" s="3"/>
    </row>
    <row r="13791" spans="1:11" x14ac:dyDescent="0.25">
      <c r="A13791" s="3"/>
      <c r="C13791" s="3"/>
      <c r="D13791" s="3"/>
      <c r="K13791" s="3"/>
    </row>
    <row r="13792" spans="1:11" x14ac:dyDescent="0.25">
      <c r="A13792" s="3"/>
      <c r="C13792" s="3"/>
      <c r="D13792" s="3"/>
      <c r="K13792" s="3"/>
    </row>
    <row r="13793" spans="1:11" x14ac:dyDescent="0.25">
      <c r="A13793" s="3"/>
      <c r="C13793" s="3"/>
      <c r="D13793" s="3"/>
      <c r="K13793" s="3"/>
    </row>
    <row r="13794" spans="1:11" x14ac:dyDescent="0.25">
      <c r="A13794" s="3"/>
      <c r="C13794" s="3"/>
      <c r="D13794" s="3"/>
      <c r="K13794" s="3"/>
    </row>
    <row r="13795" spans="1:11" x14ac:dyDescent="0.25">
      <c r="A13795" s="3"/>
      <c r="C13795" s="3"/>
      <c r="D13795" s="3"/>
      <c r="K13795" s="3"/>
    </row>
    <row r="13796" spans="1:11" x14ac:dyDescent="0.25">
      <c r="A13796" s="3"/>
      <c r="C13796" s="3"/>
      <c r="D13796" s="3"/>
      <c r="K13796" s="3"/>
    </row>
    <row r="13797" spans="1:11" x14ac:dyDescent="0.25">
      <c r="A13797" s="3"/>
      <c r="C13797" s="3"/>
      <c r="D13797" s="3"/>
      <c r="K13797" s="3"/>
    </row>
    <row r="13798" spans="1:11" x14ac:dyDescent="0.25">
      <c r="A13798" s="3"/>
      <c r="C13798" s="3"/>
      <c r="D13798" s="3"/>
      <c r="K13798" s="3"/>
    </row>
    <row r="13799" spans="1:11" x14ac:dyDescent="0.25">
      <c r="A13799" s="3"/>
      <c r="C13799" s="3"/>
      <c r="D13799" s="3"/>
      <c r="K13799" s="3"/>
    </row>
    <row r="13800" spans="1:11" x14ac:dyDescent="0.25">
      <c r="A13800" s="3"/>
      <c r="C13800" s="3"/>
      <c r="D13800" s="3"/>
      <c r="K13800" s="3"/>
    </row>
    <row r="13801" spans="1:11" x14ac:dyDescent="0.25">
      <c r="A13801" s="3"/>
      <c r="C13801" s="3"/>
      <c r="D13801" s="3"/>
      <c r="K13801" s="3"/>
    </row>
    <row r="13802" spans="1:11" x14ac:dyDescent="0.25">
      <c r="A13802" s="3"/>
      <c r="C13802" s="3"/>
      <c r="D13802" s="3"/>
      <c r="K13802" s="3"/>
    </row>
    <row r="13803" spans="1:11" x14ac:dyDescent="0.25">
      <c r="A13803" s="3"/>
      <c r="C13803" s="3"/>
      <c r="D13803" s="3"/>
      <c r="K13803" s="3"/>
    </row>
    <row r="13804" spans="1:11" x14ac:dyDescent="0.25">
      <c r="A13804" s="3"/>
      <c r="C13804" s="3"/>
      <c r="D13804" s="3"/>
      <c r="K13804" s="3"/>
    </row>
    <row r="13805" spans="1:11" x14ac:dyDescent="0.25">
      <c r="A13805" s="3"/>
      <c r="C13805" s="3"/>
      <c r="D13805" s="3"/>
      <c r="K13805" s="3"/>
    </row>
    <row r="13806" spans="1:11" x14ac:dyDescent="0.25">
      <c r="A13806" s="3"/>
      <c r="C13806" s="3"/>
      <c r="D13806" s="3"/>
      <c r="K13806" s="3"/>
    </row>
    <row r="13807" spans="1:11" x14ac:dyDescent="0.25">
      <c r="A13807" s="3"/>
      <c r="C13807" s="3"/>
      <c r="D13807" s="3"/>
      <c r="K13807" s="3"/>
    </row>
    <row r="13808" spans="1:11" x14ac:dyDescent="0.25">
      <c r="A13808" s="3"/>
      <c r="C13808" s="3"/>
      <c r="D13808" s="3"/>
      <c r="K13808" s="3"/>
    </row>
    <row r="13809" spans="1:11" x14ac:dyDescent="0.25">
      <c r="A13809" s="3"/>
      <c r="C13809" s="3"/>
      <c r="D13809" s="3"/>
      <c r="K13809" s="3"/>
    </row>
    <row r="13810" spans="1:11" x14ac:dyDescent="0.25">
      <c r="A13810" s="3"/>
      <c r="C13810" s="3"/>
      <c r="D13810" s="3"/>
      <c r="K13810" s="3"/>
    </row>
    <row r="13811" spans="1:11" x14ac:dyDescent="0.25">
      <c r="A13811" s="3"/>
      <c r="C13811" s="3"/>
      <c r="D13811" s="3"/>
      <c r="K13811" s="3"/>
    </row>
    <row r="13812" spans="1:11" x14ac:dyDescent="0.25">
      <c r="A13812" s="3"/>
      <c r="C13812" s="3"/>
      <c r="D13812" s="3"/>
      <c r="K13812" s="3"/>
    </row>
    <row r="13813" spans="1:11" x14ac:dyDescent="0.25">
      <c r="A13813" s="3"/>
      <c r="C13813" s="3"/>
      <c r="D13813" s="3"/>
      <c r="K13813" s="3"/>
    </row>
    <row r="13814" spans="1:11" x14ac:dyDescent="0.25">
      <c r="A13814" s="3"/>
      <c r="C13814" s="3"/>
      <c r="D13814" s="3"/>
      <c r="K13814" s="3"/>
    </row>
    <row r="13815" spans="1:11" x14ac:dyDescent="0.25">
      <c r="A13815" s="3"/>
      <c r="C13815" s="3"/>
      <c r="D13815" s="3"/>
      <c r="K13815" s="3"/>
    </row>
    <row r="13816" spans="1:11" x14ac:dyDescent="0.25">
      <c r="A13816" s="3"/>
      <c r="C13816" s="3"/>
      <c r="D13816" s="3"/>
      <c r="K13816" s="3"/>
    </row>
    <row r="13817" spans="1:11" x14ac:dyDescent="0.25">
      <c r="A13817" s="3"/>
      <c r="C13817" s="3"/>
      <c r="D13817" s="3"/>
      <c r="K13817" s="3"/>
    </row>
    <row r="13818" spans="1:11" x14ac:dyDescent="0.25">
      <c r="A13818" s="3"/>
      <c r="C13818" s="3"/>
      <c r="D13818" s="3"/>
      <c r="K13818" s="3"/>
    </row>
    <row r="13819" spans="1:11" x14ac:dyDescent="0.25">
      <c r="A13819" s="3"/>
      <c r="C13819" s="3"/>
      <c r="D13819" s="3"/>
      <c r="K13819" s="3"/>
    </row>
    <row r="13820" spans="1:11" x14ac:dyDescent="0.25">
      <c r="A13820" s="3"/>
      <c r="C13820" s="3"/>
      <c r="D13820" s="3"/>
      <c r="K13820" s="3"/>
    </row>
    <row r="13821" spans="1:11" x14ac:dyDescent="0.25">
      <c r="A13821" s="3"/>
      <c r="C13821" s="3"/>
      <c r="D13821" s="3"/>
      <c r="K13821" s="3"/>
    </row>
    <row r="13822" spans="1:11" x14ac:dyDescent="0.25">
      <c r="A13822" s="3"/>
      <c r="C13822" s="3"/>
      <c r="D13822" s="3"/>
      <c r="K13822" s="3"/>
    </row>
    <row r="13823" spans="1:11" x14ac:dyDescent="0.25">
      <c r="A13823" s="3"/>
      <c r="C13823" s="3"/>
      <c r="D13823" s="3"/>
      <c r="K13823" s="3"/>
    </row>
    <row r="13824" spans="1:11" x14ac:dyDescent="0.25">
      <c r="A13824" s="3"/>
      <c r="C13824" s="3"/>
      <c r="D13824" s="3"/>
      <c r="K13824" s="3"/>
    </row>
    <row r="13825" spans="1:11" x14ac:dyDescent="0.25">
      <c r="A13825" s="3"/>
      <c r="C13825" s="3"/>
      <c r="D13825" s="3"/>
      <c r="K13825" s="3"/>
    </row>
    <row r="13826" spans="1:11" x14ac:dyDescent="0.25">
      <c r="A13826" s="3"/>
      <c r="C13826" s="3"/>
      <c r="D13826" s="3"/>
      <c r="K13826" s="3"/>
    </row>
    <row r="13827" spans="1:11" x14ac:dyDescent="0.25">
      <c r="A13827" s="3"/>
      <c r="C13827" s="3"/>
      <c r="D13827" s="3"/>
      <c r="K13827" s="3"/>
    </row>
    <row r="13828" spans="1:11" x14ac:dyDescent="0.25">
      <c r="A13828" s="3"/>
      <c r="C13828" s="3"/>
      <c r="D13828" s="3"/>
      <c r="K13828" s="3"/>
    </row>
    <row r="13829" spans="1:11" x14ac:dyDescent="0.25">
      <c r="A13829" s="3"/>
      <c r="C13829" s="3"/>
      <c r="D13829" s="3"/>
      <c r="K13829" s="3"/>
    </row>
    <row r="13830" spans="1:11" x14ac:dyDescent="0.25">
      <c r="A13830" s="3"/>
      <c r="C13830" s="3"/>
      <c r="D13830" s="3"/>
      <c r="K13830" s="3"/>
    </row>
    <row r="13831" spans="1:11" x14ac:dyDescent="0.25">
      <c r="A13831" s="3"/>
      <c r="C13831" s="3"/>
      <c r="D13831" s="3"/>
      <c r="K13831" s="3"/>
    </row>
    <row r="13832" spans="1:11" x14ac:dyDescent="0.25">
      <c r="A13832" s="3"/>
      <c r="C13832" s="3"/>
      <c r="D13832" s="3"/>
      <c r="K13832" s="3"/>
    </row>
    <row r="13833" spans="1:11" x14ac:dyDescent="0.25">
      <c r="A13833" s="3"/>
      <c r="C13833" s="3"/>
      <c r="D13833" s="3"/>
      <c r="K13833" s="3"/>
    </row>
    <row r="13834" spans="1:11" x14ac:dyDescent="0.25">
      <c r="A13834" s="3"/>
      <c r="C13834" s="3"/>
      <c r="D13834" s="3"/>
      <c r="K13834" s="3"/>
    </row>
    <row r="13835" spans="1:11" x14ac:dyDescent="0.25">
      <c r="A13835" s="3"/>
      <c r="C13835" s="3"/>
      <c r="D13835" s="3"/>
      <c r="K13835" s="3"/>
    </row>
    <row r="13836" spans="1:11" x14ac:dyDescent="0.25">
      <c r="A13836" s="3"/>
      <c r="C13836" s="3"/>
      <c r="D13836" s="3"/>
      <c r="K13836" s="3"/>
    </row>
    <row r="13837" spans="1:11" x14ac:dyDescent="0.25">
      <c r="A13837" s="3"/>
      <c r="C13837" s="3"/>
      <c r="D13837" s="3"/>
      <c r="K13837" s="3"/>
    </row>
    <row r="13838" spans="1:11" x14ac:dyDescent="0.25">
      <c r="A13838" s="3"/>
      <c r="C13838" s="3"/>
      <c r="D13838" s="3"/>
      <c r="K13838" s="3"/>
    </row>
    <row r="13839" spans="1:11" x14ac:dyDescent="0.25">
      <c r="A13839" s="3"/>
      <c r="C13839" s="3"/>
      <c r="D13839" s="3"/>
      <c r="K13839" s="3"/>
    </row>
    <row r="13840" spans="1:11" x14ac:dyDescent="0.25">
      <c r="A13840" s="3"/>
      <c r="C13840" s="3"/>
      <c r="D13840" s="3"/>
      <c r="K13840" s="3"/>
    </row>
    <row r="13841" spans="1:11" x14ac:dyDescent="0.25">
      <c r="A13841" s="3"/>
      <c r="C13841" s="3"/>
      <c r="D13841" s="3"/>
      <c r="K13841" s="3"/>
    </row>
    <row r="13842" spans="1:11" x14ac:dyDescent="0.25">
      <c r="A13842" s="3"/>
      <c r="C13842" s="3"/>
      <c r="D13842" s="3"/>
      <c r="K13842" s="3"/>
    </row>
    <row r="13843" spans="1:11" x14ac:dyDescent="0.25">
      <c r="A13843" s="3"/>
      <c r="C13843" s="3"/>
      <c r="D13843" s="3"/>
      <c r="K13843" s="3"/>
    </row>
    <row r="13844" spans="1:11" x14ac:dyDescent="0.25">
      <c r="A13844" s="3"/>
      <c r="C13844" s="3"/>
      <c r="D13844" s="3"/>
      <c r="K13844" s="3"/>
    </row>
    <row r="13845" spans="1:11" x14ac:dyDescent="0.25">
      <c r="A13845" s="3"/>
      <c r="C13845" s="3"/>
      <c r="D13845" s="3"/>
      <c r="K13845" s="3"/>
    </row>
    <row r="13846" spans="1:11" x14ac:dyDescent="0.25">
      <c r="A13846" s="3"/>
      <c r="C13846" s="3"/>
      <c r="D13846" s="3"/>
      <c r="K13846" s="3"/>
    </row>
    <row r="13847" spans="1:11" x14ac:dyDescent="0.25">
      <c r="A13847" s="3"/>
      <c r="C13847" s="3"/>
      <c r="D13847" s="3"/>
      <c r="K13847" s="3"/>
    </row>
    <row r="13848" spans="1:11" x14ac:dyDescent="0.25">
      <c r="A13848" s="3"/>
      <c r="C13848" s="3"/>
      <c r="D13848" s="3"/>
      <c r="K13848" s="3"/>
    </row>
    <row r="13849" spans="1:11" x14ac:dyDescent="0.25">
      <c r="A13849" s="3"/>
      <c r="C13849" s="3"/>
      <c r="D13849" s="3"/>
      <c r="K13849" s="3"/>
    </row>
    <row r="13850" spans="1:11" x14ac:dyDescent="0.25">
      <c r="A13850" s="3"/>
      <c r="C13850" s="3"/>
      <c r="D13850" s="3"/>
      <c r="K13850" s="3"/>
    </row>
    <row r="13851" spans="1:11" x14ac:dyDescent="0.25">
      <c r="A13851" s="3"/>
      <c r="C13851" s="3"/>
      <c r="D13851" s="3"/>
      <c r="K13851" s="3"/>
    </row>
    <row r="13852" spans="1:11" x14ac:dyDescent="0.25">
      <c r="A13852" s="3"/>
      <c r="C13852" s="3"/>
      <c r="D13852" s="3"/>
      <c r="K13852" s="3"/>
    </row>
    <row r="13853" spans="1:11" x14ac:dyDescent="0.25">
      <c r="A13853" s="3"/>
      <c r="C13853" s="3"/>
      <c r="D13853" s="3"/>
      <c r="K13853" s="3"/>
    </row>
    <row r="13854" spans="1:11" x14ac:dyDescent="0.25">
      <c r="A13854" s="3"/>
      <c r="C13854" s="3"/>
      <c r="D13854" s="3"/>
      <c r="K13854" s="3"/>
    </row>
    <row r="13855" spans="1:11" x14ac:dyDescent="0.25">
      <c r="A13855" s="3"/>
      <c r="C13855" s="3"/>
      <c r="D13855" s="3"/>
      <c r="K13855" s="3"/>
    </row>
    <row r="13856" spans="1:11" x14ac:dyDescent="0.25">
      <c r="A13856" s="3"/>
      <c r="C13856" s="3"/>
      <c r="D13856" s="3"/>
      <c r="K13856" s="3"/>
    </row>
    <row r="13857" spans="1:11" x14ac:dyDescent="0.25">
      <c r="A13857" s="3"/>
      <c r="C13857" s="3"/>
      <c r="D13857" s="3"/>
      <c r="K13857" s="3"/>
    </row>
    <row r="13858" spans="1:11" x14ac:dyDescent="0.25">
      <c r="A13858" s="3"/>
      <c r="C13858" s="3"/>
      <c r="D13858" s="3"/>
      <c r="K13858" s="3"/>
    </row>
    <row r="13859" spans="1:11" x14ac:dyDescent="0.25">
      <c r="A13859" s="3"/>
      <c r="C13859" s="3"/>
      <c r="D13859" s="3"/>
      <c r="K13859" s="3"/>
    </row>
    <row r="13860" spans="1:11" x14ac:dyDescent="0.25">
      <c r="A13860" s="3"/>
      <c r="C13860" s="3"/>
      <c r="D13860" s="3"/>
      <c r="K13860" s="3"/>
    </row>
    <row r="13861" spans="1:11" x14ac:dyDescent="0.25">
      <c r="A13861" s="3"/>
      <c r="C13861" s="3"/>
      <c r="D13861" s="3"/>
      <c r="K13861" s="3"/>
    </row>
    <row r="13862" spans="1:11" x14ac:dyDescent="0.25">
      <c r="A13862" s="3"/>
      <c r="C13862" s="3"/>
      <c r="D13862" s="3"/>
      <c r="K13862" s="3"/>
    </row>
    <row r="13863" spans="1:11" x14ac:dyDescent="0.25">
      <c r="A13863" s="3"/>
      <c r="C13863" s="3"/>
      <c r="D13863" s="3"/>
      <c r="K13863" s="3"/>
    </row>
    <row r="13864" spans="1:11" x14ac:dyDescent="0.25">
      <c r="A13864" s="3"/>
      <c r="C13864" s="3"/>
      <c r="D13864" s="3"/>
      <c r="K13864" s="3"/>
    </row>
    <row r="13865" spans="1:11" x14ac:dyDescent="0.25">
      <c r="A13865" s="3"/>
      <c r="C13865" s="3"/>
      <c r="D13865" s="3"/>
      <c r="K13865" s="3"/>
    </row>
    <row r="13866" spans="1:11" x14ac:dyDescent="0.25">
      <c r="A13866" s="3"/>
      <c r="C13866" s="3"/>
      <c r="D13866" s="3"/>
      <c r="K13866" s="3"/>
    </row>
    <row r="13867" spans="1:11" x14ac:dyDescent="0.25">
      <c r="A13867" s="3"/>
      <c r="C13867" s="3"/>
      <c r="D13867" s="3"/>
      <c r="K13867" s="3"/>
    </row>
    <row r="13868" spans="1:11" x14ac:dyDescent="0.25">
      <c r="A13868" s="3"/>
      <c r="C13868" s="3"/>
      <c r="D13868" s="3"/>
      <c r="K13868" s="3"/>
    </row>
    <row r="13869" spans="1:11" x14ac:dyDescent="0.25">
      <c r="A13869" s="3"/>
      <c r="C13869" s="3"/>
      <c r="D13869" s="3"/>
      <c r="K13869" s="3"/>
    </row>
    <row r="13870" spans="1:11" x14ac:dyDescent="0.25">
      <c r="A13870" s="3"/>
      <c r="C13870" s="3"/>
      <c r="D13870" s="3"/>
      <c r="K13870" s="3"/>
    </row>
    <row r="13871" spans="1:11" x14ac:dyDescent="0.25">
      <c r="A13871" s="3"/>
      <c r="C13871" s="3"/>
      <c r="D13871" s="3"/>
      <c r="K13871" s="3"/>
    </row>
    <row r="13872" spans="1:11" x14ac:dyDescent="0.25">
      <c r="A13872" s="3"/>
      <c r="C13872" s="3"/>
      <c r="D13872" s="3"/>
      <c r="K13872" s="3"/>
    </row>
    <row r="13873" spans="1:11" x14ac:dyDescent="0.25">
      <c r="A13873" s="3"/>
      <c r="C13873" s="3"/>
      <c r="D13873" s="3"/>
      <c r="K13873" s="3"/>
    </row>
    <row r="13874" spans="1:11" x14ac:dyDescent="0.25">
      <c r="A13874" s="3"/>
      <c r="C13874" s="3"/>
      <c r="D13874" s="3"/>
      <c r="K13874" s="3"/>
    </row>
    <row r="13875" spans="1:11" x14ac:dyDescent="0.25">
      <c r="A13875" s="3"/>
      <c r="C13875" s="3"/>
      <c r="D13875" s="3"/>
      <c r="K13875" s="3"/>
    </row>
    <row r="13876" spans="1:11" x14ac:dyDescent="0.25">
      <c r="A13876" s="3"/>
      <c r="C13876" s="3"/>
      <c r="D13876" s="3"/>
      <c r="K13876" s="3"/>
    </row>
    <row r="13877" spans="1:11" x14ac:dyDescent="0.25">
      <c r="A13877" s="3"/>
      <c r="C13877" s="3"/>
      <c r="D13877" s="3"/>
      <c r="K13877" s="3"/>
    </row>
    <row r="13878" spans="1:11" x14ac:dyDescent="0.25">
      <c r="A13878" s="3"/>
      <c r="C13878" s="3"/>
      <c r="D13878" s="3"/>
      <c r="K13878" s="3"/>
    </row>
    <row r="13879" spans="1:11" x14ac:dyDescent="0.25">
      <c r="A13879" s="3"/>
      <c r="C13879" s="3"/>
      <c r="D13879" s="3"/>
      <c r="K13879" s="3"/>
    </row>
    <row r="13880" spans="1:11" x14ac:dyDescent="0.25">
      <c r="A13880" s="3"/>
      <c r="C13880" s="3"/>
      <c r="D13880" s="3"/>
      <c r="K13880" s="3"/>
    </row>
    <row r="13881" spans="1:11" x14ac:dyDescent="0.25">
      <c r="A13881" s="3"/>
      <c r="C13881" s="3"/>
      <c r="D13881" s="3"/>
      <c r="K13881" s="3"/>
    </row>
    <row r="13882" spans="1:11" x14ac:dyDescent="0.25">
      <c r="A13882" s="3"/>
      <c r="C13882" s="3"/>
      <c r="D13882" s="3"/>
      <c r="K13882" s="3"/>
    </row>
    <row r="13883" spans="1:11" x14ac:dyDescent="0.25">
      <c r="A13883" s="3"/>
      <c r="C13883" s="3"/>
      <c r="D13883" s="3"/>
      <c r="K13883" s="3"/>
    </row>
    <row r="13884" spans="1:11" x14ac:dyDescent="0.25">
      <c r="A13884" s="3"/>
      <c r="C13884" s="3"/>
      <c r="D13884" s="3"/>
      <c r="K13884" s="3"/>
    </row>
    <row r="13885" spans="1:11" x14ac:dyDescent="0.25">
      <c r="A13885" s="3"/>
      <c r="C13885" s="3"/>
      <c r="D13885" s="3"/>
      <c r="K13885" s="3"/>
    </row>
    <row r="13886" spans="1:11" x14ac:dyDescent="0.25">
      <c r="A13886" s="3"/>
      <c r="C13886" s="3"/>
      <c r="D13886" s="3"/>
      <c r="K13886" s="3"/>
    </row>
    <row r="13887" spans="1:11" x14ac:dyDescent="0.25">
      <c r="A13887" s="3"/>
      <c r="C13887" s="3"/>
      <c r="D13887" s="3"/>
      <c r="K13887" s="3"/>
    </row>
    <row r="13888" spans="1:11" x14ac:dyDescent="0.25">
      <c r="A13888" s="3"/>
      <c r="C13888" s="3"/>
      <c r="D13888" s="3"/>
      <c r="K13888" s="3"/>
    </row>
    <row r="13889" spans="1:11" x14ac:dyDescent="0.25">
      <c r="A13889" s="3"/>
      <c r="C13889" s="3"/>
      <c r="D13889" s="3"/>
      <c r="K13889" s="3"/>
    </row>
    <row r="13890" spans="1:11" x14ac:dyDescent="0.25">
      <c r="A13890" s="3"/>
      <c r="C13890" s="3"/>
      <c r="D13890" s="3"/>
      <c r="K13890" s="3"/>
    </row>
    <row r="13891" spans="1:11" x14ac:dyDescent="0.25">
      <c r="A13891" s="3"/>
      <c r="C13891" s="3"/>
      <c r="D13891" s="3"/>
      <c r="K13891" s="3"/>
    </row>
    <row r="13892" spans="1:11" x14ac:dyDescent="0.25">
      <c r="A13892" s="3"/>
      <c r="C13892" s="3"/>
      <c r="D13892" s="3"/>
      <c r="K13892" s="3"/>
    </row>
    <row r="13893" spans="1:11" x14ac:dyDescent="0.25">
      <c r="A13893" s="3"/>
      <c r="C13893" s="3"/>
      <c r="D13893" s="3"/>
      <c r="K13893" s="3"/>
    </row>
    <row r="13894" spans="1:11" x14ac:dyDescent="0.25">
      <c r="A13894" s="3"/>
      <c r="C13894" s="3"/>
      <c r="D13894" s="3"/>
      <c r="K13894" s="3"/>
    </row>
    <row r="13895" spans="1:11" x14ac:dyDescent="0.25">
      <c r="A13895" s="3"/>
      <c r="C13895" s="3"/>
      <c r="D13895" s="3"/>
      <c r="K13895" s="3"/>
    </row>
    <row r="13896" spans="1:11" x14ac:dyDescent="0.25">
      <c r="A13896" s="3"/>
      <c r="C13896" s="3"/>
      <c r="D13896" s="3"/>
      <c r="K13896" s="3"/>
    </row>
    <row r="13897" spans="1:11" x14ac:dyDescent="0.25">
      <c r="A13897" s="3"/>
      <c r="C13897" s="3"/>
      <c r="D13897" s="3"/>
      <c r="K13897" s="3"/>
    </row>
    <row r="13898" spans="1:11" x14ac:dyDescent="0.25">
      <c r="A13898" s="3"/>
      <c r="C13898" s="3"/>
      <c r="D13898" s="3"/>
      <c r="K13898" s="3"/>
    </row>
    <row r="13899" spans="1:11" x14ac:dyDescent="0.25">
      <c r="A13899" s="3"/>
      <c r="C13899" s="3"/>
      <c r="D13899" s="3"/>
      <c r="K13899" s="3"/>
    </row>
    <row r="13900" spans="1:11" x14ac:dyDescent="0.25">
      <c r="A13900" s="3"/>
      <c r="C13900" s="3"/>
      <c r="D13900" s="3"/>
      <c r="K13900" s="3"/>
    </row>
    <row r="13901" spans="1:11" x14ac:dyDescent="0.25">
      <c r="A13901" s="3"/>
      <c r="C13901" s="3"/>
      <c r="D13901" s="3"/>
      <c r="K13901" s="3"/>
    </row>
    <row r="13902" spans="1:11" x14ac:dyDescent="0.25">
      <c r="A13902" s="3"/>
      <c r="C13902" s="3"/>
      <c r="D13902" s="3"/>
      <c r="K13902" s="3"/>
    </row>
    <row r="13903" spans="1:11" x14ac:dyDescent="0.25">
      <c r="A13903" s="3"/>
      <c r="C13903" s="3"/>
      <c r="D13903" s="3"/>
      <c r="K13903" s="3"/>
    </row>
    <row r="13904" spans="1:11" x14ac:dyDescent="0.25">
      <c r="A13904" s="3"/>
      <c r="C13904" s="3"/>
      <c r="D13904" s="3"/>
      <c r="K13904" s="3"/>
    </row>
    <row r="13905" spans="1:11" x14ac:dyDescent="0.25">
      <c r="A13905" s="3"/>
      <c r="C13905" s="3"/>
      <c r="D13905" s="3"/>
      <c r="K13905" s="3"/>
    </row>
    <row r="13906" spans="1:11" x14ac:dyDescent="0.25">
      <c r="A13906" s="3"/>
      <c r="C13906" s="3"/>
      <c r="D13906" s="3"/>
      <c r="K13906" s="3"/>
    </row>
    <row r="13907" spans="1:11" x14ac:dyDescent="0.25">
      <c r="A13907" s="3"/>
      <c r="C13907" s="3"/>
      <c r="D13907" s="3"/>
      <c r="K13907" s="3"/>
    </row>
    <row r="13908" spans="1:11" x14ac:dyDescent="0.25">
      <c r="A13908" s="3"/>
      <c r="C13908" s="3"/>
      <c r="D13908" s="3"/>
      <c r="K13908" s="3"/>
    </row>
    <row r="13909" spans="1:11" x14ac:dyDescent="0.25">
      <c r="A13909" s="3"/>
      <c r="C13909" s="3"/>
      <c r="D13909" s="3"/>
      <c r="K13909" s="3"/>
    </row>
    <row r="13910" spans="1:11" x14ac:dyDescent="0.25">
      <c r="A13910" s="3"/>
      <c r="C13910" s="3"/>
      <c r="D13910" s="3"/>
      <c r="K13910" s="3"/>
    </row>
    <row r="13911" spans="1:11" x14ac:dyDescent="0.25">
      <c r="A13911" s="3"/>
      <c r="C13911" s="3"/>
      <c r="D13911" s="3"/>
      <c r="K13911" s="3"/>
    </row>
    <row r="13912" spans="1:11" x14ac:dyDescent="0.25">
      <c r="A13912" s="3"/>
      <c r="C13912" s="3"/>
      <c r="D13912" s="3"/>
      <c r="K13912" s="3"/>
    </row>
    <row r="13913" spans="1:11" x14ac:dyDescent="0.25">
      <c r="A13913" s="3"/>
      <c r="C13913" s="3"/>
      <c r="D13913" s="3"/>
      <c r="K13913" s="3"/>
    </row>
    <row r="13914" spans="1:11" x14ac:dyDescent="0.25">
      <c r="A13914" s="3"/>
      <c r="C13914" s="3"/>
      <c r="D13914" s="3"/>
      <c r="K13914" s="3"/>
    </row>
    <row r="13915" spans="1:11" x14ac:dyDescent="0.25">
      <c r="A13915" s="3"/>
      <c r="C13915" s="3"/>
      <c r="D13915" s="3"/>
      <c r="K13915" s="3"/>
    </row>
    <row r="13916" spans="1:11" x14ac:dyDescent="0.25">
      <c r="A13916" s="3"/>
      <c r="C13916" s="3"/>
      <c r="D13916" s="3"/>
      <c r="K13916" s="3"/>
    </row>
    <row r="13917" spans="1:11" x14ac:dyDescent="0.25">
      <c r="A13917" s="3"/>
      <c r="C13917" s="3"/>
      <c r="D13917" s="3"/>
      <c r="K13917" s="3"/>
    </row>
    <row r="13918" spans="1:11" x14ac:dyDescent="0.25">
      <c r="A13918" s="3"/>
      <c r="C13918" s="3"/>
      <c r="D13918" s="3"/>
      <c r="K13918" s="3"/>
    </row>
    <row r="13919" spans="1:11" x14ac:dyDescent="0.25">
      <c r="A13919" s="3"/>
      <c r="C13919" s="3"/>
      <c r="D13919" s="3"/>
      <c r="K13919" s="3"/>
    </row>
    <row r="13920" spans="1:11" x14ac:dyDescent="0.25">
      <c r="A13920" s="3"/>
      <c r="C13920" s="3"/>
      <c r="D13920" s="3"/>
      <c r="K13920" s="3"/>
    </row>
    <row r="13921" spans="1:11" x14ac:dyDescent="0.25">
      <c r="A13921" s="3"/>
      <c r="C13921" s="3"/>
      <c r="D13921" s="3"/>
      <c r="K13921" s="3"/>
    </row>
    <row r="13922" spans="1:11" x14ac:dyDescent="0.25">
      <c r="A13922" s="3"/>
      <c r="C13922" s="3"/>
      <c r="D13922" s="3"/>
      <c r="K13922" s="3"/>
    </row>
    <row r="13923" spans="1:11" x14ac:dyDescent="0.25">
      <c r="A13923" s="3"/>
      <c r="C13923" s="3"/>
      <c r="D13923" s="3"/>
      <c r="K13923" s="3"/>
    </row>
    <row r="13924" spans="1:11" x14ac:dyDescent="0.25">
      <c r="A13924" s="3"/>
      <c r="C13924" s="3"/>
      <c r="D13924" s="3"/>
      <c r="K13924" s="3"/>
    </row>
    <row r="13925" spans="1:11" x14ac:dyDescent="0.25">
      <c r="A13925" s="3"/>
      <c r="C13925" s="3"/>
      <c r="D13925" s="3"/>
      <c r="K13925" s="3"/>
    </row>
    <row r="13926" spans="1:11" x14ac:dyDescent="0.25">
      <c r="A13926" s="3"/>
      <c r="C13926" s="3"/>
      <c r="D13926" s="3"/>
      <c r="K13926" s="3"/>
    </row>
    <row r="13927" spans="1:11" x14ac:dyDescent="0.25">
      <c r="A13927" s="3"/>
      <c r="C13927" s="3"/>
      <c r="D13927" s="3"/>
      <c r="K13927" s="3"/>
    </row>
    <row r="13928" spans="1:11" x14ac:dyDescent="0.25">
      <c r="A13928" s="3"/>
      <c r="C13928" s="3"/>
      <c r="D13928" s="3"/>
      <c r="K13928" s="3"/>
    </row>
    <row r="13929" spans="1:11" x14ac:dyDescent="0.25">
      <c r="A13929" s="3"/>
      <c r="C13929" s="3"/>
      <c r="D13929" s="3"/>
      <c r="K13929" s="3"/>
    </row>
    <row r="13930" spans="1:11" x14ac:dyDescent="0.25">
      <c r="A13930" s="3"/>
      <c r="C13930" s="3"/>
      <c r="D13930" s="3"/>
      <c r="K13930" s="3"/>
    </row>
    <row r="13931" spans="1:11" x14ac:dyDescent="0.25">
      <c r="A13931" s="3"/>
      <c r="C13931" s="3"/>
      <c r="D13931" s="3"/>
      <c r="K13931" s="3"/>
    </row>
    <row r="13932" spans="1:11" x14ac:dyDescent="0.25">
      <c r="A13932" s="3"/>
      <c r="C13932" s="3"/>
      <c r="D13932" s="3"/>
      <c r="K13932" s="3"/>
    </row>
    <row r="13933" spans="1:11" x14ac:dyDescent="0.25">
      <c r="A13933" s="3"/>
      <c r="C13933" s="3"/>
      <c r="D13933" s="3"/>
      <c r="K13933" s="3"/>
    </row>
    <row r="13934" spans="1:11" x14ac:dyDescent="0.25">
      <c r="A13934" s="3"/>
      <c r="C13934" s="3"/>
      <c r="D13934" s="3"/>
      <c r="K13934" s="3"/>
    </row>
    <row r="13935" spans="1:11" x14ac:dyDescent="0.25">
      <c r="A13935" s="3"/>
      <c r="C13935" s="3"/>
      <c r="D13935" s="3"/>
      <c r="K13935" s="3"/>
    </row>
    <row r="13936" spans="1:11" x14ac:dyDescent="0.25">
      <c r="A13936" s="3"/>
      <c r="C13936" s="3"/>
      <c r="D13936" s="3"/>
      <c r="K13936" s="3"/>
    </row>
    <row r="13937" spans="1:11" x14ac:dyDescent="0.25">
      <c r="A13937" s="3"/>
      <c r="C13937" s="3"/>
      <c r="D13937" s="3"/>
      <c r="K13937" s="3"/>
    </row>
    <row r="13938" spans="1:11" x14ac:dyDescent="0.25">
      <c r="A13938" s="3"/>
      <c r="C13938" s="3"/>
      <c r="D13938" s="3"/>
      <c r="K13938" s="3"/>
    </row>
    <row r="13939" spans="1:11" x14ac:dyDescent="0.25">
      <c r="A13939" s="3"/>
      <c r="C13939" s="3"/>
      <c r="D13939" s="3"/>
      <c r="K13939" s="3"/>
    </row>
    <row r="13940" spans="1:11" x14ac:dyDescent="0.25">
      <c r="A13940" s="3"/>
      <c r="C13940" s="3"/>
      <c r="D13940" s="3"/>
      <c r="K13940" s="3"/>
    </row>
    <row r="13941" spans="1:11" x14ac:dyDescent="0.25">
      <c r="A13941" s="3"/>
      <c r="C13941" s="3"/>
      <c r="D13941" s="3"/>
      <c r="K13941" s="3"/>
    </row>
    <row r="13942" spans="1:11" x14ac:dyDescent="0.25">
      <c r="A13942" s="3"/>
      <c r="C13942" s="3"/>
      <c r="D13942" s="3"/>
      <c r="K13942" s="3"/>
    </row>
    <row r="13943" spans="1:11" x14ac:dyDescent="0.25">
      <c r="A13943" s="3"/>
      <c r="C13943" s="3"/>
      <c r="D13943" s="3"/>
      <c r="K13943" s="3"/>
    </row>
    <row r="13944" spans="1:11" x14ac:dyDescent="0.25">
      <c r="A13944" s="3"/>
      <c r="C13944" s="3"/>
      <c r="D13944" s="3"/>
      <c r="K13944" s="3"/>
    </row>
    <row r="13945" spans="1:11" x14ac:dyDescent="0.25">
      <c r="A13945" s="3"/>
      <c r="C13945" s="3"/>
      <c r="D13945" s="3"/>
      <c r="K13945" s="3"/>
    </row>
    <row r="13946" spans="1:11" x14ac:dyDescent="0.25">
      <c r="A13946" s="3"/>
      <c r="C13946" s="3"/>
      <c r="D13946" s="3"/>
      <c r="K13946" s="3"/>
    </row>
    <row r="13947" spans="1:11" x14ac:dyDescent="0.25">
      <c r="A13947" s="3"/>
      <c r="C13947" s="3"/>
      <c r="D13947" s="3"/>
      <c r="K13947" s="3"/>
    </row>
    <row r="13948" spans="1:11" x14ac:dyDescent="0.25">
      <c r="A13948" s="3"/>
      <c r="C13948" s="3"/>
      <c r="D13948" s="3"/>
      <c r="K13948" s="3"/>
    </row>
    <row r="13949" spans="1:11" x14ac:dyDescent="0.25">
      <c r="A13949" s="3"/>
      <c r="C13949" s="3"/>
      <c r="D13949" s="3"/>
      <c r="K13949" s="3"/>
    </row>
    <row r="13950" spans="1:11" x14ac:dyDescent="0.25">
      <c r="A13950" s="3"/>
      <c r="C13950" s="3"/>
      <c r="D13950" s="3"/>
      <c r="K13950" s="3"/>
    </row>
    <row r="13951" spans="1:11" x14ac:dyDescent="0.25">
      <c r="A13951" s="3"/>
      <c r="C13951" s="3"/>
      <c r="D13951" s="3"/>
      <c r="K13951" s="3"/>
    </row>
    <row r="13952" spans="1:11" x14ac:dyDescent="0.25">
      <c r="A13952" s="3"/>
      <c r="C13952" s="3"/>
      <c r="D13952" s="3"/>
      <c r="K13952" s="3"/>
    </row>
    <row r="13953" spans="1:11" x14ac:dyDescent="0.25">
      <c r="A13953" s="3"/>
      <c r="C13953" s="3"/>
      <c r="D13953" s="3"/>
      <c r="K13953" s="3"/>
    </row>
    <row r="13954" spans="1:11" x14ac:dyDescent="0.25">
      <c r="A13954" s="3"/>
      <c r="C13954" s="3"/>
      <c r="D13954" s="3"/>
      <c r="K13954" s="3"/>
    </row>
    <row r="13955" spans="1:11" x14ac:dyDescent="0.25">
      <c r="A13955" s="3"/>
      <c r="C13955" s="3"/>
      <c r="D13955" s="3"/>
      <c r="K13955" s="3"/>
    </row>
    <row r="13956" spans="1:11" x14ac:dyDescent="0.25">
      <c r="A13956" s="3"/>
      <c r="C13956" s="3"/>
      <c r="D13956" s="3"/>
      <c r="K13956" s="3"/>
    </row>
    <row r="13957" spans="1:11" x14ac:dyDescent="0.25">
      <c r="A13957" s="3"/>
      <c r="C13957" s="3"/>
      <c r="D13957" s="3"/>
      <c r="K13957" s="3"/>
    </row>
    <row r="13958" spans="1:11" x14ac:dyDescent="0.25">
      <c r="A13958" s="3"/>
      <c r="C13958" s="3"/>
      <c r="D13958" s="3"/>
      <c r="K13958" s="3"/>
    </row>
    <row r="13959" spans="1:11" x14ac:dyDescent="0.25">
      <c r="A13959" s="3"/>
      <c r="C13959" s="3"/>
      <c r="D13959" s="3"/>
      <c r="K13959" s="3"/>
    </row>
    <row r="13960" spans="1:11" x14ac:dyDescent="0.25">
      <c r="A13960" s="3"/>
      <c r="C13960" s="3"/>
      <c r="D13960" s="3"/>
      <c r="K13960" s="3"/>
    </row>
    <row r="13961" spans="1:11" x14ac:dyDescent="0.25">
      <c r="A13961" s="3"/>
      <c r="C13961" s="3"/>
      <c r="D13961" s="3"/>
      <c r="K13961" s="3"/>
    </row>
    <row r="13962" spans="1:11" x14ac:dyDescent="0.25">
      <c r="A13962" s="3"/>
      <c r="C13962" s="3"/>
      <c r="D13962" s="3"/>
      <c r="K13962" s="3"/>
    </row>
    <row r="13963" spans="1:11" x14ac:dyDescent="0.25">
      <c r="A13963" s="3"/>
      <c r="C13963" s="3"/>
      <c r="D13963" s="3"/>
      <c r="K13963" s="3"/>
    </row>
    <row r="13964" spans="1:11" x14ac:dyDescent="0.25">
      <c r="A13964" s="3"/>
      <c r="C13964" s="3"/>
      <c r="D13964" s="3"/>
      <c r="K13964" s="3"/>
    </row>
    <row r="13965" spans="1:11" x14ac:dyDescent="0.25">
      <c r="A13965" s="3"/>
      <c r="C13965" s="3"/>
      <c r="D13965" s="3"/>
      <c r="K13965" s="3"/>
    </row>
    <row r="13966" spans="1:11" x14ac:dyDescent="0.25">
      <c r="A13966" s="3"/>
      <c r="C13966" s="3"/>
      <c r="D13966" s="3"/>
      <c r="K13966" s="3"/>
    </row>
    <row r="13967" spans="1:11" x14ac:dyDescent="0.25">
      <c r="A13967" s="3"/>
      <c r="C13967" s="3"/>
      <c r="D13967" s="3"/>
      <c r="K13967" s="3"/>
    </row>
    <row r="13968" spans="1:11" x14ac:dyDescent="0.25">
      <c r="A13968" s="3"/>
      <c r="C13968" s="3"/>
      <c r="D13968" s="3"/>
      <c r="K13968" s="3"/>
    </row>
    <row r="13969" spans="1:11" x14ac:dyDescent="0.25">
      <c r="A13969" s="3"/>
      <c r="C13969" s="3"/>
      <c r="D13969" s="3"/>
      <c r="K13969" s="3"/>
    </row>
    <row r="13970" spans="1:11" x14ac:dyDescent="0.25">
      <c r="A13970" s="3"/>
      <c r="C13970" s="3"/>
      <c r="D13970" s="3"/>
      <c r="K13970" s="3"/>
    </row>
    <row r="13971" spans="1:11" x14ac:dyDescent="0.25">
      <c r="A13971" s="3"/>
      <c r="C13971" s="3"/>
      <c r="D13971" s="3"/>
      <c r="K13971" s="3"/>
    </row>
    <row r="13972" spans="1:11" x14ac:dyDescent="0.25">
      <c r="A13972" s="3"/>
      <c r="C13972" s="3"/>
      <c r="D13972" s="3"/>
      <c r="K13972" s="3"/>
    </row>
    <row r="13973" spans="1:11" x14ac:dyDescent="0.25">
      <c r="A13973" s="3"/>
      <c r="C13973" s="3"/>
      <c r="D13973" s="3"/>
      <c r="K13973" s="3"/>
    </row>
    <row r="13974" spans="1:11" x14ac:dyDescent="0.25">
      <c r="A13974" s="3"/>
      <c r="C13974" s="3"/>
      <c r="D13974" s="3"/>
      <c r="K13974" s="3"/>
    </row>
    <row r="13975" spans="1:11" x14ac:dyDescent="0.25">
      <c r="A13975" s="3"/>
      <c r="C13975" s="3"/>
      <c r="D13975" s="3"/>
      <c r="K13975" s="3"/>
    </row>
    <row r="13976" spans="1:11" x14ac:dyDescent="0.25">
      <c r="A13976" s="3"/>
      <c r="C13976" s="3"/>
      <c r="D13976" s="3"/>
      <c r="K13976" s="3"/>
    </row>
    <row r="13977" spans="1:11" x14ac:dyDescent="0.25">
      <c r="A13977" s="3"/>
      <c r="C13977" s="3"/>
      <c r="D13977" s="3"/>
      <c r="K13977" s="3"/>
    </row>
    <row r="13978" spans="1:11" x14ac:dyDescent="0.25">
      <c r="A13978" s="3"/>
      <c r="C13978" s="3"/>
      <c r="D13978" s="3"/>
      <c r="K13978" s="3"/>
    </row>
    <row r="13979" spans="1:11" x14ac:dyDescent="0.25">
      <c r="A13979" s="3"/>
      <c r="C13979" s="3"/>
      <c r="D13979" s="3"/>
      <c r="K13979" s="3"/>
    </row>
    <row r="13980" spans="1:11" x14ac:dyDescent="0.25">
      <c r="A13980" s="3"/>
      <c r="C13980" s="3"/>
      <c r="D13980" s="3"/>
      <c r="K13980" s="3"/>
    </row>
    <row r="13981" spans="1:11" x14ac:dyDescent="0.25">
      <c r="A13981" s="3"/>
      <c r="C13981" s="3"/>
      <c r="D13981" s="3"/>
      <c r="K13981" s="3"/>
    </row>
    <row r="13982" spans="1:11" x14ac:dyDescent="0.25">
      <c r="A13982" s="3"/>
      <c r="C13982" s="3"/>
      <c r="D13982" s="3"/>
      <c r="K13982" s="3"/>
    </row>
    <row r="13983" spans="1:11" x14ac:dyDescent="0.25">
      <c r="A13983" s="3"/>
      <c r="C13983" s="3"/>
      <c r="D13983" s="3"/>
      <c r="K13983" s="3"/>
    </row>
    <row r="13984" spans="1:11" x14ac:dyDescent="0.25">
      <c r="A13984" s="3"/>
      <c r="C13984" s="3"/>
      <c r="D13984" s="3"/>
      <c r="K13984" s="3"/>
    </row>
    <row r="13985" spans="1:11" x14ac:dyDescent="0.25">
      <c r="A13985" s="3"/>
      <c r="C13985" s="3"/>
      <c r="D13985" s="3"/>
      <c r="K13985" s="3"/>
    </row>
    <row r="13986" spans="1:11" x14ac:dyDescent="0.25">
      <c r="A13986" s="3"/>
      <c r="C13986" s="3"/>
      <c r="D13986" s="3"/>
      <c r="K13986" s="3"/>
    </row>
    <row r="13987" spans="1:11" x14ac:dyDescent="0.25">
      <c r="A13987" s="3"/>
      <c r="C13987" s="3"/>
      <c r="D13987" s="3"/>
      <c r="K13987" s="3"/>
    </row>
    <row r="13988" spans="1:11" x14ac:dyDescent="0.25">
      <c r="A13988" s="3"/>
      <c r="C13988" s="3"/>
      <c r="D13988" s="3"/>
      <c r="K13988" s="3"/>
    </row>
    <row r="13989" spans="1:11" x14ac:dyDescent="0.25">
      <c r="A13989" s="3"/>
      <c r="C13989" s="3"/>
      <c r="D13989" s="3"/>
      <c r="K13989" s="3"/>
    </row>
    <row r="13990" spans="1:11" x14ac:dyDescent="0.25">
      <c r="A13990" s="3"/>
      <c r="C13990" s="3"/>
      <c r="D13990" s="3"/>
      <c r="K13990" s="3"/>
    </row>
    <row r="13991" spans="1:11" x14ac:dyDescent="0.25">
      <c r="A13991" s="3"/>
      <c r="C13991" s="3"/>
      <c r="D13991" s="3"/>
      <c r="K13991" s="3"/>
    </row>
    <row r="13992" spans="1:11" x14ac:dyDescent="0.25">
      <c r="A13992" s="3"/>
      <c r="C13992" s="3"/>
      <c r="D13992" s="3"/>
      <c r="K13992" s="3"/>
    </row>
    <row r="13993" spans="1:11" x14ac:dyDescent="0.25">
      <c r="A13993" s="3"/>
      <c r="C13993" s="3"/>
      <c r="D13993" s="3"/>
      <c r="K13993" s="3"/>
    </row>
    <row r="13994" spans="1:11" x14ac:dyDescent="0.25">
      <c r="A13994" s="3"/>
      <c r="C13994" s="3"/>
      <c r="D13994" s="3"/>
      <c r="K13994" s="3"/>
    </row>
    <row r="13995" spans="1:11" x14ac:dyDescent="0.25">
      <c r="A13995" s="3"/>
      <c r="C13995" s="3"/>
      <c r="D13995" s="3"/>
      <c r="K13995" s="3"/>
    </row>
    <row r="13996" spans="1:11" x14ac:dyDescent="0.25">
      <c r="A13996" s="3"/>
      <c r="C13996" s="3"/>
      <c r="D13996" s="3"/>
      <c r="K13996" s="3"/>
    </row>
    <row r="13997" spans="1:11" x14ac:dyDescent="0.25">
      <c r="A13997" s="3"/>
      <c r="C13997" s="3"/>
      <c r="D13997" s="3"/>
      <c r="K13997" s="3"/>
    </row>
    <row r="13998" spans="1:11" x14ac:dyDescent="0.25">
      <c r="A13998" s="3"/>
      <c r="C13998" s="3"/>
      <c r="D13998" s="3"/>
      <c r="K13998" s="3"/>
    </row>
    <row r="13999" spans="1:11" x14ac:dyDescent="0.25">
      <c r="A13999" s="3"/>
      <c r="C13999" s="3"/>
      <c r="D13999" s="3"/>
      <c r="K13999" s="3"/>
    </row>
    <row r="14000" spans="1:11" x14ac:dyDescent="0.25">
      <c r="A14000" s="3"/>
      <c r="C14000" s="3"/>
      <c r="D14000" s="3"/>
      <c r="K14000" s="3"/>
    </row>
    <row r="14001" spans="1:11" x14ac:dyDescent="0.25">
      <c r="A14001" s="3"/>
      <c r="C14001" s="3"/>
      <c r="D14001" s="3"/>
      <c r="K14001" s="3"/>
    </row>
    <row r="14002" spans="1:11" x14ac:dyDescent="0.25">
      <c r="A14002" s="3"/>
      <c r="C14002" s="3"/>
      <c r="D14002" s="3"/>
      <c r="K14002" s="3"/>
    </row>
    <row r="14003" spans="1:11" x14ac:dyDescent="0.25">
      <c r="A14003" s="3"/>
      <c r="C14003" s="3"/>
      <c r="D14003" s="3"/>
      <c r="K14003" s="3"/>
    </row>
    <row r="14004" spans="1:11" x14ac:dyDescent="0.25">
      <c r="A14004" s="3"/>
      <c r="C14004" s="3"/>
      <c r="D14004" s="3"/>
      <c r="K14004" s="3"/>
    </row>
    <row r="14005" spans="1:11" x14ac:dyDescent="0.25">
      <c r="A14005" s="3"/>
      <c r="C14005" s="3"/>
      <c r="D14005" s="3"/>
      <c r="K14005" s="3"/>
    </row>
    <row r="14006" spans="1:11" x14ac:dyDescent="0.25">
      <c r="A14006" s="3"/>
      <c r="C14006" s="3"/>
      <c r="D14006" s="3"/>
      <c r="K14006" s="3"/>
    </row>
    <row r="14007" spans="1:11" x14ac:dyDescent="0.25">
      <c r="A14007" s="3"/>
      <c r="C14007" s="3"/>
      <c r="D14007" s="3"/>
      <c r="K14007" s="3"/>
    </row>
    <row r="14008" spans="1:11" x14ac:dyDescent="0.25">
      <c r="A14008" s="3"/>
      <c r="C14008" s="3"/>
      <c r="D14008" s="3"/>
      <c r="K14008" s="3"/>
    </row>
    <row r="14009" spans="1:11" x14ac:dyDescent="0.25">
      <c r="A14009" s="3"/>
      <c r="C14009" s="3"/>
      <c r="D14009" s="3"/>
      <c r="K14009" s="3"/>
    </row>
    <row r="14010" spans="1:11" x14ac:dyDescent="0.25">
      <c r="A14010" s="3"/>
      <c r="C14010" s="3"/>
      <c r="D14010" s="3"/>
      <c r="K14010" s="3"/>
    </row>
    <row r="14011" spans="1:11" x14ac:dyDescent="0.25">
      <c r="A14011" s="3"/>
      <c r="C14011" s="3"/>
      <c r="D14011" s="3"/>
      <c r="K14011" s="3"/>
    </row>
    <row r="14012" spans="1:11" x14ac:dyDescent="0.25">
      <c r="A14012" s="3"/>
      <c r="C14012" s="3"/>
      <c r="D14012" s="3"/>
      <c r="K14012" s="3"/>
    </row>
    <row r="14013" spans="1:11" x14ac:dyDescent="0.25">
      <c r="A14013" s="3"/>
      <c r="C14013" s="3"/>
      <c r="D14013" s="3"/>
      <c r="K14013" s="3"/>
    </row>
    <row r="14014" spans="1:11" x14ac:dyDescent="0.25">
      <c r="A14014" s="3"/>
      <c r="C14014" s="3"/>
      <c r="D14014" s="3"/>
      <c r="K14014" s="3"/>
    </row>
    <row r="14015" spans="1:11" x14ac:dyDescent="0.25">
      <c r="A14015" s="3"/>
      <c r="C14015" s="3"/>
      <c r="D14015" s="3"/>
      <c r="K14015" s="3"/>
    </row>
    <row r="14016" spans="1:11" x14ac:dyDescent="0.25">
      <c r="A14016" s="3"/>
      <c r="C14016" s="3"/>
      <c r="D14016" s="3"/>
      <c r="K14016" s="3"/>
    </row>
    <row r="14017" spans="1:11" x14ac:dyDescent="0.25">
      <c r="A14017" s="3"/>
      <c r="C14017" s="3"/>
      <c r="D14017" s="3"/>
      <c r="K14017" s="3"/>
    </row>
    <row r="14018" spans="1:11" x14ac:dyDescent="0.25">
      <c r="A14018" s="3"/>
      <c r="C14018" s="3"/>
      <c r="D14018" s="3"/>
      <c r="K14018" s="3"/>
    </row>
    <row r="14019" spans="1:11" x14ac:dyDescent="0.25">
      <c r="A14019" s="3"/>
      <c r="C14019" s="3"/>
      <c r="D14019" s="3"/>
      <c r="K14019" s="3"/>
    </row>
    <row r="14020" spans="1:11" x14ac:dyDescent="0.25">
      <c r="A14020" s="3"/>
      <c r="C14020" s="3"/>
      <c r="D14020" s="3"/>
      <c r="K14020" s="3"/>
    </row>
    <row r="14021" spans="1:11" x14ac:dyDescent="0.25">
      <c r="A14021" s="3"/>
      <c r="C14021" s="3"/>
      <c r="D14021" s="3"/>
      <c r="K14021" s="3"/>
    </row>
    <row r="14022" spans="1:11" x14ac:dyDescent="0.25">
      <c r="A14022" s="3"/>
      <c r="C14022" s="3"/>
      <c r="D14022" s="3"/>
      <c r="K14022" s="3"/>
    </row>
    <row r="14023" spans="1:11" x14ac:dyDescent="0.25">
      <c r="A14023" s="3"/>
      <c r="C14023" s="3"/>
      <c r="D14023" s="3"/>
      <c r="K14023" s="3"/>
    </row>
    <row r="14024" spans="1:11" x14ac:dyDescent="0.25">
      <c r="A14024" s="3"/>
      <c r="C14024" s="3"/>
      <c r="D14024" s="3"/>
      <c r="K14024" s="3"/>
    </row>
    <row r="14025" spans="1:11" x14ac:dyDescent="0.25">
      <c r="A14025" s="3"/>
      <c r="C14025" s="3"/>
      <c r="D14025" s="3"/>
      <c r="K14025" s="3"/>
    </row>
    <row r="14026" spans="1:11" x14ac:dyDescent="0.25">
      <c r="A14026" s="3"/>
      <c r="C14026" s="3"/>
      <c r="D14026" s="3"/>
      <c r="K14026" s="3"/>
    </row>
    <row r="14027" spans="1:11" x14ac:dyDescent="0.25">
      <c r="A14027" s="3"/>
      <c r="C14027" s="3"/>
      <c r="D14027" s="3"/>
      <c r="K14027" s="3"/>
    </row>
    <row r="14028" spans="1:11" x14ac:dyDescent="0.25">
      <c r="A14028" s="3"/>
      <c r="C14028" s="3"/>
      <c r="D14028" s="3"/>
      <c r="K14028" s="3"/>
    </row>
    <row r="14029" spans="1:11" x14ac:dyDescent="0.25">
      <c r="A14029" s="3"/>
      <c r="C14029" s="3"/>
      <c r="D14029" s="3"/>
      <c r="K14029" s="3"/>
    </row>
    <row r="14030" spans="1:11" x14ac:dyDescent="0.25">
      <c r="A14030" s="3"/>
      <c r="C14030" s="3"/>
      <c r="D14030" s="3"/>
      <c r="K14030" s="3"/>
    </row>
    <row r="14031" spans="1:11" x14ac:dyDescent="0.25">
      <c r="A14031" s="3"/>
      <c r="C14031" s="3"/>
      <c r="D14031" s="3"/>
      <c r="K14031" s="3"/>
    </row>
    <row r="14032" spans="1:11" x14ac:dyDescent="0.25">
      <c r="A14032" s="3"/>
      <c r="C14032" s="3"/>
      <c r="D14032" s="3"/>
      <c r="K14032" s="3"/>
    </row>
    <row r="14033" spans="1:11" x14ac:dyDescent="0.25">
      <c r="A14033" s="3"/>
      <c r="C14033" s="3"/>
      <c r="D14033" s="3"/>
      <c r="K14033" s="3"/>
    </row>
    <row r="14034" spans="1:11" x14ac:dyDescent="0.25">
      <c r="A14034" s="3"/>
      <c r="C14034" s="3"/>
      <c r="D14034" s="3"/>
      <c r="K14034" s="3"/>
    </row>
    <row r="14035" spans="1:11" x14ac:dyDescent="0.25">
      <c r="A14035" s="3"/>
      <c r="C14035" s="3"/>
      <c r="D14035" s="3"/>
      <c r="K14035" s="3"/>
    </row>
    <row r="14036" spans="1:11" x14ac:dyDescent="0.25">
      <c r="A14036" s="3"/>
      <c r="C14036" s="3"/>
      <c r="D14036" s="3"/>
      <c r="K14036" s="3"/>
    </row>
    <row r="14037" spans="1:11" x14ac:dyDescent="0.25">
      <c r="A14037" s="3"/>
      <c r="C14037" s="3"/>
      <c r="D14037" s="3"/>
      <c r="K14037" s="3"/>
    </row>
    <row r="14038" spans="1:11" x14ac:dyDescent="0.25">
      <c r="A14038" s="3"/>
      <c r="C14038" s="3"/>
      <c r="D14038" s="3"/>
      <c r="K14038" s="3"/>
    </row>
    <row r="14039" spans="1:11" x14ac:dyDescent="0.25">
      <c r="A14039" s="3"/>
      <c r="C14039" s="3"/>
      <c r="D14039" s="3"/>
      <c r="K14039" s="3"/>
    </row>
    <row r="14040" spans="1:11" x14ac:dyDescent="0.25">
      <c r="A14040" s="3"/>
      <c r="C14040" s="3"/>
      <c r="D14040" s="3"/>
      <c r="K14040" s="3"/>
    </row>
    <row r="14041" spans="1:11" x14ac:dyDescent="0.25">
      <c r="A14041" s="3"/>
      <c r="C14041" s="3"/>
      <c r="D14041" s="3"/>
      <c r="K14041" s="3"/>
    </row>
    <row r="14042" spans="1:11" x14ac:dyDescent="0.25">
      <c r="A14042" s="3"/>
      <c r="C14042" s="3"/>
      <c r="D14042" s="3"/>
      <c r="K14042" s="3"/>
    </row>
    <row r="14043" spans="1:11" x14ac:dyDescent="0.25">
      <c r="A14043" s="3"/>
      <c r="C14043" s="3"/>
      <c r="D14043" s="3"/>
      <c r="K14043" s="3"/>
    </row>
    <row r="14044" spans="1:11" x14ac:dyDescent="0.25">
      <c r="A14044" s="3"/>
      <c r="C14044" s="3"/>
      <c r="D14044" s="3"/>
      <c r="K14044" s="3"/>
    </row>
    <row r="14045" spans="1:11" x14ac:dyDescent="0.25">
      <c r="A14045" s="3"/>
      <c r="C14045" s="3"/>
      <c r="D14045" s="3"/>
      <c r="K14045" s="3"/>
    </row>
    <row r="14046" spans="1:11" x14ac:dyDescent="0.25">
      <c r="A14046" s="3"/>
      <c r="C14046" s="3"/>
      <c r="D14046" s="3"/>
      <c r="K14046" s="3"/>
    </row>
    <row r="14047" spans="1:11" x14ac:dyDescent="0.25">
      <c r="A14047" s="3"/>
      <c r="C14047" s="3"/>
      <c r="D14047" s="3"/>
      <c r="K14047" s="3"/>
    </row>
    <row r="14048" spans="1:11" x14ac:dyDescent="0.25">
      <c r="A14048" s="3"/>
      <c r="C14048" s="3"/>
      <c r="D14048" s="3"/>
      <c r="K14048" s="3"/>
    </row>
    <row r="14049" spans="1:11" x14ac:dyDescent="0.25">
      <c r="A14049" s="3"/>
      <c r="C14049" s="3"/>
      <c r="D14049" s="3"/>
      <c r="K14049" s="3"/>
    </row>
    <row r="14050" spans="1:11" x14ac:dyDescent="0.25">
      <c r="A14050" s="3"/>
      <c r="C14050" s="3"/>
      <c r="D14050" s="3"/>
      <c r="K14050" s="3"/>
    </row>
    <row r="14051" spans="1:11" x14ac:dyDescent="0.25">
      <c r="A14051" s="3"/>
      <c r="C14051" s="3"/>
      <c r="D14051" s="3"/>
      <c r="K14051" s="3"/>
    </row>
    <row r="14052" spans="1:11" x14ac:dyDescent="0.25">
      <c r="A14052" s="3"/>
      <c r="C14052" s="3"/>
      <c r="D14052" s="3"/>
      <c r="K14052" s="3"/>
    </row>
    <row r="14053" spans="1:11" x14ac:dyDescent="0.25">
      <c r="A14053" s="3"/>
      <c r="C14053" s="3"/>
      <c r="D14053" s="3"/>
      <c r="K14053" s="3"/>
    </row>
    <row r="14054" spans="1:11" x14ac:dyDescent="0.25">
      <c r="A14054" s="3"/>
      <c r="C14054" s="3"/>
      <c r="D14054" s="3"/>
      <c r="K14054" s="3"/>
    </row>
    <row r="14055" spans="1:11" x14ac:dyDescent="0.25">
      <c r="A14055" s="3"/>
      <c r="C14055" s="3"/>
      <c r="D14055" s="3"/>
      <c r="K14055" s="3"/>
    </row>
    <row r="14056" spans="1:11" x14ac:dyDescent="0.25">
      <c r="A14056" s="3"/>
      <c r="C14056" s="3"/>
      <c r="D14056" s="3"/>
      <c r="K14056" s="3"/>
    </row>
    <row r="14057" spans="1:11" x14ac:dyDescent="0.25">
      <c r="A14057" s="3"/>
      <c r="C14057" s="3"/>
      <c r="D14057" s="3"/>
      <c r="K14057" s="3"/>
    </row>
    <row r="14058" spans="1:11" x14ac:dyDescent="0.25">
      <c r="A14058" s="3"/>
      <c r="C14058" s="3"/>
      <c r="D14058" s="3"/>
      <c r="K14058" s="3"/>
    </row>
    <row r="14059" spans="1:11" x14ac:dyDescent="0.25">
      <c r="A14059" s="3"/>
      <c r="C14059" s="3"/>
      <c r="D14059" s="3"/>
      <c r="K14059" s="3"/>
    </row>
    <row r="14060" spans="1:11" x14ac:dyDescent="0.25">
      <c r="A14060" s="3"/>
      <c r="C14060" s="3"/>
      <c r="D14060" s="3"/>
      <c r="K14060" s="3"/>
    </row>
    <row r="14061" spans="1:11" x14ac:dyDescent="0.25">
      <c r="A14061" s="3"/>
      <c r="C14061" s="3"/>
      <c r="D14061" s="3"/>
      <c r="K14061" s="3"/>
    </row>
    <row r="14062" spans="1:11" x14ac:dyDescent="0.25">
      <c r="A14062" s="3"/>
      <c r="C14062" s="3"/>
      <c r="D14062" s="3"/>
      <c r="K14062" s="3"/>
    </row>
    <row r="14063" spans="1:11" x14ac:dyDescent="0.25">
      <c r="A14063" s="3"/>
      <c r="C14063" s="3"/>
      <c r="D14063" s="3"/>
      <c r="K14063" s="3"/>
    </row>
    <row r="14064" spans="1:11" x14ac:dyDescent="0.25">
      <c r="A14064" s="3"/>
      <c r="C14064" s="3"/>
      <c r="D14064" s="3"/>
      <c r="K14064" s="3"/>
    </row>
    <row r="14065" spans="1:11" x14ac:dyDescent="0.25">
      <c r="A14065" s="3"/>
      <c r="C14065" s="3"/>
      <c r="D14065" s="3"/>
      <c r="K14065" s="3"/>
    </row>
    <row r="14066" spans="1:11" x14ac:dyDescent="0.25">
      <c r="A14066" s="3"/>
      <c r="C14066" s="3"/>
      <c r="D14066" s="3"/>
      <c r="K14066" s="3"/>
    </row>
    <row r="14067" spans="1:11" x14ac:dyDescent="0.25">
      <c r="A14067" s="3"/>
      <c r="C14067" s="3"/>
      <c r="D14067" s="3"/>
      <c r="K14067" s="3"/>
    </row>
    <row r="14068" spans="1:11" x14ac:dyDescent="0.25">
      <c r="A14068" s="3"/>
      <c r="C14068" s="3"/>
      <c r="D14068" s="3"/>
      <c r="K14068" s="3"/>
    </row>
    <row r="14069" spans="1:11" x14ac:dyDescent="0.25">
      <c r="A14069" s="3"/>
      <c r="C14069" s="3"/>
      <c r="D14069" s="3"/>
      <c r="K14069" s="3"/>
    </row>
    <row r="14070" spans="1:11" x14ac:dyDescent="0.25">
      <c r="A14070" s="3"/>
      <c r="C14070" s="3"/>
      <c r="D14070" s="3"/>
      <c r="K14070" s="3"/>
    </row>
    <row r="14071" spans="1:11" x14ac:dyDescent="0.25">
      <c r="A14071" s="3"/>
      <c r="C14071" s="3"/>
      <c r="D14071" s="3"/>
      <c r="K14071" s="3"/>
    </row>
    <row r="14072" spans="1:11" x14ac:dyDescent="0.25">
      <c r="A14072" s="3"/>
      <c r="C14072" s="3"/>
      <c r="D14072" s="3"/>
      <c r="K14072" s="3"/>
    </row>
    <row r="14073" spans="1:11" x14ac:dyDescent="0.25">
      <c r="A14073" s="3"/>
      <c r="C14073" s="3"/>
      <c r="D14073" s="3"/>
      <c r="K14073" s="3"/>
    </row>
    <row r="14074" spans="1:11" x14ac:dyDescent="0.25">
      <c r="A14074" s="3"/>
      <c r="C14074" s="3"/>
      <c r="D14074" s="3"/>
      <c r="K14074" s="3"/>
    </row>
    <row r="14075" spans="1:11" x14ac:dyDescent="0.25">
      <c r="A14075" s="3"/>
      <c r="C14075" s="3"/>
      <c r="D14075" s="3"/>
      <c r="K14075" s="3"/>
    </row>
    <row r="14076" spans="1:11" x14ac:dyDescent="0.25">
      <c r="A14076" s="3"/>
      <c r="C14076" s="3"/>
      <c r="D14076" s="3"/>
      <c r="K14076" s="3"/>
    </row>
    <row r="14077" spans="1:11" x14ac:dyDescent="0.25">
      <c r="A14077" s="3"/>
      <c r="C14077" s="3"/>
      <c r="D14077" s="3"/>
      <c r="K14077" s="3"/>
    </row>
    <row r="14078" spans="1:11" x14ac:dyDescent="0.25">
      <c r="A14078" s="3"/>
      <c r="C14078" s="3"/>
      <c r="D14078" s="3"/>
      <c r="K14078" s="3"/>
    </row>
    <row r="14079" spans="1:11" x14ac:dyDescent="0.25">
      <c r="A14079" s="3"/>
      <c r="C14079" s="3"/>
      <c r="D14079" s="3"/>
      <c r="K14079" s="3"/>
    </row>
    <row r="14080" spans="1:11" x14ac:dyDescent="0.25">
      <c r="A14080" s="3"/>
      <c r="C14080" s="3"/>
      <c r="D14080" s="3"/>
      <c r="K14080" s="3"/>
    </row>
    <row r="14081" spans="1:11" x14ac:dyDescent="0.25">
      <c r="A14081" s="3"/>
      <c r="C14081" s="3"/>
      <c r="D14081" s="3"/>
      <c r="K14081" s="3"/>
    </row>
    <row r="14082" spans="1:11" x14ac:dyDescent="0.25">
      <c r="A14082" s="3"/>
      <c r="C14082" s="3"/>
      <c r="D14082" s="3"/>
      <c r="K14082" s="3"/>
    </row>
    <row r="14083" spans="1:11" x14ac:dyDescent="0.25">
      <c r="A14083" s="3"/>
      <c r="C14083" s="3"/>
      <c r="D14083" s="3"/>
      <c r="K14083" s="3"/>
    </row>
    <row r="14084" spans="1:11" x14ac:dyDescent="0.25">
      <c r="A14084" s="3"/>
      <c r="C14084" s="3"/>
      <c r="D14084" s="3"/>
      <c r="K14084" s="3"/>
    </row>
    <row r="14085" spans="1:11" x14ac:dyDescent="0.25">
      <c r="A14085" s="3"/>
      <c r="C14085" s="3"/>
      <c r="D14085" s="3"/>
      <c r="K14085" s="3"/>
    </row>
    <row r="14086" spans="1:11" x14ac:dyDescent="0.25">
      <c r="A14086" s="3"/>
      <c r="C14086" s="3"/>
      <c r="D14086" s="3"/>
      <c r="K14086" s="3"/>
    </row>
    <row r="14087" spans="1:11" x14ac:dyDescent="0.25">
      <c r="A14087" s="3"/>
      <c r="C14087" s="3"/>
      <c r="D14087" s="3"/>
      <c r="K14087" s="3"/>
    </row>
    <row r="14088" spans="1:11" x14ac:dyDescent="0.25">
      <c r="A14088" s="3"/>
      <c r="C14088" s="3"/>
      <c r="D14088" s="3"/>
      <c r="K14088" s="3"/>
    </row>
    <row r="14089" spans="1:11" x14ac:dyDescent="0.25">
      <c r="A14089" s="3"/>
      <c r="C14089" s="3"/>
      <c r="D14089" s="3"/>
      <c r="K14089" s="3"/>
    </row>
    <row r="14090" spans="1:11" x14ac:dyDescent="0.25">
      <c r="A14090" s="3"/>
      <c r="C14090" s="3"/>
      <c r="D14090" s="3"/>
      <c r="K14090" s="3"/>
    </row>
    <row r="14091" spans="1:11" x14ac:dyDescent="0.25">
      <c r="A14091" s="3"/>
      <c r="C14091" s="3"/>
      <c r="D14091" s="3"/>
      <c r="K14091" s="3"/>
    </row>
    <row r="14092" spans="1:11" x14ac:dyDescent="0.25">
      <c r="A14092" s="3"/>
      <c r="C14092" s="3"/>
      <c r="D14092" s="3"/>
      <c r="K14092" s="3"/>
    </row>
    <row r="14093" spans="1:11" x14ac:dyDescent="0.25">
      <c r="A14093" s="3"/>
      <c r="C14093" s="3"/>
      <c r="D14093" s="3"/>
      <c r="K14093" s="3"/>
    </row>
    <row r="14094" spans="1:11" x14ac:dyDescent="0.25">
      <c r="A14094" s="3"/>
      <c r="C14094" s="3"/>
      <c r="D14094" s="3"/>
      <c r="K14094" s="3"/>
    </row>
    <row r="14095" spans="1:11" x14ac:dyDescent="0.25">
      <c r="A14095" s="3"/>
      <c r="C14095" s="3"/>
      <c r="D14095" s="3"/>
      <c r="K14095" s="3"/>
    </row>
    <row r="14096" spans="1:11" x14ac:dyDescent="0.25">
      <c r="A14096" s="3"/>
      <c r="C14096" s="3"/>
      <c r="D14096" s="3"/>
      <c r="K14096" s="3"/>
    </row>
    <row r="14097" spans="1:11" x14ac:dyDescent="0.25">
      <c r="A14097" s="3"/>
      <c r="C14097" s="3"/>
      <c r="D14097" s="3"/>
      <c r="K14097" s="3"/>
    </row>
    <row r="14098" spans="1:11" x14ac:dyDescent="0.25">
      <c r="A14098" s="3"/>
      <c r="C14098" s="3"/>
      <c r="D14098" s="3"/>
      <c r="K14098" s="3"/>
    </row>
    <row r="14099" spans="1:11" x14ac:dyDescent="0.25">
      <c r="A14099" s="3"/>
      <c r="C14099" s="3"/>
      <c r="D14099" s="3"/>
      <c r="K14099" s="3"/>
    </row>
    <row r="14100" spans="1:11" x14ac:dyDescent="0.25">
      <c r="A14100" s="3"/>
      <c r="C14100" s="3"/>
      <c r="D14100" s="3"/>
      <c r="K14100" s="3"/>
    </row>
    <row r="14101" spans="1:11" x14ac:dyDescent="0.25">
      <c r="A14101" s="3"/>
      <c r="C14101" s="3"/>
      <c r="D14101" s="3"/>
      <c r="K14101" s="3"/>
    </row>
    <row r="14102" spans="1:11" x14ac:dyDescent="0.25">
      <c r="A14102" s="3"/>
      <c r="C14102" s="3"/>
      <c r="D14102" s="3"/>
      <c r="K14102" s="3"/>
    </row>
    <row r="14103" spans="1:11" x14ac:dyDescent="0.25">
      <c r="A14103" s="3"/>
      <c r="C14103" s="3"/>
      <c r="D14103" s="3"/>
      <c r="K14103" s="3"/>
    </row>
    <row r="14104" spans="1:11" x14ac:dyDescent="0.25">
      <c r="A14104" s="3"/>
      <c r="C14104" s="3"/>
      <c r="D14104" s="3"/>
      <c r="K14104" s="3"/>
    </row>
    <row r="14105" spans="1:11" x14ac:dyDescent="0.25">
      <c r="A14105" s="3"/>
      <c r="C14105" s="3"/>
      <c r="D14105" s="3"/>
      <c r="K14105" s="3"/>
    </row>
    <row r="14106" spans="1:11" x14ac:dyDescent="0.25">
      <c r="A14106" s="3"/>
      <c r="C14106" s="3"/>
      <c r="D14106" s="3"/>
      <c r="K14106" s="3"/>
    </row>
    <row r="14107" spans="1:11" x14ac:dyDescent="0.25">
      <c r="A14107" s="3"/>
      <c r="C14107" s="3"/>
      <c r="D14107" s="3"/>
      <c r="K14107" s="3"/>
    </row>
    <row r="14108" spans="1:11" x14ac:dyDescent="0.25">
      <c r="A14108" s="3"/>
      <c r="C14108" s="3"/>
      <c r="D14108" s="3"/>
      <c r="K14108" s="3"/>
    </row>
    <row r="14109" spans="1:11" x14ac:dyDescent="0.25">
      <c r="A14109" s="3"/>
      <c r="C14109" s="3"/>
      <c r="D14109" s="3"/>
      <c r="K14109" s="3"/>
    </row>
    <row r="14110" spans="1:11" x14ac:dyDescent="0.25">
      <c r="A14110" s="3"/>
      <c r="C14110" s="3"/>
      <c r="D14110" s="3"/>
      <c r="K14110" s="3"/>
    </row>
    <row r="14111" spans="1:11" x14ac:dyDescent="0.25">
      <c r="A14111" s="3"/>
      <c r="C14111" s="3"/>
      <c r="D14111" s="3"/>
      <c r="K14111" s="3"/>
    </row>
    <row r="14112" spans="1:11" x14ac:dyDescent="0.25">
      <c r="A14112" s="3"/>
      <c r="C14112" s="3"/>
      <c r="D14112" s="3"/>
      <c r="K14112" s="3"/>
    </row>
    <row r="14113" spans="1:11" x14ac:dyDescent="0.25">
      <c r="A14113" s="3"/>
      <c r="C14113" s="3"/>
      <c r="D14113" s="3"/>
      <c r="K14113" s="3"/>
    </row>
    <row r="14114" spans="1:11" x14ac:dyDescent="0.25">
      <c r="A14114" s="3"/>
      <c r="C14114" s="3"/>
      <c r="D14114" s="3"/>
      <c r="K14114" s="3"/>
    </row>
    <row r="14115" spans="1:11" x14ac:dyDescent="0.25">
      <c r="A14115" s="3"/>
      <c r="C14115" s="3"/>
      <c r="D14115" s="3"/>
      <c r="K14115" s="3"/>
    </row>
    <row r="14116" spans="1:11" x14ac:dyDescent="0.25">
      <c r="A14116" s="3"/>
      <c r="C14116" s="3"/>
      <c r="D14116" s="3"/>
      <c r="K14116" s="3"/>
    </row>
    <row r="14117" spans="1:11" x14ac:dyDescent="0.25">
      <c r="A14117" s="3"/>
      <c r="C14117" s="3"/>
      <c r="D14117" s="3"/>
      <c r="K14117" s="3"/>
    </row>
    <row r="14118" spans="1:11" x14ac:dyDescent="0.25">
      <c r="A14118" s="3"/>
      <c r="C14118" s="3"/>
      <c r="D14118" s="3"/>
      <c r="K14118" s="3"/>
    </row>
    <row r="14119" spans="1:11" x14ac:dyDescent="0.25">
      <c r="A14119" s="3"/>
      <c r="C14119" s="3"/>
      <c r="D14119" s="3"/>
      <c r="K14119" s="3"/>
    </row>
    <row r="14120" spans="1:11" x14ac:dyDescent="0.25">
      <c r="A14120" s="3"/>
      <c r="C14120" s="3"/>
      <c r="D14120" s="3"/>
      <c r="K14120" s="3"/>
    </row>
    <row r="14121" spans="1:11" x14ac:dyDescent="0.25">
      <c r="A14121" s="3"/>
      <c r="C14121" s="3"/>
      <c r="D14121" s="3"/>
      <c r="K14121" s="3"/>
    </row>
    <row r="14122" spans="1:11" x14ac:dyDescent="0.25">
      <c r="A14122" s="3"/>
      <c r="C14122" s="3"/>
      <c r="D14122" s="3"/>
      <c r="K14122" s="3"/>
    </row>
    <row r="14123" spans="1:11" x14ac:dyDescent="0.25">
      <c r="A14123" s="3"/>
      <c r="C14123" s="3"/>
      <c r="D14123" s="3"/>
      <c r="K14123" s="3"/>
    </row>
    <row r="14124" spans="1:11" x14ac:dyDescent="0.25">
      <c r="A14124" s="3"/>
      <c r="C14124" s="3"/>
      <c r="D14124" s="3"/>
      <c r="K14124" s="3"/>
    </row>
    <row r="14125" spans="1:11" x14ac:dyDescent="0.25">
      <c r="A14125" s="3"/>
      <c r="C14125" s="3"/>
      <c r="D14125" s="3"/>
      <c r="K14125" s="3"/>
    </row>
    <row r="14126" spans="1:11" x14ac:dyDescent="0.25">
      <c r="A14126" s="3"/>
      <c r="C14126" s="3"/>
      <c r="D14126" s="3"/>
      <c r="K14126" s="3"/>
    </row>
    <row r="14127" spans="1:11" x14ac:dyDescent="0.25">
      <c r="A14127" s="3"/>
      <c r="C14127" s="3"/>
      <c r="D14127" s="3"/>
      <c r="K14127" s="3"/>
    </row>
    <row r="14128" spans="1:11" x14ac:dyDescent="0.25">
      <c r="A14128" s="3"/>
      <c r="C14128" s="3"/>
      <c r="D14128" s="3"/>
      <c r="K14128" s="3"/>
    </row>
    <row r="14129" spans="1:11" x14ac:dyDescent="0.25">
      <c r="A14129" s="3"/>
      <c r="C14129" s="3"/>
      <c r="D14129" s="3"/>
      <c r="K14129" s="3"/>
    </row>
    <row r="14130" spans="1:11" x14ac:dyDescent="0.25">
      <c r="A14130" s="3"/>
      <c r="C14130" s="3"/>
      <c r="D14130" s="3"/>
      <c r="K14130" s="3"/>
    </row>
    <row r="14131" spans="1:11" x14ac:dyDescent="0.25">
      <c r="A14131" s="3"/>
      <c r="C14131" s="3"/>
      <c r="D14131" s="3"/>
      <c r="K14131" s="3"/>
    </row>
    <row r="14132" spans="1:11" x14ac:dyDescent="0.25">
      <c r="A14132" s="3"/>
      <c r="C14132" s="3"/>
      <c r="D14132" s="3"/>
      <c r="K14132" s="3"/>
    </row>
    <row r="14133" spans="1:11" x14ac:dyDescent="0.25">
      <c r="A14133" s="3"/>
      <c r="C14133" s="3"/>
      <c r="D14133" s="3"/>
      <c r="K14133" s="3"/>
    </row>
    <row r="14134" spans="1:11" x14ac:dyDescent="0.25">
      <c r="A14134" s="3"/>
      <c r="C14134" s="3"/>
      <c r="D14134" s="3"/>
      <c r="K14134" s="3"/>
    </row>
    <row r="14135" spans="1:11" x14ac:dyDescent="0.25">
      <c r="A14135" s="3"/>
      <c r="C14135" s="3"/>
      <c r="D14135" s="3"/>
      <c r="K14135" s="3"/>
    </row>
    <row r="14136" spans="1:11" x14ac:dyDescent="0.25">
      <c r="A14136" s="3"/>
      <c r="C14136" s="3"/>
      <c r="D14136" s="3"/>
      <c r="K14136" s="3"/>
    </row>
    <row r="14137" spans="1:11" x14ac:dyDescent="0.25">
      <c r="A14137" s="3"/>
      <c r="C14137" s="3"/>
      <c r="D14137" s="3"/>
      <c r="K14137" s="3"/>
    </row>
    <row r="14138" spans="1:11" x14ac:dyDescent="0.25">
      <c r="A14138" s="3"/>
      <c r="C14138" s="3"/>
      <c r="D14138" s="3"/>
      <c r="K14138" s="3"/>
    </row>
    <row r="14139" spans="1:11" x14ac:dyDescent="0.25">
      <c r="A14139" s="3"/>
      <c r="C14139" s="3"/>
      <c r="D14139" s="3"/>
      <c r="K14139" s="3"/>
    </row>
    <row r="14140" spans="1:11" x14ac:dyDescent="0.25">
      <c r="A14140" s="3"/>
      <c r="C14140" s="3"/>
      <c r="D14140" s="3"/>
      <c r="K14140" s="3"/>
    </row>
    <row r="14141" spans="1:11" x14ac:dyDescent="0.25">
      <c r="A14141" s="3"/>
      <c r="C14141" s="3"/>
      <c r="D14141" s="3"/>
      <c r="K14141" s="3"/>
    </row>
    <row r="14142" spans="1:11" x14ac:dyDescent="0.25">
      <c r="A14142" s="3"/>
      <c r="C14142" s="3"/>
      <c r="D14142" s="3"/>
      <c r="K14142" s="3"/>
    </row>
    <row r="14143" spans="1:11" x14ac:dyDescent="0.25">
      <c r="A14143" s="3"/>
      <c r="C14143" s="3"/>
      <c r="D14143" s="3"/>
      <c r="K14143" s="3"/>
    </row>
    <row r="14144" spans="1:11" x14ac:dyDescent="0.25">
      <c r="A14144" s="3"/>
      <c r="C14144" s="3"/>
      <c r="D14144" s="3"/>
      <c r="K14144" s="3"/>
    </row>
    <row r="14145" spans="1:11" x14ac:dyDescent="0.25">
      <c r="A14145" s="3"/>
      <c r="C14145" s="3"/>
      <c r="D14145" s="3"/>
      <c r="K14145" s="3"/>
    </row>
    <row r="14146" spans="1:11" x14ac:dyDescent="0.25">
      <c r="A14146" s="3"/>
      <c r="C14146" s="3"/>
      <c r="D14146" s="3"/>
      <c r="K14146" s="3"/>
    </row>
    <row r="14147" spans="1:11" x14ac:dyDescent="0.25">
      <c r="A14147" s="3"/>
      <c r="C14147" s="3"/>
      <c r="D14147" s="3"/>
      <c r="K14147" s="3"/>
    </row>
    <row r="14148" spans="1:11" x14ac:dyDescent="0.25">
      <c r="A14148" s="3"/>
      <c r="C14148" s="3"/>
      <c r="D14148" s="3"/>
      <c r="K14148" s="3"/>
    </row>
    <row r="14149" spans="1:11" x14ac:dyDescent="0.25">
      <c r="A14149" s="3"/>
      <c r="C14149" s="3"/>
      <c r="D14149" s="3"/>
      <c r="K14149" s="3"/>
    </row>
    <row r="14150" spans="1:11" x14ac:dyDescent="0.25">
      <c r="A14150" s="3"/>
      <c r="C14150" s="3"/>
      <c r="D14150" s="3"/>
      <c r="K14150" s="3"/>
    </row>
    <row r="14151" spans="1:11" x14ac:dyDescent="0.25">
      <c r="A14151" s="3"/>
      <c r="C14151" s="3"/>
      <c r="D14151" s="3"/>
      <c r="K14151" s="3"/>
    </row>
    <row r="14152" spans="1:11" x14ac:dyDescent="0.25">
      <c r="A14152" s="3"/>
      <c r="C14152" s="3"/>
      <c r="D14152" s="3"/>
      <c r="K14152" s="3"/>
    </row>
    <row r="14153" spans="1:11" x14ac:dyDescent="0.25">
      <c r="A14153" s="3"/>
      <c r="C14153" s="3"/>
      <c r="D14153" s="3"/>
      <c r="K14153" s="3"/>
    </row>
    <row r="14154" spans="1:11" x14ac:dyDescent="0.25">
      <c r="A14154" s="3"/>
      <c r="C14154" s="3"/>
      <c r="D14154" s="3"/>
      <c r="K14154" s="3"/>
    </row>
    <row r="14155" spans="1:11" x14ac:dyDescent="0.25">
      <c r="A14155" s="3"/>
      <c r="C14155" s="3"/>
      <c r="D14155" s="3"/>
      <c r="K14155" s="3"/>
    </row>
    <row r="14156" spans="1:11" x14ac:dyDescent="0.25">
      <c r="A14156" s="3"/>
      <c r="C14156" s="3"/>
      <c r="D14156" s="3"/>
      <c r="K14156" s="3"/>
    </row>
    <row r="14157" spans="1:11" x14ac:dyDescent="0.25">
      <c r="A14157" s="3"/>
      <c r="C14157" s="3"/>
      <c r="D14157" s="3"/>
      <c r="K14157" s="3"/>
    </row>
    <row r="14158" spans="1:11" x14ac:dyDescent="0.25">
      <c r="A14158" s="3"/>
      <c r="C14158" s="3"/>
      <c r="D14158" s="3"/>
      <c r="K14158" s="3"/>
    </row>
    <row r="14159" spans="1:11" x14ac:dyDescent="0.25">
      <c r="A14159" s="3"/>
      <c r="C14159" s="3"/>
      <c r="D14159" s="3"/>
      <c r="K14159" s="3"/>
    </row>
    <row r="14160" spans="1:11" x14ac:dyDescent="0.25">
      <c r="A14160" s="3"/>
      <c r="C14160" s="3"/>
      <c r="D14160" s="3"/>
      <c r="K14160" s="3"/>
    </row>
    <row r="14161" spans="1:11" x14ac:dyDescent="0.25">
      <c r="A14161" s="3"/>
      <c r="C14161" s="3"/>
      <c r="D14161" s="3"/>
      <c r="K14161" s="3"/>
    </row>
    <row r="14162" spans="1:11" x14ac:dyDescent="0.25">
      <c r="A14162" s="3"/>
      <c r="C14162" s="3"/>
      <c r="D14162" s="3"/>
      <c r="K14162" s="3"/>
    </row>
    <row r="14163" spans="1:11" x14ac:dyDescent="0.25">
      <c r="A14163" s="3"/>
      <c r="C14163" s="3"/>
      <c r="D14163" s="3"/>
      <c r="K14163" s="3"/>
    </row>
    <row r="14164" spans="1:11" x14ac:dyDescent="0.25">
      <c r="A14164" s="3"/>
      <c r="C14164" s="3"/>
      <c r="D14164" s="3"/>
      <c r="K14164" s="3"/>
    </row>
    <row r="14165" spans="1:11" x14ac:dyDescent="0.25">
      <c r="A14165" s="3"/>
      <c r="C14165" s="3"/>
      <c r="D14165" s="3"/>
      <c r="K14165" s="3"/>
    </row>
    <row r="14166" spans="1:11" x14ac:dyDescent="0.25">
      <c r="A14166" s="3"/>
      <c r="C14166" s="3"/>
      <c r="D14166" s="3"/>
      <c r="K14166" s="3"/>
    </row>
    <row r="14167" spans="1:11" x14ac:dyDescent="0.25">
      <c r="A14167" s="3"/>
      <c r="C14167" s="3"/>
      <c r="D14167" s="3"/>
      <c r="K14167" s="3"/>
    </row>
    <row r="14168" spans="1:11" x14ac:dyDescent="0.25">
      <c r="A14168" s="3"/>
      <c r="C14168" s="3"/>
      <c r="D14168" s="3"/>
      <c r="K14168" s="3"/>
    </row>
    <row r="14169" spans="1:11" x14ac:dyDescent="0.25">
      <c r="A14169" s="3"/>
      <c r="C14169" s="3"/>
      <c r="D14169" s="3"/>
      <c r="K14169" s="3"/>
    </row>
    <row r="14170" spans="1:11" x14ac:dyDescent="0.25">
      <c r="A14170" s="3"/>
      <c r="C14170" s="3"/>
      <c r="D14170" s="3"/>
      <c r="K14170" s="3"/>
    </row>
    <row r="14171" spans="1:11" x14ac:dyDescent="0.25">
      <c r="A14171" s="3"/>
      <c r="C14171" s="3"/>
      <c r="D14171" s="3"/>
      <c r="K14171" s="3"/>
    </row>
    <row r="14172" spans="1:11" x14ac:dyDescent="0.25">
      <c r="A14172" s="3"/>
      <c r="C14172" s="3"/>
      <c r="D14172" s="3"/>
      <c r="K14172" s="3"/>
    </row>
    <row r="14173" spans="1:11" x14ac:dyDescent="0.25">
      <c r="A14173" s="3"/>
      <c r="C14173" s="3"/>
      <c r="D14173" s="3"/>
      <c r="K14173" s="3"/>
    </row>
    <row r="14174" spans="1:11" x14ac:dyDescent="0.25">
      <c r="A14174" s="3"/>
      <c r="C14174" s="3"/>
      <c r="D14174" s="3"/>
      <c r="K14174" s="3"/>
    </row>
    <row r="14175" spans="1:11" x14ac:dyDescent="0.25">
      <c r="A14175" s="3"/>
      <c r="C14175" s="3"/>
      <c r="D14175" s="3"/>
      <c r="K14175" s="3"/>
    </row>
    <row r="14176" spans="1:11" x14ac:dyDescent="0.25">
      <c r="A14176" s="3"/>
      <c r="C14176" s="3"/>
      <c r="D14176" s="3"/>
      <c r="K14176" s="3"/>
    </row>
    <row r="14177" spans="1:11" x14ac:dyDescent="0.25">
      <c r="A14177" s="3"/>
      <c r="C14177" s="3"/>
      <c r="D14177" s="3"/>
      <c r="K14177" s="3"/>
    </row>
    <row r="14178" spans="1:11" x14ac:dyDescent="0.25">
      <c r="A14178" s="3"/>
      <c r="C14178" s="3"/>
      <c r="D14178" s="3"/>
      <c r="K14178" s="3"/>
    </row>
    <row r="14179" spans="1:11" x14ac:dyDescent="0.25">
      <c r="A14179" s="3"/>
      <c r="C14179" s="3"/>
      <c r="D14179" s="3"/>
      <c r="K14179" s="3"/>
    </row>
    <row r="14180" spans="1:11" x14ac:dyDescent="0.25">
      <c r="A14180" s="3"/>
      <c r="C14180" s="3"/>
      <c r="D14180" s="3"/>
      <c r="K14180" s="3"/>
    </row>
    <row r="14181" spans="1:11" x14ac:dyDescent="0.25">
      <c r="A14181" s="3"/>
      <c r="C14181" s="3"/>
      <c r="D14181" s="3"/>
      <c r="K14181" s="3"/>
    </row>
    <row r="14182" spans="1:11" x14ac:dyDescent="0.25">
      <c r="A14182" s="3"/>
      <c r="C14182" s="3"/>
      <c r="D14182" s="3"/>
      <c r="K14182" s="3"/>
    </row>
    <row r="14183" spans="1:11" x14ac:dyDescent="0.25">
      <c r="A14183" s="3"/>
      <c r="C14183" s="3"/>
      <c r="D14183" s="3"/>
      <c r="K14183" s="3"/>
    </row>
    <row r="14184" spans="1:11" x14ac:dyDescent="0.25">
      <c r="A14184" s="3"/>
      <c r="C14184" s="3"/>
      <c r="D14184" s="3"/>
      <c r="K14184" s="3"/>
    </row>
    <row r="14185" spans="1:11" x14ac:dyDescent="0.25">
      <c r="A14185" s="3"/>
      <c r="C14185" s="3"/>
      <c r="D14185" s="3"/>
      <c r="K14185" s="3"/>
    </row>
    <row r="14186" spans="1:11" x14ac:dyDescent="0.25">
      <c r="A14186" s="3"/>
      <c r="C14186" s="3"/>
      <c r="D14186" s="3"/>
      <c r="K14186" s="3"/>
    </row>
    <row r="14187" spans="1:11" x14ac:dyDescent="0.25">
      <c r="A14187" s="3"/>
      <c r="C14187" s="3"/>
      <c r="D14187" s="3"/>
      <c r="K14187" s="3"/>
    </row>
    <row r="14188" spans="1:11" x14ac:dyDescent="0.25">
      <c r="A14188" s="3"/>
      <c r="C14188" s="3"/>
      <c r="D14188" s="3"/>
      <c r="K14188" s="3"/>
    </row>
    <row r="14189" spans="1:11" x14ac:dyDescent="0.25">
      <c r="A14189" s="3"/>
      <c r="C14189" s="3"/>
      <c r="D14189" s="3"/>
      <c r="K14189" s="3"/>
    </row>
    <row r="14190" spans="1:11" x14ac:dyDescent="0.25">
      <c r="A14190" s="3"/>
      <c r="C14190" s="3"/>
      <c r="D14190" s="3"/>
      <c r="K14190" s="3"/>
    </row>
    <row r="14191" spans="1:11" x14ac:dyDescent="0.25">
      <c r="A14191" s="3"/>
      <c r="C14191" s="3"/>
      <c r="D14191" s="3"/>
      <c r="K14191" s="3"/>
    </row>
    <row r="14192" spans="1:11" x14ac:dyDescent="0.25">
      <c r="A14192" s="3"/>
      <c r="C14192" s="3"/>
      <c r="D14192" s="3"/>
      <c r="K14192" s="3"/>
    </row>
    <row r="14193" spans="1:11" x14ac:dyDescent="0.25">
      <c r="A14193" s="3"/>
      <c r="C14193" s="3"/>
      <c r="D14193" s="3"/>
      <c r="K14193" s="3"/>
    </row>
    <row r="14194" spans="1:11" x14ac:dyDescent="0.25">
      <c r="A14194" s="3"/>
      <c r="C14194" s="3"/>
      <c r="D14194" s="3"/>
      <c r="K14194" s="3"/>
    </row>
    <row r="14195" spans="1:11" x14ac:dyDescent="0.25">
      <c r="A14195" s="3"/>
      <c r="C14195" s="3"/>
      <c r="D14195" s="3"/>
      <c r="K14195" s="3"/>
    </row>
    <row r="14196" spans="1:11" x14ac:dyDescent="0.25">
      <c r="A14196" s="3"/>
      <c r="C14196" s="3"/>
      <c r="D14196" s="3"/>
      <c r="K14196" s="3"/>
    </row>
    <row r="14197" spans="1:11" x14ac:dyDescent="0.25">
      <c r="A14197" s="3"/>
      <c r="C14197" s="3"/>
      <c r="D14197" s="3"/>
      <c r="K14197" s="3"/>
    </row>
    <row r="14198" spans="1:11" x14ac:dyDescent="0.25">
      <c r="A14198" s="3"/>
      <c r="C14198" s="3"/>
      <c r="D14198" s="3"/>
      <c r="K14198" s="3"/>
    </row>
    <row r="14199" spans="1:11" x14ac:dyDescent="0.25">
      <c r="A14199" s="3"/>
      <c r="C14199" s="3"/>
      <c r="D14199" s="3"/>
      <c r="K14199" s="3"/>
    </row>
    <row r="14200" spans="1:11" x14ac:dyDescent="0.25">
      <c r="A14200" s="3"/>
      <c r="C14200" s="3"/>
      <c r="D14200" s="3"/>
      <c r="K14200" s="3"/>
    </row>
    <row r="14201" spans="1:11" x14ac:dyDescent="0.25">
      <c r="A14201" s="3"/>
      <c r="C14201" s="3"/>
      <c r="D14201" s="3"/>
      <c r="K14201" s="3"/>
    </row>
    <row r="14202" spans="1:11" x14ac:dyDescent="0.25">
      <c r="A14202" s="3"/>
      <c r="C14202" s="3"/>
      <c r="D14202" s="3"/>
      <c r="K14202" s="3"/>
    </row>
    <row r="14203" spans="1:11" x14ac:dyDescent="0.25">
      <c r="A14203" s="3"/>
      <c r="C14203" s="3"/>
      <c r="D14203" s="3"/>
      <c r="K14203" s="3"/>
    </row>
    <row r="14204" spans="1:11" x14ac:dyDescent="0.25">
      <c r="A14204" s="3"/>
      <c r="C14204" s="3"/>
      <c r="D14204" s="3"/>
      <c r="K14204" s="3"/>
    </row>
    <row r="14205" spans="1:11" x14ac:dyDescent="0.25">
      <c r="A14205" s="3"/>
      <c r="C14205" s="3"/>
      <c r="D14205" s="3"/>
      <c r="K14205" s="3"/>
    </row>
    <row r="14206" spans="1:11" x14ac:dyDescent="0.25">
      <c r="A14206" s="3"/>
      <c r="C14206" s="3"/>
      <c r="D14206" s="3"/>
      <c r="K14206" s="3"/>
    </row>
    <row r="14207" spans="1:11" x14ac:dyDescent="0.25">
      <c r="A14207" s="3"/>
      <c r="C14207" s="3"/>
      <c r="D14207" s="3"/>
      <c r="K14207" s="3"/>
    </row>
    <row r="14208" spans="1:11" x14ac:dyDescent="0.25">
      <c r="A14208" s="3"/>
      <c r="C14208" s="3"/>
      <c r="D14208" s="3"/>
      <c r="K14208" s="3"/>
    </row>
    <row r="14209" spans="1:11" x14ac:dyDescent="0.25">
      <c r="A14209" s="3"/>
      <c r="C14209" s="3"/>
      <c r="D14209" s="3"/>
      <c r="K14209" s="3"/>
    </row>
    <row r="14210" spans="1:11" x14ac:dyDescent="0.25">
      <c r="A14210" s="3"/>
      <c r="C14210" s="3"/>
      <c r="D14210" s="3"/>
      <c r="K14210" s="3"/>
    </row>
    <row r="14211" spans="1:11" x14ac:dyDescent="0.25">
      <c r="A14211" s="3"/>
      <c r="C14211" s="3"/>
      <c r="D14211" s="3"/>
      <c r="K14211" s="3"/>
    </row>
    <row r="14212" spans="1:11" x14ac:dyDescent="0.25">
      <c r="A14212" s="3"/>
      <c r="C14212" s="3"/>
      <c r="D14212" s="3"/>
      <c r="K14212" s="3"/>
    </row>
    <row r="14213" spans="1:11" x14ac:dyDescent="0.25">
      <c r="A14213" s="3"/>
      <c r="C14213" s="3"/>
      <c r="D14213" s="3"/>
      <c r="K14213" s="3"/>
    </row>
    <row r="14214" spans="1:11" x14ac:dyDescent="0.25">
      <c r="A14214" s="3"/>
      <c r="C14214" s="3"/>
      <c r="D14214" s="3"/>
      <c r="K14214" s="3"/>
    </row>
    <row r="14215" spans="1:11" x14ac:dyDescent="0.25">
      <c r="A14215" s="3"/>
      <c r="C14215" s="3"/>
      <c r="D14215" s="3"/>
      <c r="K14215" s="3"/>
    </row>
    <row r="14216" spans="1:11" x14ac:dyDescent="0.25">
      <c r="A14216" s="3"/>
      <c r="C14216" s="3"/>
      <c r="D14216" s="3"/>
      <c r="K14216" s="3"/>
    </row>
    <row r="14217" spans="1:11" x14ac:dyDescent="0.25">
      <c r="A14217" s="3"/>
      <c r="C14217" s="3"/>
      <c r="D14217" s="3"/>
      <c r="K14217" s="3"/>
    </row>
    <row r="14218" spans="1:11" x14ac:dyDescent="0.25">
      <c r="A14218" s="3"/>
      <c r="C14218" s="3"/>
      <c r="D14218" s="3"/>
      <c r="K14218" s="3"/>
    </row>
    <row r="14219" spans="1:11" x14ac:dyDescent="0.25">
      <c r="A14219" s="3"/>
      <c r="C14219" s="3"/>
      <c r="D14219" s="3"/>
      <c r="K14219" s="3"/>
    </row>
    <row r="14220" spans="1:11" x14ac:dyDescent="0.25">
      <c r="A14220" s="3"/>
      <c r="C14220" s="3"/>
      <c r="D14220" s="3"/>
      <c r="K14220" s="3"/>
    </row>
    <row r="14221" spans="1:11" x14ac:dyDescent="0.25">
      <c r="A14221" s="3"/>
      <c r="C14221" s="3"/>
      <c r="D14221" s="3"/>
      <c r="K14221" s="3"/>
    </row>
    <row r="14222" spans="1:11" x14ac:dyDescent="0.25">
      <c r="A14222" s="3"/>
      <c r="C14222" s="3"/>
      <c r="D14222" s="3"/>
      <c r="K14222" s="3"/>
    </row>
    <row r="14223" spans="1:11" x14ac:dyDescent="0.25">
      <c r="A14223" s="3"/>
      <c r="C14223" s="3"/>
      <c r="D14223" s="3"/>
      <c r="K14223" s="3"/>
    </row>
    <row r="14224" spans="1:11" x14ac:dyDescent="0.25">
      <c r="A14224" s="3"/>
      <c r="C14224" s="3"/>
      <c r="D14224" s="3"/>
      <c r="K14224" s="3"/>
    </row>
    <row r="14225" spans="1:11" x14ac:dyDescent="0.25">
      <c r="A14225" s="3"/>
      <c r="C14225" s="3"/>
      <c r="D14225" s="3"/>
      <c r="K14225" s="3"/>
    </row>
    <row r="14226" spans="1:11" x14ac:dyDescent="0.25">
      <c r="A14226" s="3"/>
      <c r="C14226" s="3"/>
      <c r="D14226" s="3"/>
      <c r="K14226" s="3"/>
    </row>
    <row r="14227" spans="1:11" x14ac:dyDescent="0.25">
      <c r="A14227" s="3"/>
      <c r="C14227" s="3"/>
      <c r="D14227" s="3"/>
      <c r="K14227" s="3"/>
    </row>
    <row r="14228" spans="1:11" x14ac:dyDescent="0.25">
      <c r="A14228" s="3"/>
      <c r="C14228" s="3"/>
      <c r="D14228" s="3"/>
      <c r="K14228" s="3"/>
    </row>
    <row r="14229" spans="1:11" x14ac:dyDescent="0.25">
      <c r="A14229" s="3"/>
      <c r="C14229" s="3"/>
      <c r="D14229" s="3"/>
      <c r="K14229" s="3"/>
    </row>
    <row r="14230" spans="1:11" x14ac:dyDescent="0.25">
      <c r="A14230" s="3"/>
      <c r="C14230" s="3"/>
      <c r="D14230" s="3"/>
      <c r="K14230" s="3"/>
    </row>
    <row r="14231" spans="1:11" x14ac:dyDescent="0.25">
      <c r="A14231" s="3"/>
      <c r="C14231" s="3"/>
      <c r="D14231" s="3"/>
      <c r="K14231" s="3"/>
    </row>
    <row r="14232" spans="1:11" x14ac:dyDescent="0.25">
      <c r="A14232" s="3"/>
      <c r="C14232" s="3"/>
      <c r="D14232" s="3"/>
      <c r="K14232" s="3"/>
    </row>
    <row r="14233" spans="1:11" x14ac:dyDescent="0.25">
      <c r="A14233" s="3"/>
      <c r="C14233" s="3"/>
      <c r="D14233" s="3"/>
      <c r="K14233" s="3"/>
    </row>
    <row r="14234" spans="1:11" x14ac:dyDescent="0.25">
      <c r="A14234" s="3"/>
      <c r="C14234" s="3"/>
      <c r="D14234" s="3"/>
      <c r="K14234" s="3"/>
    </row>
    <row r="14235" spans="1:11" x14ac:dyDescent="0.25">
      <c r="A14235" s="3"/>
      <c r="C14235" s="3"/>
      <c r="D14235" s="3"/>
      <c r="K14235" s="3"/>
    </row>
    <row r="14236" spans="1:11" x14ac:dyDescent="0.25">
      <c r="A14236" s="3"/>
      <c r="C14236" s="3"/>
      <c r="D14236" s="3"/>
      <c r="K14236" s="3"/>
    </row>
    <row r="14237" spans="1:11" x14ac:dyDescent="0.25">
      <c r="A14237" s="3"/>
      <c r="C14237" s="3"/>
      <c r="D14237" s="3"/>
      <c r="K14237" s="3"/>
    </row>
    <row r="14238" spans="1:11" x14ac:dyDescent="0.25">
      <c r="A14238" s="3"/>
      <c r="C14238" s="3"/>
      <c r="D14238" s="3"/>
      <c r="K14238" s="3"/>
    </row>
    <row r="14239" spans="1:11" x14ac:dyDescent="0.25">
      <c r="A14239" s="3"/>
      <c r="C14239" s="3"/>
      <c r="D14239" s="3"/>
      <c r="K14239" s="3"/>
    </row>
    <row r="14240" spans="1:11" x14ac:dyDescent="0.25">
      <c r="A14240" s="3"/>
      <c r="C14240" s="3"/>
      <c r="D14240" s="3"/>
      <c r="K14240" s="3"/>
    </row>
    <row r="14241" spans="1:11" x14ac:dyDescent="0.25">
      <c r="A14241" s="3"/>
      <c r="C14241" s="3"/>
      <c r="D14241" s="3"/>
      <c r="K14241" s="3"/>
    </row>
    <row r="14242" spans="1:11" x14ac:dyDescent="0.25">
      <c r="A14242" s="3"/>
      <c r="C14242" s="3"/>
      <c r="D14242" s="3"/>
      <c r="K14242" s="3"/>
    </row>
    <row r="14243" spans="1:11" x14ac:dyDescent="0.25">
      <c r="A14243" s="3"/>
      <c r="C14243" s="3"/>
      <c r="D14243" s="3"/>
      <c r="K14243" s="3"/>
    </row>
    <row r="14244" spans="1:11" x14ac:dyDescent="0.25">
      <c r="A14244" s="3"/>
      <c r="C14244" s="3"/>
      <c r="D14244" s="3"/>
      <c r="K14244" s="3"/>
    </row>
    <row r="14245" spans="1:11" x14ac:dyDescent="0.25">
      <c r="A14245" s="3"/>
      <c r="C14245" s="3"/>
      <c r="D14245" s="3"/>
      <c r="K14245" s="3"/>
    </row>
    <row r="14246" spans="1:11" x14ac:dyDescent="0.25">
      <c r="A14246" s="3"/>
      <c r="C14246" s="3"/>
      <c r="D14246" s="3"/>
      <c r="K14246" s="3"/>
    </row>
    <row r="14247" spans="1:11" x14ac:dyDescent="0.25">
      <c r="A14247" s="3"/>
      <c r="C14247" s="3"/>
      <c r="D14247" s="3"/>
      <c r="K14247" s="3"/>
    </row>
    <row r="14248" spans="1:11" x14ac:dyDescent="0.25">
      <c r="A14248" s="3"/>
      <c r="C14248" s="3"/>
      <c r="D14248" s="3"/>
      <c r="K14248" s="3"/>
    </row>
    <row r="14249" spans="1:11" x14ac:dyDescent="0.25">
      <c r="A14249" s="3"/>
      <c r="C14249" s="3"/>
      <c r="D14249" s="3"/>
      <c r="K14249" s="3"/>
    </row>
    <row r="14250" spans="1:11" x14ac:dyDescent="0.25">
      <c r="A14250" s="3"/>
      <c r="C14250" s="3"/>
      <c r="D14250" s="3"/>
      <c r="K14250" s="3"/>
    </row>
    <row r="14251" spans="1:11" x14ac:dyDescent="0.25">
      <c r="A14251" s="3"/>
      <c r="C14251" s="3"/>
      <c r="D14251" s="3"/>
      <c r="K14251" s="3"/>
    </row>
    <row r="14252" spans="1:11" x14ac:dyDescent="0.25">
      <c r="A14252" s="3"/>
      <c r="C14252" s="3"/>
      <c r="D14252" s="3"/>
      <c r="K14252" s="3"/>
    </row>
    <row r="14253" spans="1:11" x14ac:dyDescent="0.25">
      <c r="A14253" s="3"/>
      <c r="C14253" s="3"/>
      <c r="D14253" s="3"/>
      <c r="K14253" s="3"/>
    </row>
    <row r="14254" spans="1:11" x14ac:dyDescent="0.25">
      <c r="A14254" s="3"/>
      <c r="C14254" s="3"/>
      <c r="D14254" s="3"/>
      <c r="K14254" s="3"/>
    </row>
    <row r="14255" spans="1:11" x14ac:dyDescent="0.25">
      <c r="A14255" s="3"/>
      <c r="C14255" s="3"/>
      <c r="D14255" s="3"/>
      <c r="K14255" s="3"/>
    </row>
    <row r="14256" spans="1:11" x14ac:dyDescent="0.25">
      <c r="A14256" s="3"/>
      <c r="C14256" s="3"/>
      <c r="D14256" s="3"/>
      <c r="K14256" s="3"/>
    </row>
    <row r="14257" spans="1:11" x14ac:dyDescent="0.25">
      <c r="A14257" s="3"/>
      <c r="C14257" s="3"/>
      <c r="D14257" s="3"/>
      <c r="K14257" s="3"/>
    </row>
    <row r="14258" spans="1:11" x14ac:dyDescent="0.25">
      <c r="A14258" s="3"/>
      <c r="C14258" s="3"/>
      <c r="D14258" s="3"/>
      <c r="K14258" s="3"/>
    </row>
    <row r="14259" spans="1:11" x14ac:dyDescent="0.25">
      <c r="A14259" s="3"/>
      <c r="C14259" s="3"/>
      <c r="D14259" s="3"/>
      <c r="K14259" s="3"/>
    </row>
    <row r="14260" spans="1:11" x14ac:dyDescent="0.25">
      <c r="A14260" s="3"/>
      <c r="C14260" s="3"/>
      <c r="D14260" s="3"/>
      <c r="K14260" s="3"/>
    </row>
    <row r="14261" spans="1:11" x14ac:dyDescent="0.25">
      <c r="A14261" s="3"/>
      <c r="C14261" s="3"/>
      <c r="D14261" s="3"/>
      <c r="K14261" s="3"/>
    </row>
    <row r="14262" spans="1:11" x14ac:dyDescent="0.25">
      <c r="A14262" s="3"/>
      <c r="C14262" s="3"/>
      <c r="D14262" s="3"/>
      <c r="K14262" s="3"/>
    </row>
    <row r="14263" spans="1:11" x14ac:dyDescent="0.25">
      <c r="A14263" s="3"/>
      <c r="C14263" s="3"/>
      <c r="D14263" s="3"/>
      <c r="K14263" s="3"/>
    </row>
    <row r="14264" spans="1:11" x14ac:dyDescent="0.25">
      <c r="A14264" s="3"/>
      <c r="C14264" s="3"/>
      <c r="D14264" s="3"/>
      <c r="K14264" s="3"/>
    </row>
    <row r="14265" spans="1:11" x14ac:dyDescent="0.25">
      <c r="A14265" s="3"/>
      <c r="C14265" s="3"/>
      <c r="D14265" s="3"/>
      <c r="K14265" s="3"/>
    </row>
    <row r="14266" spans="1:11" x14ac:dyDescent="0.25">
      <c r="A14266" s="3"/>
      <c r="C14266" s="3"/>
      <c r="D14266" s="3"/>
      <c r="K14266" s="3"/>
    </row>
    <row r="14267" spans="1:11" x14ac:dyDescent="0.25">
      <c r="A14267" s="3"/>
      <c r="C14267" s="3"/>
      <c r="D14267" s="3"/>
      <c r="K14267" s="3"/>
    </row>
    <row r="14268" spans="1:11" x14ac:dyDescent="0.25">
      <c r="A14268" s="3"/>
      <c r="C14268" s="3"/>
      <c r="D14268" s="3"/>
      <c r="K14268" s="3"/>
    </row>
    <row r="14269" spans="1:11" x14ac:dyDescent="0.25">
      <c r="A14269" s="3"/>
      <c r="C14269" s="3"/>
      <c r="D14269" s="3"/>
      <c r="K14269" s="3"/>
    </row>
    <row r="14270" spans="1:11" x14ac:dyDescent="0.25">
      <c r="A14270" s="3"/>
      <c r="C14270" s="3"/>
      <c r="D14270" s="3"/>
      <c r="K14270" s="3"/>
    </row>
    <row r="14271" spans="1:11" x14ac:dyDescent="0.25">
      <c r="A14271" s="3"/>
      <c r="C14271" s="3"/>
      <c r="D14271" s="3"/>
      <c r="K14271" s="3"/>
    </row>
    <row r="14272" spans="1:11" x14ac:dyDescent="0.25">
      <c r="A14272" s="3"/>
      <c r="C14272" s="3"/>
      <c r="D14272" s="3"/>
      <c r="K14272" s="3"/>
    </row>
    <row r="14273" spans="1:11" x14ac:dyDescent="0.25">
      <c r="A14273" s="3"/>
      <c r="C14273" s="3"/>
      <c r="D14273" s="3"/>
      <c r="K14273" s="3"/>
    </row>
    <row r="14274" spans="1:11" x14ac:dyDescent="0.25">
      <c r="A14274" s="3"/>
      <c r="C14274" s="3"/>
      <c r="D14274" s="3"/>
      <c r="K14274" s="3"/>
    </row>
    <row r="14275" spans="1:11" x14ac:dyDescent="0.25">
      <c r="A14275" s="3"/>
      <c r="C14275" s="3"/>
      <c r="D14275" s="3"/>
      <c r="K14275" s="3"/>
    </row>
    <row r="14276" spans="1:11" x14ac:dyDescent="0.25">
      <c r="A14276" s="3"/>
      <c r="C14276" s="3"/>
      <c r="D14276" s="3"/>
      <c r="K14276" s="3"/>
    </row>
    <row r="14277" spans="1:11" x14ac:dyDescent="0.25">
      <c r="A14277" s="3"/>
      <c r="C14277" s="3"/>
      <c r="D14277" s="3"/>
      <c r="K14277" s="3"/>
    </row>
    <row r="14278" spans="1:11" x14ac:dyDescent="0.25">
      <c r="A14278" s="3"/>
      <c r="C14278" s="3"/>
      <c r="D14278" s="3"/>
      <c r="K14278" s="3"/>
    </row>
    <row r="14279" spans="1:11" x14ac:dyDescent="0.25">
      <c r="A14279" s="3"/>
      <c r="C14279" s="3"/>
      <c r="D14279" s="3"/>
      <c r="K14279" s="3"/>
    </row>
    <row r="14280" spans="1:11" x14ac:dyDescent="0.25">
      <c r="A14280" s="3"/>
      <c r="C14280" s="3"/>
      <c r="D14280" s="3"/>
      <c r="K14280" s="3"/>
    </row>
    <row r="14281" spans="1:11" x14ac:dyDescent="0.25">
      <c r="A14281" s="3"/>
      <c r="C14281" s="3"/>
      <c r="D14281" s="3"/>
      <c r="K14281" s="3"/>
    </row>
    <row r="14282" spans="1:11" x14ac:dyDescent="0.25">
      <c r="A14282" s="3"/>
      <c r="C14282" s="3"/>
      <c r="D14282" s="3"/>
      <c r="K14282" s="3"/>
    </row>
    <row r="14283" spans="1:11" x14ac:dyDescent="0.25">
      <c r="A14283" s="3"/>
      <c r="C14283" s="3"/>
      <c r="D14283" s="3"/>
      <c r="K14283" s="3"/>
    </row>
    <row r="14284" spans="1:11" x14ac:dyDescent="0.25">
      <c r="A14284" s="3"/>
      <c r="C14284" s="3"/>
      <c r="D14284" s="3"/>
      <c r="K14284" s="3"/>
    </row>
    <row r="14285" spans="1:11" x14ac:dyDescent="0.25">
      <c r="A14285" s="3"/>
      <c r="C14285" s="3"/>
      <c r="D14285" s="3"/>
      <c r="K14285" s="3"/>
    </row>
    <row r="14286" spans="1:11" x14ac:dyDescent="0.25">
      <c r="A14286" s="3"/>
      <c r="C14286" s="3"/>
      <c r="D14286" s="3"/>
      <c r="K14286" s="3"/>
    </row>
    <row r="14287" spans="1:11" x14ac:dyDescent="0.25">
      <c r="A14287" s="3"/>
      <c r="C14287" s="3"/>
      <c r="D14287" s="3"/>
      <c r="K14287" s="3"/>
    </row>
    <row r="14288" spans="1:11" x14ac:dyDescent="0.25">
      <c r="A14288" s="3"/>
      <c r="C14288" s="3"/>
      <c r="D14288" s="3"/>
      <c r="K14288" s="3"/>
    </row>
    <row r="14289" spans="1:11" x14ac:dyDescent="0.25">
      <c r="A14289" s="3"/>
      <c r="C14289" s="3"/>
      <c r="D14289" s="3"/>
      <c r="K14289" s="3"/>
    </row>
    <row r="14290" spans="1:11" x14ac:dyDescent="0.25">
      <c r="A14290" s="3"/>
      <c r="C14290" s="3"/>
      <c r="D14290" s="3"/>
      <c r="K14290" s="3"/>
    </row>
    <row r="14291" spans="1:11" x14ac:dyDescent="0.25">
      <c r="A14291" s="3"/>
      <c r="C14291" s="3"/>
      <c r="D14291" s="3"/>
      <c r="K14291" s="3"/>
    </row>
    <row r="14292" spans="1:11" x14ac:dyDescent="0.25">
      <c r="A14292" s="3"/>
      <c r="C14292" s="3"/>
      <c r="D14292" s="3"/>
      <c r="K14292" s="3"/>
    </row>
    <row r="14293" spans="1:11" x14ac:dyDescent="0.25">
      <c r="A14293" s="3"/>
      <c r="C14293" s="3"/>
      <c r="D14293" s="3"/>
      <c r="K14293" s="3"/>
    </row>
    <row r="14294" spans="1:11" x14ac:dyDescent="0.25">
      <c r="A14294" s="3"/>
      <c r="C14294" s="3"/>
      <c r="D14294" s="3"/>
      <c r="K14294" s="3"/>
    </row>
    <row r="14295" spans="1:11" x14ac:dyDescent="0.25">
      <c r="A14295" s="3"/>
      <c r="C14295" s="3"/>
      <c r="D14295" s="3"/>
      <c r="K14295" s="3"/>
    </row>
    <row r="14296" spans="1:11" x14ac:dyDescent="0.25">
      <c r="A14296" s="3"/>
      <c r="C14296" s="3"/>
      <c r="D14296" s="3"/>
      <c r="K14296" s="3"/>
    </row>
    <row r="14297" spans="1:11" x14ac:dyDescent="0.25">
      <c r="A14297" s="3"/>
      <c r="C14297" s="3"/>
      <c r="D14297" s="3"/>
      <c r="K14297" s="3"/>
    </row>
    <row r="14298" spans="1:11" x14ac:dyDescent="0.25">
      <c r="A14298" s="3"/>
      <c r="C14298" s="3"/>
      <c r="D14298" s="3"/>
      <c r="K14298" s="3"/>
    </row>
    <row r="14299" spans="1:11" x14ac:dyDescent="0.25">
      <c r="A14299" s="3"/>
      <c r="C14299" s="3"/>
      <c r="D14299" s="3"/>
      <c r="K14299" s="3"/>
    </row>
    <row r="14300" spans="1:11" x14ac:dyDescent="0.25">
      <c r="A14300" s="3"/>
      <c r="C14300" s="3"/>
      <c r="D14300" s="3"/>
      <c r="K14300" s="3"/>
    </row>
    <row r="14301" spans="1:11" x14ac:dyDescent="0.25">
      <c r="A14301" s="3"/>
      <c r="C14301" s="3"/>
      <c r="D14301" s="3"/>
      <c r="K14301" s="3"/>
    </row>
    <row r="14302" spans="1:11" x14ac:dyDescent="0.25">
      <c r="A14302" s="3"/>
      <c r="C14302" s="3"/>
      <c r="D14302" s="3"/>
      <c r="K14302" s="3"/>
    </row>
    <row r="14303" spans="1:11" x14ac:dyDescent="0.25">
      <c r="A14303" s="3"/>
      <c r="C14303" s="3"/>
      <c r="D14303" s="3"/>
      <c r="K14303" s="3"/>
    </row>
    <row r="14304" spans="1:11" x14ac:dyDescent="0.25">
      <c r="A14304" s="3"/>
      <c r="C14304" s="3"/>
      <c r="D14304" s="3"/>
      <c r="K14304" s="3"/>
    </row>
    <row r="14305" spans="1:11" x14ac:dyDescent="0.25">
      <c r="A14305" s="3"/>
      <c r="C14305" s="3"/>
      <c r="D14305" s="3"/>
      <c r="K14305" s="3"/>
    </row>
    <row r="14306" spans="1:11" x14ac:dyDescent="0.25">
      <c r="A14306" s="3"/>
      <c r="C14306" s="3"/>
      <c r="D14306" s="3"/>
      <c r="K14306" s="3"/>
    </row>
    <row r="14307" spans="1:11" x14ac:dyDescent="0.25">
      <c r="A14307" s="3"/>
      <c r="C14307" s="3"/>
      <c r="D14307" s="3"/>
      <c r="K14307" s="3"/>
    </row>
    <row r="14308" spans="1:11" x14ac:dyDescent="0.25">
      <c r="A14308" s="3"/>
      <c r="C14308" s="3"/>
      <c r="D14308" s="3"/>
      <c r="K14308" s="3"/>
    </row>
    <row r="14309" spans="1:11" x14ac:dyDescent="0.25">
      <c r="A14309" s="3"/>
      <c r="C14309" s="3"/>
      <c r="D14309" s="3"/>
      <c r="K14309" s="3"/>
    </row>
    <row r="14310" spans="1:11" x14ac:dyDescent="0.25">
      <c r="A14310" s="3"/>
      <c r="C14310" s="3"/>
      <c r="D14310" s="3"/>
      <c r="K14310" s="3"/>
    </row>
    <row r="14311" spans="1:11" x14ac:dyDescent="0.25">
      <c r="A14311" s="3"/>
      <c r="C14311" s="3"/>
      <c r="D14311" s="3"/>
      <c r="K14311" s="3"/>
    </row>
    <row r="14312" spans="1:11" x14ac:dyDescent="0.25">
      <c r="A14312" s="3"/>
      <c r="C14312" s="3"/>
      <c r="D14312" s="3"/>
      <c r="K14312" s="3"/>
    </row>
    <row r="14313" spans="1:11" x14ac:dyDescent="0.25">
      <c r="A14313" s="3"/>
      <c r="C14313" s="3"/>
      <c r="D14313" s="3"/>
      <c r="K14313" s="3"/>
    </row>
    <row r="14314" spans="1:11" x14ac:dyDescent="0.25">
      <c r="A14314" s="3"/>
      <c r="C14314" s="3"/>
      <c r="D14314" s="3"/>
      <c r="K14314" s="3"/>
    </row>
    <row r="14315" spans="1:11" x14ac:dyDescent="0.25">
      <c r="A14315" s="3"/>
      <c r="C14315" s="3"/>
      <c r="D14315" s="3"/>
      <c r="K14315" s="3"/>
    </row>
    <row r="14316" spans="1:11" x14ac:dyDescent="0.25">
      <c r="A14316" s="3"/>
      <c r="C14316" s="3"/>
      <c r="D14316" s="3"/>
      <c r="K14316" s="3"/>
    </row>
    <row r="14317" spans="1:11" x14ac:dyDescent="0.25">
      <c r="A14317" s="3"/>
      <c r="C14317" s="3"/>
      <c r="D14317" s="3"/>
      <c r="K14317" s="3"/>
    </row>
    <row r="14318" spans="1:11" x14ac:dyDescent="0.25">
      <c r="A14318" s="3"/>
      <c r="C14318" s="3"/>
      <c r="D14318" s="3"/>
      <c r="K14318" s="3"/>
    </row>
    <row r="14319" spans="1:11" x14ac:dyDescent="0.25">
      <c r="A14319" s="3"/>
      <c r="C14319" s="3"/>
      <c r="D14319" s="3"/>
      <c r="K14319" s="3"/>
    </row>
    <row r="14320" spans="1:11" x14ac:dyDescent="0.25">
      <c r="A14320" s="3"/>
      <c r="C14320" s="3"/>
      <c r="D14320" s="3"/>
      <c r="K14320" s="3"/>
    </row>
    <row r="14321" spans="1:11" x14ac:dyDescent="0.25">
      <c r="A14321" s="3"/>
      <c r="C14321" s="3"/>
      <c r="D14321" s="3"/>
      <c r="K14321" s="3"/>
    </row>
    <row r="14322" spans="1:11" x14ac:dyDescent="0.25">
      <c r="A14322" s="3"/>
      <c r="C14322" s="3"/>
      <c r="D14322" s="3"/>
      <c r="K14322" s="3"/>
    </row>
    <row r="14323" spans="1:11" x14ac:dyDescent="0.25">
      <c r="A14323" s="3"/>
      <c r="C14323" s="3"/>
      <c r="D14323" s="3"/>
      <c r="K14323" s="3"/>
    </row>
    <row r="14324" spans="1:11" x14ac:dyDescent="0.25">
      <c r="A14324" s="3"/>
      <c r="C14324" s="3"/>
      <c r="D14324" s="3"/>
      <c r="K14324" s="3"/>
    </row>
    <row r="14325" spans="1:11" x14ac:dyDescent="0.25">
      <c r="A14325" s="3"/>
      <c r="C14325" s="3"/>
      <c r="D14325" s="3"/>
      <c r="K14325" s="3"/>
    </row>
    <row r="14326" spans="1:11" x14ac:dyDescent="0.25">
      <c r="A14326" s="3"/>
      <c r="C14326" s="3"/>
      <c r="D14326" s="3"/>
      <c r="K14326" s="3"/>
    </row>
    <row r="14327" spans="1:11" x14ac:dyDescent="0.25">
      <c r="A14327" s="3"/>
      <c r="C14327" s="3"/>
      <c r="D14327" s="3"/>
      <c r="K14327" s="3"/>
    </row>
    <row r="14328" spans="1:11" x14ac:dyDescent="0.25">
      <c r="A14328" s="3"/>
      <c r="C14328" s="3"/>
      <c r="D14328" s="3"/>
      <c r="K14328" s="3"/>
    </row>
    <row r="14329" spans="1:11" x14ac:dyDescent="0.25">
      <c r="A14329" s="3"/>
      <c r="C14329" s="3"/>
      <c r="D14329" s="3"/>
      <c r="K14329" s="3"/>
    </row>
    <row r="14330" spans="1:11" x14ac:dyDescent="0.25">
      <c r="A14330" s="3"/>
      <c r="C14330" s="3"/>
      <c r="D14330" s="3"/>
      <c r="K14330" s="3"/>
    </row>
    <row r="14331" spans="1:11" x14ac:dyDescent="0.25">
      <c r="A14331" s="3"/>
      <c r="C14331" s="3"/>
      <c r="D14331" s="3"/>
      <c r="K14331" s="3"/>
    </row>
    <row r="14332" spans="1:11" x14ac:dyDescent="0.25">
      <c r="A14332" s="3"/>
      <c r="C14332" s="3"/>
      <c r="D14332" s="3"/>
      <c r="K14332" s="3"/>
    </row>
    <row r="14333" spans="1:11" x14ac:dyDescent="0.25">
      <c r="A14333" s="3"/>
      <c r="C14333" s="3"/>
      <c r="D14333" s="3"/>
      <c r="K14333" s="3"/>
    </row>
    <row r="14334" spans="1:11" x14ac:dyDescent="0.25">
      <c r="A14334" s="3"/>
      <c r="C14334" s="3"/>
      <c r="D14334" s="3"/>
      <c r="K14334" s="3"/>
    </row>
    <row r="14335" spans="1:11" x14ac:dyDescent="0.25">
      <c r="A14335" s="3"/>
      <c r="C14335" s="3"/>
      <c r="D14335" s="3"/>
      <c r="K14335" s="3"/>
    </row>
    <row r="14336" spans="1:11" x14ac:dyDescent="0.25">
      <c r="A14336" s="3"/>
      <c r="C14336" s="3"/>
      <c r="D14336" s="3"/>
      <c r="K14336" s="3"/>
    </row>
    <row r="14337" spans="1:11" x14ac:dyDescent="0.25">
      <c r="A14337" s="3"/>
      <c r="C14337" s="3"/>
      <c r="D14337" s="3"/>
      <c r="K14337" s="3"/>
    </row>
    <row r="14338" spans="1:11" x14ac:dyDescent="0.25">
      <c r="A14338" s="3"/>
      <c r="C14338" s="3"/>
      <c r="D14338" s="3"/>
      <c r="K14338" s="3"/>
    </row>
    <row r="14339" spans="1:11" x14ac:dyDescent="0.25">
      <c r="A14339" s="3"/>
      <c r="C14339" s="3"/>
      <c r="D14339" s="3"/>
      <c r="K14339" s="3"/>
    </row>
    <row r="14340" spans="1:11" x14ac:dyDescent="0.25">
      <c r="A14340" s="3"/>
      <c r="C14340" s="3"/>
      <c r="D14340" s="3"/>
      <c r="K14340" s="3"/>
    </row>
    <row r="14341" spans="1:11" x14ac:dyDescent="0.25">
      <c r="A14341" s="3"/>
      <c r="C14341" s="3"/>
      <c r="D14341" s="3"/>
      <c r="K14341" s="3"/>
    </row>
    <row r="14342" spans="1:11" x14ac:dyDescent="0.25">
      <c r="A14342" s="3"/>
      <c r="C14342" s="3"/>
      <c r="D14342" s="3"/>
      <c r="K14342" s="3"/>
    </row>
    <row r="14343" spans="1:11" x14ac:dyDescent="0.25">
      <c r="A14343" s="3"/>
      <c r="C14343" s="3"/>
      <c r="D14343" s="3"/>
      <c r="K14343" s="3"/>
    </row>
    <row r="14344" spans="1:11" x14ac:dyDescent="0.25">
      <c r="A14344" s="3"/>
      <c r="C14344" s="3"/>
      <c r="D14344" s="3"/>
      <c r="K14344" s="3"/>
    </row>
    <row r="14345" spans="1:11" x14ac:dyDescent="0.25">
      <c r="A14345" s="3"/>
      <c r="C14345" s="3"/>
      <c r="D14345" s="3"/>
      <c r="K14345" s="3"/>
    </row>
    <row r="14346" spans="1:11" x14ac:dyDescent="0.25">
      <c r="A14346" s="3"/>
      <c r="C14346" s="3"/>
      <c r="D14346" s="3"/>
      <c r="K14346" s="3"/>
    </row>
    <row r="14347" spans="1:11" x14ac:dyDescent="0.25">
      <c r="A14347" s="3"/>
      <c r="C14347" s="3"/>
      <c r="D14347" s="3"/>
      <c r="K14347" s="3"/>
    </row>
    <row r="14348" spans="1:11" x14ac:dyDescent="0.25">
      <c r="A14348" s="3"/>
      <c r="C14348" s="3"/>
      <c r="D14348" s="3"/>
      <c r="K14348" s="3"/>
    </row>
    <row r="14349" spans="1:11" x14ac:dyDescent="0.25">
      <c r="A14349" s="3"/>
      <c r="C14349" s="3"/>
      <c r="D14349" s="3"/>
      <c r="K14349" s="3"/>
    </row>
    <row r="14350" spans="1:11" x14ac:dyDescent="0.25">
      <c r="A14350" s="3"/>
      <c r="C14350" s="3"/>
      <c r="D14350" s="3"/>
      <c r="K14350" s="3"/>
    </row>
    <row r="14351" spans="1:11" x14ac:dyDescent="0.25">
      <c r="A14351" s="3"/>
      <c r="C14351" s="3"/>
      <c r="D14351" s="3"/>
      <c r="K14351" s="3"/>
    </row>
    <row r="14352" spans="1:11" x14ac:dyDescent="0.25">
      <c r="A14352" s="3"/>
      <c r="C14352" s="3"/>
      <c r="D14352" s="3"/>
      <c r="K14352" s="3"/>
    </row>
    <row r="14353" spans="1:11" x14ac:dyDescent="0.25">
      <c r="A14353" s="3"/>
      <c r="C14353" s="3"/>
      <c r="D14353" s="3"/>
      <c r="K14353" s="3"/>
    </row>
    <row r="14354" spans="1:11" x14ac:dyDescent="0.25">
      <c r="A14354" s="3"/>
      <c r="C14354" s="3"/>
      <c r="D14354" s="3"/>
      <c r="K14354" s="3"/>
    </row>
    <row r="14355" spans="1:11" x14ac:dyDescent="0.25">
      <c r="A14355" s="3"/>
      <c r="C14355" s="3"/>
      <c r="D14355" s="3"/>
      <c r="K14355" s="3"/>
    </row>
    <row r="14356" spans="1:11" x14ac:dyDescent="0.25">
      <c r="A14356" s="3"/>
      <c r="C14356" s="3"/>
      <c r="D14356" s="3"/>
      <c r="K14356" s="3"/>
    </row>
    <row r="14357" spans="1:11" x14ac:dyDescent="0.25">
      <c r="A14357" s="3"/>
      <c r="C14357" s="3"/>
      <c r="D14357" s="3"/>
      <c r="K14357" s="3"/>
    </row>
    <row r="14358" spans="1:11" x14ac:dyDescent="0.25">
      <c r="A14358" s="3"/>
      <c r="C14358" s="3"/>
      <c r="D14358" s="3"/>
      <c r="K14358" s="3"/>
    </row>
    <row r="14359" spans="1:11" x14ac:dyDescent="0.25">
      <c r="A14359" s="3"/>
      <c r="C14359" s="3"/>
      <c r="D14359" s="3"/>
      <c r="K14359" s="3"/>
    </row>
    <row r="14360" spans="1:11" x14ac:dyDescent="0.25">
      <c r="A14360" s="3"/>
      <c r="C14360" s="3"/>
      <c r="D14360" s="3"/>
      <c r="K14360" s="3"/>
    </row>
    <row r="14361" spans="1:11" x14ac:dyDescent="0.25">
      <c r="A14361" s="3"/>
      <c r="C14361" s="3"/>
      <c r="D14361" s="3"/>
      <c r="K14361" s="3"/>
    </row>
    <row r="14362" spans="1:11" x14ac:dyDescent="0.25">
      <c r="A14362" s="3"/>
      <c r="C14362" s="3"/>
      <c r="D14362" s="3"/>
      <c r="K14362" s="3"/>
    </row>
    <row r="14363" spans="1:11" x14ac:dyDescent="0.25">
      <c r="A14363" s="3"/>
      <c r="C14363" s="3"/>
      <c r="D14363" s="3"/>
      <c r="K14363" s="3"/>
    </row>
    <row r="14364" spans="1:11" x14ac:dyDescent="0.25">
      <c r="A14364" s="3"/>
      <c r="C14364" s="3"/>
      <c r="D14364" s="3"/>
      <c r="K14364" s="3"/>
    </row>
    <row r="14365" spans="1:11" x14ac:dyDescent="0.25">
      <c r="A14365" s="3"/>
      <c r="C14365" s="3"/>
      <c r="D14365" s="3"/>
      <c r="K14365" s="3"/>
    </row>
    <row r="14366" spans="1:11" x14ac:dyDescent="0.25">
      <c r="A14366" s="3"/>
      <c r="C14366" s="3"/>
      <c r="D14366" s="3"/>
      <c r="K14366" s="3"/>
    </row>
    <row r="14367" spans="1:11" x14ac:dyDescent="0.25">
      <c r="A14367" s="3"/>
      <c r="C14367" s="3"/>
      <c r="D14367" s="3"/>
      <c r="K14367" s="3"/>
    </row>
    <row r="14368" spans="1:11" x14ac:dyDescent="0.25">
      <c r="A14368" s="3"/>
      <c r="C14368" s="3"/>
      <c r="D14368" s="3"/>
      <c r="K14368" s="3"/>
    </row>
    <row r="14369" spans="1:11" x14ac:dyDescent="0.25">
      <c r="A14369" s="3"/>
      <c r="C14369" s="3"/>
      <c r="D14369" s="3"/>
      <c r="K14369" s="3"/>
    </row>
    <row r="14370" spans="1:11" x14ac:dyDescent="0.25">
      <c r="A14370" s="3"/>
      <c r="C14370" s="3"/>
      <c r="D14370" s="3"/>
      <c r="K14370" s="3"/>
    </row>
    <row r="14371" spans="1:11" x14ac:dyDescent="0.25">
      <c r="A14371" s="3"/>
      <c r="C14371" s="3"/>
      <c r="D14371" s="3"/>
      <c r="K14371" s="3"/>
    </row>
    <row r="14372" spans="1:11" x14ac:dyDescent="0.25">
      <c r="A14372" s="3"/>
      <c r="C14372" s="3"/>
      <c r="D14372" s="3"/>
      <c r="K14372" s="3"/>
    </row>
    <row r="14373" spans="1:11" x14ac:dyDescent="0.25">
      <c r="A14373" s="3"/>
      <c r="C14373" s="3"/>
      <c r="D14373" s="3"/>
      <c r="K14373" s="3"/>
    </row>
    <row r="14374" spans="1:11" x14ac:dyDescent="0.25">
      <c r="A14374" s="3"/>
      <c r="C14374" s="3"/>
      <c r="D14374" s="3"/>
      <c r="K14374" s="3"/>
    </row>
    <row r="14375" spans="1:11" x14ac:dyDescent="0.25">
      <c r="A14375" s="3"/>
      <c r="C14375" s="3"/>
      <c r="D14375" s="3"/>
      <c r="K14375" s="3"/>
    </row>
    <row r="14376" spans="1:11" x14ac:dyDescent="0.25">
      <c r="A14376" s="3"/>
      <c r="C14376" s="3"/>
      <c r="D14376" s="3"/>
      <c r="K14376" s="3"/>
    </row>
    <row r="14377" spans="1:11" x14ac:dyDescent="0.25">
      <c r="A14377" s="3"/>
      <c r="C14377" s="3"/>
      <c r="D14377" s="3"/>
      <c r="K14377" s="3"/>
    </row>
    <row r="14378" spans="1:11" x14ac:dyDescent="0.25">
      <c r="A14378" s="3"/>
      <c r="C14378" s="3"/>
      <c r="D14378" s="3"/>
      <c r="K14378" s="3"/>
    </row>
    <row r="14379" spans="1:11" x14ac:dyDescent="0.25">
      <c r="A14379" s="3"/>
      <c r="C14379" s="3"/>
      <c r="D14379" s="3"/>
      <c r="K14379" s="3"/>
    </row>
    <row r="14380" spans="1:11" x14ac:dyDescent="0.25">
      <c r="A14380" s="3"/>
      <c r="C14380" s="3"/>
      <c r="D14380" s="3"/>
      <c r="K14380" s="3"/>
    </row>
    <row r="14381" spans="1:11" x14ac:dyDescent="0.25">
      <c r="A14381" s="3"/>
      <c r="C14381" s="3"/>
      <c r="D14381" s="3"/>
      <c r="K14381" s="3"/>
    </row>
    <row r="14382" spans="1:11" x14ac:dyDescent="0.25">
      <c r="A14382" s="3"/>
      <c r="C14382" s="3"/>
      <c r="D14382" s="3"/>
      <c r="K14382" s="3"/>
    </row>
    <row r="14383" spans="1:11" x14ac:dyDescent="0.25">
      <c r="A14383" s="3"/>
      <c r="C14383" s="3"/>
      <c r="D14383" s="3"/>
      <c r="K14383" s="3"/>
    </row>
    <row r="14384" spans="1:11" x14ac:dyDescent="0.25">
      <c r="A14384" s="3"/>
      <c r="C14384" s="3"/>
      <c r="D14384" s="3"/>
      <c r="K14384" s="3"/>
    </row>
    <row r="14385" spans="1:11" x14ac:dyDescent="0.25">
      <c r="A14385" s="3"/>
      <c r="C14385" s="3"/>
      <c r="D14385" s="3"/>
      <c r="K14385" s="3"/>
    </row>
    <row r="14386" spans="1:11" x14ac:dyDescent="0.25">
      <c r="A14386" s="3"/>
      <c r="C14386" s="3"/>
      <c r="D14386" s="3"/>
      <c r="K14386" s="3"/>
    </row>
    <row r="14387" spans="1:11" x14ac:dyDescent="0.25">
      <c r="A14387" s="3"/>
      <c r="C14387" s="3"/>
      <c r="D14387" s="3"/>
      <c r="K14387" s="3"/>
    </row>
    <row r="14388" spans="1:11" x14ac:dyDescent="0.25">
      <c r="A14388" s="3"/>
      <c r="C14388" s="3"/>
      <c r="D14388" s="3"/>
      <c r="K14388" s="3"/>
    </row>
    <row r="14389" spans="1:11" x14ac:dyDescent="0.25">
      <c r="A14389" s="3"/>
      <c r="C14389" s="3"/>
      <c r="D14389" s="3"/>
      <c r="K14389" s="3"/>
    </row>
    <row r="14390" spans="1:11" x14ac:dyDescent="0.25">
      <c r="A14390" s="3"/>
      <c r="C14390" s="3"/>
      <c r="D14390" s="3"/>
      <c r="K14390" s="3"/>
    </row>
    <row r="14391" spans="1:11" x14ac:dyDescent="0.25">
      <c r="A14391" s="3"/>
      <c r="C14391" s="3"/>
      <c r="D14391" s="3"/>
      <c r="K14391" s="3"/>
    </row>
    <row r="14392" spans="1:11" x14ac:dyDescent="0.25">
      <c r="A14392" s="3"/>
      <c r="C14392" s="3"/>
      <c r="D14392" s="3"/>
      <c r="K14392" s="3"/>
    </row>
    <row r="14393" spans="1:11" x14ac:dyDescent="0.25">
      <c r="A14393" s="3"/>
      <c r="C14393" s="3"/>
      <c r="D14393" s="3"/>
      <c r="K14393" s="3"/>
    </row>
    <row r="14394" spans="1:11" x14ac:dyDescent="0.25">
      <c r="A14394" s="3"/>
      <c r="C14394" s="3"/>
      <c r="D14394" s="3"/>
      <c r="K14394" s="3"/>
    </row>
    <row r="14395" spans="1:11" x14ac:dyDescent="0.25">
      <c r="A14395" s="3"/>
      <c r="C14395" s="3"/>
      <c r="D14395" s="3"/>
      <c r="K14395" s="3"/>
    </row>
    <row r="14396" spans="1:11" x14ac:dyDescent="0.25">
      <c r="A14396" s="3"/>
      <c r="C14396" s="3"/>
      <c r="D14396" s="3"/>
      <c r="K14396" s="3"/>
    </row>
    <row r="14397" spans="1:11" x14ac:dyDescent="0.25">
      <c r="A14397" s="3"/>
      <c r="C14397" s="3"/>
      <c r="D14397" s="3"/>
      <c r="K14397" s="3"/>
    </row>
    <row r="14398" spans="1:11" x14ac:dyDescent="0.25">
      <c r="A14398" s="3"/>
      <c r="C14398" s="3"/>
      <c r="D14398" s="3"/>
      <c r="K14398" s="3"/>
    </row>
    <row r="14399" spans="1:11" x14ac:dyDescent="0.25">
      <c r="A14399" s="3"/>
      <c r="C14399" s="3"/>
      <c r="D14399" s="3"/>
      <c r="K14399" s="3"/>
    </row>
    <row r="14400" spans="1:11" x14ac:dyDescent="0.25">
      <c r="A14400" s="3"/>
      <c r="C14400" s="3"/>
      <c r="D14400" s="3"/>
      <c r="K14400" s="3"/>
    </row>
    <row r="14401" spans="1:11" x14ac:dyDescent="0.25">
      <c r="A14401" s="3"/>
      <c r="C14401" s="3"/>
      <c r="D14401" s="3"/>
      <c r="K14401" s="3"/>
    </row>
    <row r="14402" spans="1:11" x14ac:dyDescent="0.25">
      <c r="A14402" s="3"/>
      <c r="C14402" s="3"/>
      <c r="D14402" s="3"/>
      <c r="K14402" s="3"/>
    </row>
    <row r="14403" spans="1:11" x14ac:dyDescent="0.25">
      <c r="A14403" s="3"/>
      <c r="C14403" s="3"/>
      <c r="D14403" s="3"/>
      <c r="K14403" s="3"/>
    </row>
    <row r="14404" spans="1:11" x14ac:dyDescent="0.25">
      <c r="A14404" s="3"/>
      <c r="C14404" s="3"/>
      <c r="D14404" s="3"/>
      <c r="K14404" s="3"/>
    </row>
    <row r="14405" spans="1:11" x14ac:dyDescent="0.25">
      <c r="A14405" s="3"/>
      <c r="C14405" s="3"/>
      <c r="D14405" s="3"/>
      <c r="K14405" s="3"/>
    </row>
    <row r="14406" spans="1:11" x14ac:dyDescent="0.25">
      <c r="A14406" s="3"/>
      <c r="C14406" s="3"/>
      <c r="D14406" s="3"/>
      <c r="K14406" s="3"/>
    </row>
    <row r="14407" spans="1:11" x14ac:dyDescent="0.25">
      <c r="A14407" s="3"/>
      <c r="C14407" s="3"/>
      <c r="D14407" s="3"/>
      <c r="K14407" s="3"/>
    </row>
    <row r="14408" spans="1:11" x14ac:dyDescent="0.25">
      <c r="A14408" s="3"/>
      <c r="C14408" s="3"/>
      <c r="D14408" s="3"/>
      <c r="K14408" s="3"/>
    </row>
    <row r="14409" spans="1:11" x14ac:dyDescent="0.25">
      <c r="A14409" s="3"/>
      <c r="C14409" s="3"/>
      <c r="D14409" s="3"/>
      <c r="K14409" s="3"/>
    </row>
    <row r="14410" spans="1:11" x14ac:dyDescent="0.25">
      <c r="A14410" s="3"/>
      <c r="C14410" s="3"/>
      <c r="D14410" s="3"/>
      <c r="K14410" s="3"/>
    </row>
    <row r="14411" spans="1:11" x14ac:dyDescent="0.25">
      <c r="A14411" s="3"/>
      <c r="C14411" s="3"/>
      <c r="D14411" s="3"/>
      <c r="K14411" s="3"/>
    </row>
    <row r="14412" spans="1:11" x14ac:dyDescent="0.25">
      <c r="A14412" s="3"/>
      <c r="C14412" s="3"/>
      <c r="D14412" s="3"/>
      <c r="K14412" s="3"/>
    </row>
    <row r="14413" spans="1:11" x14ac:dyDescent="0.25">
      <c r="A14413" s="3"/>
      <c r="C14413" s="3"/>
      <c r="D14413" s="3"/>
      <c r="K14413" s="3"/>
    </row>
    <row r="14414" spans="1:11" x14ac:dyDescent="0.25">
      <c r="A14414" s="3"/>
      <c r="C14414" s="3"/>
      <c r="D14414" s="3"/>
      <c r="K14414" s="3"/>
    </row>
    <row r="14415" spans="1:11" x14ac:dyDescent="0.25">
      <c r="A14415" s="3"/>
      <c r="C14415" s="3"/>
      <c r="D14415" s="3"/>
      <c r="K14415" s="3"/>
    </row>
    <row r="14416" spans="1:11" x14ac:dyDescent="0.25">
      <c r="A14416" s="3"/>
      <c r="C14416" s="3"/>
      <c r="D14416" s="3"/>
      <c r="K14416" s="3"/>
    </row>
    <row r="14417" spans="1:11" x14ac:dyDescent="0.25">
      <c r="A14417" s="3"/>
      <c r="C14417" s="3"/>
      <c r="D14417" s="3"/>
      <c r="K14417" s="3"/>
    </row>
    <row r="14418" spans="1:11" x14ac:dyDescent="0.25">
      <c r="A14418" s="3"/>
      <c r="C14418" s="3"/>
      <c r="D14418" s="3"/>
      <c r="K14418" s="3"/>
    </row>
    <row r="14419" spans="1:11" x14ac:dyDescent="0.25">
      <c r="A14419" s="3"/>
      <c r="C14419" s="3"/>
      <c r="D14419" s="3"/>
      <c r="K14419" s="3"/>
    </row>
    <row r="14420" spans="1:11" x14ac:dyDescent="0.25">
      <c r="A14420" s="3"/>
      <c r="C14420" s="3"/>
      <c r="D14420" s="3"/>
      <c r="K14420" s="3"/>
    </row>
    <row r="14421" spans="1:11" x14ac:dyDescent="0.25">
      <c r="A14421" s="3"/>
      <c r="C14421" s="3"/>
      <c r="D14421" s="3"/>
      <c r="K14421" s="3"/>
    </row>
    <row r="14422" spans="1:11" x14ac:dyDescent="0.25">
      <c r="A14422" s="3"/>
      <c r="C14422" s="3"/>
      <c r="D14422" s="3"/>
      <c r="K14422" s="3"/>
    </row>
    <row r="14423" spans="1:11" x14ac:dyDescent="0.25">
      <c r="A14423" s="3"/>
      <c r="C14423" s="3"/>
      <c r="D14423" s="3"/>
      <c r="K14423" s="3"/>
    </row>
    <row r="14424" spans="1:11" x14ac:dyDescent="0.25">
      <c r="A14424" s="3"/>
      <c r="C14424" s="3"/>
      <c r="D14424" s="3"/>
      <c r="K14424" s="3"/>
    </row>
    <row r="14425" spans="1:11" x14ac:dyDescent="0.25">
      <c r="A14425" s="3"/>
      <c r="C14425" s="3"/>
      <c r="D14425" s="3"/>
      <c r="K14425" s="3"/>
    </row>
    <row r="14426" spans="1:11" x14ac:dyDescent="0.25">
      <c r="A14426" s="3"/>
      <c r="C14426" s="3"/>
      <c r="D14426" s="3"/>
      <c r="K14426" s="3"/>
    </row>
    <row r="14427" spans="1:11" x14ac:dyDescent="0.25">
      <c r="A14427" s="3"/>
      <c r="C14427" s="3"/>
      <c r="D14427" s="3"/>
      <c r="K14427" s="3"/>
    </row>
    <row r="14428" spans="1:11" x14ac:dyDescent="0.25">
      <c r="A14428" s="3"/>
      <c r="C14428" s="3"/>
      <c r="D14428" s="3"/>
      <c r="K14428" s="3"/>
    </row>
    <row r="14429" spans="1:11" x14ac:dyDescent="0.25">
      <c r="A14429" s="3"/>
      <c r="C14429" s="3"/>
      <c r="D14429" s="3"/>
      <c r="K14429" s="3"/>
    </row>
    <row r="14430" spans="1:11" x14ac:dyDescent="0.25">
      <c r="A14430" s="3"/>
      <c r="C14430" s="3"/>
      <c r="D14430" s="3"/>
      <c r="K14430" s="3"/>
    </row>
    <row r="14431" spans="1:11" x14ac:dyDescent="0.25">
      <c r="A14431" s="3"/>
      <c r="C14431" s="3"/>
      <c r="D14431" s="3"/>
      <c r="K14431" s="3"/>
    </row>
    <row r="14432" spans="1:11" x14ac:dyDescent="0.25">
      <c r="A14432" s="3"/>
      <c r="C14432" s="3"/>
      <c r="D14432" s="3"/>
      <c r="K14432" s="3"/>
    </row>
    <row r="14433" spans="1:11" x14ac:dyDescent="0.25">
      <c r="A14433" s="3"/>
      <c r="C14433" s="3"/>
      <c r="D14433" s="3"/>
      <c r="K14433" s="3"/>
    </row>
    <row r="14434" spans="1:11" x14ac:dyDescent="0.25">
      <c r="A14434" s="3"/>
      <c r="C14434" s="3"/>
      <c r="D14434" s="3"/>
      <c r="K14434" s="3"/>
    </row>
    <row r="14435" spans="1:11" x14ac:dyDescent="0.25">
      <c r="A14435" s="3"/>
      <c r="C14435" s="3"/>
      <c r="D14435" s="3"/>
      <c r="K14435" s="3"/>
    </row>
    <row r="14436" spans="1:11" x14ac:dyDescent="0.25">
      <c r="A14436" s="3"/>
      <c r="C14436" s="3"/>
      <c r="D14436" s="3"/>
      <c r="K14436" s="3"/>
    </row>
    <row r="14437" spans="1:11" x14ac:dyDescent="0.25">
      <c r="A14437" s="3"/>
      <c r="C14437" s="3"/>
      <c r="D14437" s="3"/>
      <c r="K14437" s="3"/>
    </row>
    <row r="14438" spans="1:11" x14ac:dyDescent="0.25">
      <c r="A14438" s="3"/>
      <c r="C14438" s="3"/>
      <c r="D14438" s="3"/>
      <c r="K14438" s="3"/>
    </row>
    <row r="14439" spans="1:11" x14ac:dyDescent="0.25">
      <c r="A14439" s="3"/>
      <c r="C14439" s="3"/>
      <c r="D14439" s="3"/>
      <c r="K14439" s="3"/>
    </row>
    <row r="14440" spans="1:11" x14ac:dyDescent="0.25">
      <c r="A14440" s="3"/>
      <c r="C14440" s="3"/>
      <c r="D14440" s="3"/>
      <c r="K14440" s="3"/>
    </row>
    <row r="14441" spans="1:11" x14ac:dyDescent="0.25">
      <c r="A14441" s="3"/>
      <c r="C14441" s="3"/>
      <c r="D14441" s="3"/>
      <c r="K14441" s="3"/>
    </row>
    <row r="14442" spans="1:11" x14ac:dyDescent="0.25">
      <c r="A14442" s="3"/>
      <c r="C14442" s="3"/>
      <c r="D14442" s="3"/>
      <c r="K14442" s="3"/>
    </row>
    <row r="14443" spans="1:11" x14ac:dyDescent="0.25">
      <c r="A14443" s="3"/>
      <c r="C14443" s="3"/>
      <c r="D14443" s="3"/>
      <c r="K14443" s="3"/>
    </row>
    <row r="14444" spans="1:11" x14ac:dyDescent="0.25">
      <c r="A14444" s="3"/>
      <c r="C14444" s="3"/>
      <c r="D14444" s="3"/>
      <c r="K14444" s="3"/>
    </row>
    <row r="14445" spans="1:11" x14ac:dyDescent="0.25">
      <c r="A14445" s="3"/>
      <c r="C14445" s="3"/>
      <c r="D14445" s="3"/>
      <c r="K14445" s="3"/>
    </row>
    <row r="14446" spans="1:11" x14ac:dyDescent="0.25">
      <c r="A14446" s="3"/>
      <c r="C14446" s="3"/>
      <c r="D14446" s="3"/>
      <c r="K14446" s="3"/>
    </row>
    <row r="14447" spans="1:11" x14ac:dyDescent="0.25">
      <c r="A14447" s="3"/>
      <c r="C14447" s="3"/>
      <c r="D14447" s="3"/>
      <c r="K14447" s="3"/>
    </row>
    <row r="14448" spans="1:11" x14ac:dyDescent="0.25">
      <c r="A14448" s="3"/>
      <c r="C14448" s="3"/>
      <c r="D14448" s="3"/>
      <c r="K14448" s="3"/>
    </row>
    <row r="14449" spans="1:11" x14ac:dyDescent="0.25">
      <c r="A14449" s="3"/>
      <c r="C14449" s="3"/>
      <c r="D14449" s="3"/>
      <c r="K14449" s="3"/>
    </row>
    <row r="14450" spans="1:11" x14ac:dyDescent="0.25">
      <c r="A14450" s="3"/>
      <c r="C14450" s="3"/>
      <c r="D14450" s="3"/>
      <c r="K14450" s="3"/>
    </row>
    <row r="14451" spans="1:11" x14ac:dyDescent="0.25">
      <c r="A14451" s="3"/>
      <c r="C14451" s="3"/>
      <c r="D14451" s="3"/>
      <c r="K14451" s="3"/>
    </row>
    <row r="14452" spans="1:11" x14ac:dyDescent="0.25">
      <c r="A14452" s="3"/>
      <c r="C14452" s="3"/>
      <c r="D14452" s="3"/>
      <c r="K14452" s="3"/>
    </row>
    <row r="14453" spans="1:11" x14ac:dyDescent="0.25">
      <c r="A14453" s="3"/>
      <c r="C14453" s="3"/>
      <c r="D14453" s="3"/>
      <c r="K14453" s="3"/>
    </row>
    <row r="14454" spans="1:11" x14ac:dyDescent="0.25">
      <c r="A14454" s="3"/>
      <c r="C14454" s="3"/>
      <c r="D14454" s="3"/>
      <c r="K14454" s="3"/>
    </row>
    <row r="14455" spans="1:11" x14ac:dyDescent="0.25">
      <c r="A14455" s="3"/>
      <c r="C14455" s="3"/>
      <c r="D14455" s="3"/>
      <c r="K14455" s="3"/>
    </row>
    <row r="14456" spans="1:11" x14ac:dyDescent="0.25">
      <c r="A14456" s="3"/>
      <c r="C14456" s="3"/>
      <c r="D14456" s="3"/>
      <c r="K14456" s="3"/>
    </row>
    <row r="14457" spans="1:11" x14ac:dyDescent="0.25">
      <c r="A14457" s="3"/>
      <c r="C14457" s="3"/>
      <c r="D14457" s="3"/>
      <c r="K14457" s="3"/>
    </row>
    <row r="14458" spans="1:11" x14ac:dyDescent="0.25">
      <c r="A14458" s="3"/>
      <c r="C14458" s="3"/>
      <c r="D14458" s="3"/>
      <c r="K14458" s="3"/>
    </row>
    <row r="14459" spans="1:11" x14ac:dyDescent="0.25">
      <c r="A14459" s="3"/>
      <c r="C14459" s="3"/>
      <c r="D14459" s="3"/>
      <c r="K14459" s="3"/>
    </row>
    <row r="14460" spans="1:11" x14ac:dyDescent="0.25">
      <c r="A14460" s="3"/>
      <c r="C14460" s="3"/>
      <c r="D14460" s="3"/>
      <c r="K14460" s="3"/>
    </row>
    <row r="14461" spans="1:11" x14ac:dyDescent="0.25">
      <c r="A14461" s="3"/>
      <c r="C14461" s="3"/>
      <c r="D14461" s="3"/>
      <c r="K14461" s="3"/>
    </row>
    <row r="14462" spans="1:11" x14ac:dyDescent="0.25">
      <c r="A14462" s="3"/>
      <c r="C14462" s="3"/>
      <c r="D14462" s="3"/>
      <c r="K14462" s="3"/>
    </row>
    <row r="14463" spans="1:11" x14ac:dyDescent="0.25">
      <c r="A14463" s="3"/>
      <c r="C14463" s="3"/>
      <c r="D14463" s="3"/>
      <c r="K14463" s="3"/>
    </row>
    <row r="14464" spans="1:11" x14ac:dyDescent="0.25">
      <c r="A14464" s="3"/>
      <c r="C14464" s="3"/>
      <c r="D14464" s="3"/>
      <c r="K14464" s="3"/>
    </row>
    <row r="14465" spans="1:11" x14ac:dyDescent="0.25">
      <c r="A14465" s="3"/>
      <c r="C14465" s="3"/>
      <c r="D14465" s="3"/>
      <c r="K14465" s="3"/>
    </row>
    <row r="14466" spans="1:11" x14ac:dyDescent="0.25">
      <c r="A14466" s="3"/>
      <c r="C14466" s="3"/>
      <c r="D14466" s="3"/>
      <c r="K14466" s="3"/>
    </row>
    <row r="14467" spans="1:11" x14ac:dyDescent="0.25">
      <c r="A14467" s="3"/>
      <c r="C14467" s="3"/>
      <c r="D14467" s="3"/>
      <c r="K14467" s="3"/>
    </row>
    <row r="14468" spans="1:11" x14ac:dyDescent="0.25">
      <c r="A14468" s="3"/>
      <c r="C14468" s="3"/>
      <c r="D14468" s="3"/>
      <c r="K14468" s="3"/>
    </row>
    <row r="14469" spans="1:11" x14ac:dyDescent="0.25">
      <c r="A14469" s="3"/>
      <c r="C14469" s="3"/>
      <c r="D14469" s="3"/>
      <c r="K14469" s="3"/>
    </row>
    <row r="14470" spans="1:11" x14ac:dyDescent="0.25">
      <c r="A14470" s="3"/>
      <c r="C14470" s="3"/>
      <c r="D14470" s="3"/>
      <c r="K14470" s="3"/>
    </row>
    <row r="14471" spans="1:11" x14ac:dyDescent="0.25">
      <c r="A14471" s="3"/>
      <c r="C14471" s="3"/>
      <c r="D14471" s="3"/>
      <c r="K14471" s="3"/>
    </row>
    <row r="14472" spans="1:11" x14ac:dyDescent="0.25">
      <c r="A14472" s="3"/>
      <c r="C14472" s="3"/>
      <c r="D14472" s="3"/>
      <c r="K14472" s="3"/>
    </row>
    <row r="14473" spans="1:11" x14ac:dyDescent="0.25">
      <c r="A14473" s="3"/>
      <c r="C14473" s="3"/>
      <c r="D14473" s="3"/>
      <c r="K14473" s="3"/>
    </row>
    <row r="14474" spans="1:11" x14ac:dyDescent="0.25">
      <c r="A14474" s="3"/>
      <c r="C14474" s="3"/>
      <c r="D14474" s="3"/>
      <c r="K14474" s="3"/>
    </row>
    <row r="14475" spans="1:11" x14ac:dyDescent="0.25">
      <c r="A14475" s="3"/>
      <c r="C14475" s="3"/>
      <c r="D14475" s="3"/>
      <c r="K14475" s="3"/>
    </row>
    <row r="14476" spans="1:11" x14ac:dyDescent="0.25">
      <c r="A14476" s="3"/>
      <c r="C14476" s="3"/>
      <c r="D14476" s="3"/>
      <c r="K14476" s="3"/>
    </row>
    <row r="14477" spans="1:11" x14ac:dyDescent="0.25">
      <c r="A14477" s="3"/>
      <c r="C14477" s="3"/>
      <c r="D14477" s="3"/>
      <c r="K14477" s="3"/>
    </row>
    <row r="14478" spans="1:11" x14ac:dyDescent="0.25">
      <c r="A14478" s="3"/>
      <c r="C14478" s="3"/>
      <c r="D14478" s="3"/>
      <c r="K14478" s="3"/>
    </row>
    <row r="14479" spans="1:11" x14ac:dyDescent="0.25">
      <c r="A14479" s="3"/>
      <c r="C14479" s="3"/>
      <c r="D14479" s="3"/>
      <c r="K14479" s="3"/>
    </row>
    <row r="14480" spans="1:11" x14ac:dyDescent="0.25">
      <c r="A14480" s="3"/>
      <c r="C14480" s="3"/>
      <c r="D14480" s="3"/>
      <c r="K14480" s="3"/>
    </row>
    <row r="14481" spans="1:11" x14ac:dyDescent="0.25">
      <c r="A14481" s="3"/>
      <c r="C14481" s="3"/>
      <c r="D14481" s="3"/>
      <c r="K14481" s="3"/>
    </row>
    <row r="14482" spans="1:11" x14ac:dyDescent="0.25">
      <c r="A14482" s="3"/>
      <c r="C14482" s="3"/>
      <c r="D14482" s="3"/>
      <c r="K14482" s="3"/>
    </row>
    <row r="14483" spans="1:11" x14ac:dyDescent="0.25">
      <c r="A14483" s="3"/>
      <c r="C14483" s="3"/>
      <c r="D14483" s="3"/>
      <c r="K14483" s="3"/>
    </row>
    <row r="14484" spans="1:11" x14ac:dyDescent="0.25">
      <c r="A14484" s="3"/>
      <c r="C14484" s="3"/>
      <c r="D14484" s="3"/>
      <c r="K14484" s="3"/>
    </row>
    <row r="14485" spans="1:11" x14ac:dyDescent="0.25">
      <c r="A14485" s="3"/>
      <c r="C14485" s="3"/>
      <c r="D14485" s="3"/>
      <c r="K14485" s="3"/>
    </row>
    <row r="14486" spans="1:11" x14ac:dyDescent="0.25">
      <c r="A14486" s="3"/>
      <c r="C14486" s="3"/>
      <c r="D14486" s="3"/>
      <c r="K14486" s="3"/>
    </row>
    <row r="14487" spans="1:11" x14ac:dyDescent="0.25">
      <c r="A14487" s="3"/>
      <c r="C14487" s="3"/>
      <c r="D14487" s="3"/>
      <c r="K14487" s="3"/>
    </row>
    <row r="14488" spans="1:11" x14ac:dyDescent="0.25">
      <c r="A14488" s="3"/>
      <c r="C14488" s="3"/>
      <c r="D14488" s="3"/>
      <c r="K14488" s="3"/>
    </row>
    <row r="14489" spans="1:11" x14ac:dyDescent="0.25">
      <c r="A14489" s="3"/>
      <c r="C14489" s="3"/>
      <c r="D14489" s="3"/>
      <c r="K14489" s="3"/>
    </row>
    <row r="14490" spans="1:11" x14ac:dyDescent="0.25">
      <c r="A14490" s="3"/>
      <c r="C14490" s="3"/>
      <c r="D14490" s="3"/>
      <c r="K14490" s="3"/>
    </row>
    <row r="14491" spans="1:11" x14ac:dyDescent="0.25">
      <c r="A14491" s="3"/>
      <c r="C14491" s="3"/>
      <c r="D14491" s="3"/>
      <c r="K14491" s="3"/>
    </row>
    <row r="14492" spans="1:11" x14ac:dyDescent="0.25">
      <c r="A14492" s="3"/>
      <c r="C14492" s="3"/>
      <c r="D14492" s="3"/>
      <c r="K14492" s="3"/>
    </row>
    <row r="14493" spans="1:11" x14ac:dyDescent="0.25">
      <c r="A14493" s="3"/>
      <c r="C14493" s="3"/>
      <c r="D14493" s="3"/>
      <c r="K14493" s="3"/>
    </row>
    <row r="14494" spans="1:11" x14ac:dyDescent="0.25">
      <c r="A14494" s="3"/>
      <c r="C14494" s="3"/>
      <c r="D14494" s="3"/>
      <c r="K14494" s="3"/>
    </row>
    <row r="14495" spans="1:11" x14ac:dyDescent="0.25">
      <c r="A14495" s="3"/>
      <c r="C14495" s="3"/>
      <c r="D14495" s="3"/>
      <c r="K14495" s="3"/>
    </row>
    <row r="14496" spans="1:11" x14ac:dyDescent="0.25">
      <c r="A14496" s="3"/>
      <c r="C14496" s="3"/>
      <c r="D14496" s="3"/>
      <c r="K14496" s="3"/>
    </row>
    <row r="14497" spans="1:11" x14ac:dyDescent="0.25">
      <c r="A14497" s="3"/>
      <c r="C14497" s="3"/>
      <c r="D14497" s="3"/>
      <c r="K14497" s="3"/>
    </row>
    <row r="14498" spans="1:11" x14ac:dyDescent="0.25">
      <c r="A14498" s="3"/>
      <c r="C14498" s="3"/>
      <c r="D14498" s="3"/>
      <c r="K14498" s="3"/>
    </row>
    <row r="14499" spans="1:11" x14ac:dyDescent="0.25">
      <c r="A14499" s="3"/>
      <c r="C14499" s="3"/>
      <c r="D14499" s="3"/>
      <c r="K14499" s="3"/>
    </row>
    <row r="14500" spans="1:11" x14ac:dyDescent="0.25">
      <c r="A14500" s="3"/>
      <c r="C14500" s="3"/>
      <c r="D14500" s="3"/>
      <c r="K14500" s="3"/>
    </row>
    <row r="14501" spans="1:11" x14ac:dyDescent="0.25">
      <c r="A14501" s="3"/>
      <c r="C14501" s="3"/>
      <c r="D14501" s="3"/>
      <c r="K14501" s="3"/>
    </row>
    <row r="14502" spans="1:11" x14ac:dyDescent="0.25">
      <c r="A14502" s="3"/>
      <c r="C14502" s="3"/>
      <c r="D14502" s="3"/>
      <c r="K14502" s="3"/>
    </row>
    <row r="14503" spans="1:11" x14ac:dyDescent="0.25">
      <c r="A14503" s="3"/>
      <c r="C14503" s="3"/>
      <c r="D14503" s="3"/>
      <c r="K14503" s="3"/>
    </row>
    <row r="14504" spans="1:11" x14ac:dyDescent="0.25">
      <c r="A14504" s="3"/>
      <c r="C14504" s="3"/>
      <c r="D14504" s="3"/>
      <c r="K14504" s="3"/>
    </row>
    <row r="14505" spans="1:11" x14ac:dyDescent="0.25">
      <c r="A14505" s="3"/>
      <c r="C14505" s="3"/>
      <c r="D14505" s="3"/>
      <c r="K14505" s="3"/>
    </row>
    <row r="14506" spans="1:11" x14ac:dyDescent="0.25">
      <c r="A14506" s="3"/>
      <c r="C14506" s="3"/>
      <c r="D14506" s="3"/>
      <c r="K14506" s="3"/>
    </row>
    <row r="14507" spans="1:11" x14ac:dyDescent="0.25">
      <c r="A14507" s="3"/>
      <c r="C14507" s="3"/>
      <c r="D14507" s="3"/>
      <c r="K14507" s="3"/>
    </row>
    <row r="14508" spans="1:11" x14ac:dyDescent="0.25">
      <c r="A14508" s="3"/>
      <c r="C14508" s="3"/>
      <c r="D14508" s="3"/>
      <c r="K14508" s="3"/>
    </row>
    <row r="14509" spans="1:11" x14ac:dyDescent="0.25">
      <c r="A14509" s="3"/>
      <c r="C14509" s="3"/>
      <c r="D14509" s="3"/>
      <c r="K14509" s="3"/>
    </row>
    <row r="14510" spans="1:11" x14ac:dyDescent="0.25">
      <c r="A14510" s="3"/>
      <c r="C14510" s="3"/>
      <c r="D14510" s="3"/>
      <c r="K14510" s="3"/>
    </row>
    <row r="14511" spans="1:11" x14ac:dyDescent="0.25">
      <c r="A14511" s="3"/>
      <c r="C14511" s="3"/>
      <c r="D14511" s="3"/>
      <c r="K14511" s="3"/>
    </row>
    <row r="14512" spans="1:11" x14ac:dyDescent="0.25">
      <c r="A14512" s="3"/>
      <c r="C14512" s="3"/>
      <c r="D14512" s="3"/>
      <c r="K14512" s="3"/>
    </row>
    <row r="14513" spans="1:11" x14ac:dyDescent="0.25">
      <c r="A14513" s="3"/>
      <c r="C14513" s="3"/>
      <c r="D14513" s="3"/>
      <c r="K14513" s="3"/>
    </row>
    <row r="14514" spans="1:11" x14ac:dyDescent="0.25">
      <c r="A14514" s="3"/>
      <c r="C14514" s="3"/>
      <c r="D14514" s="3"/>
      <c r="K14514" s="3"/>
    </row>
    <row r="14515" spans="1:11" x14ac:dyDescent="0.25">
      <c r="A14515" s="3"/>
      <c r="C14515" s="3"/>
      <c r="D14515" s="3"/>
      <c r="K14515" s="3"/>
    </row>
    <row r="14516" spans="1:11" x14ac:dyDescent="0.25">
      <c r="A14516" s="3"/>
      <c r="C14516" s="3"/>
      <c r="D14516" s="3"/>
      <c r="K14516" s="3"/>
    </row>
    <row r="14517" spans="1:11" x14ac:dyDescent="0.25">
      <c r="A14517" s="3"/>
      <c r="C14517" s="3"/>
      <c r="D14517" s="3"/>
      <c r="K14517" s="3"/>
    </row>
    <row r="14518" spans="1:11" x14ac:dyDescent="0.25">
      <c r="A14518" s="3"/>
      <c r="C14518" s="3"/>
      <c r="D14518" s="3"/>
      <c r="K14518" s="3"/>
    </row>
    <row r="14519" spans="1:11" x14ac:dyDescent="0.25">
      <c r="A14519" s="3"/>
      <c r="C14519" s="3"/>
      <c r="D14519" s="3"/>
      <c r="K14519" s="3"/>
    </row>
    <row r="14520" spans="1:11" x14ac:dyDescent="0.25">
      <c r="A14520" s="3"/>
      <c r="C14520" s="3"/>
      <c r="D14520" s="3"/>
      <c r="K14520" s="3"/>
    </row>
    <row r="14521" spans="1:11" x14ac:dyDescent="0.25">
      <c r="A14521" s="3"/>
      <c r="C14521" s="3"/>
      <c r="D14521" s="3"/>
      <c r="K14521" s="3"/>
    </row>
    <row r="14522" spans="1:11" x14ac:dyDescent="0.25">
      <c r="A14522" s="3"/>
      <c r="C14522" s="3"/>
      <c r="D14522" s="3"/>
      <c r="K14522" s="3"/>
    </row>
    <row r="14523" spans="1:11" x14ac:dyDescent="0.25">
      <c r="A14523" s="3"/>
      <c r="C14523" s="3"/>
      <c r="D14523" s="3"/>
      <c r="K14523" s="3"/>
    </row>
    <row r="14524" spans="1:11" x14ac:dyDescent="0.25">
      <c r="A14524" s="3"/>
      <c r="C14524" s="3"/>
      <c r="D14524" s="3"/>
      <c r="K14524" s="3"/>
    </row>
    <row r="14525" spans="1:11" x14ac:dyDescent="0.25">
      <c r="A14525" s="3"/>
      <c r="C14525" s="3"/>
      <c r="D14525" s="3"/>
      <c r="K14525" s="3"/>
    </row>
    <row r="14526" spans="1:11" x14ac:dyDescent="0.25">
      <c r="A14526" s="3"/>
      <c r="C14526" s="3"/>
      <c r="D14526" s="3"/>
      <c r="K14526" s="3"/>
    </row>
    <row r="14527" spans="1:11" x14ac:dyDescent="0.25">
      <c r="A14527" s="3"/>
      <c r="C14527" s="3"/>
      <c r="D14527" s="3"/>
      <c r="K14527" s="3"/>
    </row>
    <row r="14528" spans="1:11" x14ac:dyDescent="0.25">
      <c r="A14528" s="3"/>
      <c r="C14528" s="3"/>
      <c r="D14528" s="3"/>
      <c r="K14528" s="3"/>
    </row>
    <row r="14529" spans="1:11" x14ac:dyDescent="0.25">
      <c r="A14529" s="3"/>
      <c r="C14529" s="3"/>
      <c r="D14529" s="3"/>
      <c r="K14529" s="3"/>
    </row>
    <row r="14530" spans="1:11" x14ac:dyDescent="0.25">
      <c r="A14530" s="3"/>
      <c r="C14530" s="3"/>
      <c r="D14530" s="3"/>
      <c r="K14530" s="3"/>
    </row>
    <row r="14531" spans="1:11" x14ac:dyDescent="0.25">
      <c r="A14531" s="3"/>
      <c r="C14531" s="3"/>
      <c r="D14531" s="3"/>
      <c r="K14531" s="3"/>
    </row>
    <row r="14532" spans="1:11" x14ac:dyDescent="0.25">
      <c r="A14532" s="3"/>
      <c r="C14532" s="3"/>
      <c r="D14532" s="3"/>
      <c r="K14532" s="3"/>
    </row>
    <row r="14533" spans="1:11" x14ac:dyDescent="0.25">
      <c r="A14533" s="3"/>
      <c r="C14533" s="3"/>
      <c r="D14533" s="3"/>
      <c r="K14533" s="3"/>
    </row>
    <row r="14534" spans="1:11" x14ac:dyDescent="0.25">
      <c r="A14534" s="3"/>
      <c r="C14534" s="3"/>
      <c r="D14534" s="3"/>
      <c r="K14534" s="3"/>
    </row>
    <row r="14535" spans="1:11" x14ac:dyDescent="0.25">
      <c r="A14535" s="3"/>
      <c r="C14535" s="3"/>
      <c r="D14535" s="3"/>
      <c r="K14535" s="3"/>
    </row>
    <row r="14536" spans="1:11" x14ac:dyDescent="0.25">
      <c r="A14536" s="3"/>
      <c r="C14536" s="3"/>
      <c r="D14536" s="3"/>
      <c r="K14536" s="3"/>
    </row>
    <row r="14537" spans="1:11" x14ac:dyDescent="0.25">
      <c r="A14537" s="3"/>
      <c r="C14537" s="3"/>
      <c r="D14537" s="3"/>
      <c r="K14537" s="3"/>
    </row>
    <row r="14538" spans="1:11" x14ac:dyDescent="0.25">
      <c r="A14538" s="3"/>
      <c r="C14538" s="3"/>
      <c r="D14538" s="3"/>
      <c r="K14538" s="3"/>
    </row>
    <row r="14539" spans="1:11" x14ac:dyDescent="0.25">
      <c r="A14539" s="3"/>
      <c r="C14539" s="3"/>
      <c r="D14539" s="3"/>
      <c r="K14539" s="3"/>
    </row>
    <row r="14540" spans="1:11" x14ac:dyDescent="0.25">
      <c r="A14540" s="3"/>
      <c r="C14540" s="3"/>
      <c r="D14540" s="3"/>
      <c r="K14540" s="3"/>
    </row>
    <row r="14541" spans="1:11" x14ac:dyDescent="0.25">
      <c r="A14541" s="3"/>
      <c r="C14541" s="3"/>
      <c r="D14541" s="3"/>
      <c r="K14541" s="3"/>
    </row>
    <row r="14542" spans="1:11" x14ac:dyDescent="0.25">
      <c r="A14542" s="3"/>
      <c r="C14542" s="3"/>
      <c r="D14542" s="3"/>
      <c r="K14542" s="3"/>
    </row>
    <row r="14543" spans="1:11" x14ac:dyDescent="0.25">
      <c r="A14543" s="3"/>
      <c r="C14543" s="3"/>
      <c r="D14543" s="3"/>
      <c r="K14543" s="3"/>
    </row>
    <row r="14544" spans="1:11" x14ac:dyDescent="0.25">
      <c r="A14544" s="3"/>
      <c r="C14544" s="3"/>
      <c r="D14544" s="3"/>
      <c r="K14544" s="3"/>
    </row>
    <row r="14545" spans="1:11" x14ac:dyDescent="0.25">
      <c r="A14545" s="3"/>
      <c r="C14545" s="3"/>
      <c r="D14545" s="3"/>
      <c r="K14545" s="3"/>
    </row>
    <row r="14546" spans="1:11" x14ac:dyDescent="0.25">
      <c r="A14546" s="3"/>
      <c r="C14546" s="3"/>
      <c r="D14546" s="3"/>
      <c r="K14546" s="3"/>
    </row>
    <row r="14547" spans="1:11" x14ac:dyDescent="0.25">
      <c r="A14547" s="3"/>
      <c r="C14547" s="3"/>
      <c r="D14547" s="3"/>
      <c r="K14547" s="3"/>
    </row>
    <row r="14548" spans="1:11" x14ac:dyDescent="0.25">
      <c r="A14548" s="3"/>
      <c r="C14548" s="3"/>
      <c r="D14548" s="3"/>
      <c r="K14548" s="3"/>
    </row>
    <row r="14549" spans="1:11" x14ac:dyDescent="0.25">
      <c r="A14549" s="3"/>
      <c r="C14549" s="3"/>
      <c r="D14549" s="3"/>
      <c r="K14549" s="3"/>
    </row>
    <row r="14550" spans="1:11" x14ac:dyDescent="0.25">
      <c r="A14550" s="3"/>
      <c r="C14550" s="3"/>
      <c r="D14550" s="3"/>
      <c r="K14550" s="3"/>
    </row>
    <row r="14551" spans="1:11" x14ac:dyDescent="0.25">
      <c r="A14551" s="3"/>
      <c r="C14551" s="3"/>
      <c r="D14551" s="3"/>
      <c r="K14551" s="3"/>
    </row>
    <row r="14552" spans="1:11" x14ac:dyDescent="0.25">
      <c r="A14552" s="3"/>
      <c r="C14552" s="3"/>
      <c r="D14552" s="3"/>
      <c r="K14552" s="3"/>
    </row>
    <row r="14553" spans="1:11" x14ac:dyDescent="0.25">
      <c r="A14553" s="3"/>
      <c r="C14553" s="3"/>
      <c r="D14553" s="3"/>
      <c r="K14553" s="3"/>
    </row>
    <row r="14554" spans="1:11" x14ac:dyDescent="0.25">
      <c r="A14554" s="3"/>
      <c r="C14554" s="3"/>
      <c r="D14554" s="3"/>
      <c r="K14554" s="3"/>
    </row>
    <row r="14555" spans="1:11" x14ac:dyDescent="0.25">
      <c r="A14555" s="3"/>
      <c r="C14555" s="3"/>
      <c r="D14555" s="3"/>
      <c r="K14555" s="3"/>
    </row>
    <row r="14556" spans="1:11" x14ac:dyDescent="0.25">
      <c r="A14556" s="3"/>
      <c r="C14556" s="3"/>
      <c r="D14556" s="3"/>
      <c r="K14556" s="3"/>
    </row>
    <row r="14557" spans="1:11" x14ac:dyDescent="0.25">
      <c r="A14557" s="3"/>
      <c r="C14557" s="3"/>
      <c r="D14557" s="3"/>
      <c r="K14557" s="3"/>
    </row>
    <row r="14558" spans="1:11" x14ac:dyDescent="0.25">
      <c r="A14558" s="3"/>
      <c r="C14558" s="3"/>
      <c r="D14558" s="3"/>
      <c r="K14558" s="3"/>
    </row>
    <row r="14559" spans="1:11" x14ac:dyDescent="0.25">
      <c r="A14559" s="3"/>
      <c r="C14559" s="3"/>
      <c r="D14559" s="3"/>
      <c r="K14559" s="3"/>
    </row>
    <row r="14560" spans="1:11" x14ac:dyDescent="0.25">
      <c r="A14560" s="3"/>
      <c r="C14560" s="3"/>
      <c r="D14560" s="3"/>
      <c r="K14560" s="3"/>
    </row>
    <row r="14561" spans="1:11" x14ac:dyDescent="0.25">
      <c r="A14561" s="3"/>
      <c r="C14561" s="3"/>
      <c r="D14561" s="3"/>
      <c r="K14561" s="3"/>
    </row>
    <row r="14562" spans="1:11" x14ac:dyDescent="0.25">
      <c r="A14562" s="3"/>
      <c r="C14562" s="3"/>
      <c r="D14562" s="3"/>
      <c r="K14562" s="3"/>
    </row>
    <row r="14563" spans="1:11" x14ac:dyDescent="0.25">
      <c r="A14563" s="3"/>
      <c r="C14563" s="3"/>
      <c r="D14563" s="3"/>
      <c r="K14563" s="3"/>
    </row>
    <row r="14564" spans="1:11" x14ac:dyDescent="0.25">
      <c r="A14564" s="3"/>
      <c r="C14564" s="3"/>
      <c r="D14564" s="3"/>
      <c r="K14564" s="3"/>
    </row>
    <row r="14565" spans="1:11" x14ac:dyDescent="0.25">
      <c r="A14565" s="3"/>
      <c r="C14565" s="3"/>
      <c r="D14565" s="3"/>
      <c r="K14565" s="3"/>
    </row>
    <row r="14566" spans="1:11" x14ac:dyDescent="0.25">
      <c r="A14566" s="3"/>
      <c r="C14566" s="3"/>
      <c r="D14566" s="3"/>
      <c r="K14566" s="3"/>
    </row>
    <row r="14567" spans="1:11" x14ac:dyDescent="0.25">
      <c r="A14567" s="3"/>
      <c r="C14567" s="3"/>
      <c r="D14567" s="3"/>
      <c r="K14567" s="3"/>
    </row>
    <row r="14568" spans="1:11" x14ac:dyDescent="0.25">
      <c r="A14568" s="3"/>
      <c r="C14568" s="3"/>
      <c r="D14568" s="3"/>
      <c r="K14568" s="3"/>
    </row>
    <row r="14569" spans="1:11" x14ac:dyDescent="0.25">
      <c r="A14569" s="3"/>
      <c r="C14569" s="3"/>
      <c r="D14569" s="3"/>
      <c r="K14569" s="3"/>
    </row>
    <row r="14570" spans="1:11" x14ac:dyDescent="0.25">
      <c r="A14570" s="3"/>
      <c r="C14570" s="3"/>
      <c r="D14570" s="3"/>
      <c r="K14570" s="3"/>
    </row>
    <row r="14571" spans="1:11" x14ac:dyDescent="0.25">
      <c r="A14571" s="3"/>
      <c r="C14571" s="3"/>
      <c r="D14571" s="3"/>
      <c r="K14571" s="3"/>
    </row>
    <row r="14572" spans="1:11" x14ac:dyDescent="0.25">
      <c r="A14572" s="3"/>
      <c r="C14572" s="3"/>
      <c r="D14572" s="3"/>
      <c r="K14572" s="3"/>
    </row>
    <row r="14573" spans="1:11" x14ac:dyDescent="0.25">
      <c r="A14573" s="3"/>
      <c r="C14573" s="3"/>
      <c r="D14573" s="3"/>
      <c r="K14573" s="3"/>
    </row>
    <row r="14574" spans="1:11" x14ac:dyDescent="0.25">
      <c r="A14574" s="3"/>
      <c r="C14574" s="3"/>
      <c r="D14574" s="3"/>
      <c r="K14574" s="3"/>
    </row>
    <row r="14575" spans="1:11" x14ac:dyDescent="0.25">
      <c r="A14575" s="3"/>
      <c r="C14575" s="3"/>
      <c r="D14575" s="3"/>
      <c r="K14575" s="3"/>
    </row>
    <row r="14576" spans="1:11" x14ac:dyDescent="0.25">
      <c r="A14576" s="3"/>
      <c r="C14576" s="3"/>
      <c r="D14576" s="3"/>
      <c r="K14576" s="3"/>
    </row>
    <row r="14577" spans="1:11" x14ac:dyDescent="0.25">
      <c r="A14577" s="3"/>
      <c r="C14577" s="3"/>
      <c r="D14577" s="3"/>
      <c r="K14577" s="3"/>
    </row>
    <row r="14578" spans="1:11" x14ac:dyDescent="0.25">
      <c r="A14578" s="3"/>
      <c r="C14578" s="3"/>
      <c r="D14578" s="3"/>
      <c r="K14578" s="3"/>
    </row>
    <row r="14579" spans="1:11" x14ac:dyDescent="0.25">
      <c r="A14579" s="3"/>
      <c r="C14579" s="3"/>
      <c r="D14579" s="3"/>
      <c r="K14579" s="3"/>
    </row>
    <row r="14580" spans="1:11" x14ac:dyDescent="0.25">
      <c r="A14580" s="3"/>
      <c r="C14580" s="3"/>
      <c r="D14580" s="3"/>
      <c r="K14580" s="3"/>
    </row>
    <row r="14581" spans="1:11" x14ac:dyDescent="0.25">
      <c r="A14581" s="3"/>
      <c r="C14581" s="3"/>
      <c r="D14581" s="3"/>
      <c r="K14581" s="3"/>
    </row>
    <row r="14582" spans="1:11" x14ac:dyDescent="0.25">
      <c r="A14582" s="3"/>
      <c r="C14582" s="3"/>
      <c r="D14582" s="3"/>
      <c r="K14582" s="3"/>
    </row>
    <row r="14583" spans="1:11" x14ac:dyDescent="0.25">
      <c r="A14583" s="3"/>
      <c r="C14583" s="3"/>
      <c r="D14583" s="3"/>
      <c r="K14583" s="3"/>
    </row>
    <row r="14584" spans="1:11" x14ac:dyDescent="0.25">
      <c r="A14584" s="3"/>
      <c r="C14584" s="3"/>
      <c r="D14584" s="3"/>
      <c r="K14584" s="3"/>
    </row>
    <row r="14585" spans="1:11" x14ac:dyDescent="0.25">
      <c r="A14585" s="3"/>
      <c r="C14585" s="3"/>
      <c r="D14585" s="3"/>
      <c r="K14585" s="3"/>
    </row>
    <row r="14586" spans="1:11" x14ac:dyDescent="0.25">
      <c r="A14586" s="3"/>
      <c r="C14586" s="3"/>
      <c r="D14586" s="3"/>
      <c r="K14586" s="3"/>
    </row>
    <row r="14587" spans="1:11" x14ac:dyDescent="0.25">
      <c r="A14587" s="3"/>
      <c r="C14587" s="3"/>
      <c r="D14587" s="3"/>
      <c r="K14587" s="3"/>
    </row>
    <row r="14588" spans="1:11" x14ac:dyDescent="0.25">
      <c r="A14588" s="3"/>
      <c r="C14588" s="3"/>
      <c r="D14588" s="3"/>
      <c r="K14588" s="3"/>
    </row>
    <row r="14589" spans="1:11" x14ac:dyDescent="0.25">
      <c r="A14589" s="3"/>
      <c r="C14589" s="3"/>
      <c r="D14589" s="3"/>
      <c r="K14589" s="3"/>
    </row>
    <row r="14590" spans="1:11" x14ac:dyDescent="0.25">
      <c r="A14590" s="3"/>
      <c r="C14590" s="3"/>
      <c r="D14590" s="3"/>
      <c r="K14590" s="3"/>
    </row>
    <row r="14591" spans="1:11" x14ac:dyDescent="0.25">
      <c r="A14591" s="3"/>
      <c r="C14591" s="3"/>
      <c r="D14591" s="3"/>
      <c r="K14591" s="3"/>
    </row>
    <row r="14592" spans="1:11" x14ac:dyDescent="0.25">
      <c r="A14592" s="3"/>
      <c r="C14592" s="3"/>
      <c r="D14592" s="3"/>
      <c r="K14592" s="3"/>
    </row>
    <row r="14593" spans="1:11" x14ac:dyDescent="0.25">
      <c r="A14593" s="3"/>
      <c r="C14593" s="3"/>
      <c r="D14593" s="3"/>
      <c r="K14593" s="3"/>
    </row>
    <row r="14594" spans="1:11" x14ac:dyDescent="0.25">
      <c r="A14594" s="3"/>
      <c r="C14594" s="3"/>
      <c r="D14594" s="3"/>
      <c r="K14594" s="3"/>
    </row>
    <row r="14595" spans="1:11" x14ac:dyDescent="0.25">
      <c r="A14595" s="3"/>
      <c r="C14595" s="3"/>
      <c r="D14595" s="3"/>
      <c r="K14595" s="3"/>
    </row>
    <row r="14596" spans="1:11" x14ac:dyDescent="0.25">
      <c r="A14596" s="3"/>
      <c r="C14596" s="3"/>
      <c r="D14596" s="3"/>
      <c r="K14596" s="3"/>
    </row>
    <row r="14597" spans="1:11" x14ac:dyDescent="0.25">
      <c r="A14597" s="3"/>
      <c r="C14597" s="3"/>
      <c r="D14597" s="3"/>
      <c r="K14597" s="3"/>
    </row>
    <row r="14598" spans="1:11" x14ac:dyDescent="0.25">
      <c r="A14598" s="3"/>
      <c r="C14598" s="3"/>
      <c r="D14598" s="3"/>
      <c r="K14598" s="3"/>
    </row>
    <row r="14599" spans="1:11" x14ac:dyDescent="0.25">
      <c r="A14599" s="3"/>
      <c r="C14599" s="3"/>
      <c r="D14599" s="3"/>
      <c r="K14599" s="3"/>
    </row>
    <row r="14600" spans="1:11" x14ac:dyDescent="0.25">
      <c r="A14600" s="3"/>
      <c r="C14600" s="3"/>
      <c r="D14600" s="3"/>
      <c r="K14600" s="3"/>
    </row>
    <row r="14601" spans="1:11" x14ac:dyDescent="0.25">
      <c r="A14601" s="3"/>
      <c r="C14601" s="3"/>
      <c r="D14601" s="3"/>
      <c r="K14601" s="3"/>
    </row>
    <row r="14602" spans="1:11" x14ac:dyDescent="0.25">
      <c r="A14602" s="3"/>
      <c r="C14602" s="3"/>
      <c r="D14602" s="3"/>
      <c r="K14602" s="3"/>
    </row>
    <row r="14603" spans="1:11" x14ac:dyDescent="0.25">
      <c r="A14603" s="3"/>
      <c r="C14603" s="3"/>
      <c r="D14603" s="3"/>
      <c r="K14603" s="3"/>
    </row>
    <row r="14604" spans="1:11" x14ac:dyDescent="0.25">
      <c r="A14604" s="3"/>
      <c r="C14604" s="3"/>
      <c r="D14604" s="3"/>
      <c r="K14604" s="3"/>
    </row>
    <row r="14605" spans="1:11" x14ac:dyDescent="0.25">
      <c r="A14605" s="3"/>
      <c r="C14605" s="3"/>
      <c r="D14605" s="3"/>
      <c r="K14605" s="3"/>
    </row>
    <row r="14606" spans="1:11" x14ac:dyDescent="0.25">
      <c r="A14606" s="3"/>
      <c r="C14606" s="3"/>
      <c r="D14606" s="3"/>
      <c r="K14606" s="3"/>
    </row>
    <row r="14607" spans="1:11" x14ac:dyDescent="0.25">
      <c r="A14607" s="3"/>
      <c r="C14607" s="3"/>
      <c r="D14607" s="3"/>
      <c r="K14607" s="3"/>
    </row>
    <row r="14608" spans="1:11" x14ac:dyDescent="0.25">
      <c r="A14608" s="3"/>
      <c r="C14608" s="3"/>
      <c r="D14608" s="3"/>
      <c r="K14608" s="3"/>
    </row>
    <row r="14609" spans="1:11" x14ac:dyDescent="0.25">
      <c r="A14609" s="3"/>
      <c r="C14609" s="3"/>
      <c r="D14609" s="3"/>
      <c r="K14609" s="3"/>
    </row>
    <row r="14610" spans="1:11" x14ac:dyDescent="0.25">
      <c r="A14610" s="3"/>
      <c r="C14610" s="3"/>
      <c r="D14610" s="3"/>
      <c r="K14610" s="3"/>
    </row>
    <row r="14611" spans="1:11" x14ac:dyDescent="0.25">
      <c r="A14611" s="3"/>
      <c r="C14611" s="3"/>
      <c r="D14611" s="3"/>
      <c r="K14611" s="3"/>
    </row>
    <row r="14612" spans="1:11" x14ac:dyDescent="0.25">
      <c r="A14612" s="3"/>
      <c r="C14612" s="3"/>
      <c r="D14612" s="3"/>
      <c r="K14612" s="3"/>
    </row>
    <row r="14613" spans="1:11" x14ac:dyDescent="0.25">
      <c r="A14613" s="3"/>
      <c r="C14613" s="3"/>
      <c r="D14613" s="3"/>
      <c r="K14613" s="3"/>
    </row>
    <row r="14614" spans="1:11" x14ac:dyDescent="0.25">
      <c r="A14614" s="3"/>
      <c r="C14614" s="3"/>
      <c r="D14614" s="3"/>
      <c r="K14614" s="3"/>
    </row>
    <row r="14615" spans="1:11" x14ac:dyDescent="0.25">
      <c r="A14615" s="3"/>
      <c r="C14615" s="3"/>
      <c r="D14615" s="3"/>
      <c r="K14615" s="3"/>
    </row>
    <row r="14616" spans="1:11" x14ac:dyDescent="0.25">
      <c r="A14616" s="3"/>
      <c r="C14616" s="3"/>
      <c r="D14616" s="3"/>
      <c r="K14616" s="3"/>
    </row>
    <row r="14617" spans="1:11" x14ac:dyDescent="0.25">
      <c r="A14617" s="3"/>
      <c r="C14617" s="3"/>
      <c r="D14617" s="3"/>
      <c r="K14617" s="3"/>
    </row>
    <row r="14618" spans="1:11" x14ac:dyDescent="0.25">
      <c r="A14618" s="3"/>
      <c r="C14618" s="3"/>
      <c r="D14618" s="3"/>
      <c r="K14618" s="3"/>
    </row>
    <row r="14619" spans="1:11" x14ac:dyDescent="0.25">
      <c r="A14619" s="3"/>
      <c r="C14619" s="3"/>
      <c r="D14619" s="3"/>
      <c r="K14619" s="3"/>
    </row>
    <row r="14620" spans="1:11" x14ac:dyDescent="0.25">
      <c r="A14620" s="3"/>
      <c r="C14620" s="3"/>
      <c r="D14620" s="3"/>
      <c r="K14620" s="3"/>
    </row>
    <row r="14621" spans="1:11" x14ac:dyDescent="0.25">
      <c r="A14621" s="3"/>
      <c r="C14621" s="3"/>
      <c r="D14621" s="3"/>
      <c r="K14621" s="3"/>
    </row>
    <row r="14622" spans="1:11" x14ac:dyDescent="0.25">
      <c r="A14622" s="3"/>
      <c r="C14622" s="3"/>
      <c r="D14622" s="3"/>
      <c r="K14622" s="3"/>
    </row>
    <row r="14623" spans="1:11" x14ac:dyDescent="0.25">
      <c r="A14623" s="3"/>
      <c r="C14623" s="3"/>
      <c r="D14623" s="3"/>
      <c r="K14623" s="3"/>
    </row>
    <row r="14624" spans="1:11" x14ac:dyDescent="0.25">
      <c r="A14624" s="3"/>
      <c r="C14624" s="3"/>
      <c r="D14624" s="3"/>
      <c r="K14624" s="3"/>
    </row>
    <row r="14625" spans="1:11" x14ac:dyDescent="0.25">
      <c r="A14625" s="3"/>
      <c r="C14625" s="3"/>
      <c r="D14625" s="3"/>
      <c r="K14625" s="3"/>
    </row>
    <row r="14626" spans="1:11" x14ac:dyDescent="0.25">
      <c r="A14626" s="3"/>
      <c r="C14626" s="3"/>
      <c r="D14626" s="3"/>
      <c r="K14626" s="3"/>
    </row>
    <row r="14627" spans="1:11" x14ac:dyDescent="0.25">
      <c r="A14627" s="3"/>
      <c r="C14627" s="3"/>
      <c r="D14627" s="3"/>
      <c r="K14627" s="3"/>
    </row>
    <row r="14628" spans="1:11" x14ac:dyDescent="0.25">
      <c r="A14628" s="3"/>
      <c r="C14628" s="3"/>
      <c r="D14628" s="3"/>
      <c r="K14628" s="3"/>
    </row>
    <row r="14629" spans="1:11" x14ac:dyDescent="0.25">
      <c r="A14629" s="3"/>
      <c r="C14629" s="3"/>
      <c r="D14629" s="3"/>
      <c r="K14629" s="3"/>
    </row>
    <row r="14630" spans="1:11" x14ac:dyDescent="0.25">
      <c r="A14630" s="3"/>
      <c r="C14630" s="3"/>
      <c r="D14630" s="3"/>
      <c r="K14630" s="3"/>
    </row>
    <row r="14631" spans="1:11" x14ac:dyDescent="0.25">
      <c r="A14631" s="3"/>
      <c r="C14631" s="3"/>
      <c r="D14631" s="3"/>
      <c r="K14631" s="3"/>
    </row>
    <row r="14632" spans="1:11" x14ac:dyDescent="0.25">
      <c r="A14632" s="3"/>
      <c r="C14632" s="3"/>
      <c r="D14632" s="3"/>
      <c r="K14632" s="3"/>
    </row>
    <row r="14633" spans="1:11" x14ac:dyDescent="0.25">
      <c r="A14633" s="3"/>
      <c r="C14633" s="3"/>
      <c r="D14633" s="3"/>
      <c r="K14633" s="3"/>
    </row>
    <row r="14634" spans="1:11" x14ac:dyDescent="0.25">
      <c r="A14634" s="3"/>
      <c r="C14634" s="3"/>
      <c r="D14634" s="3"/>
      <c r="K14634" s="3"/>
    </row>
    <row r="14635" spans="1:11" x14ac:dyDescent="0.25">
      <c r="A14635" s="3"/>
      <c r="C14635" s="3"/>
      <c r="D14635" s="3"/>
      <c r="K14635" s="3"/>
    </row>
    <row r="14636" spans="1:11" x14ac:dyDescent="0.25">
      <c r="A14636" s="3"/>
      <c r="C14636" s="3"/>
      <c r="D14636" s="3"/>
      <c r="K14636" s="3"/>
    </row>
    <row r="14637" spans="1:11" x14ac:dyDescent="0.25">
      <c r="A14637" s="3"/>
      <c r="C14637" s="3"/>
      <c r="D14637" s="3"/>
      <c r="K14637" s="3"/>
    </row>
    <row r="14638" spans="1:11" x14ac:dyDescent="0.25">
      <c r="A14638" s="3"/>
      <c r="C14638" s="3"/>
      <c r="D14638" s="3"/>
      <c r="K14638" s="3"/>
    </row>
    <row r="14639" spans="1:11" x14ac:dyDescent="0.25">
      <c r="A14639" s="3"/>
      <c r="C14639" s="3"/>
      <c r="D14639" s="3"/>
      <c r="K14639" s="3"/>
    </row>
    <row r="14640" spans="1:11" x14ac:dyDescent="0.25">
      <c r="A14640" s="3"/>
      <c r="C14640" s="3"/>
      <c r="D14640" s="3"/>
      <c r="K14640" s="3"/>
    </row>
    <row r="14641" spans="1:11" x14ac:dyDescent="0.25">
      <c r="A14641" s="3"/>
      <c r="C14641" s="3"/>
      <c r="D14641" s="3"/>
      <c r="K14641" s="3"/>
    </row>
    <row r="14642" spans="1:11" x14ac:dyDescent="0.25">
      <c r="A14642" s="3"/>
      <c r="C14642" s="3"/>
      <c r="D14642" s="3"/>
      <c r="K14642" s="3"/>
    </row>
    <row r="14643" spans="1:11" x14ac:dyDescent="0.25">
      <c r="A14643" s="3"/>
      <c r="C14643" s="3"/>
      <c r="D14643" s="3"/>
      <c r="K14643" s="3"/>
    </row>
    <row r="14644" spans="1:11" x14ac:dyDescent="0.25">
      <c r="A14644" s="3"/>
      <c r="C14644" s="3"/>
      <c r="D14644" s="3"/>
      <c r="K14644" s="3"/>
    </row>
    <row r="14645" spans="1:11" x14ac:dyDescent="0.25">
      <c r="A14645" s="3"/>
      <c r="C14645" s="3"/>
      <c r="D14645" s="3"/>
      <c r="K14645" s="3"/>
    </row>
    <row r="14646" spans="1:11" x14ac:dyDescent="0.25">
      <c r="A14646" s="3"/>
      <c r="C14646" s="3"/>
      <c r="D14646" s="3"/>
      <c r="K14646" s="3"/>
    </row>
    <row r="14647" spans="1:11" x14ac:dyDescent="0.25">
      <c r="A14647" s="3"/>
      <c r="C14647" s="3"/>
      <c r="D14647" s="3"/>
      <c r="K14647" s="3"/>
    </row>
    <row r="14648" spans="1:11" x14ac:dyDescent="0.25">
      <c r="A14648" s="3"/>
      <c r="C14648" s="3"/>
      <c r="D14648" s="3"/>
      <c r="K14648" s="3"/>
    </row>
    <row r="14649" spans="1:11" x14ac:dyDescent="0.25">
      <c r="A14649" s="3"/>
      <c r="C14649" s="3"/>
      <c r="D14649" s="3"/>
      <c r="K14649" s="3"/>
    </row>
    <row r="14650" spans="1:11" x14ac:dyDescent="0.25">
      <c r="A14650" s="3"/>
      <c r="C14650" s="3"/>
      <c r="D14650" s="3"/>
      <c r="K14650" s="3"/>
    </row>
    <row r="14651" spans="1:11" x14ac:dyDescent="0.25">
      <c r="A14651" s="3"/>
      <c r="C14651" s="3"/>
      <c r="D14651" s="3"/>
      <c r="K14651" s="3"/>
    </row>
    <row r="14652" spans="1:11" x14ac:dyDescent="0.25">
      <c r="A14652" s="3"/>
      <c r="C14652" s="3"/>
      <c r="D14652" s="3"/>
      <c r="K14652" s="3"/>
    </row>
    <row r="14653" spans="1:11" x14ac:dyDescent="0.25">
      <c r="A14653" s="3"/>
      <c r="C14653" s="3"/>
      <c r="D14653" s="3"/>
      <c r="K14653" s="3"/>
    </row>
    <row r="14654" spans="1:11" x14ac:dyDescent="0.25">
      <c r="A14654" s="3"/>
      <c r="C14654" s="3"/>
      <c r="D14654" s="3"/>
      <c r="K14654" s="3"/>
    </row>
    <row r="14655" spans="1:11" x14ac:dyDescent="0.25">
      <c r="A14655" s="3"/>
      <c r="C14655" s="3"/>
      <c r="D14655" s="3"/>
      <c r="K14655" s="3"/>
    </row>
    <row r="14656" spans="1:11" x14ac:dyDescent="0.25">
      <c r="A14656" s="3"/>
      <c r="C14656" s="3"/>
      <c r="D14656" s="3"/>
      <c r="K14656" s="3"/>
    </row>
    <row r="14657" spans="1:11" x14ac:dyDescent="0.25">
      <c r="A14657" s="3"/>
      <c r="C14657" s="3"/>
      <c r="D14657" s="3"/>
      <c r="K14657" s="3"/>
    </row>
    <row r="14658" spans="1:11" x14ac:dyDescent="0.25">
      <c r="A14658" s="3"/>
      <c r="C14658" s="3"/>
      <c r="D14658" s="3"/>
      <c r="K14658" s="3"/>
    </row>
    <row r="14659" spans="1:11" x14ac:dyDescent="0.25">
      <c r="A14659" s="3"/>
      <c r="C14659" s="3"/>
      <c r="D14659" s="3"/>
      <c r="K14659" s="3"/>
    </row>
    <row r="14660" spans="1:11" x14ac:dyDescent="0.25">
      <c r="A14660" s="3"/>
      <c r="C14660" s="3"/>
      <c r="D14660" s="3"/>
      <c r="K14660" s="3"/>
    </row>
    <row r="14661" spans="1:11" x14ac:dyDescent="0.25">
      <c r="A14661" s="3"/>
      <c r="C14661" s="3"/>
      <c r="D14661" s="3"/>
      <c r="K14661" s="3"/>
    </row>
    <row r="14662" spans="1:11" x14ac:dyDescent="0.25">
      <c r="A14662" s="3"/>
      <c r="C14662" s="3"/>
      <c r="D14662" s="3"/>
      <c r="K14662" s="3"/>
    </row>
    <row r="14663" spans="1:11" x14ac:dyDescent="0.25">
      <c r="A14663" s="3"/>
      <c r="C14663" s="3"/>
      <c r="D14663" s="3"/>
      <c r="K14663" s="3"/>
    </row>
    <row r="14664" spans="1:11" x14ac:dyDescent="0.25">
      <c r="A14664" s="3"/>
      <c r="C14664" s="3"/>
      <c r="D14664" s="3"/>
      <c r="K14664" s="3"/>
    </row>
    <row r="14665" spans="1:11" x14ac:dyDescent="0.25">
      <c r="A14665" s="3"/>
      <c r="C14665" s="3"/>
      <c r="D14665" s="3"/>
      <c r="K14665" s="3"/>
    </row>
    <row r="14666" spans="1:11" x14ac:dyDescent="0.25">
      <c r="A14666" s="3"/>
      <c r="C14666" s="3"/>
      <c r="D14666" s="3"/>
      <c r="K14666" s="3"/>
    </row>
    <row r="14667" spans="1:11" x14ac:dyDescent="0.25">
      <c r="A14667" s="3"/>
      <c r="C14667" s="3"/>
      <c r="D14667" s="3"/>
      <c r="K14667" s="3"/>
    </row>
    <row r="14668" spans="1:11" x14ac:dyDescent="0.25">
      <c r="A14668" s="3"/>
      <c r="C14668" s="3"/>
      <c r="D14668" s="3"/>
      <c r="K14668" s="3"/>
    </row>
    <row r="14669" spans="1:11" x14ac:dyDescent="0.25">
      <c r="A14669" s="3"/>
      <c r="C14669" s="3"/>
      <c r="D14669" s="3"/>
      <c r="K14669" s="3"/>
    </row>
    <row r="14670" spans="1:11" x14ac:dyDescent="0.25">
      <c r="A14670" s="3"/>
      <c r="C14670" s="3"/>
      <c r="D14670" s="3"/>
      <c r="K14670" s="3"/>
    </row>
    <row r="14671" spans="1:11" x14ac:dyDescent="0.25">
      <c r="A14671" s="3"/>
      <c r="C14671" s="3"/>
      <c r="D14671" s="3"/>
      <c r="K14671" s="3"/>
    </row>
    <row r="14672" spans="1:11" x14ac:dyDescent="0.25">
      <c r="A14672" s="3"/>
      <c r="C14672" s="3"/>
      <c r="D14672" s="3"/>
      <c r="K14672" s="3"/>
    </row>
    <row r="14673" spans="1:11" x14ac:dyDescent="0.25">
      <c r="A14673" s="3"/>
      <c r="C14673" s="3"/>
      <c r="D14673" s="3"/>
      <c r="K14673" s="3"/>
    </row>
    <row r="14674" spans="1:11" x14ac:dyDescent="0.25">
      <c r="A14674" s="3"/>
      <c r="C14674" s="3"/>
      <c r="D14674" s="3"/>
      <c r="K14674" s="3"/>
    </row>
    <row r="14675" spans="1:11" x14ac:dyDescent="0.25">
      <c r="A14675" s="3"/>
      <c r="C14675" s="3"/>
      <c r="D14675" s="3"/>
      <c r="K14675" s="3"/>
    </row>
    <row r="14676" spans="1:11" x14ac:dyDescent="0.25">
      <c r="A14676" s="3"/>
      <c r="C14676" s="3"/>
      <c r="D14676" s="3"/>
      <c r="K14676" s="3"/>
    </row>
    <row r="14677" spans="1:11" x14ac:dyDescent="0.25">
      <c r="A14677" s="3"/>
      <c r="C14677" s="3"/>
      <c r="D14677" s="3"/>
      <c r="K14677" s="3"/>
    </row>
    <row r="14678" spans="1:11" x14ac:dyDescent="0.25">
      <c r="A14678" s="3"/>
      <c r="C14678" s="3"/>
      <c r="D14678" s="3"/>
      <c r="K14678" s="3"/>
    </row>
    <row r="14679" spans="1:11" x14ac:dyDescent="0.25">
      <c r="A14679" s="3"/>
      <c r="C14679" s="3"/>
      <c r="D14679" s="3"/>
      <c r="K14679" s="3"/>
    </row>
    <row r="14680" spans="1:11" x14ac:dyDescent="0.25">
      <c r="A14680" s="3"/>
      <c r="C14680" s="3"/>
      <c r="D14680" s="3"/>
      <c r="K14680" s="3"/>
    </row>
    <row r="14681" spans="1:11" x14ac:dyDescent="0.25">
      <c r="A14681" s="3"/>
      <c r="C14681" s="3"/>
      <c r="D14681" s="3"/>
      <c r="K14681" s="3"/>
    </row>
    <row r="14682" spans="1:11" x14ac:dyDescent="0.25">
      <c r="A14682" s="3"/>
      <c r="C14682" s="3"/>
      <c r="D14682" s="3"/>
      <c r="K14682" s="3"/>
    </row>
    <row r="14683" spans="1:11" x14ac:dyDescent="0.25">
      <c r="A14683" s="3"/>
      <c r="C14683" s="3"/>
      <c r="D14683" s="3"/>
      <c r="K14683" s="3"/>
    </row>
    <row r="14684" spans="1:11" x14ac:dyDescent="0.25">
      <c r="A14684" s="3"/>
      <c r="C14684" s="3"/>
      <c r="D14684" s="3"/>
      <c r="K14684" s="3"/>
    </row>
    <row r="14685" spans="1:11" x14ac:dyDescent="0.25">
      <c r="A14685" s="3"/>
      <c r="C14685" s="3"/>
      <c r="D14685" s="3"/>
      <c r="K14685" s="3"/>
    </row>
    <row r="14686" spans="1:11" x14ac:dyDescent="0.25">
      <c r="A14686" s="3"/>
      <c r="C14686" s="3"/>
      <c r="D14686" s="3"/>
      <c r="K14686" s="3"/>
    </row>
    <row r="14687" spans="1:11" x14ac:dyDescent="0.25">
      <c r="A14687" s="3"/>
      <c r="C14687" s="3"/>
      <c r="D14687" s="3"/>
      <c r="K14687" s="3"/>
    </row>
    <row r="14688" spans="1:11" x14ac:dyDescent="0.25">
      <c r="A14688" s="3"/>
      <c r="C14688" s="3"/>
      <c r="D14688" s="3"/>
      <c r="K14688" s="3"/>
    </row>
    <row r="14689" spans="1:11" x14ac:dyDescent="0.25">
      <c r="A14689" s="3"/>
      <c r="C14689" s="3"/>
      <c r="D14689" s="3"/>
      <c r="K14689" s="3"/>
    </row>
    <row r="14690" spans="1:11" x14ac:dyDescent="0.25">
      <c r="A14690" s="3"/>
      <c r="C14690" s="3"/>
      <c r="D14690" s="3"/>
      <c r="K14690" s="3"/>
    </row>
    <row r="14691" spans="1:11" x14ac:dyDescent="0.25">
      <c r="A14691" s="3"/>
      <c r="C14691" s="3"/>
      <c r="D14691" s="3"/>
      <c r="K14691" s="3"/>
    </row>
    <row r="14692" spans="1:11" x14ac:dyDescent="0.25">
      <c r="A14692" s="3"/>
      <c r="C14692" s="3"/>
      <c r="D14692" s="3"/>
      <c r="K14692" s="3"/>
    </row>
    <row r="14693" spans="1:11" x14ac:dyDescent="0.25">
      <c r="A14693" s="3"/>
      <c r="C14693" s="3"/>
      <c r="D14693" s="3"/>
      <c r="K14693" s="3"/>
    </row>
    <row r="14694" spans="1:11" x14ac:dyDescent="0.25">
      <c r="A14694" s="3"/>
      <c r="C14694" s="3"/>
      <c r="D14694" s="3"/>
      <c r="K14694" s="3"/>
    </row>
    <row r="14695" spans="1:11" x14ac:dyDescent="0.25">
      <c r="A14695" s="3"/>
      <c r="C14695" s="3"/>
      <c r="D14695" s="3"/>
      <c r="K14695" s="3"/>
    </row>
    <row r="14696" spans="1:11" x14ac:dyDescent="0.25">
      <c r="A14696" s="3"/>
      <c r="C14696" s="3"/>
      <c r="D14696" s="3"/>
      <c r="K14696" s="3"/>
    </row>
    <row r="14697" spans="1:11" x14ac:dyDescent="0.25">
      <c r="A14697" s="3"/>
      <c r="C14697" s="3"/>
      <c r="D14697" s="3"/>
      <c r="K14697" s="3"/>
    </row>
    <row r="14698" spans="1:11" x14ac:dyDescent="0.25">
      <c r="A14698" s="3"/>
      <c r="C14698" s="3"/>
      <c r="D14698" s="3"/>
      <c r="K14698" s="3"/>
    </row>
    <row r="14699" spans="1:11" x14ac:dyDescent="0.25">
      <c r="A14699" s="3"/>
      <c r="C14699" s="3"/>
      <c r="D14699" s="3"/>
      <c r="K14699" s="3"/>
    </row>
    <row r="14700" spans="1:11" x14ac:dyDescent="0.25">
      <c r="A14700" s="3"/>
      <c r="C14700" s="3"/>
      <c r="D14700" s="3"/>
      <c r="K14700" s="3"/>
    </row>
    <row r="14701" spans="1:11" x14ac:dyDescent="0.25">
      <c r="A14701" s="3"/>
      <c r="C14701" s="3"/>
      <c r="D14701" s="3"/>
      <c r="K14701" s="3"/>
    </row>
    <row r="14702" spans="1:11" x14ac:dyDescent="0.25">
      <c r="A14702" s="3"/>
      <c r="C14702" s="3"/>
      <c r="D14702" s="3"/>
      <c r="K14702" s="3"/>
    </row>
    <row r="14703" spans="1:11" x14ac:dyDescent="0.25">
      <c r="A14703" s="3"/>
      <c r="C14703" s="3"/>
      <c r="D14703" s="3"/>
      <c r="K14703" s="3"/>
    </row>
    <row r="14704" spans="1:11" x14ac:dyDescent="0.25">
      <c r="A14704" s="3"/>
      <c r="C14704" s="3"/>
      <c r="D14704" s="3"/>
      <c r="K14704" s="3"/>
    </row>
    <row r="14705" spans="1:11" x14ac:dyDescent="0.25">
      <c r="A14705" s="3"/>
      <c r="C14705" s="3"/>
      <c r="D14705" s="3"/>
      <c r="K14705" s="3"/>
    </row>
    <row r="14706" spans="1:11" x14ac:dyDescent="0.25">
      <c r="A14706" s="3"/>
      <c r="C14706" s="3"/>
      <c r="D14706" s="3"/>
      <c r="K14706" s="3"/>
    </row>
    <row r="14707" spans="1:11" x14ac:dyDescent="0.25">
      <c r="A14707" s="3"/>
      <c r="C14707" s="3"/>
      <c r="D14707" s="3"/>
      <c r="K14707" s="3"/>
    </row>
    <row r="14708" spans="1:11" x14ac:dyDescent="0.25">
      <c r="A14708" s="3"/>
      <c r="C14708" s="3"/>
      <c r="D14708" s="3"/>
      <c r="K14708" s="3"/>
    </row>
    <row r="14709" spans="1:11" x14ac:dyDescent="0.25">
      <c r="A14709" s="3"/>
      <c r="C14709" s="3"/>
      <c r="D14709" s="3"/>
      <c r="K14709" s="3"/>
    </row>
    <row r="14710" spans="1:11" x14ac:dyDescent="0.25">
      <c r="A14710" s="3"/>
      <c r="C14710" s="3"/>
      <c r="D14710" s="3"/>
      <c r="K14710" s="3"/>
    </row>
    <row r="14711" spans="1:11" x14ac:dyDescent="0.25">
      <c r="A14711" s="3"/>
      <c r="C14711" s="3"/>
      <c r="D14711" s="3"/>
      <c r="K14711" s="3"/>
    </row>
    <row r="14712" spans="1:11" x14ac:dyDescent="0.25">
      <c r="A14712" s="3"/>
      <c r="C14712" s="3"/>
      <c r="D14712" s="3"/>
      <c r="K14712" s="3"/>
    </row>
    <row r="14713" spans="1:11" x14ac:dyDescent="0.25">
      <c r="A14713" s="3"/>
      <c r="C14713" s="3"/>
      <c r="D14713" s="3"/>
      <c r="K14713" s="3"/>
    </row>
    <row r="14714" spans="1:11" x14ac:dyDescent="0.25">
      <c r="A14714" s="3"/>
      <c r="C14714" s="3"/>
      <c r="D14714" s="3"/>
      <c r="K14714" s="3"/>
    </row>
    <row r="14715" spans="1:11" x14ac:dyDescent="0.25">
      <c r="A14715" s="3"/>
      <c r="C14715" s="3"/>
      <c r="D14715" s="3"/>
      <c r="K14715" s="3"/>
    </row>
    <row r="14716" spans="1:11" x14ac:dyDescent="0.25">
      <c r="A14716" s="3"/>
      <c r="C14716" s="3"/>
      <c r="D14716" s="3"/>
      <c r="K14716" s="3"/>
    </row>
    <row r="14717" spans="1:11" x14ac:dyDescent="0.25">
      <c r="A14717" s="3"/>
      <c r="C14717" s="3"/>
      <c r="D14717" s="3"/>
      <c r="K14717" s="3"/>
    </row>
    <row r="14718" spans="1:11" x14ac:dyDescent="0.25">
      <c r="A14718" s="3"/>
      <c r="C14718" s="3"/>
      <c r="D14718" s="3"/>
      <c r="K14718" s="3"/>
    </row>
    <row r="14719" spans="1:11" x14ac:dyDescent="0.25">
      <c r="A14719" s="3"/>
      <c r="C14719" s="3"/>
      <c r="D14719" s="3"/>
      <c r="K14719" s="3"/>
    </row>
    <row r="14720" spans="1:11" x14ac:dyDescent="0.25">
      <c r="A14720" s="3"/>
      <c r="C14720" s="3"/>
      <c r="D14720" s="3"/>
      <c r="K14720" s="3"/>
    </row>
    <row r="14721" spans="1:11" x14ac:dyDescent="0.25">
      <c r="A14721" s="3"/>
      <c r="C14721" s="3"/>
      <c r="D14721" s="3"/>
      <c r="K14721" s="3"/>
    </row>
    <row r="14722" spans="1:11" x14ac:dyDescent="0.25">
      <c r="A14722" s="3"/>
      <c r="C14722" s="3"/>
      <c r="D14722" s="3"/>
      <c r="K14722" s="3"/>
    </row>
    <row r="14723" spans="1:11" x14ac:dyDescent="0.25">
      <c r="A14723" s="3"/>
      <c r="C14723" s="3"/>
      <c r="D14723" s="3"/>
      <c r="K14723" s="3"/>
    </row>
    <row r="14724" spans="1:11" x14ac:dyDescent="0.25">
      <c r="A14724" s="3"/>
      <c r="C14724" s="3"/>
      <c r="D14724" s="3"/>
      <c r="K14724" s="3"/>
    </row>
    <row r="14725" spans="1:11" x14ac:dyDescent="0.25">
      <c r="A14725" s="3"/>
      <c r="C14725" s="3"/>
      <c r="D14725" s="3"/>
      <c r="K14725" s="3"/>
    </row>
    <row r="14726" spans="1:11" x14ac:dyDescent="0.25">
      <c r="A14726" s="3"/>
      <c r="C14726" s="3"/>
      <c r="D14726" s="3"/>
      <c r="K14726" s="3"/>
    </row>
    <row r="14727" spans="1:11" x14ac:dyDescent="0.25">
      <c r="A14727" s="3"/>
      <c r="C14727" s="3"/>
      <c r="D14727" s="3"/>
      <c r="K14727" s="3"/>
    </row>
    <row r="14728" spans="1:11" x14ac:dyDescent="0.25">
      <c r="A14728" s="3"/>
      <c r="C14728" s="3"/>
      <c r="D14728" s="3"/>
      <c r="K14728" s="3"/>
    </row>
    <row r="14729" spans="1:11" x14ac:dyDescent="0.25">
      <c r="A14729" s="3"/>
      <c r="C14729" s="3"/>
      <c r="D14729" s="3"/>
      <c r="K14729" s="3"/>
    </row>
    <row r="14730" spans="1:11" x14ac:dyDescent="0.25">
      <c r="A14730" s="3"/>
      <c r="C14730" s="3"/>
      <c r="D14730" s="3"/>
      <c r="K14730" s="3"/>
    </row>
    <row r="14731" spans="1:11" x14ac:dyDescent="0.25">
      <c r="A14731" s="3"/>
      <c r="C14731" s="3"/>
      <c r="D14731" s="3"/>
      <c r="K14731" s="3"/>
    </row>
    <row r="14732" spans="1:11" x14ac:dyDescent="0.25">
      <c r="A14732" s="3"/>
      <c r="C14732" s="3"/>
      <c r="D14732" s="3"/>
      <c r="K14732" s="3"/>
    </row>
    <row r="14733" spans="1:11" x14ac:dyDescent="0.25">
      <c r="A14733" s="3"/>
      <c r="C14733" s="3"/>
      <c r="D14733" s="3"/>
      <c r="K14733" s="3"/>
    </row>
    <row r="14734" spans="1:11" x14ac:dyDescent="0.25">
      <c r="A14734" s="3"/>
      <c r="C14734" s="3"/>
      <c r="D14734" s="3"/>
      <c r="K14734" s="3"/>
    </row>
    <row r="14735" spans="1:11" x14ac:dyDescent="0.25">
      <c r="A14735" s="3"/>
      <c r="C14735" s="3"/>
      <c r="D14735" s="3"/>
      <c r="K14735" s="3"/>
    </row>
    <row r="14736" spans="1:11" x14ac:dyDescent="0.25">
      <c r="A14736" s="3"/>
      <c r="C14736" s="3"/>
      <c r="D14736" s="3"/>
      <c r="K14736" s="3"/>
    </row>
    <row r="14737" spans="1:11" x14ac:dyDescent="0.25">
      <c r="A14737" s="3"/>
      <c r="C14737" s="3"/>
      <c r="D14737" s="3"/>
      <c r="K14737" s="3"/>
    </row>
    <row r="14738" spans="1:11" x14ac:dyDescent="0.25">
      <c r="A14738" s="3"/>
      <c r="C14738" s="3"/>
      <c r="D14738" s="3"/>
      <c r="K14738" s="3"/>
    </row>
    <row r="14739" spans="1:11" x14ac:dyDescent="0.25">
      <c r="A14739" s="3"/>
      <c r="C14739" s="3"/>
      <c r="D14739" s="3"/>
      <c r="K14739" s="3"/>
    </row>
    <row r="14740" spans="1:11" x14ac:dyDescent="0.25">
      <c r="A14740" s="3"/>
      <c r="C14740" s="3"/>
      <c r="D14740" s="3"/>
      <c r="K14740" s="3"/>
    </row>
    <row r="14741" spans="1:11" x14ac:dyDescent="0.25">
      <c r="A14741" s="3"/>
      <c r="C14741" s="3"/>
      <c r="D14741" s="3"/>
      <c r="K14741" s="3"/>
    </row>
    <row r="14742" spans="1:11" x14ac:dyDescent="0.25">
      <c r="A14742" s="3"/>
      <c r="C14742" s="3"/>
      <c r="D14742" s="3"/>
      <c r="K14742" s="3"/>
    </row>
    <row r="14743" spans="1:11" x14ac:dyDescent="0.25">
      <c r="A14743" s="3"/>
      <c r="C14743" s="3"/>
      <c r="D14743" s="3"/>
      <c r="K14743" s="3"/>
    </row>
    <row r="14744" spans="1:11" x14ac:dyDescent="0.25">
      <c r="A14744" s="3"/>
      <c r="C14744" s="3"/>
      <c r="D14744" s="3"/>
      <c r="K14744" s="3"/>
    </row>
    <row r="14745" spans="1:11" x14ac:dyDescent="0.25">
      <c r="A14745" s="3"/>
      <c r="C14745" s="3"/>
      <c r="D14745" s="3"/>
      <c r="K14745" s="3"/>
    </row>
    <row r="14746" spans="1:11" x14ac:dyDescent="0.25">
      <c r="A14746" s="3"/>
      <c r="C14746" s="3"/>
      <c r="D14746" s="3"/>
      <c r="K14746" s="3"/>
    </row>
    <row r="14747" spans="1:11" x14ac:dyDescent="0.25">
      <c r="A14747" s="3"/>
      <c r="C14747" s="3"/>
      <c r="D14747" s="3"/>
      <c r="K14747" s="3"/>
    </row>
    <row r="14748" spans="1:11" x14ac:dyDescent="0.25">
      <c r="A14748" s="3"/>
      <c r="C14748" s="3"/>
      <c r="D14748" s="3"/>
      <c r="K14748" s="3"/>
    </row>
    <row r="14749" spans="1:11" x14ac:dyDescent="0.25">
      <c r="A14749" s="3"/>
      <c r="C14749" s="3"/>
      <c r="D14749" s="3"/>
      <c r="K14749" s="3"/>
    </row>
    <row r="14750" spans="1:11" x14ac:dyDescent="0.25">
      <c r="A14750" s="3"/>
      <c r="C14750" s="3"/>
      <c r="D14750" s="3"/>
      <c r="K14750" s="3"/>
    </row>
    <row r="14751" spans="1:11" x14ac:dyDescent="0.25">
      <c r="A14751" s="3"/>
      <c r="C14751" s="3"/>
      <c r="D14751" s="3"/>
      <c r="K14751" s="3"/>
    </row>
    <row r="14752" spans="1:11" x14ac:dyDescent="0.25">
      <c r="A14752" s="3"/>
      <c r="C14752" s="3"/>
      <c r="D14752" s="3"/>
      <c r="K14752" s="3"/>
    </row>
    <row r="14753" spans="1:11" x14ac:dyDescent="0.25">
      <c r="A14753" s="3"/>
      <c r="C14753" s="3"/>
      <c r="D14753" s="3"/>
      <c r="K14753" s="3"/>
    </row>
    <row r="14754" spans="1:11" x14ac:dyDescent="0.25">
      <c r="A14754" s="3"/>
      <c r="C14754" s="3"/>
      <c r="D14754" s="3"/>
      <c r="K14754" s="3"/>
    </row>
    <row r="14755" spans="1:11" x14ac:dyDescent="0.25">
      <c r="A14755" s="3"/>
      <c r="C14755" s="3"/>
      <c r="D14755" s="3"/>
      <c r="K14755" s="3"/>
    </row>
    <row r="14756" spans="1:11" x14ac:dyDescent="0.25">
      <c r="A14756" s="3"/>
      <c r="C14756" s="3"/>
      <c r="D14756" s="3"/>
      <c r="K14756" s="3"/>
    </row>
    <row r="14757" spans="1:11" x14ac:dyDescent="0.25">
      <c r="A14757" s="3"/>
      <c r="C14757" s="3"/>
      <c r="D14757" s="3"/>
      <c r="K14757" s="3"/>
    </row>
    <row r="14758" spans="1:11" x14ac:dyDescent="0.25">
      <c r="A14758" s="3"/>
      <c r="C14758" s="3"/>
      <c r="D14758" s="3"/>
      <c r="K14758" s="3"/>
    </row>
    <row r="14759" spans="1:11" x14ac:dyDescent="0.25">
      <c r="A14759" s="3"/>
      <c r="C14759" s="3"/>
      <c r="D14759" s="3"/>
      <c r="K14759" s="3"/>
    </row>
    <row r="14760" spans="1:11" x14ac:dyDescent="0.25">
      <c r="A14760" s="3"/>
      <c r="C14760" s="3"/>
      <c r="D14760" s="3"/>
      <c r="K14760" s="3"/>
    </row>
    <row r="14761" spans="1:11" x14ac:dyDescent="0.25">
      <c r="A14761" s="3"/>
      <c r="C14761" s="3"/>
      <c r="D14761" s="3"/>
      <c r="K14761" s="3"/>
    </row>
    <row r="14762" spans="1:11" x14ac:dyDescent="0.25">
      <c r="A14762" s="3"/>
      <c r="C14762" s="3"/>
      <c r="D14762" s="3"/>
      <c r="K14762" s="3"/>
    </row>
    <row r="14763" spans="1:11" x14ac:dyDescent="0.25">
      <c r="A14763" s="3"/>
      <c r="C14763" s="3"/>
      <c r="D14763" s="3"/>
      <c r="K14763" s="3"/>
    </row>
    <row r="14764" spans="1:11" x14ac:dyDescent="0.25">
      <c r="A14764" s="3"/>
      <c r="C14764" s="3"/>
      <c r="D14764" s="3"/>
      <c r="K14764" s="3"/>
    </row>
    <row r="14765" spans="1:11" x14ac:dyDescent="0.25">
      <c r="A14765" s="3"/>
      <c r="C14765" s="3"/>
      <c r="D14765" s="3"/>
      <c r="K14765" s="3"/>
    </row>
    <row r="14766" spans="1:11" x14ac:dyDescent="0.25">
      <c r="A14766" s="3"/>
      <c r="C14766" s="3"/>
      <c r="D14766" s="3"/>
      <c r="K14766" s="3"/>
    </row>
    <row r="14767" spans="1:11" x14ac:dyDescent="0.25">
      <c r="A14767" s="3"/>
      <c r="C14767" s="3"/>
      <c r="D14767" s="3"/>
      <c r="K14767" s="3"/>
    </row>
    <row r="14768" spans="1:11" x14ac:dyDescent="0.25">
      <c r="A14768" s="3"/>
      <c r="C14768" s="3"/>
      <c r="D14768" s="3"/>
      <c r="K14768" s="3"/>
    </row>
    <row r="14769" spans="1:11" x14ac:dyDescent="0.25">
      <c r="A14769" s="3"/>
      <c r="C14769" s="3"/>
      <c r="D14769" s="3"/>
      <c r="K14769" s="3"/>
    </row>
    <row r="14770" spans="1:11" x14ac:dyDescent="0.25">
      <c r="A14770" s="3"/>
      <c r="C14770" s="3"/>
      <c r="D14770" s="3"/>
      <c r="K14770" s="3"/>
    </row>
    <row r="14771" spans="1:11" x14ac:dyDescent="0.25">
      <c r="A14771" s="3"/>
      <c r="C14771" s="3"/>
      <c r="D14771" s="3"/>
      <c r="K14771" s="3"/>
    </row>
    <row r="14772" spans="1:11" x14ac:dyDescent="0.25">
      <c r="A14772" s="3"/>
      <c r="C14772" s="3"/>
      <c r="D14772" s="3"/>
      <c r="K14772" s="3"/>
    </row>
    <row r="14773" spans="1:11" x14ac:dyDescent="0.25">
      <c r="A14773" s="3"/>
      <c r="C14773" s="3"/>
      <c r="D14773" s="3"/>
      <c r="K14773" s="3"/>
    </row>
    <row r="14774" spans="1:11" x14ac:dyDescent="0.25">
      <c r="A14774" s="3"/>
      <c r="C14774" s="3"/>
      <c r="D14774" s="3"/>
      <c r="K14774" s="3"/>
    </row>
    <row r="14775" spans="1:11" x14ac:dyDescent="0.25">
      <c r="A14775" s="3"/>
      <c r="C14775" s="3"/>
      <c r="D14775" s="3"/>
      <c r="K14775" s="3"/>
    </row>
    <row r="14776" spans="1:11" x14ac:dyDescent="0.25">
      <c r="A14776" s="3"/>
      <c r="C14776" s="3"/>
      <c r="D14776" s="3"/>
      <c r="K14776" s="3"/>
    </row>
    <row r="14777" spans="1:11" x14ac:dyDescent="0.25">
      <c r="A14777" s="3"/>
      <c r="C14777" s="3"/>
      <c r="D14777" s="3"/>
      <c r="K14777" s="3"/>
    </row>
    <row r="14778" spans="1:11" x14ac:dyDescent="0.25">
      <c r="A14778" s="3"/>
      <c r="C14778" s="3"/>
      <c r="D14778" s="3"/>
      <c r="K14778" s="3"/>
    </row>
    <row r="14779" spans="1:11" x14ac:dyDescent="0.25">
      <c r="A14779" s="3"/>
      <c r="C14779" s="3"/>
      <c r="D14779" s="3"/>
      <c r="K14779" s="3"/>
    </row>
    <row r="14780" spans="1:11" x14ac:dyDescent="0.25">
      <c r="A14780" s="3"/>
      <c r="C14780" s="3"/>
      <c r="D14780" s="3"/>
      <c r="K14780" s="3"/>
    </row>
    <row r="14781" spans="1:11" x14ac:dyDescent="0.25">
      <c r="A14781" s="3"/>
      <c r="C14781" s="3"/>
      <c r="D14781" s="3"/>
      <c r="K14781" s="3"/>
    </row>
    <row r="14782" spans="1:11" x14ac:dyDescent="0.25">
      <c r="A14782" s="3"/>
      <c r="C14782" s="3"/>
      <c r="D14782" s="3"/>
      <c r="K14782" s="3"/>
    </row>
    <row r="14783" spans="1:11" x14ac:dyDescent="0.25">
      <c r="A14783" s="3"/>
      <c r="C14783" s="3"/>
      <c r="D14783" s="3"/>
      <c r="K14783" s="3"/>
    </row>
    <row r="14784" spans="1:11" x14ac:dyDescent="0.25">
      <c r="A14784" s="3"/>
      <c r="C14784" s="3"/>
      <c r="D14784" s="3"/>
      <c r="K14784" s="3"/>
    </row>
    <row r="14785" spans="1:11" x14ac:dyDescent="0.25">
      <c r="A14785" s="3"/>
      <c r="C14785" s="3"/>
      <c r="D14785" s="3"/>
      <c r="K14785" s="3"/>
    </row>
    <row r="14786" spans="1:11" x14ac:dyDescent="0.25">
      <c r="A14786" s="3"/>
      <c r="C14786" s="3"/>
      <c r="D14786" s="3"/>
      <c r="K14786" s="3"/>
    </row>
    <row r="14787" spans="1:11" x14ac:dyDescent="0.25">
      <c r="A14787" s="3"/>
      <c r="C14787" s="3"/>
      <c r="D14787" s="3"/>
      <c r="K14787" s="3"/>
    </row>
    <row r="14788" spans="1:11" x14ac:dyDescent="0.25">
      <c r="A14788" s="3"/>
      <c r="C14788" s="3"/>
      <c r="D14788" s="3"/>
      <c r="K14788" s="3"/>
    </row>
    <row r="14789" spans="1:11" x14ac:dyDescent="0.25">
      <c r="A14789" s="3"/>
      <c r="C14789" s="3"/>
      <c r="D14789" s="3"/>
      <c r="K14789" s="3"/>
    </row>
    <row r="14790" spans="1:11" x14ac:dyDescent="0.25">
      <c r="A14790" s="3"/>
      <c r="C14790" s="3"/>
      <c r="D14790" s="3"/>
      <c r="K14790" s="3"/>
    </row>
    <row r="14791" spans="1:11" x14ac:dyDescent="0.25">
      <c r="A14791" s="3"/>
      <c r="C14791" s="3"/>
      <c r="D14791" s="3"/>
      <c r="K14791" s="3"/>
    </row>
    <row r="14792" spans="1:11" x14ac:dyDescent="0.25">
      <c r="A14792" s="3"/>
      <c r="C14792" s="3"/>
      <c r="D14792" s="3"/>
      <c r="K14792" s="3"/>
    </row>
    <row r="14793" spans="1:11" x14ac:dyDescent="0.25">
      <c r="A14793" s="3"/>
      <c r="C14793" s="3"/>
      <c r="D14793" s="3"/>
      <c r="K14793" s="3"/>
    </row>
    <row r="14794" spans="1:11" x14ac:dyDescent="0.25">
      <c r="A14794" s="3"/>
      <c r="C14794" s="3"/>
      <c r="D14794" s="3"/>
      <c r="K14794" s="3"/>
    </row>
    <row r="14795" spans="1:11" x14ac:dyDescent="0.25">
      <c r="A14795" s="3"/>
      <c r="C14795" s="3"/>
      <c r="D14795" s="3"/>
      <c r="K14795" s="3"/>
    </row>
    <row r="14796" spans="1:11" x14ac:dyDescent="0.25">
      <c r="A14796" s="3"/>
      <c r="C14796" s="3"/>
      <c r="D14796" s="3"/>
      <c r="K14796" s="3"/>
    </row>
    <row r="14797" spans="1:11" x14ac:dyDescent="0.25">
      <c r="A14797" s="3"/>
      <c r="C14797" s="3"/>
      <c r="D14797" s="3"/>
      <c r="K14797" s="3"/>
    </row>
    <row r="14798" spans="1:11" x14ac:dyDescent="0.25">
      <c r="A14798" s="3"/>
      <c r="C14798" s="3"/>
      <c r="D14798" s="3"/>
      <c r="K14798" s="3"/>
    </row>
    <row r="14799" spans="1:11" x14ac:dyDescent="0.25">
      <c r="A14799" s="3"/>
      <c r="C14799" s="3"/>
      <c r="D14799" s="3"/>
      <c r="K14799" s="3"/>
    </row>
    <row r="14800" spans="1:11" x14ac:dyDescent="0.25">
      <c r="A14800" s="3"/>
      <c r="C14800" s="3"/>
      <c r="D14800" s="3"/>
      <c r="K14800" s="3"/>
    </row>
    <row r="14801" spans="1:11" x14ac:dyDescent="0.25">
      <c r="A14801" s="3"/>
      <c r="C14801" s="3"/>
      <c r="D14801" s="3"/>
      <c r="K14801" s="3"/>
    </row>
    <row r="14802" spans="1:11" x14ac:dyDescent="0.25">
      <c r="A14802" s="3"/>
      <c r="C14802" s="3"/>
      <c r="D14802" s="3"/>
      <c r="K14802" s="3"/>
    </row>
    <row r="14803" spans="1:11" x14ac:dyDescent="0.25">
      <c r="A14803" s="3"/>
      <c r="C14803" s="3"/>
      <c r="D14803" s="3"/>
      <c r="K14803" s="3"/>
    </row>
    <row r="14804" spans="1:11" x14ac:dyDescent="0.25">
      <c r="A14804" s="3"/>
      <c r="C14804" s="3"/>
      <c r="D14804" s="3"/>
      <c r="K14804" s="3"/>
    </row>
    <row r="14805" spans="1:11" x14ac:dyDescent="0.25">
      <c r="A14805" s="3"/>
      <c r="C14805" s="3"/>
      <c r="D14805" s="3"/>
      <c r="K14805" s="3"/>
    </row>
    <row r="14806" spans="1:11" x14ac:dyDescent="0.25">
      <c r="A14806" s="3"/>
      <c r="C14806" s="3"/>
      <c r="D14806" s="3"/>
      <c r="K14806" s="3"/>
    </row>
    <row r="14807" spans="1:11" x14ac:dyDescent="0.25">
      <c r="A14807" s="3"/>
      <c r="C14807" s="3"/>
      <c r="D14807" s="3"/>
      <c r="K14807" s="3"/>
    </row>
    <row r="14808" spans="1:11" x14ac:dyDescent="0.25">
      <c r="A14808" s="3"/>
      <c r="C14808" s="3"/>
      <c r="D14808" s="3"/>
      <c r="K14808" s="3"/>
    </row>
    <row r="14809" spans="1:11" x14ac:dyDescent="0.25">
      <c r="A14809" s="3"/>
      <c r="C14809" s="3"/>
      <c r="D14809" s="3"/>
      <c r="K14809" s="3"/>
    </row>
    <row r="14810" spans="1:11" x14ac:dyDescent="0.25">
      <c r="A14810" s="3"/>
      <c r="C14810" s="3"/>
      <c r="D14810" s="3"/>
      <c r="K14810" s="3"/>
    </row>
    <row r="14811" spans="1:11" x14ac:dyDescent="0.25">
      <c r="A14811" s="3"/>
      <c r="C14811" s="3"/>
      <c r="D14811" s="3"/>
      <c r="K14811" s="3"/>
    </row>
    <row r="14812" spans="1:11" x14ac:dyDescent="0.25">
      <c r="A14812" s="3"/>
      <c r="C14812" s="3"/>
      <c r="D14812" s="3"/>
      <c r="K14812" s="3"/>
    </row>
    <row r="14813" spans="1:11" x14ac:dyDescent="0.25">
      <c r="A14813" s="3"/>
      <c r="C14813" s="3"/>
      <c r="D14813" s="3"/>
      <c r="K14813" s="3"/>
    </row>
    <row r="14814" spans="1:11" x14ac:dyDescent="0.25">
      <c r="A14814" s="3"/>
      <c r="C14814" s="3"/>
      <c r="D14814" s="3"/>
      <c r="K14814" s="3"/>
    </row>
    <row r="14815" spans="1:11" x14ac:dyDescent="0.25">
      <c r="A14815" s="3"/>
      <c r="C14815" s="3"/>
      <c r="D14815" s="3"/>
      <c r="K14815" s="3"/>
    </row>
    <row r="14816" spans="1:11" x14ac:dyDescent="0.25">
      <c r="A14816" s="3"/>
      <c r="C14816" s="3"/>
      <c r="D14816" s="3"/>
      <c r="K14816" s="3"/>
    </row>
    <row r="14817" spans="1:11" x14ac:dyDescent="0.25">
      <c r="A14817" s="3"/>
      <c r="C14817" s="3"/>
      <c r="D14817" s="3"/>
      <c r="K14817" s="3"/>
    </row>
    <row r="14818" spans="1:11" x14ac:dyDescent="0.25">
      <c r="A14818" s="3"/>
      <c r="C14818" s="3"/>
      <c r="D14818" s="3"/>
      <c r="K14818" s="3"/>
    </row>
    <row r="14819" spans="1:11" x14ac:dyDescent="0.25">
      <c r="A14819" s="3"/>
      <c r="C14819" s="3"/>
      <c r="D14819" s="3"/>
      <c r="K14819" s="3"/>
    </row>
    <row r="14820" spans="1:11" x14ac:dyDescent="0.25">
      <c r="A14820" s="3"/>
      <c r="C14820" s="3"/>
      <c r="D14820" s="3"/>
      <c r="K14820" s="3"/>
    </row>
    <row r="14821" spans="1:11" x14ac:dyDescent="0.25">
      <c r="A14821" s="3"/>
      <c r="C14821" s="3"/>
      <c r="D14821" s="3"/>
      <c r="K14821" s="3"/>
    </row>
    <row r="14822" spans="1:11" x14ac:dyDescent="0.25">
      <c r="A14822" s="3"/>
      <c r="C14822" s="3"/>
      <c r="D14822" s="3"/>
      <c r="K14822" s="3"/>
    </row>
    <row r="14823" spans="1:11" x14ac:dyDescent="0.25">
      <c r="A14823" s="3"/>
      <c r="C14823" s="3"/>
      <c r="D14823" s="3"/>
      <c r="K14823" s="3"/>
    </row>
    <row r="14824" spans="1:11" x14ac:dyDescent="0.25">
      <c r="A14824" s="3"/>
      <c r="C14824" s="3"/>
      <c r="D14824" s="3"/>
      <c r="K14824" s="3"/>
    </row>
    <row r="14825" spans="1:11" x14ac:dyDescent="0.25">
      <c r="A14825" s="3"/>
      <c r="C14825" s="3"/>
      <c r="D14825" s="3"/>
      <c r="K14825" s="3"/>
    </row>
    <row r="14826" spans="1:11" x14ac:dyDescent="0.25">
      <c r="A14826" s="3"/>
      <c r="C14826" s="3"/>
      <c r="D14826" s="3"/>
      <c r="K14826" s="3"/>
    </row>
    <row r="14827" spans="1:11" x14ac:dyDescent="0.25">
      <c r="A14827" s="3"/>
      <c r="C14827" s="3"/>
      <c r="D14827" s="3"/>
      <c r="K14827" s="3"/>
    </row>
    <row r="14828" spans="1:11" x14ac:dyDescent="0.25">
      <c r="A14828" s="3"/>
      <c r="C14828" s="3"/>
      <c r="D14828" s="3"/>
      <c r="K14828" s="3"/>
    </row>
    <row r="14829" spans="1:11" x14ac:dyDescent="0.25">
      <c r="A14829" s="3"/>
      <c r="C14829" s="3"/>
      <c r="D14829" s="3"/>
      <c r="K14829" s="3"/>
    </row>
    <row r="14830" spans="1:11" x14ac:dyDescent="0.25">
      <c r="A14830" s="3"/>
      <c r="C14830" s="3"/>
      <c r="D14830" s="3"/>
      <c r="K14830" s="3"/>
    </row>
    <row r="14831" spans="1:11" x14ac:dyDescent="0.25">
      <c r="A14831" s="3"/>
      <c r="C14831" s="3"/>
      <c r="D14831" s="3"/>
      <c r="K14831" s="3"/>
    </row>
    <row r="14832" spans="1:11" x14ac:dyDescent="0.25">
      <c r="A14832" s="3"/>
      <c r="C14832" s="3"/>
      <c r="D14832" s="3"/>
      <c r="K14832" s="3"/>
    </row>
    <row r="14833" spans="1:11" x14ac:dyDescent="0.25">
      <c r="A14833" s="3"/>
      <c r="C14833" s="3"/>
      <c r="D14833" s="3"/>
      <c r="K14833" s="3"/>
    </row>
    <row r="14834" spans="1:11" x14ac:dyDescent="0.25">
      <c r="A14834" s="3"/>
      <c r="C14834" s="3"/>
      <c r="D14834" s="3"/>
      <c r="K14834" s="3"/>
    </row>
    <row r="14835" spans="1:11" x14ac:dyDescent="0.25">
      <c r="A14835" s="3"/>
      <c r="C14835" s="3"/>
      <c r="D14835" s="3"/>
      <c r="K14835" s="3"/>
    </row>
    <row r="14836" spans="1:11" x14ac:dyDescent="0.25">
      <c r="A14836" s="3"/>
      <c r="C14836" s="3"/>
      <c r="D14836" s="3"/>
      <c r="K14836" s="3"/>
    </row>
    <row r="14837" spans="1:11" x14ac:dyDescent="0.25">
      <c r="A14837" s="3"/>
      <c r="C14837" s="3"/>
      <c r="D14837" s="3"/>
      <c r="K14837" s="3"/>
    </row>
    <row r="14838" spans="1:11" x14ac:dyDescent="0.25">
      <c r="A14838" s="3"/>
      <c r="C14838" s="3"/>
      <c r="D14838" s="3"/>
      <c r="K14838" s="3"/>
    </row>
    <row r="14839" spans="1:11" x14ac:dyDescent="0.25">
      <c r="A14839" s="3"/>
      <c r="C14839" s="3"/>
      <c r="D14839" s="3"/>
      <c r="K14839" s="3"/>
    </row>
    <row r="14840" spans="1:11" x14ac:dyDescent="0.25">
      <c r="A14840" s="3"/>
      <c r="C14840" s="3"/>
      <c r="D14840" s="3"/>
      <c r="K14840" s="3"/>
    </row>
    <row r="14841" spans="1:11" x14ac:dyDescent="0.25">
      <c r="A14841" s="3"/>
      <c r="C14841" s="3"/>
      <c r="D14841" s="3"/>
      <c r="K14841" s="3"/>
    </row>
    <row r="14842" spans="1:11" x14ac:dyDescent="0.25">
      <c r="A14842" s="3"/>
      <c r="C14842" s="3"/>
      <c r="D14842" s="3"/>
      <c r="K14842" s="3"/>
    </row>
    <row r="14843" spans="1:11" x14ac:dyDescent="0.25">
      <c r="A14843" s="3"/>
      <c r="C14843" s="3"/>
      <c r="D14843" s="3"/>
      <c r="K14843" s="3"/>
    </row>
    <row r="14844" spans="1:11" x14ac:dyDescent="0.25">
      <c r="A14844" s="3"/>
      <c r="C14844" s="3"/>
      <c r="D14844" s="3"/>
      <c r="K14844" s="3"/>
    </row>
    <row r="14845" spans="1:11" x14ac:dyDescent="0.25">
      <c r="A14845" s="3"/>
      <c r="C14845" s="3"/>
      <c r="D14845" s="3"/>
      <c r="K14845" s="3"/>
    </row>
    <row r="14846" spans="1:11" x14ac:dyDescent="0.25">
      <c r="A14846" s="3"/>
      <c r="C14846" s="3"/>
      <c r="D14846" s="3"/>
      <c r="K14846" s="3"/>
    </row>
    <row r="14847" spans="1:11" x14ac:dyDescent="0.25">
      <c r="A14847" s="3"/>
      <c r="C14847" s="3"/>
      <c r="D14847" s="3"/>
      <c r="K14847" s="3"/>
    </row>
    <row r="14848" spans="1:11" x14ac:dyDescent="0.25">
      <c r="A14848" s="3"/>
      <c r="C14848" s="3"/>
      <c r="D14848" s="3"/>
      <c r="K14848" s="3"/>
    </row>
    <row r="14849" spans="1:11" x14ac:dyDescent="0.25">
      <c r="A14849" s="3"/>
      <c r="C14849" s="3"/>
      <c r="D14849" s="3"/>
      <c r="K14849" s="3"/>
    </row>
    <row r="14850" spans="1:11" x14ac:dyDescent="0.25">
      <c r="A14850" s="3"/>
      <c r="C14850" s="3"/>
      <c r="D14850" s="3"/>
      <c r="K14850" s="3"/>
    </row>
    <row r="14851" spans="1:11" x14ac:dyDescent="0.25">
      <c r="A14851" s="3"/>
      <c r="C14851" s="3"/>
      <c r="D14851" s="3"/>
      <c r="K14851" s="3"/>
    </row>
    <row r="14852" spans="1:11" x14ac:dyDescent="0.25">
      <c r="A14852" s="3"/>
      <c r="C14852" s="3"/>
      <c r="D14852" s="3"/>
      <c r="K14852" s="3"/>
    </row>
    <row r="14853" spans="1:11" x14ac:dyDescent="0.25">
      <c r="A14853" s="3"/>
      <c r="C14853" s="3"/>
      <c r="D14853" s="3"/>
      <c r="K14853" s="3"/>
    </row>
    <row r="14854" spans="1:11" x14ac:dyDescent="0.25">
      <c r="A14854" s="3"/>
      <c r="C14854" s="3"/>
      <c r="D14854" s="3"/>
      <c r="K14854" s="3"/>
    </row>
    <row r="14855" spans="1:11" x14ac:dyDescent="0.25">
      <c r="A14855" s="3"/>
      <c r="C14855" s="3"/>
      <c r="D14855" s="3"/>
      <c r="K14855" s="3"/>
    </row>
    <row r="14856" spans="1:11" x14ac:dyDescent="0.25">
      <c r="A14856" s="3"/>
      <c r="C14856" s="3"/>
      <c r="D14856" s="3"/>
      <c r="K14856" s="3"/>
    </row>
    <row r="14857" spans="1:11" x14ac:dyDescent="0.25">
      <c r="A14857" s="3"/>
      <c r="C14857" s="3"/>
      <c r="D14857" s="3"/>
      <c r="K14857" s="3"/>
    </row>
    <row r="14858" spans="1:11" x14ac:dyDescent="0.25">
      <c r="A14858" s="3"/>
      <c r="C14858" s="3"/>
      <c r="D14858" s="3"/>
      <c r="K14858" s="3"/>
    </row>
    <row r="14859" spans="1:11" x14ac:dyDescent="0.25">
      <c r="A14859" s="3"/>
      <c r="C14859" s="3"/>
      <c r="D14859" s="3"/>
      <c r="K14859" s="3"/>
    </row>
    <row r="14860" spans="1:11" x14ac:dyDescent="0.25">
      <c r="A14860" s="3"/>
      <c r="C14860" s="3"/>
      <c r="D14860" s="3"/>
      <c r="K14860" s="3"/>
    </row>
    <row r="14861" spans="1:11" x14ac:dyDescent="0.25">
      <c r="A14861" s="3"/>
      <c r="C14861" s="3"/>
      <c r="D14861" s="3"/>
      <c r="K14861" s="3"/>
    </row>
    <row r="14862" spans="1:11" x14ac:dyDescent="0.25">
      <c r="A14862" s="3"/>
      <c r="C14862" s="3"/>
      <c r="D14862" s="3"/>
      <c r="K14862" s="3"/>
    </row>
    <row r="14863" spans="1:11" x14ac:dyDescent="0.25">
      <c r="A14863" s="3"/>
      <c r="C14863" s="3"/>
      <c r="D14863" s="3"/>
      <c r="K14863" s="3"/>
    </row>
    <row r="14864" spans="1:11" x14ac:dyDescent="0.25">
      <c r="A14864" s="3"/>
      <c r="C14864" s="3"/>
      <c r="D14864" s="3"/>
      <c r="K14864" s="3"/>
    </row>
    <row r="14865" spans="1:11" x14ac:dyDescent="0.25">
      <c r="A14865" s="3"/>
      <c r="C14865" s="3"/>
      <c r="D14865" s="3"/>
      <c r="K14865" s="3"/>
    </row>
    <row r="14866" spans="1:11" x14ac:dyDescent="0.25">
      <c r="A14866" s="3"/>
      <c r="C14866" s="3"/>
      <c r="D14866" s="3"/>
      <c r="K14866" s="3"/>
    </row>
    <row r="14867" spans="1:11" x14ac:dyDescent="0.25">
      <c r="A14867" s="3"/>
      <c r="C14867" s="3"/>
      <c r="D14867" s="3"/>
      <c r="K14867" s="3"/>
    </row>
    <row r="14868" spans="1:11" x14ac:dyDescent="0.25">
      <c r="A14868" s="3"/>
      <c r="C14868" s="3"/>
      <c r="D14868" s="3"/>
      <c r="K14868" s="3"/>
    </row>
    <row r="14869" spans="1:11" x14ac:dyDescent="0.25">
      <c r="A14869" s="3"/>
      <c r="C14869" s="3"/>
      <c r="D14869" s="3"/>
      <c r="K14869" s="3"/>
    </row>
    <row r="14870" spans="1:11" x14ac:dyDescent="0.25">
      <c r="A14870" s="3"/>
      <c r="C14870" s="3"/>
      <c r="D14870" s="3"/>
      <c r="K14870" s="3"/>
    </row>
    <row r="14871" spans="1:11" x14ac:dyDescent="0.25">
      <c r="A14871" s="3"/>
      <c r="C14871" s="3"/>
      <c r="D14871" s="3"/>
      <c r="K14871" s="3"/>
    </row>
    <row r="14872" spans="1:11" x14ac:dyDescent="0.25">
      <c r="A14872" s="3"/>
      <c r="C14872" s="3"/>
      <c r="D14872" s="3"/>
      <c r="K14872" s="3"/>
    </row>
    <row r="14873" spans="1:11" x14ac:dyDescent="0.25">
      <c r="A14873" s="3"/>
      <c r="C14873" s="3"/>
      <c r="D14873" s="3"/>
      <c r="K14873" s="3"/>
    </row>
    <row r="14874" spans="1:11" x14ac:dyDescent="0.25">
      <c r="A14874" s="3"/>
      <c r="C14874" s="3"/>
      <c r="D14874" s="3"/>
      <c r="K14874" s="3"/>
    </row>
    <row r="14875" spans="1:11" x14ac:dyDescent="0.25">
      <c r="A14875" s="3"/>
      <c r="C14875" s="3"/>
      <c r="D14875" s="3"/>
      <c r="K14875" s="3"/>
    </row>
    <row r="14876" spans="1:11" x14ac:dyDescent="0.25">
      <c r="A14876" s="3"/>
      <c r="C14876" s="3"/>
      <c r="D14876" s="3"/>
      <c r="K14876" s="3"/>
    </row>
    <row r="14877" spans="1:11" x14ac:dyDescent="0.25">
      <c r="A14877" s="3"/>
      <c r="C14877" s="3"/>
      <c r="D14877" s="3"/>
      <c r="K14877" s="3"/>
    </row>
    <row r="14878" spans="1:11" x14ac:dyDescent="0.25">
      <c r="A14878" s="3"/>
      <c r="C14878" s="3"/>
      <c r="D14878" s="3"/>
      <c r="K14878" s="3"/>
    </row>
    <row r="14879" spans="1:11" x14ac:dyDescent="0.25">
      <c r="A14879" s="3"/>
      <c r="C14879" s="3"/>
      <c r="D14879" s="3"/>
      <c r="K14879" s="3"/>
    </row>
    <row r="14880" spans="1:11" x14ac:dyDescent="0.25">
      <c r="A14880" s="3"/>
      <c r="C14880" s="3"/>
      <c r="D14880" s="3"/>
      <c r="K14880" s="3"/>
    </row>
    <row r="14881" spans="1:11" x14ac:dyDescent="0.25">
      <c r="A14881" s="3"/>
      <c r="C14881" s="3"/>
      <c r="D14881" s="3"/>
      <c r="K14881" s="3"/>
    </row>
    <row r="14882" spans="1:11" x14ac:dyDescent="0.25">
      <c r="A14882" s="3"/>
      <c r="C14882" s="3"/>
      <c r="D14882" s="3"/>
      <c r="K14882" s="3"/>
    </row>
    <row r="14883" spans="1:11" x14ac:dyDescent="0.25">
      <c r="A14883" s="3"/>
      <c r="C14883" s="3"/>
      <c r="D14883" s="3"/>
      <c r="K14883" s="3"/>
    </row>
    <row r="14884" spans="1:11" x14ac:dyDescent="0.25">
      <c r="A14884" s="3"/>
      <c r="C14884" s="3"/>
      <c r="D14884" s="3"/>
      <c r="K14884" s="3"/>
    </row>
    <row r="14885" spans="1:11" x14ac:dyDescent="0.25">
      <c r="A14885" s="3"/>
      <c r="C14885" s="3"/>
      <c r="D14885" s="3"/>
      <c r="K14885" s="3"/>
    </row>
    <row r="14886" spans="1:11" x14ac:dyDescent="0.25">
      <c r="A14886" s="3"/>
      <c r="C14886" s="3"/>
      <c r="D14886" s="3"/>
      <c r="K14886" s="3"/>
    </row>
    <row r="14887" spans="1:11" x14ac:dyDescent="0.25">
      <c r="A14887" s="3"/>
      <c r="C14887" s="3"/>
      <c r="D14887" s="3"/>
      <c r="K14887" s="3"/>
    </row>
    <row r="14888" spans="1:11" x14ac:dyDescent="0.25">
      <c r="A14888" s="3"/>
      <c r="C14888" s="3"/>
      <c r="D14888" s="3"/>
      <c r="K14888" s="3"/>
    </row>
    <row r="14889" spans="1:11" x14ac:dyDescent="0.25">
      <c r="A14889" s="3"/>
      <c r="C14889" s="3"/>
      <c r="D14889" s="3"/>
      <c r="K14889" s="3"/>
    </row>
    <row r="14890" spans="1:11" x14ac:dyDescent="0.25">
      <c r="A14890" s="3"/>
      <c r="C14890" s="3"/>
      <c r="D14890" s="3"/>
      <c r="K14890" s="3"/>
    </row>
    <row r="14891" spans="1:11" x14ac:dyDescent="0.25">
      <c r="A14891" s="3"/>
      <c r="C14891" s="3"/>
      <c r="D14891" s="3"/>
      <c r="K14891" s="3"/>
    </row>
    <row r="14892" spans="1:11" x14ac:dyDescent="0.25">
      <c r="A14892" s="3"/>
      <c r="C14892" s="3"/>
      <c r="D14892" s="3"/>
      <c r="K14892" s="3"/>
    </row>
    <row r="14893" spans="1:11" x14ac:dyDescent="0.25">
      <c r="A14893" s="3"/>
      <c r="C14893" s="3"/>
      <c r="D14893" s="3"/>
      <c r="K14893" s="3"/>
    </row>
    <row r="14894" spans="1:11" x14ac:dyDescent="0.25">
      <c r="A14894" s="3"/>
      <c r="C14894" s="3"/>
      <c r="D14894" s="3"/>
      <c r="K14894" s="3"/>
    </row>
    <row r="14895" spans="1:11" x14ac:dyDescent="0.25">
      <c r="A14895" s="3"/>
      <c r="C14895" s="3"/>
      <c r="D14895" s="3"/>
      <c r="K14895" s="3"/>
    </row>
    <row r="14896" spans="1:11" x14ac:dyDescent="0.25">
      <c r="A14896" s="3"/>
      <c r="C14896" s="3"/>
      <c r="D14896" s="3"/>
      <c r="K14896" s="3"/>
    </row>
    <row r="14897" spans="1:11" x14ac:dyDescent="0.25">
      <c r="A14897" s="3"/>
      <c r="C14897" s="3"/>
      <c r="D14897" s="3"/>
      <c r="K14897" s="3"/>
    </row>
    <row r="14898" spans="1:11" x14ac:dyDescent="0.25">
      <c r="A14898" s="3"/>
      <c r="C14898" s="3"/>
      <c r="D14898" s="3"/>
      <c r="K14898" s="3"/>
    </row>
    <row r="14899" spans="1:11" x14ac:dyDescent="0.25">
      <c r="A14899" s="3"/>
      <c r="C14899" s="3"/>
      <c r="D14899" s="3"/>
      <c r="K14899" s="3"/>
    </row>
    <row r="14900" spans="1:11" x14ac:dyDescent="0.25">
      <c r="A14900" s="3"/>
      <c r="C14900" s="3"/>
      <c r="D14900" s="3"/>
      <c r="K14900" s="3"/>
    </row>
    <row r="14901" spans="1:11" x14ac:dyDescent="0.25">
      <c r="A14901" s="3"/>
      <c r="C14901" s="3"/>
      <c r="D14901" s="3"/>
      <c r="K14901" s="3"/>
    </row>
    <row r="14902" spans="1:11" x14ac:dyDescent="0.25">
      <c r="A14902" s="3"/>
      <c r="C14902" s="3"/>
      <c r="D14902" s="3"/>
      <c r="K14902" s="3"/>
    </row>
    <row r="14903" spans="1:11" x14ac:dyDescent="0.25">
      <c r="A14903" s="3"/>
      <c r="C14903" s="3"/>
      <c r="D14903" s="3"/>
      <c r="K14903" s="3"/>
    </row>
    <row r="14904" spans="1:11" x14ac:dyDescent="0.25">
      <c r="A14904" s="3"/>
      <c r="C14904" s="3"/>
      <c r="D14904" s="3"/>
      <c r="K14904" s="3"/>
    </row>
    <row r="14905" spans="1:11" x14ac:dyDescent="0.25">
      <c r="A14905" s="3"/>
      <c r="C14905" s="3"/>
      <c r="D14905" s="3"/>
      <c r="K14905" s="3"/>
    </row>
    <row r="14906" spans="1:11" x14ac:dyDescent="0.25">
      <c r="A14906" s="3"/>
      <c r="C14906" s="3"/>
      <c r="D14906" s="3"/>
      <c r="K14906" s="3"/>
    </row>
    <row r="14907" spans="1:11" x14ac:dyDescent="0.25">
      <c r="A14907" s="3"/>
      <c r="C14907" s="3"/>
      <c r="D14907" s="3"/>
      <c r="K14907" s="3"/>
    </row>
    <row r="14908" spans="1:11" x14ac:dyDescent="0.25">
      <c r="A14908" s="3"/>
      <c r="C14908" s="3"/>
      <c r="D14908" s="3"/>
      <c r="K14908" s="3"/>
    </row>
    <row r="14909" spans="1:11" x14ac:dyDescent="0.25">
      <c r="A14909" s="3"/>
      <c r="C14909" s="3"/>
      <c r="D14909" s="3"/>
      <c r="K14909" s="3"/>
    </row>
    <row r="14910" spans="1:11" x14ac:dyDescent="0.25">
      <c r="A14910" s="3"/>
      <c r="C14910" s="3"/>
      <c r="D14910" s="3"/>
      <c r="K14910" s="3"/>
    </row>
    <row r="14911" spans="1:11" x14ac:dyDescent="0.25">
      <c r="A14911" s="3"/>
      <c r="C14911" s="3"/>
      <c r="D14911" s="3"/>
      <c r="K14911" s="3"/>
    </row>
    <row r="14912" spans="1:11" x14ac:dyDescent="0.25">
      <c r="A14912" s="3"/>
      <c r="C14912" s="3"/>
      <c r="D14912" s="3"/>
      <c r="K14912" s="3"/>
    </row>
    <row r="14913" spans="1:11" x14ac:dyDescent="0.25">
      <c r="A14913" s="3"/>
      <c r="C14913" s="3"/>
      <c r="D14913" s="3"/>
      <c r="K14913" s="3"/>
    </row>
    <row r="14914" spans="1:11" x14ac:dyDescent="0.25">
      <c r="A14914" s="3"/>
      <c r="C14914" s="3"/>
      <c r="D14914" s="3"/>
      <c r="K14914" s="3"/>
    </row>
    <row r="14915" spans="1:11" x14ac:dyDescent="0.25">
      <c r="A14915" s="3"/>
      <c r="C14915" s="3"/>
      <c r="D14915" s="3"/>
      <c r="K14915" s="3"/>
    </row>
    <row r="14916" spans="1:11" x14ac:dyDescent="0.25">
      <c r="A14916" s="3"/>
      <c r="C14916" s="3"/>
      <c r="D14916" s="3"/>
      <c r="K14916" s="3"/>
    </row>
    <row r="14917" spans="1:11" x14ac:dyDescent="0.25">
      <c r="A14917" s="3"/>
      <c r="C14917" s="3"/>
      <c r="D14917" s="3"/>
      <c r="K14917" s="3"/>
    </row>
    <row r="14918" spans="1:11" x14ac:dyDescent="0.25">
      <c r="A14918" s="3"/>
      <c r="C14918" s="3"/>
      <c r="D14918" s="3"/>
      <c r="K14918" s="3"/>
    </row>
    <row r="14919" spans="1:11" x14ac:dyDescent="0.25">
      <c r="A14919" s="3"/>
      <c r="C14919" s="3"/>
      <c r="D14919" s="3"/>
      <c r="K14919" s="3"/>
    </row>
    <row r="14920" spans="1:11" x14ac:dyDescent="0.25">
      <c r="A14920" s="3"/>
      <c r="C14920" s="3"/>
      <c r="D14920" s="3"/>
      <c r="K14920" s="3"/>
    </row>
    <row r="14921" spans="1:11" x14ac:dyDescent="0.25">
      <c r="A14921" s="3"/>
      <c r="C14921" s="3"/>
      <c r="D14921" s="3"/>
      <c r="K14921" s="3"/>
    </row>
    <row r="14922" spans="1:11" x14ac:dyDescent="0.25">
      <c r="A14922" s="3"/>
      <c r="C14922" s="3"/>
      <c r="D14922" s="3"/>
      <c r="K14922" s="3"/>
    </row>
    <row r="14923" spans="1:11" x14ac:dyDescent="0.25">
      <c r="A14923" s="3"/>
      <c r="C14923" s="3"/>
      <c r="D14923" s="3"/>
      <c r="K14923" s="3"/>
    </row>
    <row r="14924" spans="1:11" x14ac:dyDescent="0.25">
      <c r="A14924" s="3"/>
      <c r="C14924" s="3"/>
      <c r="D14924" s="3"/>
      <c r="K14924" s="3"/>
    </row>
    <row r="14925" spans="1:11" x14ac:dyDescent="0.25">
      <c r="A14925" s="3"/>
      <c r="C14925" s="3"/>
      <c r="D14925" s="3"/>
      <c r="K14925" s="3"/>
    </row>
    <row r="14926" spans="1:11" x14ac:dyDescent="0.25">
      <c r="A14926" s="3"/>
      <c r="C14926" s="3"/>
      <c r="D14926" s="3"/>
      <c r="K14926" s="3"/>
    </row>
    <row r="14927" spans="1:11" x14ac:dyDescent="0.25">
      <c r="A14927" s="3"/>
      <c r="C14927" s="3"/>
      <c r="D14927" s="3"/>
      <c r="K14927" s="3"/>
    </row>
    <row r="14928" spans="1:11" x14ac:dyDescent="0.25">
      <c r="A14928" s="3"/>
      <c r="C14928" s="3"/>
      <c r="D14928" s="3"/>
      <c r="K14928" s="3"/>
    </row>
    <row r="14929" spans="1:11" x14ac:dyDescent="0.25">
      <c r="A14929" s="3"/>
      <c r="C14929" s="3"/>
      <c r="D14929" s="3"/>
      <c r="K14929" s="3"/>
    </row>
    <row r="14930" spans="1:11" x14ac:dyDescent="0.25">
      <c r="A14930" s="3"/>
      <c r="C14930" s="3"/>
      <c r="D14930" s="3"/>
      <c r="K14930" s="3"/>
    </row>
    <row r="14931" spans="1:11" x14ac:dyDescent="0.25">
      <c r="A14931" s="3"/>
      <c r="C14931" s="3"/>
      <c r="D14931" s="3"/>
      <c r="K14931" s="3"/>
    </row>
    <row r="14932" spans="1:11" x14ac:dyDescent="0.25">
      <c r="A14932" s="3"/>
      <c r="C14932" s="3"/>
      <c r="D14932" s="3"/>
      <c r="K14932" s="3"/>
    </row>
    <row r="14933" spans="1:11" x14ac:dyDescent="0.25">
      <c r="A14933" s="3"/>
      <c r="C14933" s="3"/>
      <c r="D14933" s="3"/>
      <c r="K14933" s="3"/>
    </row>
    <row r="14934" spans="1:11" x14ac:dyDescent="0.25">
      <c r="A14934" s="3"/>
      <c r="C14934" s="3"/>
      <c r="D14934" s="3"/>
      <c r="K14934" s="3"/>
    </row>
    <row r="14935" spans="1:11" x14ac:dyDescent="0.25">
      <c r="A14935" s="3"/>
      <c r="C14935" s="3"/>
      <c r="D14935" s="3"/>
      <c r="K14935" s="3"/>
    </row>
    <row r="14936" spans="1:11" x14ac:dyDescent="0.25">
      <c r="A14936" s="3"/>
      <c r="C14936" s="3"/>
      <c r="D14936" s="3"/>
      <c r="K14936" s="3"/>
    </row>
    <row r="14937" spans="1:11" x14ac:dyDescent="0.25">
      <c r="A14937" s="3"/>
      <c r="C14937" s="3"/>
      <c r="D14937" s="3"/>
      <c r="K14937" s="3"/>
    </row>
    <row r="14938" spans="1:11" x14ac:dyDescent="0.25">
      <c r="A14938" s="3"/>
      <c r="C14938" s="3"/>
      <c r="D14938" s="3"/>
      <c r="K14938" s="3"/>
    </row>
    <row r="14939" spans="1:11" x14ac:dyDescent="0.25">
      <c r="A14939" s="3"/>
      <c r="C14939" s="3"/>
      <c r="D14939" s="3"/>
      <c r="K14939" s="3"/>
    </row>
    <row r="14940" spans="1:11" x14ac:dyDescent="0.25">
      <c r="A14940" s="3"/>
      <c r="C14940" s="3"/>
      <c r="D14940" s="3"/>
      <c r="K14940" s="3"/>
    </row>
    <row r="14941" spans="1:11" x14ac:dyDescent="0.25">
      <c r="A14941" s="3"/>
      <c r="C14941" s="3"/>
      <c r="D14941" s="3"/>
      <c r="K14941" s="3"/>
    </row>
    <row r="14942" spans="1:11" x14ac:dyDescent="0.25">
      <c r="A14942" s="3"/>
      <c r="C14942" s="3"/>
      <c r="D14942" s="3"/>
      <c r="K14942" s="3"/>
    </row>
    <row r="14943" spans="1:11" x14ac:dyDescent="0.25">
      <c r="A14943" s="3"/>
      <c r="C14943" s="3"/>
      <c r="D14943" s="3"/>
      <c r="K14943" s="3"/>
    </row>
    <row r="14944" spans="1:11" x14ac:dyDescent="0.25">
      <c r="A14944" s="3"/>
      <c r="C14944" s="3"/>
      <c r="D14944" s="3"/>
      <c r="K14944" s="3"/>
    </row>
    <row r="14945" spans="1:11" x14ac:dyDescent="0.25">
      <c r="A14945" s="3"/>
      <c r="C14945" s="3"/>
      <c r="D14945" s="3"/>
      <c r="K14945" s="3"/>
    </row>
    <row r="14946" spans="1:11" x14ac:dyDescent="0.25">
      <c r="A14946" s="3"/>
      <c r="C14946" s="3"/>
      <c r="D14946" s="3"/>
      <c r="K14946" s="3"/>
    </row>
    <row r="14947" spans="1:11" x14ac:dyDescent="0.25">
      <c r="A14947" s="3"/>
      <c r="C14947" s="3"/>
      <c r="D14947" s="3"/>
      <c r="K14947" s="3"/>
    </row>
    <row r="14948" spans="1:11" x14ac:dyDescent="0.25">
      <c r="A14948" s="3"/>
      <c r="C14948" s="3"/>
      <c r="D14948" s="3"/>
      <c r="K14948" s="3"/>
    </row>
    <row r="14949" spans="1:11" x14ac:dyDescent="0.25">
      <c r="A14949" s="3"/>
      <c r="C14949" s="3"/>
      <c r="D14949" s="3"/>
      <c r="K14949" s="3"/>
    </row>
    <row r="14950" spans="1:11" x14ac:dyDescent="0.25">
      <c r="A14950" s="3"/>
      <c r="C14950" s="3"/>
      <c r="D14950" s="3"/>
      <c r="K14950" s="3"/>
    </row>
    <row r="14951" spans="1:11" x14ac:dyDescent="0.25">
      <c r="A14951" s="3"/>
      <c r="C14951" s="3"/>
      <c r="D14951" s="3"/>
      <c r="K14951" s="3"/>
    </row>
    <row r="14952" spans="1:11" x14ac:dyDescent="0.25">
      <c r="A14952" s="3"/>
      <c r="C14952" s="3"/>
      <c r="D14952" s="3"/>
      <c r="K14952" s="3"/>
    </row>
    <row r="14953" spans="1:11" x14ac:dyDescent="0.25">
      <c r="A14953" s="3"/>
      <c r="C14953" s="3"/>
      <c r="D14953" s="3"/>
      <c r="K14953" s="3"/>
    </row>
    <row r="14954" spans="1:11" x14ac:dyDescent="0.25">
      <c r="A14954" s="3"/>
      <c r="C14954" s="3"/>
      <c r="D14954" s="3"/>
      <c r="K14954" s="3"/>
    </row>
    <row r="14955" spans="1:11" x14ac:dyDescent="0.25">
      <c r="A14955" s="3"/>
      <c r="C14955" s="3"/>
      <c r="D14955" s="3"/>
      <c r="K14955" s="3"/>
    </row>
    <row r="14956" spans="1:11" x14ac:dyDescent="0.25">
      <c r="A14956" s="3"/>
      <c r="C14956" s="3"/>
      <c r="D14956" s="3"/>
      <c r="K14956" s="3"/>
    </row>
    <row r="14957" spans="1:11" x14ac:dyDescent="0.25">
      <c r="A14957" s="3"/>
      <c r="C14957" s="3"/>
      <c r="D14957" s="3"/>
      <c r="K14957" s="3"/>
    </row>
    <row r="14958" spans="1:11" x14ac:dyDescent="0.25">
      <c r="A14958" s="3"/>
      <c r="C14958" s="3"/>
      <c r="D14958" s="3"/>
      <c r="K14958" s="3"/>
    </row>
    <row r="14959" spans="1:11" x14ac:dyDescent="0.25">
      <c r="A14959" s="3"/>
      <c r="C14959" s="3"/>
      <c r="D14959" s="3"/>
      <c r="K14959" s="3"/>
    </row>
    <row r="14960" spans="1:11" x14ac:dyDescent="0.25">
      <c r="A14960" s="3"/>
      <c r="C14960" s="3"/>
      <c r="D14960" s="3"/>
      <c r="K14960" s="3"/>
    </row>
    <row r="14961" spans="1:11" x14ac:dyDescent="0.25">
      <c r="A14961" s="3"/>
      <c r="C14961" s="3"/>
      <c r="D14961" s="3"/>
      <c r="K14961" s="3"/>
    </row>
    <row r="14962" spans="1:11" x14ac:dyDescent="0.25">
      <c r="A14962" s="3"/>
      <c r="C14962" s="3"/>
      <c r="D14962" s="3"/>
      <c r="K14962" s="3"/>
    </row>
    <row r="14963" spans="1:11" x14ac:dyDescent="0.25">
      <c r="A14963" s="3"/>
      <c r="C14963" s="3"/>
      <c r="D14963" s="3"/>
      <c r="K14963" s="3"/>
    </row>
    <row r="14964" spans="1:11" x14ac:dyDescent="0.25">
      <c r="A14964" s="3"/>
      <c r="C14964" s="3"/>
      <c r="D14964" s="3"/>
      <c r="K14964" s="3"/>
    </row>
    <row r="14965" spans="1:11" x14ac:dyDescent="0.25">
      <c r="A14965" s="3"/>
      <c r="C14965" s="3"/>
      <c r="D14965" s="3"/>
      <c r="K14965" s="3"/>
    </row>
    <row r="14966" spans="1:11" x14ac:dyDescent="0.25">
      <c r="A14966" s="3"/>
      <c r="C14966" s="3"/>
      <c r="D14966" s="3"/>
      <c r="K14966" s="3"/>
    </row>
    <row r="14967" spans="1:11" x14ac:dyDescent="0.25">
      <c r="A14967" s="3"/>
      <c r="C14967" s="3"/>
      <c r="D14967" s="3"/>
      <c r="K14967" s="3"/>
    </row>
    <row r="14968" spans="1:11" x14ac:dyDescent="0.25">
      <c r="A14968" s="3"/>
      <c r="C14968" s="3"/>
      <c r="D14968" s="3"/>
      <c r="K14968" s="3"/>
    </row>
    <row r="14969" spans="1:11" x14ac:dyDescent="0.25">
      <c r="A14969" s="3"/>
      <c r="C14969" s="3"/>
      <c r="D14969" s="3"/>
      <c r="K14969" s="3"/>
    </row>
    <row r="14970" spans="1:11" x14ac:dyDescent="0.25">
      <c r="A14970" s="3"/>
      <c r="C14970" s="3"/>
      <c r="D14970" s="3"/>
      <c r="K14970" s="3"/>
    </row>
    <row r="14971" spans="1:11" x14ac:dyDescent="0.25">
      <c r="A14971" s="3"/>
      <c r="C14971" s="3"/>
      <c r="D14971" s="3"/>
      <c r="K14971" s="3"/>
    </row>
    <row r="14972" spans="1:11" x14ac:dyDescent="0.25">
      <c r="A14972" s="3"/>
      <c r="C14972" s="3"/>
      <c r="D14972" s="3"/>
      <c r="K14972" s="3"/>
    </row>
    <row r="14973" spans="1:11" x14ac:dyDescent="0.25">
      <c r="A14973" s="3"/>
      <c r="C14973" s="3"/>
      <c r="D14973" s="3"/>
      <c r="K14973" s="3"/>
    </row>
    <row r="14974" spans="1:11" x14ac:dyDescent="0.25">
      <c r="A14974" s="3"/>
      <c r="C14974" s="3"/>
      <c r="D14974" s="3"/>
      <c r="K14974" s="3"/>
    </row>
    <row r="14975" spans="1:11" x14ac:dyDescent="0.25">
      <c r="A14975" s="3"/>
      <c r="C14975" s="3"/>
      <c r="D14975" s="3"/>
      <c r="K14975" s="3"/>
    </row>
    <row r="14976" spans="1:11" x14ac:dyDescent="0.25">
      <c r="A14976" s="3"/>
      <c r="C14976" s="3"/>
      <c r="D14976" s="3"/>
      <c r="K14976" s="3"/>
    </row>
    <row r="14977" spans="1:11" x14ac:dyDescent="0.25">
      <c r="A14977" s="3"/>
      <c r="C14977" s="3"/>
      <c r="D14977" s="3"/>
      <c r="K14977" s="3"/>
    </row>
    <row r="14978" spans="1:11" x14ac:dyDescent="0.25">
      <c r="A14978" s="3"/>
      <c r="C14978" s="3"/>
      <c r="D14978" s="3"/>
      <c r="K14978" s="3"/>
    </row>
    <row r="14979" spans="1:11" x14ac:dyDescent="0.25">
      <c r="A14979" s="3"/>
      <c r="C14979" s="3"/>
      <c r="D14979" s="3"/>
      <c r="K14979" s="3"/>
    </row>
    <row r="14980" spans="1:11" x14ac:dyDescent="0.25">
      <c r="A14980" s="3"/>
      <c r="C14980" s="3"/>
      <c r="D14980" s="3"/>
      <c r="K14980" s="3"/>
    </row>
    <row r="14981" spans="1:11" x14ac:dyDescent="0.25">
      <c r="A14981" s="3"/>
      <c r="C14981" s="3"/>
      <c r="D14981" s="3"/>
      <c r="K14981" s="3"/>
    </row>
    <row r="14982" spans="1:11" x14ac:dyDescent="0.25">
      <c r="A14982" s="3"/>
      <c r="C14982" s="3"/>
      <c r="D14982" s="3"/>
      <c r="K14982" s="3"/>
    </row>
    <row r="14983" spans="1:11" x14ac:dyDescent="0.25">
      <c r="A14983" s="3"/>
      <c r="C14983" s="3"/>
      <c r="D14983" s="3"/>
      <c r="K14983" s="3"/>
    </row>
    <row r="14984" spans="1:11" x14ac:dyDescent="0.25">
      <c r="A14984" s="3"/>
      <c r="C14984" s="3"/>
      <c r="D14984" s="3"/>
      <c r="K14984" s="3"/>
    </row>
    <row r="14985" spans="1:11" x14ac:dyDescent="0.25">
      <c r="A14985" s="3"/>
      <c r="C14985" s="3"/>
      <c r="D14985" s="3"/>
      <c r="K14985" s="3"/>
    </row>
    <row r="14986" spans="1:11" x14ac:dyDescent="0.25">
      <c r="A14986" s="3"/>
      <c r="C14986" s="3"/>
      <c r="D14986" s="3"/>
      <c r="K14986" s="3"/>
    </row>
    <row r="14987" spans="1:11" x14ac:dyDescent="0.25">
      <c r="A14987" s="3"/>
      <c r="C14987" s="3"/>
      <c r="D14987" s="3"/>
      <c r="K14987" s="3"/>
    </row>
    <row r="14988" spans="1:11" x14ac:dyDescent="0.25">
      <c r="A14988" s="3"/>
      <c r="C14988" s="3"/>
      <c r="D14988" s="3"/>
      <c r="K14988" s="3"/>
    </row>
    <row r="14989" spans="1:11" x14ac:dyDescent="0.25">
      <c r="A14989" s="3"/>
      <c r="C14989" s="3"/>
      <c r="D14989" s="3"/>
      <c r="K14989" s="3"/>
    </row>
    <row r="14990" spans="1:11" x14ac:dyDescent="0.25">
      <c r="A14990" s="3"/>
      <c r="C14990" s="3"/>
      <c r="D14990" s="3"/>
      <c r="K14990" s="3"/>
    </row>
    <row r="14991" spans="1:11" x14ac:dyDescent="0.25">
      <c r="A14991" s="3"/>
      <c r="C14991" s="3"/>
      <c r="D14991" s="3"/>
      <c r="K14991" s="3"/>
    </row>
    <row r="14992" spans="1:11" x14ac:dyDescent="0.25">
      <c r="A14992" s="3"/>
      <c r="C14992" s="3"/>
      <c r="D14992" s="3"/>
      <c r="K14992" s="3"/>
    </row>
    <row r="14993" spans="1:11" x14ac:dyDescent="0.25">
      <c r="A14993" s="3"/>
      <c r="C14993" s="3"/>
      <c r="D14993" s="3"/>
      <c r="K14993" s="3"/>
    </row>
    <row r="14994" spans="1:11" x14ac:dyDescent="0.25">
      <c r="A14994" s="3"/>
      <c r="C14994" s="3"/>
      <c r="D14994" s="3"/>
      <c r="K14994" s="3"/>
    </row>
    <row r="14995" spans="1:11" x14ac:dyDescent="0.25">
      <c r="A14995" s="3"/>
      <c r="C14995" s="3"/>
      <c r="D14995" s="3"/>
      <c r="K14995" s="3"/>
    </row>
    <row r="14996" spans="1:11" x14ac:dyDescent="0.25">
      <c r="A14996" s="3"/>
      <c r="C14996" s="3"/>
      <c r="D14996" s="3"/>
      <c r="K14996" s="3"/>
    </row>
    <row r="14997" spans="1:11" x14ac:dyDescent="0.25">
      <c r="A14997" s="3"/>
      <c r="C14997" s="3"/>
      <c r="D14997" s="3"/>
      <c r="K14997" s="3"/>
    </row>
    <row r="14998" spans="1:11" x14ac:dyDescent="0.25">
      <c r="A14998" s="3"/>
      <c r="C14998" s="3"/>
      <c r="D14998" s="3"/>
      <c r="K14998" s="3"/>
    </row>
    <row r="14999" spans="1:11" x14ac:dyDescent="0.25">
      <c r="A14999" s="3"/>
      <c r="C14999" s="3"/>
      <c r="D14999" s="3"/>
      <c r="K14999" s="3"/>
    </row>
    <row r="15000" spans="1:11" x14ac:dyDescent="0.25">
      <c r="A15000" s="3"/>
      <c r="C15000" s="3"/>
      <c r="D15000" s="3"/>
      <c r="K15000" s="3"/>
    </row>
    <row r="15001" spans="1:11" x14ac:dyDescent="0.25">
      <c r="A15001" s="3"/>
      <c r="C15001" s="3"/>
      <c r="D15001" s="3"/>
      <c r="K15001" s="3"/>
    </row>
    <row r="15002" spans="1:11" x14ac:dyDescent="0.25">
      <c r="A15002" s="3"/>
      <c r="C15002" s="3"/>
      <c r="D15002" s="3"/>
      <c r="K15002" s="3"/>
    </row>
    <row r="15003" spans="1:11" x14ac:dyDescent="0.25">
      <c r="A15003" s="3"/>
      <c r="C15003" s="3"/>
      <c r="D15003" s="3"/>
      <c r="K15003" s="3"/>
    </row>
    <row r="15004" spans="1:11" x14ac:dyDescent="0.25">
      <c r="A15004" s="3"/>
      <c r="C15004" s="3"/>
      <c r="D15004" s="3"/>
      <c r="K15004" s="3"/>
    </row>
    <row r="15005" spans="1:11" x14ac:dyDescent="0.25">
      <c r="A15005" s="3"/>
      <c r="C15005" s="3"/>
      <c r="D15005" s="3"/>
      <c r="K15005" s="3"/>
    </row>
    <row r="15006" spans="1:11" x14ac:dyDescent="0.25">
      <c r="A15006" s="3"/>
      <c r="C15006" s="3"/>
      <c r="D15006" s="3"/>
      <c r="K15006" s="3"/>
    </row>
    <row r="15007" spans="1:11" x14ac:dyDescent="0.25">
      <c r="A15007" s="3"/>
      <c r="C15007" s="3"/>
      <c r="D15007" s="3"/>
      <c r="K15007" s="3"/>
    </row>
    <row r="15008" spans="1:11" x14ac:dyDescent="0.25">
      <c r="A15008" s="3"/>
      <c r="C15008" s="3"/>
      <c r="D15008" s="3"/>
      <c r="K15008" s="3"/>
    </row>
    <row r="15009" spans="1:11" x14ac:dyDescent="0.25">
      <c r="A15009" s="3"/>
      <c r="C15009" s="3"/>
      <c r="D15009" s="3"/>
      <c r="K15009" s="3"/>
    </row>
    <row r="15010" spans="1:11" x14ac:dyDescent="0.25">
      <c r="A15010" s="3"/>
      <c r="C15010" s="3"/>
      <c r="D15010" s="3"/>
      <c r="K15010" s="3"/>
    </row>
    <row r="15011" spans="1:11" x14ac:dyDescent="0.25">
      <c r="A15011" s="3"/>
      <c r="C15011" s="3"/>
      <c r="D15011" s="3"/>
      <c r="K15011" s="3"/>
    </row>
    <row r="15012" spans="1:11" x14ac:dyDescent="0.25">
      <c r="A15012" s="3"/>
      <c r="C15012" s="3"/>
      <c r="D15012" s="3"/>
      <c r="K15012" s="3"/>
    </row>
    <row r="15013" spans="1:11" x14ac:dyDescent="0.25">
      <c r="A15013" s="3"/>
      <c r="C15013" s="3"/>
      <c r="D15013" s="3"/>
      <c r="K15013" s="3"/>
    </row>
    <row r="15014" spans="1:11" x14ac:dyDescent="0.25">
      <c r="A15014" s="3"/>
      <c r="C15014" s="3"/>
      <c r="D15014" s="3"/>
      <c r="K15014" s="3"/>
    </row>
    <row r="15015" spans="1:11" x14ac:dyDescent="0.25">
      <c r="A15015" s="3"/>
      <c r="C15015" s="3"/>
      <c r="D15015" s="3"/>
      <c r="K15015" s="3"/>
    </row>
    <row r="15016" spans="1:11" x14ac:dyDescent="0.25">
      <c r="A15016" s="3"/>
      <c r="C15016" s="3"/>
      <c r="D15016" s="3"/>
      <c r="K15016" s="3"/>
    </row>
    <row r="15017" spans="1:11" x14ac:dyDescent="0.25">
      <c r="A15017" s="3"/>
      <c r="C15017" s="3"/>
      <c r="D15017" s="3"/>
      <c r="K15017" s="3"/>
    </row>
    <row r="15018" spans="1:11" x14ac:dyDescent="0.25">
      <c r="A15018" s="3"/>
      <c r="C15018" s="3"/>
      <c r="D15018" s="3"/>
      <c r="K15018" s="3"/>
    </row>
    <row r="15019" spans="1:11" x14ac:dyDescent="0.25">
      <c r="A15019" s="3"/>
      <c r="C15019" s="3"/>
      <c r="D15019" s="3"/>
      <c r="K15019" s="3"/>
    </row>
    <row r="15020" spans="1:11" x14ac:dyDescent="0.25">
      <c r="A15020" s="3"/>
      <c r="C15020" s="3"/>
      <c r="D15020" s="3"/>
      <c r="K15020" s="3"/>
    </row>
    <row r="15021" spans="1:11" x14ac:dyDescent="0.25">
      <c r="A15021" s="3"/>
      <c r="C15021" s="3"/>
      <c r="D15021" s="3"/>
      <c r="K15021" s="3"/>
    </row>
    <row r="15022" spans="1:11" x14ac:dyDescent="0.25">
      <c r="A15022" s="3"/>
      <c r="C15022" s="3"/>
      <c r="D15022" s="3"/>
      <c r="K15022" s="3"/>
    </row>
    <row r="15023" spans="1:11" x14ac:dyDescent="0.25">
      <c r="A15023" s="3"/>
      <c r="C15023" s="3"/>
      <c r="D15023" s="3"/>
      <c r="K15023" s="3"/>
    </row>
    <row r="15024" spans="1:11" x14ac:dyDescent="0.25">
      <c r="A15024" s="3"/>
      <c r="C15024" s="3"/>
      <c r="D15024" s="3"/>
      <c r="K15024" s="3"/>
    </row>
    <row r="15025" spans="1:11" x14ac:dyDescent="0.25">
      <c r="A15025" s="3"/>
      <c r="C15025" s="3"/>
      <c r="D15025" s="3"/>
      <c r="K15025" s="3"/>
    </row>
    <row r="15026" spans="1:11" x14ac:dyDescent="0.25">
      <c r="A15026" s="3"/>
      <c r="C15026" s="3"/>
      <c r="D15026" s="3"/>
      <c r="K15026" s="3"/>
    </row>
    <row r="15027" spans="1:11" x14ac:dyDescent="0.25">
      <c r="A15027" s="3"/>
      <c r="C15027" s="3"/>
      <c r="D15027" s="3"/>
      <c r="K15027" s="3"/>
    </row>
    <row r="15028" spans="1:11" x14ac:dyDescent="0.25">
      <c r="A15028" s="3"/>
      <c r="C15028" s="3"/>
      <c r="D15028" s="3"/>
      <c r="K15028" s="3"/>
    </row>
    <row r="15029" spans="1:11" x14ac:dyDescent="0.25">
      <c r="A15029" s="3"/>
      <c r="C15029" s="3"/>
      <c r="D15029" s="3"/>
      <c r="K15029" s="3"/>
    </row>
    <row r="15030" spans="1:11" x14ac:dyDescent="0.25">
      <c r="A15030" s="3"/>
      <c r="C15030" s="3"/>
      <c r="D15030" s="3"/>
      <c r="K15030" s="3"/>
    </row>
    <row r="15031" spans="1:11" x14ac:dyDescent="0.25">
      <c r="A15031" s="3"/>
      <c r="C15031" s="3"/>
      <c r="D15031" s="3"/>
      <c r="K15031" s="3"/>
    </row>
    <row r="15032" spans="1:11" x14ac:dyDescent="0.25">
      <c r="A15032" s="3"/>
      <c r="C15032" s="3"/>
      <c r="D15032" s="3"/>
      <c r="K15032" s="3"/>
    </row>
    <row r="15033" spans="1:11" x14ac:dyDescent="0.25">
      <c r="A15033" s="3"/>
      <c r="C15033" s="3"/>
      <c r="D15033" s="3"/>
      <c r="K15033" s="3"/>
    </row>
    <row r="15034" spans="1:11" x14ac:dyDescent="0.25">
      <c r="A15034" s="3"/>
      <c r="C15034" s="3"/>
      <c r="D15034" s="3"/>
      <c r="K15034" s="3"/>
    </row>
    <row r="15035" spans="1:11" x14ac:dyDescent="0.25">
      <c r="A15035" s="3"/>
      <c r="C15035" s="3"/>
      <c r="D15035" s="3"/>
      <c r="K15035" s="3"/>
    </row>
    <row r="15036" spans="1:11" x14ac:dyDescent="0.25">
      <c r="A15036" s="3"/>
      <c r="C15036" s="3"/>
      <c r="D15036" s="3"/>
      <c r="K15036" s="3"/>
    </row>
    <row r="15037" spans="1:11" x14ac:dyDescent="0.25">
      <c r="A15037" s="3"/>
      <c r="C15037" s="3"/>
      <c r="D15037" s="3"/>
      <c r="K15037" s="3"/>
    </row>
    <row r="15038" spans="1:11" x14ac:dyDescent="0.25">
      <c r="A15038" s="3"/>
      <c r="C15038" s="3"/>
      <c r="D15038" s="3"/>
      <c r="K15038" s="3"/>
    </row>
    <row r="15039" spans="1:11" x14ac:dyDescent="0.25">
      <c r="A15039" s="3"/>
      <c r="C15039" s="3"/>
      <c r="D15039" s="3"/>
      <c r="K15039" s="3"/>
    </row>
    <row r="15040" spans="1:11" x14ac:dyDescent="0.25">
      <c r="A15040" s="3"/>
      <c r="C15040" s="3"/>
      <c r="D15040" s="3"/>
      <c r="K15040" s="3"/>
    </row>
    <row r="15041" spans="1:11" x14ac:dyDescent="0.25">
      <c r="A15041" s="3"/>
      <c r="C15041" s="3"/>
      <c r="D15041" s="3"/>
      <c r="K15041" s="3"/>
    </row>
    <row r="15042" spans="1:11" x14ac:dyDescent="0.25">
      <c r="A15042" s="3"/>
      <c r="C15042" s="3"/>
      <c r="D15042" s="3"/>
      <c r="K15042" s="3"/>
    </row>
    <row r="15043" spans="1:11" x14ac:dyDescent="0.25">
      <c r="A15043" s="3"/>
      <c r="C15043" s="3"/>
      <c r="D15043" s="3"/>
      <c r="K15043" s="3"/>
    </row>
    <row r="15044" spans="1:11" x14ac:dyDescent="0.25">
      <c r="A15044" s="3"/>
      <c r="C15044" s="3"/>
      <c r="D15044" s="3"/>
      <c r="K15044" s="3"/>
    </row>
    <row r="15045" spans="1:11" x14ac:dyDescent="0.25">
      <c r="A15045" s="3"/>
      <c r="C15045" s="3"/>
      <c r="D15045" s="3"/>
      <c r="K15045" s="3"/>
    </row>
    <row r="15046" spans="1:11" x14ac:dyDescent="0.25">
      <c r="A15046" s="3"/>
      <c r="C15046" s="3"/>
      <c r="D15046" s="3"/>
      <c r="K15046" s="3"/>
    </row>
    <row r="15047" spans="1:11" x14ac:dyDescent="0.25">
      <c r="A15047" s="3"/>
      <c r="C15047" s="3"/>
      <c r="D15047" s="3"/>
      <c r="K15047" s="3"/>
    </row>
    <row r="15048" spans="1:11" x14ac:dyDescent="0.25">
      <c r="A15048" s="3"/>
      <c r="C15048" s="3"/>
      <c r="D15048" s="3"/>
      <c r="K15048" s="3"/>
    </row>
    <row r="15049" spans="1:11" x14ac:dyDescent="0.25">
      <c r="A15049" s="3"/>
      <c r="C15049" s="3"/>
      <c r="D15049" s="3"/>
      <c r="K15049" s="3"/>
    </row>
    <row r="15050" spans="1:11" x14ac:dyDescent="0.25">
      <c r="A15050" s="3"/>
      <c r="C15050" s="3"/>
      <c r="D15050" s="3"/>
      <c r="K15050" s="3"/>
    </row>
    <row r="15051" spans="1:11" x14ac:dyDescent="0.25">
      <c r="A15051" s="3"/>
      <c r="C15051" s="3"/>
      <c r="D15051" s="3"/>
      <c r="K15051" s="3"/>
    </row>
    <row r="15052" spans="1:11" x14ac:dyDescent="0.25">
      <c r="A15052" s="3"/>
      <c r="C15052" s="3"/>
      <c r="D15052" s="3"/>
      <c r="K15052" s="3"/>
    </row>
    <row r="15053" spans="1:11" x14ac:dyDescent="0.25">
      <c r="A15053" s="3"/>
      <c r="C15053" s="3"/>
      <c r="D15053" s="3"/>
      <c r="K15053" s="3"/>
    </row>
    <row r="15054" spans="1:11" x14ac:dyDescent="0.25">
      <c r="A15054" s="3"/>
      <c r="C15054" s="3"/>
      <c r="D15054" s="3"/>
      <c r="K15054" s="3"/>
    </row>
    <row r="15055" spans="1:11" x14ac:dyDescent="0.25">
      <c r="A15055" s="3"/>
      <c r="C15055" s="3"/>
      <c r="D15055" s="3"/>
      <c r="K15055" s="3"/>
    </row>
    <row r="15056" spans="1:11" x14ac:dyDescent="0.25">
      <c r="A15056" s="3"/>
      <c r="C15056" s="3"/>
      <c r="D15056" s="3"/>
      <c r="K15056" s="3"/>
    </row>
    <row r="15057" spans="1:11" x14ac:dyDescent="0.25">
      <c r="A15057" s="3"/>
      <c r="C15057" s="3"/>
      <c r="D15057" s="3"/>
      <c r="K15057" s="3"/>
    </row>
    <row r="15058" spans="1:11" x14ac:dyDescent="0.25">
      <c r="A15058" s="3"/>
      <c r="C15058" s="3"/>
      <c r="D15058" s="3"/>
      <c r="K15058" s="3"/>
    </row>
    <row r="15059" spans="1:11" x14ac:dyDescent="0.25">
      <c r="A15059" s="3"/>
      <c r="C15059" s="3"/>
      <c r="D15059" s="3"/>
      <c r="K15059" s="3"/>
    </row>
    <row r="15060" spans="1:11" x14ac:dyDescent="0.25">
      <c r="A15060" s="3"/>
      <c r="C15060" s="3"/>
      <c r="D15060" s="3"/>
      <c r="K15060" s="3"/>
    </row>
    <row r="15061" spans="1:11" x14ac:dyDescent="0.25">
      <c r="A15061" s="3"/>
      <c r="C15061" s="3"/>
      <c r="D15061" s="3"/>
      <c r="K15061" s="3"/>
    </row>
    <row r="15062" spans="1:11" x14ac:dyDescent="0.25">
      <c r="A15062" s="3"/>
      <c r="C15062" s="3"/>
      <c r="D15062" s="3"/>
      <c r="K15062" s="3"/>
    </row>
    <row r="15063" spans="1:11" x14ac:dyDescent="0.25">
      <c r="A15063" s="3"/>
      <c r="C15063" s="3"/>
      <c r="D15063" s="3"/>
      <c r="K15063" s="3"/>
    </row>
    <row r="15064" spans="1:11" x14ac:dyDescent="0.25">
      <c r="A15064" s="3"/>
      <c r="C15064" s="3"/>
      <c r="D15064" s="3"/>
      <c r="K15064" s="3"/>
    </row>
    <row r="15065" spans="1:11" x14ac:dyDescent="0.25">
      <c r="A15065" s="3"/>
      <c r="C15065" s="3"/>
      <c r="D15065" s="3"/>
      <c r="K15065" s="3"/>
    </row>
    <row r="15066" spans="1:11" x14ac:dyDescent="0.25">
      <c r="A15066" s="3"/>
      <c r="C15066" s="3"/>
      <c r="D15066" s="3"/>
      <c r="K15066" s="3"/>
    </row>
    <row r="15067" spans="1:11" x14ac:dyDescent="0.25">
      <c r="A15067" s="3"/>
      <c r="C15067" s="3"/>
      <c r="D15067" s="3"/>
      <c r="K15067" s="3"/>
    </row>
    <row r="15068" spans="1:11" x14ac:dyDescent="0.25">
      <c r="A15068" s="3"/>
      <c r="C15068" s="3"/>
      <c r="D15068" s="3"/>
      <c r="K15068" s="3"/>
    </row>
    <row r="15069" spans="1:11" x14ac:dyDescent="0.25">
      <c r="A15069" s="3"/>
      <c r="C15069" s="3"/>
      <c r="D15069" s="3"/>
      <c r="K15069" s="3"/>
    </row>
    <row r="15070" spans="1:11" x14ac:dyDescent="0.25">
      <c r="A15070" s="3"/>
      <c r="C15070" s="3"/>
      <c r="D15070" s="3"/>
      <c r="K15070" s="3"/>
    </row>
    <row r="15071" spans="1:11" x14ac:dyDescent="0.25">
      <c r="A15071" s="3"/>
      <c r="C15071" s="3"/>
      <c r="D15071" s="3"/>
      <c r="K15071" s="3"/>
    </row>
    <row r="15072" spans="1:11" x14ac:dyDescent="0.25">
      <c r="A15072" s="3"/>
      <c r="C15072" s="3"/>
      <c r="D15072" s="3"/>
      <c r="K15072" s="3"/>
    </row>
    <row r="15073" spans="1:11" x14ac:dyDescent="0.25">
      <c r="A15073" s="3"/>
      <c r="C15073" s="3"/>
      <c r="D15073" s="3"/>
      <c r="K15073" s="3"/>
    </row>
    <row r="15074" spans="1:11" x14ac:dyDescent="0.25">
      <c r="A15074" s="3"/>
      <c r="C15074" s="3"/>
      <c r="D15074" s="3"/>
      <c r="K15074" s="3"/>
    </row>
    <row r="15075" spans="1:11" x14ac:dyDescent="0.25">
      <c r="A15075" s="3"/>
      <c r="C15075" s="3"/>
      <c r="D15075" s="3"/>
      <c r="K15075" s="3"/>
    </row>
    <row r="15076" spans="1:11" x14ac:dyDescent="0.25">
      <c r="A15076" s="3"/>
      <c r="C15076" s="3"/>
      <c r="D15076" s="3"/>
      <c r="K15076" s="3"/>
    </row>
    <row r="15077" spans="1:11" x14ac:dyDescent="0.25">
      <c r="A15077" s="3"/>
      <c r="C15077" s="3"/>
      <c r="D15077" s="3"/>
      <c r="K15077" s="3"/>
    </row>
    <row r="15078" spans="1:11" x14ac:dyDescent="0.25">
      <c r="A15078" s="3"/>
      <c r="C15078" s="3"/>
      <c r="D15078" s="3"/>
      <c r="K15078" s="3"/>
    </row>
    <row r="15079" spans="1:11" x14ac:dyDescent="0.25">
      <c r="A15079" s="3"/>
      <c r="C15079" s="3"/>
      <c r="D15079" s="3"/>
      <c r="K15079" s="3"/>
    </row>
    <row r="15080" spans="1:11" x14ac:dyDescent="0.25">
      <c r="A15080" s="3"/>
      <c r="C15080" s="3"/>
      <c r="D15080" s="3"/>
      <c r="K15080" s="3"/>
    </row>
    <row r="15081" spans="1:11" x14ac:dyDescent="0.25">
      <c r="A15081" s="3"/>
      <c r="C15081" s="3"/>
      <c r="D15081" s="3"/>
      <c r="K15081" s="3"/>
    </row>
    <row r="15082" spans="1:11" x14ac:dyDescent="0.25">
      <c r="A15082" s="3"/>
      <c r="C15082" s="3"/>
      <c r="D15082" s="3"/>
      <c r="K15082" s="3"/>
    </row>
    <row r="15083" spans="1:11" x14ac:dyDescent="0.25">
      <c r="A15083" s="3"/>
      <c r="C15083" s="3"/>
      <c r="D15083" s="3"/>
      <c r="K15083" s="3"/>
    </row>
    <row r="15084" spans="1:11" x14ac:dyDescent="0.25">
      <c r="A15084" s="3"/>
      <c r="C15084" s="3"/>
      <c r="D15084" s="3"/>
      <c r="K15084" s="3"/>
    </row>
    <row r="15085" spans="1:11" x14ac:dyDescent="0.25">
      <c r="A15085" s="3"/>
      <c r="C15085" s="3"/>
      <c r="D15085" s="3"/>
      <c r="K15085" s="3"/>
    </row>
    <row r="15086" spans="1:11" x14ac:dyDescent="0.25">
      <c r="A15086" s="3"/>
      <c r="C15086" s="3"/>
      <c r="D15086" s="3"/>
      <c r="K15086" s="3"/>
    </row>
    <row r="15087" spans="1:11" x14ac:dyDescent="0.25">
      <c r="A15087" s="3"/>
      <c r="C15087" s="3"/>
      <c r="D15087" s="3"/>
      <c r="K15087" s="3"/>
    </row>
    <row r="15088" spans="1:11" x14ac:dyDescent="0.25">
      <c r="A15088" s="3"/>
      <c r="C15088" s="3"/>
      <c r="D15088" s="3"/>
      <c r="K15088" s="3"/>
    </row>
    <row r="15089" spans="1:11" x14ac:dyDescent="0.25">
      <c r="A15089" s="3"/>
      <c r="C15089" s="3"/>
      <c r="D15089" s="3"/>
      <c r="K15089" s="3"/>
    </row>
    <row r="15090" spans="1:11" x14ac:dyDescent="0.25">
      <c r="A15090" s="3"/>
      <c r="C15090" s="3"/>
      <c r="D15090" s="3"/>
      <c r="K15090" s="3"/>
    </row>
    <row r="15091" spans="1:11" x14ac:dyDescent="0.25">
      <c r="A15091" s="3"/>
      <c r="C15091" s="3"/>
      <c r="D15091" s="3"/>
      <c r="K15091" s="3"/>
    </row>
    <row r="15092" spans="1:11" x14ac:dyDescent="0.25">
      <c r="A15092" s="3"/>
      <c r="C15092" s="3"/>
      <c r="D15092" s="3"/>
      <c r="K15092" s="3"/>
    </row>
    <row r="15093" spans="1:11" x14ac:dyDescent="0.25">
      <c r="A15093" s="3"/>
      <c r="C15093" s="3"/>
      <c r="D15093" s="3"/>
      <c r="K15093" s="3"/>
    </row>
    <row r="15094" spans="1:11" x14ac:dyDescent="0.25">
      <c r="A15094" s="3"/>
      <c r="C15094" s="3"/>
      <c r="D15094" s="3"/>
      <c r="K15094" s="3"/>
    </row>
    <row r="15095" spans="1:11" x14ac:dyDescent="0.25">
      <c r="A15095" s="3"/>
      <c r="C15095" s="3"/>
      <c r="D15095" s="3"/>
      <c r="K15095" s="3"/>
    </row>
    <row r="15096" spans="1:11" x14ac:dyDescent="0.25">
      <c r="A15096" s="3"/>
      <c r="C15096" s="3"/>
      <c r="D15096" s="3"/>
      <c r="K15096" s="3"/>
    </row>
    <row r="15097" spans="1:11" x14ac:dyDescent="0.25">
      <c r="A15097" s="3"/>
      <c r="C15097" s="3"/>
      <c r="D15097" s="3"/>
      <c r="K15097" s="3"/>
    </row>
    <row r="15098" spans="1:11" x14ac:dyDescent="0.25">
      <c r="A15098" s="3"/>
      <c r="C15098" s="3"/>
      <c r="D15098" s="3"/>
      <c r="K15098" s="3"/>
    </row>
    <row r="15099" spans="1:11" x14ac:dyDescent="0.25">
      <c r="A15099" s="3"/>
      <c r="C15099" s="3"/>
      <c r="D15099" s="3"/>
      <c r="K15099" s="3"/>
    </row>
    <row r="15100" spans="1:11" x14ac:dyDescent="0.25">
      <c r="A15100" s="3"/>
      <c r="C15100" s="3"/>
      <c r="D15100" s="3"/>
      <c r="K15100" s="3"/>
    </row>
    <row r="15101" spans="1:11" x14ac:dyDescent="0.25">
      <c r="A15101" s="3"/>
      <c r="C15101" s="3"/>
      <c r="D15101" s="3"/>
      <c r="K15101" s="3"/>
    </row>
    <row r="15102" spans="1:11" x14ac:dyDescent="0.25">
      <c r="A15102" s="3"/>
      <c r="C15102" s="3"/>
      <c r="D15102" s="3"/>
      <c r="K15102" s="3"/>
    </row>
    <row r="15103" spans="1:11" x14ac:dyDescent="0.25">
      <c r="A15103" s="3"/>
      <c r="C15103" s="3"/>
      <c r="D15103" s="3"/>
      <c r="K15103" s="3"/>
    </row>
    <row r="15104" spans="1:11" x14ac:dyDescent="0.25">
      <c r="A15104" s="3"/>
      <c r="C15104" s="3"/>
      <c r="D15104" s="3"/>
      <c r="K15104" s="3"/>
    </row>
    <row r="15105" spans="1:11" x14ac:dyDescent="0.25">
      <c r="A15105" s="3"/>
      <c r="C15105" s="3"/>
      <c r="D15105" s="3"/>
      <c r="K15105" s="3"/>
    </row>
    <row r="15106" spans="1:11" x14ac:dyDescent="0.25">
      <c r="A15106" s="3"/>
      <c r="C15106" s="3"/>
      <c r="D15106" s="3"/>
      <c r="K15106" s="3"/>
    </row>
    <row r="15107" spans="1:11" x14ac:dyDescent="0.25">
      <c r="A15107" s="3"/>
      <c r="C15107" s="3"/>
      <c r="D15107" s="3"/>
      <c r="K15107" s="3"/>
    </row>
    <row r="15108" spans="1:11" x14ac:dyDescent="0.25">
      <c r="A15108" s="3"/>
      <c r="C15108" s="3"/>
      <c r="D15108" s="3"/>
      <c r="K15108" s="3"/>
    </row>
    <row r="15109" spans="1:11" x14ac:dyDescent="0.25">
      <c r="A15109" s="3"/>
      <c r="C15109" s="3"/>
      <c r="D15109" s="3"/>
      <c r="K15109" s="3"/>
    </row>
    <row r="15110" spans="1:11" x14ac:dyDescent="0.25">
      <c r="A15110" s="3"/>
      <c r="C15110" s="3"/>
      <c r="D15110" s="3"/>
      <c r="K15110" s="3"/>
    </row>
    <row r="15111" spans="1:11" x14ac:dyDescent="0.25">
      <c r="A15111" s="3"/>
      <c r="C15111" s="3"/>
      <c r="D15111" s="3"/>
      <c r="K15111" s="3"/>
    </row>
    <row r="15112" spans="1:11" x14ac:dyDescent="0.25">
      <c r="A15112" s="3"/>
      <c r="C15112" s="3"/>
      <c r="D15112" s="3"/>
      <c r="K15112" s="3"/>
    </row>
    <row r="15113" spans="1:11" x14ac:dyDescent="0.25">
      <c r="A15113" s="3"/>
      <c r="C15113" s="3"/>
      <c r="D15113" s="3"/>
      <c r="K15113" s="3"/>
    </row>
    <row r="15114" spans="1:11" x14ac:dyDescent="0.25">
      <c r="A15114" s="3"/>
      <c r="C15114" s="3"/>
      <c r="D15114" s="3"/>
      <c r="K15114" s="3"/>
    </row>
    <row r="15115" spans="1:11" x14ac:dyDescent="0.25">
      <c r="A15115" s="3"/>
      <c r="C15115" s="3"/>
      <c r="D15115" s="3"/>
      <c r="K15115" s="3"/>
    </row>
    <row r="15116" spans="1:11" x14ac:dyDescent="0.25">
      <c r="A15116" s="3"/>
      <c r="C15116" s="3"/>
      <c r="D15116" s="3"/>
      <c r="K15116" s="3"/>
    </row>
    <row r="15117" spans="1:11" x14ac:dyDescent="0.25">
      <c r="A15117" s="3"/>
      <c r="C15117" s="3"/>
      <c r="D15117" s="3"/>
      <c r="K15117" s="3"/>
    </row>
    <row r="15118" spans="1:11" x14ac:dyDescent="0.25">
      <c r="A15118" s="3"/>
      <c r="C15118" s="3"/>
      <c r="D15118" s="3"/>
      <c r="K15118" s="3"/>
    </row>
    <row r="15119" spans="1:11" x14ac:dyDescent="0.25">
      <c r="A15119" s="3"/>
      <c r="C15119" s="3"/>
      <c r="D15119" s="3"/>
      <c r="K15119" s="3"/>
    </row>
    <row r="15120" spans="1:11" x14ac:dyDescent="0.25">
      <c r="A15120" s="3"/>
      <c r="C15120" s="3"/>
      <c r="D15120" s="3"/>
      <c r="K15120" s="3"/>
    </row>
    <row r="15121" spans="1:11" x14ac:dyDescent="0.25">
      <c r="A15121" s="3"/>
      <c r="C15121" s="3"/>
      <c r="D15121" s="3"/>
      <c r="K15121" s="3"/>
    </row>
    <row r="15122" spans="1:11" x14ac:dyDescent="0.25">
      <c r="A15122" s="3"/>
      <c r="C15122" s="3"/>
      <c r="D15122" s="3"/>
      <c r="K15122" s="3"/>
    </row>
    <row r="15123" spans="1:11" x14ac:dyDescent="0.25">
      <c r="A15123" s="3"/>
      <c r="C15123" s="3"/>
      <c r="D15123" s="3"/>
      <c r="K15123" s="3"/>
    </row>
    <row r="15124" spans="1:11" x14ac:dyDescent="0.25">
      <c r="A15124" s="3"/>
      <c r="C15124" s="3"/>
      <c r="D15124" s="3"/>
      <c r="K15124" s="3"/>
    </row>
    <row r="15125" spans="1:11" x14ac:dyDescent="0.25">
      <c r="A15125" s="3"/>
      <c r="C15125" s="3"/>
      <c r="D15125" s="3"/>
      <c r="K15125" s="3"/>
    </row>
    <row r="15126" spans="1:11" x14ac:dyDescent="0.25">
      <c r="A15126" s="3"/>
      <c r="C15126" s="3"/>
      <c r="D15126" s="3"/>
      <c r="K15126" s="3"/>
    </row>
    <row r="15127" spans="1:11" x14ac:dyDescent="0.25">
      <c r="A15127" s="3"/>
      <c r="C15127" s="3"/>
      <c r="D15127" s="3"/>
      <c r="K15127" s="3"/>
    </row>
    <row r="15128" spans="1:11" x14ac:dyDescent="0.25">
      <c r="A15128" s="3"/>
      <c r="C15128" s="3"/>
      <c r="D15128" s="3"/>
      <c r="K15128" s="3"/>
    </row>
    <row r="15129" spans="1:11" x14ac:dyDescent="0.25">
      <c r="A15129" s="3"/>
      <c r="C15129" s="3"/>
      <c r="D15129" s="3"/>
      <c r="K15129" s="3"/>
    </row>
    <row r="15130" spans="1:11" x14ac:dyDescent="0.25">
      <c r="A15130" s="3"/>
      <c r="C15130" s="3"/>
      <c r="D15130" s="3"/>
      <c r="K15130" s="3"/>
    </row>
    <row r="15131" spans="1:11" x14ac:dyDescent="0.25">
      <c r="A15131" s="3"/>
      <c r="C15131" s="3"/>
      <c r="D15131" s="3"/>
      <c r="K15131" s="3"/>
    </row>
    <row r="15132" spans="1:11" x14ac:dyDescent="0.25">
      <c r="A15132" s="3"/>
      <c r="C15132" s="3"/>
      <c r="D15132" s="3"/>
      <c r="K15132" s="3"/>
    </row>
    <row r="15133" spans="1:11" x14ac:dyDescent="0.25">
      <c r="A15133" s="3"/>
      <c r="C15133" s="3"/>
      <c r="D15133" s="3"/>
      <c r="K15133" s="3"/>
    </row>
    <row r="15134" spans="1:11" x14ac:dyDescent="0.25">
      <c r="A15134" s="3"/>
      <c r="C15134" s="3"/>
      <c r="D15134" s="3"/>
      <c r="K15134" s="3"/>
    </row>
    <row r="15135" spans="1:11" x14ac:dyDescent="0.25">
      <c r="A15135" s="3"/>
      <c r="C15135" s="3"/>
      <c r="D15135" s="3"/>
      <c r="K15135" s="3"/>
    </row>
    <row r="15136" spans="1:11" x14ac:dyDescent="0.25">
      <c r="A15136" s="3"/>
      <c r="C15136" s="3"/>
      <c r="D15136" s="3"/>
      <c r="K15136" s="3"/>
    </row>
    <row r="15137" spans="1:11" x14ac:dyDescent="0.25">
      <c r="A15137" s="3"/>
      <c r="C15137" s="3"/>
      <c r="D15137" s="3"/>
      <c r="K15137" s="3"/>
    </row>
    <row r="15138" spans="1:11" x14ac:dyDescent="0.25">
      <c r="A15138" s="3"/>
      <c r="C15138" s="3"/>
      <c r="D15138" s="3"/>
      <c r="K15138" s="3"/>
    </row>
    <row r="15139" spans="1:11" x14ac:dyDescent="0.25">
      <c r="A15139" s="3"/>
      <c r="C15139" s="3"/>
      <c r="D15139" s="3"/>
      <c r="K15139" s="3"/>
    </row>
    <row r="15140" spans="1:11" x14ac:dyDescent="0.25">
      <c r="A15140" s="3"/>
      <c r="C15140" s="3"/>
      <c r="D15140" s="3"/>
      <c r="K15140" s="3"/>
    </row>
    <row r="15141" spans="1:11" x14ac:dyDescent="0.25">
      <c r="A15141" s="3"/>
      <c r="C15141" s="3"/>
      <c r="D15141" s="3"/>
      <c r="K15141" s="3"/>
    </row>
    <row r="15142" spans="1:11" x14ac:dyDescent="0.25">
      <c r="A15142" s="3"/>
      <c r="C15142" s="3"/>
      <c r="D15142" s="3"/>
      <c r="K15142" s="3"/>
    </row>
    <row r="15143" spans="1:11" x14ac:dyDescent="0.25">
      <c r="A15143" s="3"/>
      <c r="C15143" s="3"/>
      <c r="D15143" s="3"/>
      <c r="K15143" s="3"/>
    </row>
    <row r="15144" spans="1:11" x14ac:dyDescent="0.25">
      <c r="A15144" s="3"/>
      <c r="C15144" s="3"/>
      <c r="D15144" s="3"/>
      <c r="K15144" s="3"/>
    </row>
    <row r="15145" spans="1:11" x14ac:dyDescent="0.25">
      <c r="A15145" s="3"/>
      <c r="C15145" s="3"/>
      <c r="D15145" s="3"/>
      <c r="K15145" s="3"/>
    </row>
    <row r="15146" spans="1:11" x14ac:dyDescent="0.25">
      <c r="A15146" s="3"/>
      <c r="C15146" s="3"/>
      <c r="D15146" s="3"/>
      <c r="K15146" s="3"/>
    </row>
    <row r="15147" spans="1:11" x14ac:dyDescent="0.25">
      <c r="A15147" s="3"/>
      <c r="C15147" s="3"/>
      <c r="D15147" s="3"/>
      <c r="K15147" s="3"/>
    </row>
    <row r="15148" spans="1:11" x14ac:dyDescent="0.25">
      <c r="A15148" s="3"/>
      <c r="C15148" s="3"/>
      <c r="D15148" s="3"/>
      <c r="K15148" s="3"/>
    </row>
    <row r="15149" spans="1:11" x14ac:dyDescent="0.25">
      <c r="A15149" s="3"/>
      <c r="C15149" s="3"/>
      <c r="D15149" s="3"/>
      <c r="K15149" s="3"/>
    </row>
    <row r="15150" spans="1:11" x14ac:dyDescent="0.25">
      <c r="A15150" s="3"/>
      <c r="C15150" s="3"/>
      <c r="D15150" s="3"/>
      <c r="K15150" s="3"/>
    </row>
    <row r="15151" spans="1:11" x14ac:dyDescent="0.25">
      <c r="A15151" s="3"/>
      <c r="C15151" s="3"/>
      <c r="D15151" s="3"/>
      <c r="K15151" s="3"/>
    </row>
    <row r="15152" spans="1:11" x14ac:dyDescent="0.25">
      <c r="A15152" s="3"/>
      <c r="C15152" s="3"/>
      <c r="D15152" s="3"/>
      <c r="K15152" s="3"/>
    </row>
    <row r="15153" spans="1:11" x14ac:dyDescent="0.25">
      <c r="A15153" s="3"/>
      <c r="C15153" s="3"/>
      <c r="D15153" s="3"/>
      <c r="K15153" s="3"/>
    </row>
    <row r="15154" spans="1:11" x14ac:dyDescent="0.25">
      <c r="A15154" s="3"/>
      <c r="C15154" s="3"/>
      <c r="D15154" s="3"/>
      <c r="K15154" s="3"/>
    </row>
    <row r="15155" spans="1:11" x14ac:dyDescent="0.25">
      <c r="A15155" s="3"/>
      <c r="C15155" s="3"/>
      <c r="D15155" s="3"/>
      <c r="K15155" s="3"/>
    </row>
    <row r="15156" spans="1:11" x14ac:dyDescent="0.25">
      <c r="A15156" s="3"/>
      <c r="C15156" s="3"/>
      <c r="D15156" s="3"/>
      <c r="K15156" s="3"/>
    </row>
    <row r="15157" spans="1:11" x14ac:dyDescent="0.25">
      <c r="A15157" s="3"/>
      <c r="C15157" s="3"/>
      <c r="D15157" s="3"/>
      <c r="K15157" s="3"/>
    </row>
    <row r="15158" spans="1:11" x14ac:dyDescent="0.25">
      <c r="A15158" s="3"/>
      <c r="C15158" s="3"/>
      <c r="D15158" s="3"/>
      <c r="K15158" s="3"/>
    </row>
    <row r="15159" spans="1:11" x14ac:dyDescent="0.25">
      <c r="A15159" s="3"/>
      <c r="C15159" s="3"/>
      <c r="D15159" s="3"/>
      <c r="K15159" s="3"/>
    </row>
    <row r="15160" spans="1:11" x14ac:dyDescent="0.25">
      <c r="A15160" s="3"/>
      <c r="C15160" s="3"/>
      <c r="D15160" s="3"/>
      <c r="K15160" s="3"/>
    </row>
    <row r="15161" spans="1:11" x14ac:dyDescent="0.25">
      <c r="A15161" s="3"/>
      <c r="C15161" s="3"/>
      <c r="D15161" s="3"/>
      <c r="K15161" s="3"/>
    </row>
    <row r="15162" spans="1:11" x14ac:dyDescent="0.25">
      <c r="A15162" s="3"/>
      <c r="C15162" s="3"/>
      <c r="D15162" s="3"/>
      <c r="K15162" s="3"/>
    </row>
    <row r="15163" spans="1:11" x14ac:dyDescent="0.25">
      <c r="A15163" s="3"/>
      <c r="C15163" s="3"/>
      <c r="D15163" s="3"/>
      <c r="K15163" s="3"/>
    </row>
    <row r="15164" spans="1:11" x14ac:dyDescent="0.25">
      <c r="A15164" s="3"/>
      <c r="C15164" s="3"/>
      <c r="D15164" s="3"/>
      <c r="K15164" s="3"/>
    </row>
    <row r="15165" spans="1:11" x14ac:dyDescent="0.25">
      <c r="A15165" s="3"/>
      <c r="C15165" s="3"/>
      <c r="D15165" s="3"/>
      <c r="K15165" s="3"/>
    </row>
    <row r="15166" spans="1:11" x14ac:dyDescent="0.25">
      <c r="A15166" s="3"/>
      <c r="C15166" s="3"/>
      <c r="D15166" s="3"/>
      <c r="K15166" s="3"/>
    </row>
    <row r="15167" spans="1:11" x14ac:dyDescent="0.25">
      <c r="A15167" s="3"/>
      <c r="C15167" s="3"/>
      <c r="D15167" s="3"/>
      <c r="K15167" s="3"/>
    </row>
    <row r="15168" spans="1:11" x14ac:dyDescent="0.25">
      <c r="A15168" s="3"/>
      <c r="C15168" s="3"/>
      <c r="D15168" s="3"/>
      <c r="K15168" s="3"/>
    </row>
    <row r="15169" spans="1:11" x14ac:dyDescent="0.25">
      <c r="A15169" s="3"/>
      <c r="C15169" s="3"/>
      <c r="D15169" s="3"/>
      <c r="K15169" s="3"/>
    </row>
    <row r="15170" spans="1:11" x14ac:dyDescent="0.25">
      <c r="A15170" s="3"/>
      <c r="C15170" s="3"/>
      <c r="D15170" s="3"/>
      <c r="K15170" s="3"/>
    </row>
    <row r="15171" spans="1:11" x14ac:dyDescent="0.25">
      <c r="A15171" s="3"/>
      <c r="C15171" s="3"/>
      <c r="D15171" s="3"/>
      <c r="K15171" s="3"/>
    </row>
    <row r="15172" spans="1:11" x14ac:dyDescent="0.25">
      <c r="A15172" s="3"/>
      <c r="C15172" s="3"/>
      <c r="D15172" s="3"/>
      <c r="K15172" s="3"/>
    </row>
    <row r="15173" spans="1:11" x14ac:dyDescent="0.25">
      <c r="A15173" s="3"/>
      <c r="C15173" s="3"/>
      <c r="D15173" s="3"/>
      <c r="K15173" s="3"/>
    </row>
    <row r="15174" spans="1:11" x14ac:dyDescent="0.25">
      <c r="A15174" s="3"/>
      <c r="C15174" s="3"/>
      <c r="D15174" s="3"/>
      <c r="K15174" s="3"/>
    </row>
    <row r="15175" spans="1:11" x14ac:dyDescent="0.25">
      <c r="A15175" s="3"/>
      <c r="C15175" s="3"/>
      <c r="D15175" s="3"/>
      <c r="K15175" s="3"/>
    </row>
    <row r="15176" spans="1:11" x14ac:dyDescent="0.25">
      <c r="A15176" s="3"/>
      <c r="C15176" s="3"/>
      <c r="D15176" s="3"/>
      <c r="K15176" s="3"/>
    </row>
    <row r="15177" spans="1:11" x14ac:dyDescent="0.25">
      <c r="A15177" s="3"/>
      <c r="C15177" s="3"/>
      <c r="D15177" s="3"/>
      <c r="K15177" s="3"/>
    </row>
    <row r="15178" spans="1:11" x14ac:dyDescent="0.25">
      <c r="A15178" s="3"/>
      <c r="C15178" s="3"/>
      <c r="D15178" s="3"/>
      <c r="K15178" s="3"/>
    </row>
    <row r="15179" spans="1:11" x14ac:dyDescent="0.25">
      <c r="A15179" s="3"/>
      <c r="C15179" s="3"/>
      <c r="D15179" s="3"/>
      <c r="K15179" s="3"/>
    </row>
    <row r="15180" spans="1:11" x14ac:dyDescent="0.25">
      <c r="A15180" s="3"/>
      <c r="C15180" s="3"/>
      <c r="D15180" s="3"/>
      <c r="K15180" s="3"/>
    </row>
    <row r="15181" spans="1:11" x14ac:dyDescent="0.25">
      <c r="A15181" s="3"/>
      <c r="C15181" s="3"/>
      <c r="D15181" s="3"/>
      <c r="K15181" s="3"/>
    </row>
    <row r="15182" spans="1:11" x14ac:dyDescent="0.25">
      <c r="A15182" s="3"/>
      <c r="C15182" s="3"/>
      <c r="D15182" s="3"/>
      <c r="K15182" s="3"/>
    </row>
    <row r="15183" spans="1:11" x14ac:dyDescent="0.25">
      <c r="A15183" s="3"/>
      <c r="C15183" s="3"/>
      <c r="D15183" s="3"/>
      <c r="K15183" s="3"/>
    </row>
    <row r="15184" spans="1:11" x14ac:dyDescent="0.25">
      <c r="A15184" s="3"/>
      <c r="C15184" s="3"/>
      <c r="D15184" s="3"/>
      <c r="K15184" s="3"/>
    </row>
    <row r="15185" spans="1:11" x14ac:dyDescent="0.25">
      <c r="A15185" s="3"/>
      <c r="C15185" s="3"/>
      <c r="D15185" s="3"/>
      <c r="K15185" s="3"/>
    </row>
    <row r="15186" spans="1:11" x14ac:dyDescent="0.25">
      <c r="A15186" s="3"/>
      <c r="C15186" s="3"/>
      <c r="D15186" s="3"/>
      <c r="K15186" s="3"/>
    </row>
    <row r="15187" spans="1:11" x14ac:dyDescent="0.25">
      <c r="A15187" s="3"/>
      <c r="C15187" s="3"/>
      <c r="D15187" s="3"/>
      <c r="K15187" s="3"/>
    </row>
    <row r="15188" spans="1:11" x14ac:dyDescent="0.25">
      <c r="A15188" s="3"/>
      <c r="C15188" s="3"/>
      <c r="D15188" s="3"/>
      <c r="K15188" s="3"/>
    </row>
    <row r="15189" spans="1:11" x14ac:dyDescent="0.25">
      <c r="A15189" s="3"/>
      <c r="C15189" s="3"/>
      <c r="D15189" s="3"/>
      <c r="K15189" s="3"/>
    </row>
    <row r="15190" spans="1:11" x14ac:dyDescent="0.25">
      <c r="A15190" s="3"/>
      <c r="C15190" s="3"/>
      <c r="D15190" s="3"/>
      <c r="K15190" s="3"/>
    </row>
    <row r="15191" spans="1:11" x14ac:dyDescent="0.25">
      <c r="A15191" s="3"/>
      <c r="C15191" s="3"/>
      <c r="D15191" s="3"/>
      <c r="K15191" s="3"/>
    </row>
    <row r="15192" spans="1:11" x14ac:dyDescent="0.25">
      <c r="A15192" s="3"/>
      <c r="C15192" s="3"/>
      <c r="D15192" s="3"/>
      <c r="K15192" s="3"/>
    </row>
    <row r="15193" spans="1:11" x14ac:dyDescent="0.25">
      <c r="A15193" s="3"/>
      <c r="C15193" s="3"/>
      <c r="D15193" s="3"/>
      <c r="K15193" s="3"/>
    </row>
    <row r="15194" spans="1:11" x14ac:dyDescent="0.25">
      <c r="A15194" s="3"/>
      <c r="C15194" s="3"/>
      <c r="D15194" s="3"/>
      <c r="K15194" s="3"/>
    </row>
    <row r="15195" spans="1:11" x14ac:dyDescent="0.25">
      <c r="A15195" s="3"/>
      <c r="C15195" s="3"/>
      <c r="D15195" s="3"/>
      <c r="K15195" s="3"/>
    </row>
    <row r="15196" spans="1:11" x14ac:dyDescent="0.25">
      <c r="A15196" s="3"/>
      <c r="C15196" s="3"/>
      <c r="D15196" s="3"/>
      <c r="K15196" s="3"/>
    </row>
    <row r="15197" spans="1:11" x14ac:dyDescent="0.25">
      <c r="A15197" s="3"/>
      <c r="C15197" s="3"/>
      <c r="D15197" s="3"/>
      <c r="K15197" s="3"/>
    </row>
    <row r="15198" spans="1:11" x14ac:dyDescent="0.25">
      <c r="A15198" s="3"/>
      <c r="C15198" s="3"/>
      <c r="D15198" s="3"/>
      <c r="K15198" s="3"/>
    </row>
    <row r="15199" spans="1:11" x14ac:dyDescent="0.25">
      <c r="A15199" s="3"/>
      <c r="C15199" s="3"/>
      <c r="D15199" s="3"/>
      <c r="K15199" s="3"/>
    </row>
    <row r="15200" spans="1:11" x14ac:dyDescent="0.25">
      <c r="A15200" s="3"/>
      <c r="C15200" s="3"/>
      <c r="D15200" s="3"/>
      <c r="K15200" s="3"/>
    </row>
    <row r="15201" spans="1:11" x14ac:dyDescent="0.25">
      <c r="A15201" s="3"/>
      <c r="C15201" s="3"/>
      <c r="D15201" s="3"/>
      <c r="K15201" s="3"/>
    </row>
    <row r="15202" spans="1:11" x14ac:dyDescent="0.25">
      <c r="A15202" s="3"/>
      <c r="C15202" s="3"/>
      <c r="D15202" s="3"/>
      <c r="K15202" s="3"/>
    </row>
    <row r="15203" spans="1:11" x14ac:dyDescent="0.25">
      <c r="A15203" s="3"/>
      <c r="C15203" s="3"/>
      <c r="D15203" s="3"/>
      <c r="K15203" s="3"/>
    </row>
    <row r="15204" spans="1:11" x14ac:dyDescent="0.25">
      <c r="A15204" s="3"/>
      <c r="C15204" s="3"/>
      <c r="D15204" s="3"/>
      <c r="K15204" s="3"/>
    </row>
    <row r="15205" spans="1:11" x14ac:dyDescent="0.25">
      <c r="A15205" s="3"/>
      <c r="C15205" s="3"/>
      <c r="D15205" s="3"/>
      <c r="K15205" s="3"/>
    </row>
    <row r="15206" spans="1:11" x14ac:dyDescent="0.25">
      <c r="A15206" s="3"/>
      <c r="C15206" s="3"/>
      <c r="D15206" s="3"/>
      <c r="K15206" s="3"/>
    </row>
    <row r="15207" spans="1:11" x14ac:dyDescent="0.25">
      <c r="A15207" s="3"/>
      <c r="C15207" s="3"/>
      <c r="D15207" s="3"/>
      <c r="K15207" s="3"/>
    </row>
    <row r="15208" spans="1:11" x14ac:dyDescent="0.25">
      <c r="A15208" s="3"/>
      <c r="C15208" s="3"/>
      <c r="D15208" s="3"/>
      <c r="K15208" s="3"/>
    </row>
    <row r="15209" spans="1:11" x14ac:dyDescent="0.25">
      <c r="A15209" s="3"/>
      <c r="C15209" s="3"/>
      <c r="D15209" s="3"/>
      <c r="K15209" s="3"/>
    </row>
    <row r="15210" spans="1:11" x14ac:dyDescent="0.25">
      <c r="A15210" s="3"/>
      <c r="C15210" s="3"/>
      <c r="D15210" s="3"/>
      <c r="K15210" s="3"/>
    </row>
    <row r="15211" spans="1:11" x14ac:dyDescent="0.25">
      <c r="A15211" s="3"/>
      <c r="C15211" s="3"/>
      <c r="D15211" s="3"/>
      <c r="K15211" s="3"/>
    </row>
    <row r="15212" spans="1:11" x14ac:dyDescent="0.25">
      <c r="A15212" s="3"/>
      <c r="C15212" s="3"/>
      <c r="D15212" s="3"/>
      <c r="K15212" s="3"/>
    </row>
    <row r="15213" spans="1:11" x14ac:dyDescent="0.25">
      <c r="A15213" s="3"/>
      <c r="C15213" s="3"/>
      <c r="D15213" s="3"/>
      <c r="K15213" s="3"/>
    </row>
    <row r="15214" spans="1:11" x14ac:dyDescent="0.25">
      <c r="A15214" s="3"/>
      <c r="C15214" s="3"/>
      <c r="D15214" s="3"/>
      <c r="K15214" s="3"/>
    </row>
    <row r="15215" spans="1:11" x14ac:dyDescent="0.25">
      <c r="A15215" s="3"/>
      <c r="C15215" s="3"/>
      <c r="D15215" s="3"/>
      <c r="K15215" s="3"/>
    </row>
    <row r="15216" spans="1:11" x14ac:dyDescent="0.25">
      <c r="A15216" s="3"/>
      <c r="C15216" s="3"/>
      <c r="D15216" s="3"/>
      <c r="K15216" s="3"/>
    </row>
    <row r="15217" spans="1:11" x14ac:dyDescent="0.25">
      <c r="A15217" s="3"/>
      <c r="C15217" s="3"/>
      <c r="D15217" s="3"/>
      <c r="K15217" s="3"/>
    </row>
    <row r="15218" spans="1:11" x14ac:dyDescent="0.25">
      <c r="A15218" s="3"/>
      <c r="C15218" s="3"/>
      <c r="D15218" s="3"/>
      <c r="K15218" s="3"/>
    </row>
    <row r="15219" spans="1:11" x14ac:dyDescent="0.25">
      <c r="A15219" s="3"/>
      <c r="C15219" s="3"/>
      <c r="D15219" s="3"/>
      <c r="K15219" s="3"/>
    </row>
    <row r="15220" spans="1:11" x14ac:dyDescent="0.25">
      <c r="A15220" s="3"/>
      <c r="C15220" s="3"/>
      <c r="D15220" s="3"/>
      <c r="K15220" s="3"/>
    </row>
    <row r="15221" spans="1:11" x14ac:dyDescent="0.25">
      <c r="A15221" s="3"/>
      <c r="C15221" s="3"/>
      <c r="D15221" s="3"/>
      <c r="K15221" s="3"/>
    </row>
    <row r="15222" spans="1:11" x14ac:dyDescent="0.25">
      <c r="A15222" s="3"/>
      <c r="C15222" s="3"/>
      <c r="D15222" s="3"/>
      <c r="K15222" s="3"/>
    </row>
    <row r="15223" spans="1:11" x14ac:dyDescent="0.25">
      <c r="A15223" s="3"/>
      <c r="C15223" s="3"/>
      <c r="D15223" s="3"/>
      <c r="K15223" s="3"/>
    </row>
    <row r="15224" spans="1:11" x14ac:dyDescent="0.25">
      <c r="A15224" s="3"/>
      <c r="C15224" s="3"/>
      <c r="D15224" s="3"/>
      <c r="K15224" s="3"/>
    </row>
    <row r="15225" spans="1:11" x14ac:dyDescent="0.25">
      <c r="A15225" s="3"/>
      <c r="C15225" s="3"/>
      <c r="D15225" s="3"/>
      <c r="K15225" s="3"/>
    </row>
    <row r="15226" spans="1:11" x14ac:dyDescent="0.25">
      <c r="A15226" s="3"/>
      <c r="C15226" s="3"/>
      <c r="D15226" s="3"/>
      <c r="K15226" s="3"/>
    </row>
    <row r="15227" spans="1:11" x14ac:dyDescent="0.25">
      <c r="A15227" s="3"/>
      <c r="C15227" s="3"/>
      <c r="D15227" s="3"/>
      <c r="K15227" s="3"/>
    </row>
    <row r="15228" spans="1:11" x14ac:dyDescent="0.25">
      <c r="A15228" s="3"/>
      <c r="C15228" s="3"/>
      <c r="D15228" s="3"/>
      <c r="K15228" s="3"/>
    </row>
    <row r="15229" spans="1:11" x14ac:dyDescent="0.25">
      <c r="A15229" s="3"/>
      <c r="C15229" s="3"/>
      <c r="D15229" s="3"/>
      <c r="K15229" s="3"/>
    </row>
    <row r="15230" spans="1:11" x14ac:dyDescent="0.25">
      <c r="A15230" s="3"/>
      <c r="C15230" s="3"/>
      <c r="D15230" s="3"/>
      <c r="K15230" s="3"/>
    </row>
    <row r="15231" spans="1:11" x14ac:dyDescent="0.25">
      <c r="A15231" s="3"/>
      <c r="C15231" s="3"/>
      <c r="D15231" s="3"/>
      <c r="K15231" s="3"/>
    </row>
    <row r="15232" spans="1:11" x14ac:dyDescent="0.25">
      <c r="A15232" s="3"/>
      <c r="C15232" s="3"/>
      <c r="D15232" s="3"/>
      <c r="K15232" s="3"/>
    </row>
    <row r="15233" spans="1:11" x14ac:dyDescent="0.25">
      <c r="A15233" s="3"/>
      <c r="C15233" s="3"/>
      <c r="D15233" s="3"/>
      <c r="K15233" s="3"/>
    </row>
    <row r="15234" spans="1:11" x14ac:dyDescent="0.25">
      <c r="A15234" s="3"/>
      <c r="C15234" s="3"/>
      <c r="D15234" s="3"/>
      <c r="K15234" s="3"/>
    </row>
    <row r="15235" spans="1:11" x14ac:dyDescent="0.25">
      <c r="A15235" s="3"/>
      <c r="C15235" s="3"/>
      <c r="D15235" s="3"/>
      <c r="K15235" s="3"/>
    </row>
    <row r="15236" spans="1:11" x14ac:dyDescent="0.25">
      <c r="A15236" s="3"/>
      <c r="C15236" s="3"/>
      <c r="D15236" s="3"/>
      <c r="K15236" s="3"/>
    </row>
    <row r="15237" spans="1:11" x14ac:dyDescent="0.25">
      <c r="A15237" s="3"/>
      <c r="C15237" s="3"/>
      <c r="D15237" s="3"/>
      <c r="K15237" s="3"/>
    </row>
    <row r="15238" spans="1:11" x14ac:dyDescent="0.25">
      <c r="A15238" s="3"/>
      <c r="C15238" s="3"/>
      <c r="D15238" s="3"/>
      <c r="K15238" s="3"/>
    </row>
    <row r="15239" spans="1:11" x14ac:dyDescent="0.25">
      <c r="A15239" s="3"/>
      <c r="C15239" s="3"/>
      <c r="D15239" s="3"/>
      <c r="K15239" s="3"/>
    </row>
    <row r="15240" spans="1:11" x14ac:dyDescent="0.25">
      <c r="A15240" s="3"/>
      <c r="C15240" s="3"/>
      <c r="D15240" s="3"/>
      <c r="K15240" s="3"/>
    </row>
    <row r="15241" spans="1:11" x14ac:dyDescent="0.25">
      <c r="A15241" s="3"/>
      <c r="C15241" s="3"/>
      <c r="D15241" s="3"/>
      <c r="K15241" s="3"/>
    </row>
    <row r="15242" spans="1:11" x14ac:dyDescent="0.25">
      <c r="A15242" s="3"/>
      <c r="C15242" s="3"/>
      <c r="D15242" s="3"/>
      <c r="K15242" s="3"/>
    </row>
    <row r="15243" spans="1:11" x14ac:dyDescent="0.25">
      <c r="A15243" s="3"/>
      <c r="C15243" s="3"/>
      <c r="D15243" s="3"/>
      <c r="K15243" s="3"/>
    </row>
    <row r="15244" spans="1:11" x14ac:dyDescent="0.25">
      <c r="A15244" s="3"/>
      <c r="C15244" s="3"/>
      <c r="D15244" s="3"/>
      <c r="K15244" s="3"/>
    </row>
    <row r="15245" spans="1:11" x14ac:dyDescent="0.25">
      <c r="A15245" s="3"/>
      <c r="C15245" s="3"/>
      <c r="D15245" s="3"/>
      <c r="K15245" s="3"/>
    </row>
    <row r="15246" spans="1:11" x14ac:dyDescent="0.25">
      <c r="A15246" s="3"/>
      <c r="C15246" s="3"/>
      <c r="D15246" s="3"/>
      <c r="K15246" s="3"/>
    </row>
    <row r="15247" spans="1:11" x14ac:dyDescent="0.25">
      <c r="A15247" s="3"/>
      <c r="C15247" s="3"/>
      <c r="D15247" s="3"/>
      <c r="K15247" s="3"/>
    </row>
    <row r="15248" spans="1:11" x14ac:dyDescent="0.25">
      <c r="A15248" s="3"/>
      <c r="C15248" s="3"/>
      <c r="D15248" s="3"/>
      <c r="K15248" s="3"/>
    </row>
    <row r="15249" spans="1:11" x14ac:dyDescent="0.25">
      <c r="A15249" s="3"/>
      <c r="C15249" s="3"/>
      <c r="D15249" s="3"/>
      <c r="K15249" s="3"/>
    </row>
    <row r="15250" spans="1:11" x14ac:dyDescent="0.25">
      <c r="A15250" s="3"/>
      <c r="C15250" s="3"/>
      <c r="D15250" s="3"/>
      <c r="K15250" s="3"/>
    </row>
    <row r="15251" spans="1:11" x14ac:dyDescent="0.25">
      <c r="A15251" s="3"/>
      <c r="C15251" s="3"/>
      <c r="D15251" s="3"/>
      <c r="K15251" s="3"/>
    </row>
    <row r="15252" spans="1:11" x14ac:dyDescent="0.25">
      <c r="A15252" s="3"/>
      <c r="C15252" s="3"/>
      <c r="D15252" s="3"/>
      <c r="K15252" s="3"/>
    </row>
    <row r="15253" spans="1:11" x14ac:dyDescent="0.25">
      <c r="A15253" s="3"/>
      <c r="C15253" s="3"/>
      <c r="D15253" s="3"/>
      <c r="K15253" s="3"/>
    </row>
    <row r="15254" spans="1:11" x14ac:dyDescent="0.25">
      <c r="A15254" s="3"/>
      <c r="C15254" s="3"/>
      <c r="D15254" s="3"/>
      <c r="K15254" s="3"/>
    </row>
    <row r="15255" spans="1:11" x14ac:dyDescent="0.25">
      <c r="A15255" s="3"/>
      <c r="C15255" s="3"/>
      <c r="D15255" s="3"/>
      <c r="K15255" s="3"/>
    </row>
    <row r="15256" spans="1:11" x14ac:dyDescent="0.25">
      <c r="A15256" s="3"/>
      <c r="C15256" s="3"/>
      <c r="D15256" s="3"/>
      <c r="K15256" s="3"/>
    </row>
    <row r="15257" spans="1:11" x14ac:dyDescent="0.25">
      <c r="A15257" s="3"/>
      <c r="C15257" s="3"/>
      <c r="D15257" s="3"/>
      <c r="K15257" s="3"/>
    </row>
    <row r="15258" spans="1:11" x14ac:dyDescent="0.25">
      <c r="A15258" s="3"/>
      <c r="C15258" s="3"/>
      <c r="D15258" s="3"/>
      <c r="K15258" s="3"/>
    </row>
    <row r="15259" spans="1:11" x14ac:dyDescent="0.25">
      <c r="A15259" s="3"/>
      <c r="C15259" s="3"/>
      <c r="D15259" s="3"/>
      <c r="K15259" s="3"/>
    </row>
    <row r="15260" spans="1:11" x14ac:dyDescent="0.25">
      <c r="A15260" s="3"/>
      <c r="C15260" s="3"/>
      <c r="D15260" s="3"/>
      <c r="K15260" s="3"/>
    </row>
    <row r="15261" spans="1:11" x14ac:dyDescent="0.25">
      <c r="A15261" s="3"/>
      <c r="C15261" s="3"/>
      <c r="D15261" s="3"/>
      <c r="K15261" s="3"/>
    </row>
    <row r="15262" spans="1:11" x14ac:dyDescent="0.25">
      <c r="A15262" s="3"/>
      <c r="C15262" s="3"/>
      <c r="D15262" s="3"/>
      <c r="K15262" s="3"/>
    </row>
    <row r="15263" spans="1:11" x14ac:dyDescent="0.25">
      <c r="A15263" s="3"/>
      <c r="C15263" s="3"/>
      <c r="D15263" s="3"/>
      <c r="K15263" s="3"/>
    </row>
    <row r="15264" spans="1:11" x14ac:dyDescent="0.25">
      <c r="A15264" s="3"/>
      <c r="C15264" s="3"/>
      <c r="D15264" s="3"/>
      <c r="K15264" s="3"/>
    </row>
    <row r="15265" spans="1:11" x14ac:dyDescent="0.25">
      <c r="A15265" s="3"/>
      <c r="C15265" s="3"/>
      <c r="D15265" s="3"/>
      <c r="K15265" s="3"/>
    </row>
    <row r="15266" spans="1:11" x14ac:dyDescent="0.25">
      <c r="A15266" s="3"/>
      <c r="C15266" s="3"/>
      <c r="D15266" s="3"/>
      <c r="K15266" s="3"/>
    </row>
    <row r="15267" spans="1:11" x14ac:dyDescent="0.25">
      <c r="A15267" s="3"/>
      <c r="C15267" s="3"/>
      <c r="D15267" s="3"/>
      <c r="K15267" s="3"/>
    </row>
    <row r="15268" spans="1:11" x14ac:dyDescent="0.25">
      <c r="A15268" s="3"/>
      <c r="C15268" s="3"/>
      <c r="D15268" s="3"/>
      <c r="K15268" s="3"/>
    </row>
    <row r="15269" spans="1:11" x14ac:dyDescent="0.25">
      <c r="A15269" s="3"/>
      <c r="C15269" s="3"/>
      <c r="D15269" s="3"/>
      <c r="K15269" s="3"/>
    </row>
    <row r="15270" spans="1:11" x14ac:dyDescent="0.25">
      <c r="A15270" s="3"/>
      <c r="C15270" s="3"/>
      <c r="D15270" s="3"/>
      <c r="K15270" s="3"/>
    </row>
    <row r="15271" spans="1:11" x14ac:dyDescent="0.25">
      <c r="A15271" s="3"/>
      <c r="C15271" s="3"/>
      <c r="D15271" s="3"/>
      <c r="K15271" s="3"/>
    </row>
    <row r="15272" spans="1:11" x14ac:dyDescent="0.25">
      <c r="A15272" s="3"/>
      <c r="C15272" s="3"/>
      <c r="D15272" s="3"/>
      <c r="K15272" s="3"/>
    </row>
    <row r="15273" spans="1:11" x14ac:dyDescent="0.25">
      <c r="A15273" s="3"/>
      <c r="C15273" s="3"/>
      <c r="D15273" s="3"/>
      <c r="K15273" s="3"/>
    </row>
    <row r="15274" spans="1:11" x14ac:dyDescent="0.25">
      <c r="A15274" s="3"/>
      <c r="C15274" s="3"/>
      <c r="D15274" s="3"/>
      <c r="K15274" s="3"/>
    </row>
    <row r="15275" spans="1:11" x14ac:dyDescent="0.25">
      <c r="A15275" s="3"/>
      <c r="C15275" s="3"/>
      <c r="D15275" s="3"/>
      <c r="K15275" s="3"/>
    </row>
    <row r="15276" spans="1:11" x14ac:dyDescent="0.25">
      <c r="A15276" s="3"/>
      <c r="C15276" s="3"/>
      <c r="D15276" s="3"/>
      <c r="K15276" s="3"/>
    </row>
    <row r="15277" spans="1:11" x14ac:dyDescent="0.25">
      <c r="A15277" s="3"/>
      <c r="C15277" s="3"/>
      <c r="D15277" s="3"/>
      <c r="K15277" s="3"/>
    </row>
    <row r="15278" spans="1:11" x14ac:dyDescent="0.25">
      <c r="A15278" s="3"/>
      <c r="C15278" s="3"/>
      <c r="D15278" s="3"/>
      <c r="K15278" s="3"/>
    </row>
    <row r="15279" spans="1:11" x14ac:dyDescent="0.25">
      <c r="A15279" s="3"/>
      <c r="C15279" s="3"/>
      <c r="D15279" s="3"/>
      <c r="K15279" s="3"/>
    </row>
    <row r="15280" spans="1:11" x14ac:dyDescent="0.25">
      <c r="A15280" s="3"/>
      <c r="C15280" s="3"/>
      <c r="D15280" s="3"/>
      <c r="K15280" s="3"/>
    </row>
    <row r="15281" spans="1:11" x14ac:dyDescent="0.25">
      <c r="A15281" s="3"/>
      <c r="C15281" s="3"/>
      <c r="D15281" s="3"/>
      <c r="K15281" s="3"/>
    </row>
    <row r="15282" spans="1:11" x14ac:dyDescent="0.25">
      <c r="A15282" s="3"/>
      <c r="C15282" s="3"/>
      <c r="D15282" s="3"/>
      <c r="K15282" s="3"/>
    </row>
    <row r="15283" spans="1:11" x14ac:dyDescent="0.25">
      <c r="A15283" s="3"/>
      <c r="C15283" s="3"/>
      <c r="D15283" s="3"/>
      <c r="K15283" s="3"/>
    </row>
    <row r="15284" spans="1:11" x14ac:dyDescent="0.25">
      <c r="A15284" s="3"/>
      <c r="C15284" s="3"/>
      <c r="D15284" s="3"/>
      <c r="K15284" s="3"/>
    </row>
    <row r="15285" spans="1:11" x14ac:dyDescent="0.25">
      <c r="A15285" s="3"/>
      <c r="C15285" s="3"/>
      <c r="D15285" s="3"/>
      <c r="K15285" s="3"/>
    </row>
    <row r="15286" spans="1:11" x14ac:dyDescent="0.25">
      <c r="A15286" s="3"/>
      <c r="C15286" s="3"/>
      <c r="D15286" s="3"/>
      <c r="K15286" s="3"/>
    </row>
    <row r="15287" spans="1:11" x14ac:dyDescent="0.25">
      <c r="A15287" s="3"/>
      <c r="C15287" s="3"/>
      <c r="D15287" s="3"/>
      <c r="K15287" s="3"/>
    </row>
    <row r="15288" spans="1:11" x14ac:dyDescent="0.25">
      <c r="A15288" s="3"/>
      <c r="C15288" s="3"/>
      <c r="D15288" s="3"/>
      <c r="K15288" s="3"/>
    </row>
    <row r="15289" spans="1:11" x14ac:dyDescent="0.25">
      <c r="A15289" s="3"/>
      <c r="C15289" s="3"/>
      <c r="D15289" s="3"/>
      <c r="K15289" s="3"/>
    </row>
    <row r="15290" spans="1:11" x14ac:dyDescent="0.25">
      <c r="A15290" s="3"/>
      <c r="C15290" s="3"/>
      <c r="D15290" s="3"/>
      <c r="K15290" s="3"/>
    </row>
    <row r="15291" spans="1:11" x14ac:dyDescent="0.25">
      <c r="A15291" s="3"/>
      <c r="C15291" s="3"/>
      <c r="D15291" s="3"/>
      <c r="K15291" s="3"/>
    </row>
    <row r="15292" spans="1:11" x14ac:dyDescent="0.25">
      <c r="A15292" s="3"/>
      <c r="C15292" s="3"/>
      <c r="D15292" s="3"/>
      <c r="K15292" s="3"/>
    </row>
    <row r="15293" spans="1:11" x14ac:dyDescent="0.25">
      <c r="A15293" s="3"/>
      <c r="C15293" s="3"/>
      <c r="D15293" s="3"/>
      <c r="K15293" s="3"/>
    </row>
    <row r="15294" spans="1:11" x14ac:dyDescent="0.25">
      <c r="A15294" s="3"/>
      <c r="C15294" s="3"/>
      <c r="D15294" s="3"/>
      <c r="K15294" s="3"/>
    </row>
    <row r="15295" spans="1:11" x14ac:dyDescent="0.25">
      <c r="A15295" s="3"/>
      <c r="C15295" s="3"/>
      <c r="D15295" s="3"/>
      <c r="K15295" s="3"/>
    </row>
    <row r="15296" spans="1:11" x14ac:dyDescent="0.25">
      <c r="A15296" s="3"/>
      <c r="C15296" s="3"/>
      <c r="D15296" s="3"/>
      <c r="K15296" s="3"/>
    </row>
    <row r="15297" spans="1:11" x14ac:dyDescent="0.25">
      <c r="A15297" s="3"/>
      <c r="C15297" s="3"/>
      <c r="D15297" s="3"/>
      <c r="K15297" s="3"/>
    </row>
    <row r="15298" spans="1:11" x14ac:dyDescent="0.25">
      <c r="A15298" s="3"/>
      <c r="C15298" s="3"/>
      <c r="D15298" s="3"/>
      <c r="K15298" s="3"/>
    </row>
    <row r="15299" spans="1:11" x14ac:dyDescent="0.25">
      <c r="A15299" s="3"/>
      <c r="C15299" s="3"/>
      <c r="D15299" s="3"/>
      <c r="K15299" s="3"/>
    </row>
    <row r="15300" spans="1:11" x14ac:dyDescent="0.25">
      <c r="A15300" s="3"/>
      <c r="C15300" s="3"/>
      <c r="D15300" s="3"/>
      <c r="K15300" s="3"/>
    </row>
    <row r="15301" spans="1:11" x14ac:dyDescent="0.25">
      <c r="A15301" s="3"/>
      <c r="C15301" s="3"/>
      <c r="D15301" s="3"/>
      <c r="K15301" s="3"/>
    </row>
    <row r="15302" spans="1:11" x14ac:dyDescent="0.25">
      <c r="A15302" s="3"/>
      <c r="C15302" s="3"/>
      <c r="D15302" s="3"/>
      <c r="K15302" s="3"/>
    </row>
    <row r="15303" spans="1:11" x14ac:dyDescent="0.25">
      <c r="A15303" s="3"/>
      <c r="C15303" s="3"/>
      <c r="D15303" s="3"/>
      <c r="K15303" s="3"/>
    </row>
    <row r="15304" spans="1:11" x14ac:dyDescent="0.25">
      <c r="A15304" s="3"/>
      <c r="C15304" s="3"/>
      <c r="D15304" s="3"/>
      <c r="K15304" s="3"/>
    </row>
    <row r="15305" spans="1:11" x14ac:dyDescent="0.25">
      <c r="A15305" s="3"/>
      <c r="C15305" s="3"/>
      <c r="D15305" s="3"/>
      <c r="K15305" s="3"/>
    </row>
    <row r="15306" spans="1:11" x14ac:dyDescent="0.25">
      <c r="A15306" s="3"/>
      <c r="C15306" s="3"/>
      <c r="D15306" s="3"/>
      <c r="K15306" s="3"/>
    </row>
    <row r="15307" spans="1:11" x14ac:dyDescent="0.25">
      <c r="A15307" s="3"/>
      <c r="C15307" s="3"/>
      <c r="D15307" s="3"/>
      <c r="K15307" s="3"/>
    </row>
    <row r="15308" spans="1:11" x14ac:dyDescent="0.25">
      <c r="A15308" s="3"/>
      <c r="C15308" s="3"/>
      <c r="D15308" s="3"/>
      <c r="K15308" s="3"/>
    </row>
    <row r="15309" spans="1:11" x14ac:dyDescent="0.25">
      <c r="A15309" s="3"/>
      <c r="C15309" s="3"/>
      <c r="D15309" s="3"/>
      <c r="K15309" s="3"/>
    </row>
    <row r="15310" spans="1:11" x14ac:dyDescent="0.25">
      <c r="A15310" s="3"/>
      <c r="C15310" s="3"/>
      <c r="D15310" s="3"/>
      <c r="K15310" s="3"/>
    </row>
    <row r="15311" spans="1:11" x14ac:dyDescent="0.25">
      <c r="A15311" s="3"/>
      <c r="C15311" s="3"/>
      <c r="D15311" s="3"/>
      <c r="K15311" s="3"/>
    </row>
    <row r="15312" spans="1:11" x14ac:dyDescent="0.25">
      <c r="A15312" s="3"/>
      <c r="C15312" s="3"/>
      <c r="D15312" s="3"/>
      <c r="K15312" s="3"/>
    </row>
    <row r="15313" spans="1:11" x14ac:dyDescent="0.25">
      <c r="A15313" s="3"/>
      <c r="C15313" s="3"/>
      <c r="D15313" s="3"/>
      <c r="K15313" s="3"/>
    </row>
    <row r="15314" spans="1:11" x14ac:dyDescent="0.25">
      <c r="A15314" s="3"/>
      <c r="C15314" s="3"/>
      <c r="D15314" s="3"/>
      <c r="K15314" s="3"/>
    </row>
    <row r="15315" spans="1:11" x14ac:dyDescent="0.25">
      <c r="A15315" s="3"/>
      <c r="C15315" s="3"/>
      <c r="D15315" s="3"/>
      <c r="K15315" s="3"/>
    </row>
    <row r="15316" spans="1:11" x14ac:dyDescent="0.25">
      <c r="A15316" s="3"/>
      <c r="C15316" s="3"/>
      <c r="D15316" s="3"/>
      <c r="K15316" s="3"/>
    </row>
    <row r="15317" spans="1:11" x14ac:dyDescent="0.25">
      <c r="A15317" s="3"/>
      <c r="C15317" s="3"/>
      <c r="D15317" s="3"/>
      <c r="K15317" s="3"/>
    </row>
    <row r="15318" spans="1:11" x14ac:dyDescent="0.25">
      <c r="A15318" s="3"/>
      <c r="C15318" s="3"/>
      <c r="D15318" s="3"/>
      <c r="K15318" s="3"/>
    </row>
    <row r="15319" spans="1:11" x14ac:dyDescent="0.25">
      <c r="A15319" s="3"/>
      <c r="C15319" s="3"/>
      <c r="D15319" s="3"/>
      <c r="K15319" s="3"/>
    </row>
    <row r="15320" spans="1:11" x14ac:dyDescent="0.25">
      <c r="A15320" s="3"/>
      <c r="C15320" s="3"/>
      <c r="D15320" s="3"/>
      <c r="K15320" s="3"/>
    </row>
    <row r="15321" spans="1:11" x14ac:dyDescent="0.25">
      <c r="A15321" s="3"/>
      <c r="C15321" s="3"/>
      <c r="D15321" s="3"/>
      <c r="K15321" s="3"/>
    </row>
    <row r="15322" spans="1:11" x14ac:dyDescent="0.25">
      <c r="A15322" s="3"/>
      <c r="C15322" s="3"/>
      <c r="D15322" s="3"/>
      <c r="K15322" s="3"/>
    </row>
    <row r="15323" spans="1:11" x14ac:dyDescent="0.25">
      <c r="A15323" s="3"/>
      <c r="C15323" s="3"/>
      <c r="D15323" s="3"/>
      <c r="K15323" s="3"/>
    </row>
    <row r="15324" spans="1:11" x14ac:dyDescent="0.25">
      <c r="A15324" s="3"/>
      <c r="C15324" s="3"/>
      <c r="D15324" s="3"/>
      <c r="K15324" s="3"/>
    </row>
    <row r="15325" spans="1:11" x14ac:dyDescent="0.25">
      <c r="A15325" s="3"/>
      <c r="C15325" s="3"/>
      <c r="D15325" s="3"/>
      <c r="K15325" s="3"/>
    </row>
    <row r="15326" spans="1:11" x14ac:dyDescent="0.25">
      <c r="A15326" s="3"/>
      <c r="C15326" s="3"/>
      <c r="D15326" s="3"/>
      <c r="K15326" s="3"/>
    </row>
    <row r="15327" spans="1:11" x14ac:dyDescent="0.25">
      <c r="A15327" s="3"/>
      <c r="C15327" s="3"/>
      <c r="D15327" s="3"/>
      <c r="K15327" s="3"/>
    </row>
    <row r="15328" spans="1:11" x14ac:dyDescent="0.25">
      <c r="A15328" s="3"/>
      <c r="C15328" s="3"/>
      <c r="D15328" s="3"/>
      <c r="K15328" s="3"/>
    </row>
    <row r="15329" spans="1:11" x14ac:dyDescent="0.25">
      <c r="A15329" s="3"/>
      <c r="C15329" s="3"/>
      <c r="D15329" s="3"/>
      <c r="K15329" s="3"/>
    </row>
    <row r="15330" spans="1:11" x14ac:dyDescent="0.25">
      <c r="A15330" s="3"/>
      <c r="C15330" s="3"/>
      <c r="D15330" s="3"/>
      <c r="K15330" s="3"/>
    </row>
    <row r="15331" spans="1:11" x14ac:dyDescent="0.25">
      <c r="A15331" s="3"/>
      <c r="C15331" s="3"/>
      <c r="D15331" s="3"/>
      <c r="K15331" s="3"/>
    </row>
    <row r="15332" spans="1:11" x14ac:dyDescent="0.25">
      <c r="A15332" s="3"/>
      <c r="C15332" s="3"/>
      <c r="D15332" s="3"/>
      <c r="K15332" s="3"/>
    </row>
    <row r="15333" spans="1:11" x14ac:dyDescent="0.25">
      <c r="A15333" s="3"/>
      <c r="C15333" s="3"/>
      <c r="D15333" s="3"/>
      <c r="K15333" s="3"/>
    </row>
    <row r="15334" spans="1:11" x14ac:dyDescent="0.25">
      <c r="A15334" s="3"/>
      <c r="C15334" s="3"/>
      <c r="D15334" s="3"/>
      <c r="K15334" s="3"/>
    </row>
    <row r="15335" spans="1:11" x14ac:dyDescent="0.25">
      <c r="A15335" s="3"/>
      <c r="C15335" s="3"/>
      <c r="D15335" s="3"/>
      <c r="K15335" s="3"/>
    </row>
    <row r="15336" spans="1:11" x14ac:dyDescent="0.25">
      <c r="A15336" s="3"/>
      <c r="C15336" s="3"/>
      <c r="D15336" s="3"/>
      <c r="K15336" s="3"/>
    </row>
    <row r="15337" spans="1:11" x14ac:dyDescent="0.25">
      <c r="A15337" s="3"/>
      <c r="C15337" s="3"/>
      <c r="D15337" s="3"/>
      <c r="K15337" s="3"/>
    </row>
    <row r="15338" spans="1:11" x14ac:dyDescent="0.25">
      <c r="A15338" s="3"/>
      <c r="C15338" s="3"/>
      <c r="D15338" s="3"/>
      <c r="K15338" s="3"/>
    </row>
    <row r="15339" spans="1:11" x14ac:dyDescent="0.25">
      <c r="A15339" s="3"/>
      <c r="C15339" s="3"/>
      <c r="D15339" s="3"/>
      <c r="K15339" s="3"/>
    </row>
    <row r="15340" spans="1:11" x14ac:dyDescent="0.25">
      <c r="A15340" s="3"/>
      <c r="C15340" s="3"/>
      <c r="D15340" s="3"/>
      <c r="K15340" s="3"/>
    </row>
    <row r="15341" spans="1:11" x14ac:dyDescent="0.25">
      <c r="A15341" s="3"/>
      <c r="C15341" s="3"/>
      <c r="D15341" s="3"/>
      <c r="K15341" s="3"/>
    </row>
    <row r="15342" spans="1:11" x14ac:dyDescent="0.25">
      <c r="A15342" s="3"/>
      <c r="C15342" s="3"/>
      <c r="D15342" s="3"/>
      <c r="K15342" s="3"/>
    </row>
    <row r="15343" spans="1:11" x14ac:dyDescent="0.25">
      <c r="A15343" s="3"/>
      <c r="C15343" s="3"/>
      <c r="D15343" s="3"/>
      <c r="K15343" s="3"/>
    </row>
    <row r="15344" spans="1:11" x14ac:dyDescent="0.25">
      <c r="A15344" s="3"/>
      <c r="C15344" s="3"/>
      <c r="D15344" s="3"/>
      <c r="K15344" s="3"/>
    </row>
    <row r="15345" spans="1:11" x14ac:dyDescent="0.25">
      <c r="A15345" s="3"/>
      <c r="C15345" s="3"/>
      <c r="D15345" s="3"/>
      <c r="K15345" s="3"/>
    </row>
    <row r="15346" spans="1:11" x14ac:dyDescent="0.25">
      <c r="A15346" s="3"/>
      <c r="C15346" s="3"/>
      <c r="D15346" s="3"/>
      <c r="K15346" s="3"/>
    </row>
    <row r="15347" spans="1:11" x14ac:dyDescent="0.25">
      <c r="A15347" s="3"/>
      <c r="C15347" s="3"/>
      <c r="D15347" s="3"/>
      <c r="K15347" s="3"/>
    </row>
    <row r="15348" spans="1:11" x14ac:dyDescent="0.25">
      <c r="A15348" s="3"/>
      <c r="C15348" s="3"/>
      <c r="D15348" s="3"/>
      <c r="K15348" s="3"/>
    </row>
    <row r="15349" spans="1:11" x14ac:dyDescent="0.25">
      <c r="A15349" s="3"/>
      <c r="C15349" s="3"/>
      <c r="D15349" s="3"/>
      <c r="K15349" s="3"/>
    </row>
    <row r="15350" spans="1:11" x14ac:dyDescent="0.25">
      <c r="A15350" s="3"/>
      <c r="C15350" s="3"/>
      <c r="D15350" s="3"/>
      <c r="K15350" s="3"/>
    </row>
    <row r="15351" spans="1:11" x14ac:dyDescent="0.25">
      <c r="A15351" s="3"/>
      <c r="C15351" s="3"/>
      <c r="D15351" s="3"/>
      <c r="K15351" s="3"/>
    </row>
    <row r="15352" spans="1:11" x14ac:dyDescent="0.25">
      <c r="A15352" s="3"/>
      <c r="C15352" s="3"/>
      <c r="D15352" s="3"/>
      <c r="K15352" s="3"/>
    </row>
    <row r="15353" spans="1:11" x14ac:dyDescent="0.25">
      <c r="A15353" s="3"/>
      <c r="C15353" s="3"/>
      <c r="D15353" s="3"/>
      <c r="K15353" s="3"/>
    </row>
    <row r="15354" spans="1:11" x14ac:dyDescent="0.25">
      <c r="A15354" s="3"/>
      <c r="C15354" s="3"/>
      <c r="D15354" s="3"/>
      <c r="K15354" s="3"/>
    </row>
    <row r="15355" spans="1:11" x14ac:dyDescent="0.25">
      <c r="A15355" s="3"/>
      <c r="C15355" s="3"/>
      <c r="D15355" s="3"/>
      <c r="K15355" s="3"/>
    </row>
    <row r="15356" spans="1:11" x14ac:dyDescent="0.25">
      <c r="A15356" s="3"/>
      <c r="C15356" s="3"/>
      <c r="D15356" s="3"/>
      <c r="K15356" s="3"/>
    </row>
    <row r="15357" spans="1:11" x14ac:dyDescent="0.25">
      <c r="A15357" s="3"/>
      <c r="C15357" s="3"/>
      <c r="D15357" s="3"/>
      <c r="K15357" s="3"/>
    </row>
    <row r="15358" spans="1:11" x14ac:dyDescent="0.25">
      <c r="A15358" s="3"/>
      <c r="C15358" s="3"/>
      <c r="D15358" s="3"/>
      <c r="K15358" s="3"/>
    </row>
    <row r="15359" spans="1:11" x14ac:dyDescent="0.25">
      <c r="A15359" s="3"/>
      <c r="C15359" s="3"/>
      <c r="D15359" s="3"/>
      <c r="K15359" s="3"/>
    </row>
    <row r="15360" spans="1:11" x14ac:dyDescent="0.25">
      <c r="A15360" s="3"/>
      <c r="C15360" s="3"/>
      <c r="D15360" s="3"/>
      <c r="K15360" s="3"/>
    </row>
    <row r="15361" spans="1:11" x14ac:dyDescent="0.25">
      <c r="A15361" s="3"/>
      <c r="C15361" s="3"/>
      <c r="D15361" s="3"/>
      <c r="K15361" s="3"/>
    </row>
    <row r="15362" spans="1:11" x14ac:dyDescent="0.25">
      <c r="A15362" s="3"/>
      <c r="C15362" s="3"/>
      <c r="D15362" s="3"/>
      <c r="K15362" s="3"/>
    </row>
    <row r="15363" spans="1:11" x14ac:dyDescent="0.25">
      <c r="A15363" s="3"/>
      <c r="C15363" s="3"/>
      <c r="D15363" s="3"/>
      <c r="K15363" s="3"/>
    </row>
    <row r="15364" spans="1:11" x14ac:dyDescent="0.25">
      <c r="A15364" s="3"/>
      <c r="C15364" s="3"/>
      <c r="D15364" s="3"/>
      <c r="K15364" s="3"/>
    </row>
    <row r="15365" spans="1:11" x14ac:dyDescent="0.25">
      <c r="A15365" s="3"/>
      <c r="C15365" s="3"/>
      <c r="D15365" s="3"/>
      <c r="K15365" s="3"/>
    </row>
    <row r="15366" spans="1:11" x14ac:dyDescent="0.25">
      <c r="A15366" s="3"/>
      <c r="C15366" s="3"/>
      <c r="D15366" s="3"/>
      <c r="K15366" s="3"/>
    </row>
    <row r="15367" spans="1:11" x14ac:dyDescent="0.25">
      <c r="A15367" s="3"/>
      <c r="C15367" s="3"/>
      <c r="D15367" s="3"/>
      <c r="K15367" s="3"/>
    </row>
    <row r="15368" spans="1:11" x14ac:dyDescent="0.25">
      <c r="A15368" s="3"/>
      <c r="C15368" s="3"/>
      <c r="D15368" s="3"/>
      <c r="K15368" s="3"/>
    </row>
    <row r="15369" spans="1:11" x14ac:dyDescent="0.25">
      <c r="A15369" s="3"/>
      <c r="C15369" s="3"/>
      <c r="D15369" s="3"/>
      <c r="K15369" s="3"/>
    </row>
    <row r="15370" spans="1:11" x14ac:dyDescent="0.25">
      <c r="A15370" s="3"/>
      <c r="C15370" s="3"/>
      <c r="D15370" s="3"/>
      <c r="K15370" s="3"/>
    </row>
    <row r="15371" spans="1:11" x14ac:dyDescent="0.25">
      <c r="A15371" s="3"/>
      <c r="C15371" s="3"/>
      <c r="D15371" s="3"/>
      <c r="K15371" s="3"/>
    </row>
    <row r="15372" spans="1:11" x14ac:dyDescent="0.25">
      <c r="A15372" s="3"/>
      <c r="C15372" s="3"/>
      <c r="D15372" s="3"/>
      <c r="K15372" s="3"/>
    </row>
    <row r="15373" spans="1:11" x14ac:dyDescent="0.25">
      <c r="A15373" s="3"/>
      <c r="C15373" s="3"/>
      <c r="D15373" s="3"/>
      <c r="K15373" s="3"/>
    </row>
    <row r="15374" spans="1:11" x14ac:dyDescent="0.25">
      <c r="A15374" s="3"/>
      <c r="C15374" s="3"/>
      <c r="D15374" s="3"/>
      <c r="K15374" s="3"/>
    </row>
    <row r="15375" spans="1:11" x14ac:dyDescent="0.25">
      <c r="A15375" s="3"/>
      <c r="C15375" s="3"/>
      <c r="D15375" s="3"/>
      <c r="K15375" s="3"/>
    </row>
    <row r="15376" spans="1:11" x14ac:dyDescent="0.25">
      <c r="A15376" s="3"/>
      <c r="C15376" s="3"/>
      <c r="D15376" s="3"/>
      <c r="K15376" s="3"/>
    </row>
    <row r="15377" spans="1:11" x14ac:dyDescent="0.25">
      <c r="A15377" s="3"/>
      <c r="C15377" s="3"/>
      <c r="D15377" s="3"/>
      <c r="K15377" s="3"/>
    </row>
    <row r="15378" spans="1:11" x14ac:dyDescent="0.25">
      <c r="A15378" s="3"/>
      <c r="C15378" s="3"/>
      <c r="D15378" s="3"/>
      <c r="K15378" s="3"/>
    </row>
    <row r="15379" spans="1:11" x14ac:dyDescent="0.25">
      <c r="A15379" s="3"/>
      <c r="C15379" s="3"/>
      <c r="D15379" s="3"/>
      <c r="K15379" s="3"/>
    </row>
    <row r="15380" spans="1:11" x14ac:dyDescent="0.25">
      <c r="A15380" s="3"/>
      <c r="C15380" s="3"/>
      <c r="D15380" s="3"/>
      <c r="K15380" s="3"/>
    </row>
    <row r="15381" spans="1:11" x14ac:dyDescent="0.25">
      <c r="A15381" s="3"/>
      <c r="C15381" s="3"/>
      <c r="D15381" s="3"/>
      <c r="K15381" s="3"/>
    </row>
    <row r="15382" spans="1:11" x14ac:dyDescent="0.25">
      <c r="A15382" s="3"/>
      <c r="C15382" s="3"/>
      <c r="D15382" s="3"/>
      <c r="K15382" s="3"/>
    </row>
    <row r="15383" spans="1:11" x14ac:dyDescent="0.25">
      <c r="A15383" s="3"/>
      <c r="C15383" s="3"/>
      <c r="D15383" s="3"/>
      <c r="K15383" s="3"/>
    </row>
    <row r="15384" spans="1:11" x14ac:dyDescent="0.25">
      <c r="A15384" s="3"/>
      <c r="C15384" s="3"/>
      <c r="D15384" s="3"/>
      <c r="K15384" s="3"/>
    </row>
    <row r="15385" spans="1:11" x14ac:dyDescent="0.25">
      <c r="A15385" s="3"/>
      <c r="C15385" s="3"/>
      <c r="D15385" s="3"/>
      <c r="K15385" s="3"/>
    </row>
    <row r="15386" spans="1:11" x14ac:dyDescent="0.25">
      <c r="A15386" s="3"/>
      <c r="C15386" s="3"/>
      <c r="D15386" s="3"/>
      <c r="K15386" s="3"/>
    </row>
    <row r="15387" spans="1:11" x14ac:dyDescent="0.25">
      <c r="A15387" s="3"/>
      <c r="C15387" s="3"/>
      <c r="D15387" s="3"/>
      <c r="K15387" s="3"/>
    </row>
    <row r="15388" spans="1:11" x14ac:dyDescent="0.25">
      <c r="A15388" s="3"/>
      <c r="C15388" s="3"/>
      <c r="D15388" s="3"/>
      <c r="K15388" s="3"/>
    </row>
    <row r="15389" spans="1:11" x14ac:dyDescent="0.25">
      <c r="A15389" s="3"/>
      <c r="C15389" s="3"/>
      <c r="D15389" s="3"/>
      <c r="K15389" s="3"/>
    </row>
    <row r="15390" spans="1:11" x14ac:dyDescent="0.25">
      <c r="A15390" s="3"/>
      <c r="C15390" s="3"/>
      <c r="D15390" s="3"/>
      <c r="K15390" s="3"/>
    </row>
    <row r="15391" spans="1:11" x14ac:dyDescent="0.25">
      <c r="A15391" s="3"/>
      <c r="C15391" s="3"/>
      <c r="D15391" s="3"/>
      <c r="K15391" s="3"/>
    </row>
    <row r="15392" spans="1:11" x14ac:dyDescent="0.25">
      <c r="A15392" s="3"/>
      <c r="C15392" s="3"/>
      <c r="D15392" s="3"/>
      <c r="K15392" s="3"/>
    </row>
    <row r="15393" spans="1:11" x14ac:dyDescent="0.25">
      <c r="A15393" s="3"/>
      <c r="C15393" s="3"/>
      <c r="D15393" s="3"/>
      <c r="K15393" s="3"/>
    </row>
    <row r="15394" spans="1:11" x14ac:dyDescent="0.25">
      <c r="A15394" s="3"/>
      <c r="C15394" s="3"/>
      <c r="D15394" s="3"/>
      <c r="K15394" s="3"/>
    </row>
    <row r="15395" spans="1:11" x14ac:dyDescent="0.25">
      <c r="A15395" s="3"/>
      <c r="C15395" s="3"/>
      <c r="D15395" s="3"/>
      <c r="K15395" s="3"/>
    </row>
    <row r="15396" spans="1:11" x14ac:dyDescent="0.25">
      <c r="A15396" s="3"/>
      <c r="C15396" s="3"/>
      <c r="D15396" s="3"/>
      <c r="K15396" s="3"/>
    </row>
    <row r="15397" spans="1:11" x14ac:dyDescent="0.25">
      <c r="A15397" s="3"/>
      <c r="C15397" s="3"/>
      <c r="D15397" s="3"/>
      <c r="K15397" s="3"/>
    </row>
    <row r="15398" spans="1:11" x14ac:dyDescent="0.25">
      <c r="A15398" s="3"/>
      <c r="C15398" s="3"/>
      <c r="D15398" s="3"/>
      <c r="K15398" s="3"/>
    </row>
    <row r="15399" spans="1:11" x14ac:dyDescent="0.25">
      <c r="A15399" s="3"/>
      <c r="C15399" s="3"/>
      <c r="D15399" s="3"/>
      <c r="K15399" s="3"/>
    </row>
    <row r="15400" spans="1:11" x14ac:dyDescent="0.25">
      <c r="A15400" s="3"/>
      <c r="C15400" s="3"/>
      <c r="D15400" s="3"/>
      <c r="K15400" s="3"/>
    </row>
    <row r="15401" spans="1:11" x14ac:dyDescent="0.25">
      <c r="A15401" s="3"/>
      <c r="C15401" s="3"/>
      <c r="D15401" s="3"/>
      <c r="K15401" s="3"/>
    </row>
    <row r="15402" spans="1:11" x14ac:dyDescent="0.25">
      <c r="A15402" s="3"/>
      <c r="C15402" s="3"/>
      <c r="D15402" s="3"/>
      <c r="K15402" s="3"/>
    </row>
    <row r="15403" spans="1:11" x14ac:dyDescent="0.25">
      <c r="A15403" s="3"/>
      <c r="C15403" s="3"/>
      <c r="D15403" s="3"/>
      <c r="K15403" s="3"/>
    </row>
    <row r="15404" spans="1:11" x14ac:dyDescent="0.25">
      <c r="A15404" s="3"/>
      <c r="C15404" s="3"/>
      <c r="D15404" s="3"/>
      <c r="K15404" s="3"/>
    </row>
    <row r="15405" spans="1:11" x14ac:dyDescent="0.25">
      <c r="A15405" s="3"/>
      <c r="C15405" s="3"/>
      <c r="D15405" s="3"/>
      <c r="K15405" s="3"/>
    </row>
    <row r="15406" spans="1:11" x14ac:dyDescent="0.25">
      <c r="A15406" s="3"/>
      <c r="C15406" s="3"/>
      <c r="D15406" s="3"/>
      <c r="K15406" s="3"/>
    </row>
    <row r="15407" spans="1:11" x14ac:dyDescent="0.25">
      <c r="A15407" s="3"/>
      <c r="C15407" s="3"/>
      <c r="D15407" s="3"/>
      <c r="K15407" s="3"/>
    </row>
    <row r="15408" spans="1:11" x14ac:dyDescent="0.25">
      <c r="A15408" s="3"/>
      <c r="C15408" s="3"/>
      <c r="D15408" s="3"/>
      <c r="K15408" s="3"/>
    </row>
    <row r="15409" spans="1:11" x14ac:dyDescent="0.25">
      <c r="A15409" s="3"/>
      <c r="C15409" s="3"/>
      <c r="D15409" s="3"/>
      <c r="K15409" s="3"/>
    </row>
    <row r="15410" spans="1:11" x14ac:dyDescent="0.25">
      <c r="A15410" s="3"/>
      <c r="C15410" s="3"/>
      <c r="D15410" s="3"/>
      <c r="K15410" s="3"/>
    </row>
    <row r="15411" spans="1:11" x14ac:dyDescent="0.25">
      <c r="A15411" s="3"/>
      <c r="C15411" s="3"/>
      <c r="D15411" s="3"/>
      <c r="K15411" s="3"/>
    </row>
    <row r="15412" spans="1:11" x14ac:dyDescent="0.25">
      <c r="A15412" s="3"/>
      <c r="C15412" s="3"/>
      <c r="D15412" s="3"/>
      <c r="K15412" s="3"/>
    </row>
    <row r="15413" spans="1:11" x14ac:dyDescent="0.25">
      <c r="A15413" s="3"/>
      <c r="C15413" s="3"/>
      <c r="D15413" s="3"/>
      <c r="K15413" s="3"/>
    </row>
    <row r="15414" spans="1:11" x14ac:dyDescent="0.25">
      <c r="A15414" s="3"/>
      <c r="C15414" s="3"/>
      <c r="D15414" s="3"/>
      <c r="K15414" s="3"/>
    </row>
    <row r="15415" spans="1:11" x14ac:dyDescent="0.25">
      <c r="A15415" s="3"/>
      <c r="C15415" s="3"/>
      <c r="D15415" s="3"/>
      <c r="K15415" s="3"/>
    </row>
    <row r="15416" spans="1:11" x14ac:dyDescent="0.25">
      <c r="A15416" s="3"/>
      <c r="C15416" s="3"/>
      <c r="D15416" s="3"/>
      <c r="K15416" s="3"/>
    </row>
    <row r="15417" spans="1:11" x14ac:dyDescent="0.25">
      <c r="A15417" s="3"/>
      <c r="C15417" s="3"/>
      <c r="D15417" s="3"/>
      <c r="K15417" s="3"/>
    </row>
    <row r="15418" spans="1:11" x14ac:dyDescent="0.25">
      <c r="A15418" s="3"/>
      <c r="C15418" s="3"/>
      <c r="D15418" s="3"/>
      <c r="K15418" s="3"/>
    </row>
    <row r="15419" spans="1:11" x14ac:dyDescent="0.25">
      <c r="A15419" s="3"/>
      <c r="C15419" s="3"/>
      <c r="D15419" s="3"/>
      <c r="K15419" s="3"/>
    </row>
    <row r="15420" spans="1:11" x14ac:dyDescent="0.25">
      <c r="A15420" s="3"/>
      <c r="C15420" s="3"/>
      <c r="D15420" s="3"/>
      <c r="K15420" s="3"/>
    </row>
    <row r="15421" spans="1:11" x14ac:dyDescent="0.25">
      <c r="A15421" s="3"/>
      <c r="C15421" s="3"/>
      <c r="D15421" s="3"/>
      <c r="K15421" s="3"/>
    </row>
    <row r="15422" spans="1:11" x14ac:dyDescent="0.25">
      <c r="A15422" s="3"/>
      <c r="C15422" s="3"/>
      <c r="D15422" s="3"/>
      <c r="K15422" s="3"/>
    </row>
    <row r="15423" spans="1:11" x14ac:dyDescent="0.25">
      <c r="A15423" s="3"/>
      <c r="C15423" s="3"/>
      <c r="D15423" s="3"/>
      <c r="K15423" s="3"/>
    </row>
    <row r="15424" spans="1:11" x14ac:dyDescent="0.25">
      <c r="A15424" s="3"/>
      <c r="C15424" s="3"/>
      <c r="D15424" s="3"/>
      <c r="K15424" s="3"/>
    </row>
    <row r="15425" spans="1:11" x14ac:dyDescent="0.25">
      <c r="A15425" s="3"/>
      <c r="C15425" s="3"/>
      <c r="D15425" s="3"/>
      <c r="K15425" s="3"/>
    </row>
    <row r="15426" spans="1:11" x14ac:dyDescent="0.25">
      <c r="A15426" s="3"/>
      <c r="C15426" s="3"/>
      <c r="D15426" s="3"/>
      <c r="K15426" s="3"/>
    </row>
    <row r="15427" spans="1:11" x14ac:dyDescent="0.25">
      <c r="A15427" s="3"/>
      <c r="C15427" s="3"/>
      <c r="D15427" s="3"/>
      <c r="K15427" s="3"/>
    </row>
    <row r="15428" spans="1:11" x14ac:dyDescent="0.25">
      <c r="A15428" s="3"/>
      <c r="C15428" s="3"/>
      <c r="D15428" s="3"/>
      <c r="K15428" s="3"/>
    </row>
    <row r="15429" spans="1:11" x14ac:dyDescent="0.25">
      <c r="A15429" s="3"/>
      <c r="C15429" s="3"/>
      <c r="D15429" s="3"/>
      <c r="K15429" s="3"/>
    </row>
    <row r="15430" spans="1:11" x14ac:dyDescent="0.25">
      <c r="A15430" s="3"/>
      <c r="C15430" s="3"/>
      <c r="D15430" s="3"/>
      <c r="K15430" s="3"/>
    </row>
    <row r="15431" spans="1:11" x14ac:dyDescent="0.25">
      <c r="A15431" s="3"/>
      <c r="C15431" s="3"/>
      <c r="D15431" s="3"/>
      <c r="K15431" s="3"/>
    </row>
    <row r="15432" spans="1:11" x14ac:dyDescent="0.25">
      <c r="A15432" s="3"/>
      <c r="C15432" s="3"/>
      <c r="D15432" s="3"/>
      <c r="K15432" s="3"/>
    </row>
    <row r="15433" spans="1:11" x14ac:dyDescent="0.25">
      <c r="A15433" s="3"/>
      <c r="C15433" s="3"/>
      <c r="D15433" s="3"/>
      <c r="K15433" s="3"/>
    </row>
    <row r="15434" spans="1:11" x14ac:dyDescent="0.25">
      <c r="A15434" s="3"/>
      <c r="C15434" s="3"/>
      <c r="D15434" s="3"/>
      <c r="K15434" s="3"/>
    </row>
    <row r="15435" spans="1:11" x14ac:dyDescent="0.25">
      <c r="A15435" s="3"/>
      <c r="C15435" s="3"/>
      <c r="D15435" s="3"/>
      <c r="K15435" s="3"/>
    </row>
    <row r="15436" spans="1:11" x14ac:dyDescent="0.25">
      <c r="A15436" s="3"/>
      <c r="C15436" s="3"/>
      <c r="D15436" s="3"/>
      <c r="K15436" s="3"/>
    </row>
    <row r="15437" spans="1:11" x14ac:dyDescent="0.25">
      <c r="A15437" s="3"/>
      <c r="C15437" s="3"/>
      <c r="D15437" s="3"/>
      <c r="K15437" s="3"/>
    </row>
    <row r="15438" spans="1:11" x14ac:dyDescent="0.25">
      <c r="A15438" s="3"/>
      <c r="C15438" s="3"/>
      <c r="D15438" s="3"/>
      <c r="K15438" s="3"/>
    </row>
    <row r="15439" spans="1:11" x14ac:dyDescent="0.25">
      <c r="A15439" s="3"/>
      <c r="C15439" s="3"/>
      <c r="D15439" s="3"/>
      <c r="K15439" s="3"/>
    </row>
    <row r="15440" spans="1:11" x14ac:dyDescent="0.25">
      <c r="A15440" s="3"/>
      <c r="C15440" s="3"/>
      <c r="D15440" s="3"/>
      <c r="K15440" s="3"/>
    </row>
    <row r="15441" spans="1:11" x14ac:dyDescent="0.25">
      <c r="A15441" s="3"/>
      <c r="C15441" s="3"/>
      <c r="D15441" s="3"/>
      <c r="K15441" s="3"/>
    </row>
    <row r="15442" spans="1:11" x14ac:dyDescent="0.25">
      <c r="A15442" s="3"/>
      <c r="C15442" s="3"/>
      <c r="D15442" s="3"/>
      <c r="K15442" s="3"/>
    </row>
    <row r="15443" spans="1:11" x14ac:dyDescent="0.25">
      <c r="A15443" s="3"/>
      <c r="C15443" s="3"/>
      <c r="D15443" s="3"/>
      <c r="K15443" s="3"/>
    </row>
    <row r="15444" spans="1:11" x14ac:dyDescent="0.25">
      <c r="A15444" s="3"/>
      <c r="C15444" s="3"/>
      <c r="D15444" s="3"/>
      <c r="K15444" s="3"/>
    </row>
    <row r="15445" spans="1:11" x14ac:dyDescent="0.25">
      <c r="A15445" s="3"/>
      <c r="C15445" s="3"/>
      <c r="D15445" s="3"/>
      <c r="K15445" s="3"/>
    </row>
    <row r="15446" spans="1:11" x14ac:dyDescent="0.25">
      <c r="A15446" s="3"/>
      <c r="C15446" s="3"/>
      <c r="D15446" s="3"/>
      <c r="K15446" s="3"/>
    </row>
    <row r="15447" spans="1:11" x14ac:dyDescent="0.25">
      <c r="A15447" s="3"/>
      <c r="C15447" s="3"/>
      <c r="D15447" s="3"/>
      <c r="K15447" s="3"/>
    </row>
    <row r="15448" spans="1:11" x14ac:dyDescent="0.25">
      <c r="A15448" s="3"/>
      <c r="C15448" s="3"/>
      <c r="D15448" s="3"/>
      <c r="K15448" s="3"/>
    </row>
    <row r="15449" spans="1:11" x14ac:dyDescent="0.25">
      <c r="A15449" s="3"/>
      <c r="C15449" s="3"/>
      <c r="D15449" s="3"/>
      <c r="K15449" s="3"/>
    </row>
    <row r="15450" spans="1:11" x14ac:dyDescent="0.25">
      <c r="A15450" s="3"/>
      <c r="C15450" s="3"/>
      <c r="D15450" s="3"/>
      <c r="K15450" s="3"/>
    </row>
    <row r="15451" spans="1:11" x14ac:dyDescent="0.25">
      <c r="A15451" s="3"/>
      <c r="C15451" s="3"/>
      <c r="D15451" s="3"/>
      <c r="K15451" s="3"/>
    </row>
    <row r="15452" spans="1:11" x14ac:dyDescent="0.25">
      <c r="A15452" s="3"/>
      <c r="C15452" s="3"/>
      <c r="D15452" s="3"/>
      <c r="K15452" s="3"/>
    </row>
    <row r="15453" spans="1:11" x14ac:dyDescent="0.25">
      <c r="A15453" s="3"/>
      <c r="C15453" s="3"/>
      <c r="D15453" s="3"/>
      <c r="K15453" s="3"/>
    </row>
    <row r="15454" spans="1:11" x14ac:dyDescent="0.25">
      <c r="A15454" s="3"/>
      <c r="C15454" s="3"/>
      <c r="D15454" s="3"/>
      <c r="K15454" s="3"/>
    </row>
    <row r="15455" spans="1:11" x14ac:dyDescent="0.25">
      <c r="A15455" s="3"/>
      <c r="C15455" s="3"/>
      <c r="D15455" s="3"/>
      <c r="K15455" s="3"/>
    </row>
    <row r="15456" spans="1:11" x14ac:dyDescent="0.25">
      <c r="A15456" s="3"/>
      <c r="C15456" s="3"/>
      <c r="D15456" s="3"/>
      <c r="K15456" s="3"/>
    </row>
    <row r="15457" spans="1:11" x14ac:dyDescent="0.25">
      <c r="A15457" s="3"/>
      <c r="C15457" s="3"/>
      <c r="D15457" s="3"/>
      <c r="K15457" s="3"/>
    </row>
    <row r="15458" spans="1:11" x14ac:dyDescent="0.25">
      <c r="A15458" s="3"/>
      <c r="C15458" s="3"/>
      <c r="D15458" s="3"/>
      <c r="K15458" s="3"/>
    </row>
    <row r="15459" spans="1:11" x14ac:dyDescent="0.25">
      <c r="A15459" s="3"/>
      <c r="C15459" s="3"/>
      <c r="D15459" s="3"/>
      <c r="K15459" s="3"/>
    </row>
    <row r="15460" spans="1:11" x14ac:dyDescent="0.25">
      <c r="A15460" s="3"/>
      <c r="C15460" s="3"/>
      <c r="D15460" s="3"/>
      <c r="K15460" s="3"/>
    </row>
    <row r="15461" spans="1:11" x14ac:dyDescent="0.25">
      <c r="A15461" s="3"/>
      <c r="C15461" s="3"/>
      <c r="D15461" s="3"/>
      <c r="K15461" s="3"/>
    </row>
    <row r="15462" spans="1:11" x14ac:dyDescent="0.25">
      <c r="A15462" s="3"/>
      <c r="C15462" s="3"/>
      <c r="D15462" s="3"/>
      <c r="K15462" s="3"/>
    </row>
    <row r="15463" spans="1:11" x14ac:dyDescent="0.25">
      <c r="A15463" s="3"/>
      <c r="C15463" s="3"/>
      <c r="D15463" s="3"/>
      <c r="K15463" s="3"/>
    </row>
    <row r="15464" spans="1:11" x14ac:dyDescent="0.25">
      <c r="A15464" s="3"/>
      <c r="C15464" s="3"/>
      <c r="D15464" s="3"/>
      <c r="K15464" s="3"/>
    </row>
    <row r="15465" spans="1:11" x14ac:dyDescent="0.25">
      <c r="A15465" s="3"/>
      <c r="C15465" s="3"/>
      <c r="D15465" s="3"/>
      <c r="K15465" s="3"/>
    </row>
    <row r="15466" spans="1:11" x14ac:dyDescent="0.25">
      <c r="A15466" s="3"/>
      <c r="C15466" s="3"/>
      <c r="D15466" s="3"/>
      <c r="K15466" s="3"/>
    </row>
    <row r="15467" spans="1:11" x14ac:dyDescent="0.25">
      <c r="A15467" s="3"/>
      <c r="C15467" s="3"/>
      <c r="D15467" s="3"/>
      <c r="K15467" s="3"/>
    </row>
    <row r="15468" spans="1:11" x14ac:dyDescent="0.25">
      <c r="A15468" s="3"/>
      <c r="C15468" s="3"/>
      <c r="D15468" s="3"/>
      <c r="K15468" s="3"/>
    </row>
    <row r="15469" spans="1:11" x14ac:dyDescent="0.25">
      <c r="A15469" s="3"/>
      <c r="C15469" s="3"/>
      <c r="D15469" s="3"/>
      <c r="K15469" s="3"/>
    </row>
    <row r="15470" spans="1:11" x14ac:dyDescent="0.25">
      <c r="A15470" s="3"/>
      <c r="C15470" s="3"/>
      <c r="D15470" s="3"/>
      <c r="K15470" s="3"/>
    </row>
    <row r="15471" spans="1:11" x14ac:dyDescent="0.25">
      <c r="A15471" s="3"/>
      <c r="C15471" s="3"/>
      <c r="D15471" s="3"/>
      <c r="K15471" s="3"/>
    </row>
    <row r="15472" spans="1:11" x14ac:dyDescent="0.25">
      <c r="A15472" s="3"/>
      <c r="C15472" s="3"/>
      <c r="D15472" s="3"/>
      <c r="K15472" s="3"/>
    </row>
    <row r="15473" spans="1:11" x14ac:dyDescent="0.25">
      <c r="A15473" s="3"/>
      <c r="C15473" s="3"/>
      <c r="D15473" s="3"/>
      <c r="K15473" s="3"/>
    </row>
    <row r="15474" spans="1:11" x14ac:dyDescent="0.25">
      <c r="A15474" s="3"/>
      <c r="C15474" s="3"/>
      <c r="D15474" s="3"/>
      <c r="K15474" s="3"/>
    </row>
    <row r="15475" spans="1:11" x14ac:dyDescent="0.25">
      <c r="A15475" s="3"/>
      <c r="C15475" s="3"/>
      <c r="D15475" s="3"/>
      <c r="K15475" s="3"/>
    </row>
    <row r="15476" spans="1:11" x14ac:dyDescent="0.25">
      <c r="A15476" s="3"/>
      <c r="C15476" s="3"/>
      <c r="D15476" s="3"/>
      <c r="K15476" s="3"/>
    </row>
    <row r="15477" spans="1:11" x14ac:dyDescent="0.25">
      <c r="A15477" s="3"/>
      <c r="C15477" s="3"/>
      <c r="D15477" s="3"/>
      <c r="K15477" s="3"/>
    </row>
    <row r="15478" spans="1:11" x14ac:dyDescent="0.25">
      <c r="A15478" s="3"/>
      <c r="C15478" s="3"/>
      <c r="D15478" s="3"/>
      <c r="K15478" s="3"/>
    </row>
    <row r="15479" spans="1:11" x14ac:dyDescent="0.25">
      <c r="A15479" s="3"/>
      <c r="C15479" s="3"/>
      <c r="D15479" s="3"/>
      <c r="K15479" s="3"/>
    </row>
    <row r="15480" spans="1:11" x14ac:dyDescent="0.25">
      <c r="A15480" s="3"/>
      <c r="C15480" s="3"/>
      <c r="D15480" s="3"/>
      <c r="K15480" s="3"/>
    </row>
    <row r="15481" spans="1:11" x14ac:dyDescent="0.25">
      <c r="A15481" s="3"/>
      <c r="C15481" s="3"/>
      <c r="D15481" s="3"/>
      <c r="K15481" s="3"/>
    </row>
    <row r="15482" spans="1:11" x14ac:dyDescent="0.25">
      <c r="A15482" s="3"/>
      <c r="C15482" s="3"/>
      <c r="D15482" s="3"/>
      <c r="K15482" s="3"/>
    </row>
    <row r="15483" spans="1:11" x14ac:dyDescent="0.25">
      <c r="A15483" s="3"/>
      <c r="C15483" s="3"/>
      <c r="D15483" s="3"/>
      <c r="K15483" s="3"/>
    </row>
    <row r="15484" spans="1:11" x14ac:dyDescent="0.25">
      <c r="A15484" s="3"/>
      <c r="C15484" s="3"/>
      <c r="D15484" s="3"/>
      <c r="K15484" s="3"/>
    </row>
    <row r="15485" spans="1:11" x14ac:dyDescent="0.25">
      <c r="A15485" s="3"/>
      <c r="C15485" s="3"/>
      <c r="D15485" s="3"/>
      <c r="K15485" s="3"/>
    </row>
    <row r="15486" spans="1:11" x14ac:dyDescent="0.25">
      <c r="A15486" s="3"/>
      <c r="C15486" s="3"/>
      <c r="D15486" s="3"/>
      <c r="K15486" s="3"/>
    </row>
    <row r="15487" spans="1:11" x14ac:dyDescent="0.25">
      <c r="A15487" s="3"/>
      <c r="C15487" s="3"/>
      <c r="D15487" s="3"/>
      <c r="K15487" s="3"/>
    </row>
    <row r="15488" spans="1:11" x14ac:dyDescent="0.25">
      <c r="A15488" s="3"/>
      <c r="C15488" s="3"/>
      <c r="D15488" s="3"/>
      <c r="K15488" s="3"/>
    </row>
    <row r="15489" spans="1:11" x14ac:dyDescent="0.25">
      <c r="A15489" s="3"/>
      <c r="C15489" s="3"/>
      <c r="D15489" s="3"/>
      <c r="K15489" s="3"/>
    </row>
    <row r="15490" spans="1:11" x14ac:dyDescent="0.25">
      <c r="A15490" s="3"/>
      <c r="C15490" s="3"/>
      <c r="D15490" s="3"/>
      <c r="K15490" s="3"/>
    </row>
    <row r="15491" spans="1:11" x14ac:dyDescent="0.25">
      <c r="A15491" s="3"/>
      <c r="C15491" s="3"/>
      <c r="D15491" s="3"/>
      <c r="K15491" s="3"/>
    </row>
    <row r="15492" spans="1:11" x14ac:dyDescent="0.25">
      <c r="A15492" s="3"/>
      <c r="C15492" s="3"/>
      <c r="D15492" s="3"/>
      <c r="K15492" s="3"/>
    </row>
    <row r="15493" spans="1:11" x14ac:dyDescent="0.25">
      <c r="A15493" s="3"/>
      <c r="C15493" s="3"/>
      <c r="D15493" s="3"/>
      <c r="K15493" s="3"/>
    </row>
    <row r="15494" spans="1:11" x14ac:dyDescent="0.25">
      <c r="A15494" s="3"/>
      <c r="C15494" s="3"/>
      <c r="D15494" s="3"/>
      <c r="K15494" s="3"/>
    </row>
    <row r="15495" spans="1:11" x14ac:dyDescent="0.25">
      <c r="A15495" s="3"/>
      <c r="C15495" s="3"/>
      <c r="D15495" s="3"/>
      <c r="K15495" s="3"/>
    </row>
    <row r="15496" spans="1:11" x14ac:dyDescent="0.25">
      <c r="A15496" s="3"/>
      <c r="C15496" s="3"/>
      <c r="D15496" s="3"/>
      <c r="K15496" s="3"/>
    </row>
    <row r="15497" spans="1:11" x14ac:dyDescent="0.25">
      <c r="A15497" s="3"/>
      <c r="C15497" s="3"/>
      <c r="D15497" s="3"/>
      <c r="K15497" s="3"/>
    </row>
    <row r="15498" spans="1:11" x14ac:dyDescent="0.25">
      <c r="A15498" s="3"/>
      <c r="C15498" s="3"/>
      <c r="D15498" s="3"/>
      <c r="K15498" s="3"/>
    </row>
    <row r="15499" spans="1:11" x14ac:dyDescent="0.25">
      <c r="A15499" s="3"/>
      <c r="C15499" s="3"/>
      <c r="D15499" s="3"/>
      <c r="K15499" s="3"/>
    </row>
    <row r="15500" spans="1:11" x14ac:dyDescent="0.25">
      <c r="A15500" s="3"/>
      <c r="C15500" s="3"/>
      <c r="D15500" s="3"/>
      <c r="K15500" s="3"/>
    </row>
    <row r="15501" spans="1:11" x14ac:dyDescent="0.25">
      <c r="A15501" s="3"/>
      <c r="C15501" s="3"/>
      <c r="D15501" s="3"/>
      <c r="K15501" s="3"/>
    </row>
    <row r="15502" spans="1:11" x14ac:dyDescent="0.25">
      <c r="A15502" s="3"/>
      <c r="C15502" s="3"/>
      <c r="D15502" s="3"/>
      <c r="K15502" s="3"/>
    </row>
    <row r="15503" spans="1:11" x14ac:dyDescent="0.25">
      <c r="A15503" s="3"/>
      <c r="C15503" s="3"/>
      <c r="D15503" s="3"/>
      <c r="K15503" s="3"/>
    </row>
    <row r="15504" spans="1:11" x14ac:dyDescent="0.25">
      <c r="A15504" s="3"/>
      <c r="C15504" s="3"/>
      <c r="D15504" s="3"/>
      <c r="K15504" s="3"/>
    </row>
    <row r="15505" spans="1:11" x14ac:dyDescent="0.25">
      <c r="A15505" s="3"/>
      <c r="C15505" s="3"/>
      <c r="D15505" s="3"/>
      <c r="K15505" s="3"/>
    </row>
    <row r="15506" spans="1:11" x14ac:dyDescent="0.25">
      <c r="A15506" s="3"/>
      <c r="C15506" s="3"/>
      <c r="D15506" s="3"/>
      <c r="K15506" s="3"/>
    </row>
    <row r="15507" spans="1:11" x14ac:dyDescent="0.25">
      <c r="A15507" s="3"/>
      <c r="C15507" s="3"/>
      <c r="D15507" s="3"/>
      <c r="K15507" s="3"/>
    </row>
    <row r="15508" spans="1:11" x14ac:dyDescent="0.25">
      <c r="A15508" s="3"/>
      <c r="C15508" s="3"/>
      <c r="D15508" s="3"/>
      <c r="K15508" s="3"/>
    </row>
    <row r="15509" spans="1:11" x14ac:dyDescent="0.25">
      <c r="A15509" s="3"/>
      <c r="C15509" s="3"/>
      <c r="D15509" s="3"/>
      <c r="K15509" s="3"/>
    </row>
    <row r="15510" spans="1:11" x14ac:dyDescent="0.25">
      <c r="A15510" s="3"/>
      <c r="C15510" s="3"/>
      <c r="D15510" s="3"/>
      <c r="K15510" s="3"/>
    </row>
    <row r="15511" spans="1:11" x14ac:dyDescent="0.25">
      <c r="A15511" s="3"/>
      <c r="C15511" s="3"/>
      <c r="D15511" s="3"/>
      <c r="K15511" s="3"/>
    </row>
    <row r="15512" spans="1:11" x14ac:dyDescent="0.25">
      <c r="A15512" s="3"/>
      <c r="C15512" s="3"/>
      <c r="D15512" s="3"/>
      <c r="K15512" s="3"/>
    </row>
    <row r="15513" spans="1:11" x14ac:dyDescent="0.25">
      <c r="A15513" s="3"/>
      <c r="C15513" s="3"/>
      <c r="D15513" s="3"/>
      <c r="K15513" s="3"/>
    </row>
    <row r="15514" spans="1:11" x14ac:dyDescent="0.25">
      <c r="A15514" s="3"/>
      <c r="C15514" s="3"/>
      <c r="D15514" s="3"/>
      <c r="K15514" s="3"/>
    </row>
    <row r="15515" spans="1:11" x14ac:dyDescent="0.25">
      <c r="A15515" s="3"/>
      <c r="C15515" s="3"/>
      <c r="D15515" s="3"/>
      <c r="K15515" s="3"/>
    </row>
    <row r="15516" spans="1:11" x14ac:dyDescent="0.25">
      <c r="A15516" s="3"/>
      <c r="C15516" s="3"/>
      <c r="D15516" s="3"/>
      <c r="K15516" s="3"/>
    </row>
    <row r="15517" spans="1:11" x14ac:dyDescent="0.25">
      <c r="A15517" s="3"/>
      <c r="C15517" s="3"/>
      <c r="D15517" s="3"/>
      <c r="K15517" s="3"/>
    </row>
    <row r="15518" spans="1:11" x14ac:dyDescent="0.25">
      <c r="A15518" s="3"/>
      <c r="C15518" s="3"/>
      <c r="D15518" s="3"/>
      <c r="K15518" s="3"/>
    </row>
    <row r="15519" spans="1:11" x14ac:dyDescent="0.25">
      <c r="A15519" s="3"/>
      <c r="C15519" s="3"/>
      <c r="D15519" s="3"/>
      <c r="K15519" s="3"/>
    </row>
    <row r="15520" spans="1:11" x14ac:dyDescent="0.25">
      <c r="A15520" s="3"/>
      <c r="C15520" s="3"/>
      <c r="D15520" s="3"/>
      <c r="K15520" s="3"/>
    </row>
    <row r="15521" spans="1:11" x14ac:dyDescent="0.25">
      <c r="A15521" s="3"/>
      <c r="C15521" s="3"/>
      <c r="D15521" s="3"/>
      <c r="K15521" s="3"/>
    </row>
    <row r="15522" spans="1:11" x14ac:dyDescent="0.25">
      <c r="A15522" s="3"/>
      <c r="C15522" s="3"/>
      <c r="D15522" s="3"/>
      <c r="K15522" s="3"/>
    </row>
    <row r="15523" spans="1:11" x14ac:dyDescent="0.25">
      <c r="A15523" s="3"/>
      <c r="C15523" s="3"/>
      <c r="D15523" s="3"/>
      <c r="K15523" s="3"/>
    </row>
    <row r="15524" spans="1:11" x14ac:dyDescent="0.25">
      <c r="A15524" s="3"/>
      <c r="C15524" s="3"/>
      <c r="D15524" s="3"/>
      <c r="K15524" s="3"/>
    </row>
    <row r="15525" spans="1:11" x14ac:dyDescent="0.25">
      <c r="A15525" s="3"/>
      <c r="C15525" s="3"/>
      <c r="D15525" s="3"/>
      <c r="K15525" s="3"/>
    </row>
    <row r="15526" spans="1:11" x14ac:dyDescent="0.25">
      <c r="A15526" s="3"/>
      <c r="C15526" s="3"/>
      <c r="D15526" s="3"/>
      <c r="K15526" s="3"/>
    </row>
    <row r="15527" spans="1:11" x14ac:dyDescent="0.25">
      <c r="A15527" s="3"/>
      <c r="C15527" s="3"/>
      <c r="D15527" s="3"/>
      <c r="K15527" s="3"/>
    </row>
    <row r="15528" spans="1:11" x14ac:dyDescent="0.25">
      <c r="A15528" s="3"/>
      <c r="C15528" s="3"/>
      <c r="D15528" s="3"/>
      <c r="K15528" s="3"/>
    </row>
    <row r="15529" spans="1:11" x14ac:dyDescent="0.25">
      <c r="A15529" s="3"/>
      <c r="C15529" s="3"/>
      <c r="D15529" s="3"/>
      <c r="K15529" s="3"/>
    </row>
    <row r="15530" spans="1:11" x14ac:dyDescent="0.25">
      <c r="A15530" s="3"/>
      <c r="C15530" s="3"/>
      <c r="D15530" s="3"/>
      <c r="K15530" s="3"/>
    </row>
    <row r="15531" spans="1:11" x14ac:dyDescent="0.25">
      <c r="A15531" s="3"/>
      <c r="C15531" s="3"/>
      <c r="D15531" s="3"/>
      <c r="K15531" s="3"/>
    </row>
    <row r="15532" spans="1:11" x14ac:dyDescent="0.25">
      <c r="A15532" s="3"/>
      <c r="C15532" s="3"/>
      <c r="D15532" s="3"/>
      <c r="K15532" s="3"/>
    </row>
    <row r="15533" spans="1:11" x14ac:dyDescent="0.25">
      <c r="A15533" s="3"/>
      <c r="C15533" s="3"/>
      <c r="D15533" s="3"/>
      <c r="K15533" s="3"/>
    </row>
    <row r="15534" spans="1:11" x14ac:dyDescent="0.25">
      <c r="A15534" s="3"/>
      <c r="C15534" s="3"/>
      <c r="D15534" s="3"/>
      <c r="K15534" s="3"/>
    </row>
    <row r="15535" spans="1:11" x14ac:dyDescent="0.25">
      <c r="A15535" s="3"/>
      <c r="C15535" s="3"/>
      <c r="D15535" s="3"/>
      <c r="K15535" s="3"/>
    </row>
    <row r="15536" spans="1:11" x14ac:dyDescent="0.25">
      <c r="A15536" s="3"/>
      <c r="C15536" s="3"/>
      <c r="D15536" s="3"/>
      <c r="K15536" s="3"/>
    </row>
    <row r="15537" spans="1:11" x14ac:dyDescent="0.25">
      <c r="A15537" s="3"/>
      <c r="C15537" s="3"/>
      <c r="D15537" s="3"/>
      <c r="K15537" s="3"/>
    </row>
    <row r="15538" spans="1:11" x14ac:dyDescent="0.25">
      <c r="A15538" s="3"/>
      <c r="C15538" s="3"/>
      <c r="D15538" s="3"/>
      <c r="K15538" s="3"/>
    </row>
    <row r="15539" spans="1:11" x14ac:dyDescent="0.25">
      <c r="A15539" s="3"/>
      <c r="C15539" s="3"/>
      <c r="D15539" s="3"/>
      <c r="K15539" s="3"/>
    </row>
    <row r="15540" spans="1:11" x14ac:dyDescent="0.25">
      <c r="A15540" s="3"/>
      <c r="C15540" s="3"/>
      <c r="D15540" s="3"/>
      <c r="K15540" s="3"/>
    </row>
    <row r="15541" spans="1:11" x14ac:dyDescent="0.25">
      <c r="A15541" s="3"/>
      <c r="C15541" s="3"/>
      <c r="D15541" s="3"/>
      <c r="K15541" s="3"/>
    </row>
    <row r="15542" spans="1:11" x14ac:dyDescent="0.25">
      <c r="A15542" s="3"/>
      <c r="C15542" s="3"/>
      <c r="D15542" s="3"/>
      <c r="K15542" s="3"/>
    </row>
    <row r="15543" spans="1:11" x14ac:dyDescent="0.25">
      <c r="A15543" s="3"/>
      <c r="C15543" s="3"/>
      <c r="D15543" s="3"/>
      <c r="K15543" s="3"/>
    </row>
    <row r="15544" spans="1:11" x14ac:dyDescent="0.25">
      <c r="A15544" s="3"/>
      <c r="C15544" s="3"/>
      <c r="D15544" s="3"/>
      <c r="K15544" s="3"/>
    </row>
    <row r="15545" spans="1:11" x14ac:dyDescent="0.25">
      <c r="A15545" s="3"/>
      <c r="C15545" s="3"/>
      <c r="D15545" s="3"/>
      <c r="K15545" s="3"/>
    </row>
    <row r="15546" spans="1:11" x14ac:dyDescent="0.25">
      <c r="A15546" s="3"/>
      <c r="C15546" s="3"/>
      <c r="D15546" s="3"/>
      <c r="K15546" s="3"/>
    </row>
    <row r="15547" spans="1:11" x14ac:dyDescent="0.25">
      <c r="A15547" s="3"/>
      <c r="C15547" s="3"/>
      <c r="D15547" s="3"/>
      <c r="K15547" s="3"/>
    </row>
    <row r="15548" spans="1:11" x14ac:dyDescent="0.25">
      <c r="A15548" s="3"/>
      <c r="C15548" s="3"/>
      <c r="D15548" s="3"/>
      <c r="K15548" s="3"/>
    </row>
    <row r="15549" spans="1:11" x14ac:dyDescent="0.25">
      <c r="A15549" s="3"/>
      <c r="C15549" s="3"/>
      <c r="D15549" s="3"/>
      <c r="K15549" s="3"/>
    </row>
    <row r="15550" spans="1:11" x14ac:dyDescent="0.25">
      <c r="A15550" s="3"/>
      <c r="C15550" s="3"/>
      <c r="D15550" s="3"/>
      <c r="K15550" s="3"/>
    </row>
    <row r="15551" spans="1:11" x14ac:dyDescent="0.25">
      <c r="A15551" s="3"/>
      <c r="C15551" s="3"/>
      <c r="D15551" s="3"/>
      <c r="K15551" s="3"/>
    </row>
    <row r="15552" spans="1:11" x14ac:dyDescent="0.25">
      <c r="A15552" s="3"/>
      <c r="C15552" s="3"/>
      <c r="D15552" s="3"/>
      <c r="K15552" s="3"/>
    </row>
    <row r="15553" spans="1:11" x14ac:dyDescent="0.25">
      <c r="A15553" s="3"/>
      <c r="C15553" s="3"/>
      <c r="D15553" s="3"/>
      <c r="K15553" s="3"/>
    </row>
    <row r="15554" spans="1:11" x14ac:dyDescent="0.25">
      <c r="A15554" s="3"/>
      <c r="C15554" s="3"/>
      <c r="D15554" s="3"/>
      <c r="K15554" s="3"/>
    </row>
    <row r="15555" spans="1:11" x14ac:dyDescent="0.25">
      <c r="A15555" s="3"/>
      <c r="C15555" s="3"/>
      <c r="D15555" s="3"/>
      <c r="K15555" s="3"/>
    </row>
    <row r="15556" spans="1:11" x14ac:dyDescent="0.25">
      <c r="A15556" s="3"/>
      <c r="C15556" s="3"/>
      <c r="D15556" s="3"/>
      <c r="K15556" s="3"/>
    </row>
    <row r="15557" spans="1:11" x14ac:dyDescent="0.25">
      <c r="A15557" s="3"/>
      <c r="C15557" s="3"/>
      <c r="D15557" s="3"/>
      <c r="K15557" s="3"/>
    </row>
    <row r="15558" spans="1:11" x14ac:dyDescent="0.25">
      <c r="A15558" s="3"/>
      <c r="C15558" s="3"/>
      <c r="D15558" s="3"/>
      <c r="K15558" s="3"/>
    </row>
    <row r="15559" spans="1:11" x14ac:dyDescent="0.25">
      <c r="A15559" s="3"/>
      <c r="C15559" s="3"/>
      <c r="D15559" s="3"/>
      <c r="K15559" s="3"/>
    </row>
    <row r="15560" spans="1:11" x14ac:dyDescent="0.25">
      <c r="A15560" s="3"/>
      <c r="C15560" s="3"/>
      <c r="D15560" s="3"/>
      <c r="K15560" s="3"/>
    </row>
    <row r="15561" spans="1:11" x14ac:dyDescent="0.25">
      <c r="A15561" s="3"/>
      <c r="C15561" s="3"/>
      <c r="D15561" s="3"/>
      <c r="K15561" s="3"/>
    </row>
    <row r="15562" spans="1:11" x14ac:dyDescent="0.25">
      <c r="A15562" s="3"/>
      <c r="C15562" s="3"/>
      <c r="D15562" s="3"/>
      <c r="K15562" s="3"/>
    </row>
    <row r="15563" spans="1:11" x14ac:dyDescent="0.25">
      <c r="A15563" s="3"/>
      <c r="C15563" s="3"/>
      <c r="D15563" s="3"/>
      <c r="K15563" s="3"/>
    </row>
    <row r="15564" spans="1:11" x14ac:dyDescent="0.25">
      <c r="A15564" s="3"/>
      <c r="C15564" s="3"/>
      <c r="D15564" s="3"/>
      <c r="K15564" s="3"/>
    </row>
    <row r="15565" spans="1:11" x14ac:dyDescent="0.25">
      <c r="A15565" s="3"/>
      <c r="C15565" s="3"/>
      <c r="D15565" s="3"/>
      <c r="K15565" s="3"/>
    </row>
    <row r="15566" spans="1:11" x14ac:dyDescent="0.25">
      <c r="A15566" s="3"/>
      <c r="C15566" s="3"/>
      <c r="D15566" s="3"/>
      <c r="K15566" s="3"/>
    </row>
    <row r="15567" spans="1:11" x14ac:dyDescent="0.25">
      <c r="A15567" s="3"/>
      <c r="C15567" s="3"/>
      <c r="D15567" s="3"/>
      <c r="K15567" s="3"/>
    </row>
    <row r="15568" spans="1:11" x14ac:dyDescent="0.25">
      <c r="A15568" s="3"/>
      <c r="C15568" s="3"/>
      <c r="D15568" s="3"/>
      <c r="K15568" s="3"/>
    </row>
    <row r="15569" spans="1:11" x14ac:dyDescent="0.25">
      <c r="A15569" s="3"/>
      <c r="C15569" s="3"/>
      <c r="D15569" s="3"/>
      <c r="K15569" s="3"/>
    </row>
    <row r="15570" spans="1:11" x14ac:dyDescent="0.25">
      <c r="A15570" s="3"/>
      <c r="C15570" s="3"/>
      <c r="D15570" s="3"/>
      <c r="K15570" s="3"/>
    </row>
    <row r="15571" spans="1:11" x14ac:dyDescent="0.25">
      <c r="A15571" s="3"/>
      <c r="C15571" s="3"/>
      <c r="D15571" s="3"/>
      <c r="K15571" s="3"/>
    </row>
    <row r="15572" spans="1:11" x14ac:dyDescent="0.25">
      <c r="A15572" s="3"/>
      <c r="C15572" s="3"/>
      <c r="D15572" s="3"/>
      <c r="K15572" s="3"/>
    </row>
    <row r="15573" spans="1:11" x14ac:dyDescent="0.25">
      <c r="A15573" s="3"/>
      <c r="C15573" s="3"/>
      <c r="D15573" s="3"/>
      <c r="K15573" s="3"/>
    </row>
    <row r="15574" spans="1:11" x14ac:dyDescent="0.25">
      <c r="A15574" s="3"/>
      <c r="C15574" s="3"/>
      <c r="D15574" s="3"/>
      <c r="K15574" s="3"/>
    </row>
    <row r="15575" spans="1:11" x14ac:dyDescent="0.25">
      <c r="A15575" s="3"/>
      <c r="C15575" s="3"/>
      <c r="D15575" s="3"/>
      <c r="K15575" s="3"/>
    </row>
    <row r="15576" spans="1:11" x14ac:dyDescent="0.25">
      <c r="A15576" s="3"/>
      <c r="C15576" s="3"/>
      <c r="D15576" s="3"/>
      <c r="K15576" s="3"/>
    </row>
    <row r="15577" spans="1:11" x14ac:dyDescent="0.25">
      <c r="A15577" s="3"/>
      <c r="C15577" s="3"/>
      <c r="D15577" s="3"/>
      <c r="K15577" s="3"/>
    </row>
    <row r="15578" spans="1:11" x14ac:dyDescent="0.25">
      <c r="A15578" s="3"/>
      <c r="C15578" s="3"/>
      <c r="D15578" s="3"/>
      <c r="K15578" s="3"/>
    </row>
    <row r="15579" spans="1:11" x14ac:dyDescent="0.25">
      <c r="A15579" s="3"/>
      <c r="C15579" s="3"/>
      <c r="D15579" s="3"/>
      <c r="K15579" s="3"/>
    </row>
    <row r="15580" spans="1:11" x14ac:dyDescent="0.25">
      <c r="A15580" s="3"/>
      <c r="C15580" s="3"/>
      <c r="D15580" s="3"/>
      <c r="K15580" s="3"/>
    </row>
    <row r="15581" spans="1:11" x14ac:dyDescent="0.25">
      <c r="A15581" s="3"/>
      <c r="C15581" s="3"/>
      <c r="D15581" s="3"/>
      <c r="K15581" s="3"/>
    </row>
    <row r="15582" spans="1:11" x14ac:dyDescent="0.25">
      <c r="A15582" s="3"/>
      <c r="C15582" s="3"/>
      <c r="D15582" s="3"/>
      <c r="K15582" s="3"/>
    </row>
    <row r="15583" spans="1:11" x14ac:dyDescent="0.25">
      <c r="A15583" s="3"/>
      <c r="C15583" s="3"/>
      <c r="D15583" s="3"/>
      <c r="K15583" s="3"/>
    </row>
    <row r="15584" spans="1:11" x14ac:dyDescent="0.25">
      <c r="A15584" s="3"/>
      <c r="C15584" s="3"/>
      <c r="D15584" s="3"/>
      <c r="K15584" s="3"/>
    </row>
    <row r="15585" spans="1:11" x14ac:dyDescent="0.25">
      <c r="A15585" s="3"/>
      <c r="C15585" s="3"/>
      <c r="D15585" s="3"/>
      <c r="K15585" s="3"/>
    </row>
    <row r="15586" spans="1:11" x14ac:dyDescent="0.25">
      <c r="A15586" s="3"/>
      <c r="C15586" s="3"/>
      <c r="D15586" s="3"/>
      <c r="K15586" s="3"/>
    </row>
    <row r="15587" spans="1:11" x14ac:dyDescent="0.25">
      <c r="A15587" s="3"/>
      <c r="C15587" s="3"/>
      <c r="D15587" s="3"/>
      <c r="K15587" s="3"/>
    </row>
    <row r="15588" spans="1:11" x14ac:dyDescent="0.25">
      <c r="A15588" s="3"/>
      <c r="C15588" s="3"/>
      <c r="D15588" s="3"/>
      <c r="K15588" s="3"/>
    </row>
    <row r="15589" spans="1:11" x14ac:dyDescent="0.25">
      <c r="A15589" s="3"/>
      <c r="C15589" s="3"/>
      <c r="D15589" s="3"/>
      <c r="K15589" s="3"/>
    </row>
    <row r="15590" spans="1:11" x14ac:dyDescent="0.25">
      <c r="A15590" s="3"/>
      <c r="C15590" s="3"/>
      <c r="D15590" s="3"/>
      <c r="K15590" s="3"/>
    </row>
    <row r="15591" spans="1:11" x14ac:dyDescent="0.25">
      <c r="A15591" s="3"/>
      <c r="C15591" s="3"/>
      <c r="D15591" s="3"/>
      <c r="K15591" s="3"/>
    </row>
    <row r="15592" spans="1:11" x14ac:dyDescent="0.25">
      <c r="A15592" s="3"/>
      <c r="C15592" s="3"/>
      <c r="D15592" s="3"/>
      <c r="K15592" s="3"/>
    </row>
    <row r="15593" spans="1:11" x14ac:dyDescent="0.25">
      <c r="A15593" s="3"/>
      <c r="C15593" s="3"/>
      <c r="D15593" s="3"/>
      <c r="K15593" s="3"/>
    </row>
    <row r="15594" spans="1:11" x14ac:dyDescent="0.25">
      <c r="A15594" s="3"/>
      <c r="C15594" s="3"/>
      <c r="D15594" s="3"/>
      <c r="K15594" s="3"/>
    </row>
    <row r="15595" spans="1:11" x14ac:dyDescent="0.25">
      <c r="A15595" s="3"/>
      <c r="C15595" s="3"/>
      <c r="D15595" s="3"/>
      <c r="K15595" s="3"/>
    </row>
    <row r="15596" spans="1:11" x14ac:dyDescent="0.25">
      <c r="A15596" s="3"/>
      <c r="C15596" s="3"/>
      <c r="D15596" s="3"/>
      <c r="K15596" s="3"/>
    </row>
    <row r="15597" spans="1:11" x14ac:dyDescent="0.25">
      <c r="A15597" s="3"/>
      <c r="C15597" s="3"/>
      <c r="D15597" s="3"/>
      <c r="K15597" s="3"/>
    </row>
    <row r="15598" spans="1:11" x14ac:dyDescent="0.25">
      <c r="A15598" s="3"/>
      <c r="C15598" s="3"/>
      <c r="D15598" s="3"/>
      <c r="K15598" s="3"/>
    </row>
    <row r="15599" spans="1:11" x14ac:dyDescent="0.25">
      <c r="A15599" s="3"/>
      <c r="C15599" s="3"/>
      <c r="D15599" s="3"/>
      <c r="K15599" s="3"/>
    </row>
    <row r="15600" spans="1:11" x14ac:dyDescent="0.25">
      <c r="A15600" s="3"/>
      <c r="C15600" s="3"/>
      <c r="D15600" s="3"/>
      <c r="K15600" s="3"/>
    </row>
    <row r="15601" spans="1:11" x14ac:dyDescent="0.25">
      <c r="A15601" s="3"/>
      <c r="C15601" s="3"/>
      <c r="D15601" s="3"/>
      <c r="K15601" s="3"/>
    </row>
    <row r="15602" spans="1:11" x14ac:dyDescent="0.25">
      <c r="A15602" s="3"/>
      <c r="C15602" s="3"/>
      <c r="D15602" s="3"/>
      <c r="K15602" s="3"/>
    </row>
    <row r="15603" spans="1:11" x14ac:dyDescent="0.25">
      <c r="A15603" s="3"/>
      <c r="C15603" s="3"/>
      <c r="D15603" s="3"/>
      <c r="K15603" s="3"/>
    </row>
    <row r="15604" spans="1:11" x14ac:dyDescent="0.25">
      <c r="A15604" s="3"/>
      <c r="C15604" s="3"/>
      <c r="D15604" s="3"/>
      <c r="K15604" s="3"/>
    </row>
    <row r="15605" spans="1:11" x14ac:dyDescent="0.25">
      <c r="A15605" s="3"/>
      <c r="C15605" s="3"/>
      <c r="D15605" s="3"/>
      <c r="K15605" s="3"/>
    </row>
    <row r="15606" spans="1:11" x14ac:dyDescent="0.25">
      <c r="A15606" s="3"/>
      <c r="C15606" s="3"/>
      <c r="D15606" s="3"/>
      <c r="K15606" s="3"/>
    </row>
    <row r="15607" spans="1:11" x14ac:dyDescent="0.25">
      <c r="A15607" s="3"/>
      <c r="C15607" s="3"/>
      <c r="D15607" s="3"/>
      <c r="K15607" s="3"/>
    </row>
    <row r="15608" spans="1:11" x14ac:dyDescent="0.25">
      <c r="A15608" s="3"/>
      <c r="C15608" s="3"/>
      <c r="D15608" s="3"/>
      <c r="K15608" s="3"/>
    </row>
    <row r="15609" spans="1:11" x14ac:dyDescent="0.25">
      <c r="A15609" s="3"/>
      <c r="C15609" s="3"/>
      <c r="D15609" s="3"/>
      <c r="K15609" s="3"/>
    </row>
    <row r="15610" spans="1:11" x14ac:dyDescent="0.25">
      <c r="A15610" s="3"/>
      <c r="C15610" s="3"/>
      <c r="D15610" s="3"/>
      <c r="K15610" s="3"/>
    </row>
    <row r="15611" spans="1:11" x14ac:dyDescent="0.25">
      <c r="A15611" s="3"/>
      <c r="C15611" s="3"/>
      <c r="D15611" s="3"/>
      <c r="K15611" s="3"/>
    </row>
    <row r="15612" spans="1:11" x14ac:dyDescent="0.25">
      <c r="A15612" s="3"/>
      <c r="C15612" s="3"/>
      <c r="D15612" s="3"/>
      <c r="K15612" s="3"/>
    </row>
    <row r="15613" spans="1:11" x14ac:dyDescent="0.25">
      <c r="A15613" s="3"/>
      <c r="C15613" s="3"/>
      <c r="D15613" s="3"/>
      <c r="K15613" s="3"/>
    </row>
    <row r="15614" spans="1:11" x14ac:dyDescent="0.25">
      <c r="A15614" s="3"/>
      <c r="C15614" s="3"/>
      <c r="D15614" s="3"/>
      <c r="K15614" s="3"/>
    </row>
    <row r="15615" spans="1:11" x14ac:dyDescent="0.25">
      <c r="A15615" s="3"/>
      <c r="C15615" s="3"/>
      <c r="D15615" s="3"/>
      <c r="K15615" s="3"/>
    </row>
    <row r="15616" spans="1:11" x14ac:dyDescent="0.25">
      <c r="A15616" s="3"/>
      <c r="C15616" s="3"/>
      <c r="D15616" s="3"/>
      <c r="K15616" s="3"/>
    </row>
    <row r="15617" spans="1:11" x14ac:dyDescent="0.25">
      <c r="A15617" s="3"/>
      <c r="C15617" s="3"/>
      <c r="D15617" s="3"/>
      <c r="K15617" s="3"/>
    </row>
    <row r="15618" spans="1:11" x14ac:dyDescent="0.25">
      <c r="A15618" s="3"/>
      <c r="C15618" s="3"/>
      <c r="D15618" s="3"/>
      <c r="K15618" s="3"/>
    </row>
    <row r="15619" spans="1:11" x14ac:dyDescent="0.25">
      <c r="A15619" s="3"/>
      <c r="C15619" s="3"/>
      <c r="D15619" s="3"/>
      <c r="K15619" s="3"/>
    </row>
    <row r="15620" spans="1:11" x14ac:dyDescent="0.25">
      <c r="A15620" s="3"/>
      <c r="C15620" s="3"/>
      <c r="D15620" s="3"/>
      <c r="K15620" s="3"/>
    </row>
    <row r="15621" spans="1:11" x14ac:dyDescent="0.25">
      <c r="A15621" s="3"/>
      <c r="C15621" s="3"/>
      <c r="D15621" s="3"/>
      <c r="K15621" s="3"/>
    </row>
    <row r="15622" spans="1:11" x14ac:dyDescent="0.25">
      <c r="A15622" s="3"/>
      <c r="C15622" s="3"/>
      <c r="D15622" s="3"/>
      <c r="K15622" s="3"/>
    </row>
    <row r="15623" spans="1:11" x14ac:dyDescent="0.25">
      <c r="A15623" s="3"/>
      <c r="C15623" s="3"/>
      <c r="D15623" s="3"/>
      <c r="K15623" s="3"/>
    </row>
    <row r="15624" spans="1:11" x14ac:dyDescent="0.25">
      <c r="A15624" s="3"/>
      <c r="C15624" s="3"/>
      <c r="D15624" s="3"/>
      <c r="K15624" s="3"/>
    </row>
    <row r="15625" spans="1:11" x14ac:dyDescent="0.25">
      <c r="A15625" s="3"/>
      <c r="C15625" s="3"/>
      <c r="D15625" s="3"/>
      <c r="K15625" s="3"/>
    </row>
    <row r="15626" spans="1:11" x14ac:dyDescent="0.25">
      <c r="A15626" s="3"/>
      <c r="C15626" s="3"/>
      <c r="D15626" s="3"/>
      <c r="K15626" s="3"/>
    </row>
    <row r="15627" spans="1:11" x14ac:dyDescent="0.25">
      <c r="A15627" s="3"/>
      <c r="C15627" s="3"/>
      <c r="D15627" s="3"/>
      <c r="K15627" s="3"/>
    </row>
    <row r="15628" spans="1:11" x14ac:dyDescent="0.25">
      <c r="A15628" s="3"/>
      <c r="C15628" s="3"/>
      <c r="D15628" s="3"/>
      <c r="K15628" s="3"/>
    </row>
    <row r="15629" spans="1:11" x14ac:dyDescent="0.25">
      <c r="A15629" s="3"/>
      <c r="C15629" s="3"/>
      <c r="D15629" s="3"/>
      <c r="K15629" s="3"/>
    </row>
    <row r="15630" spans="1:11" x14ac:dyDescent="0.25">
      <c r="A15630" s="3"/>
      <c r="C15630" s="3"/>
      <c r="D15630" s="3"/>
      <c r="K15630" s="3"/>
    </row>
    <row r="15631" spans="1:11" x14ac:dyDescent="0.25">
      <c r="A15631" s="3"/>
      <c r="C15631" s="3"/>
      <c r="D15631" s="3"/>
      <c r="K15631" s="3"/>
    </row>
    <row r="15632" spans="1:11" x14ac:dyDescent="0.25">
      <c r="A15632" s="3"/>
      <c r="C15632" s="3"/>
      <c r="D15632" s="3"/>
      <c r="K15632" s="3"/>
    </row>
    <row r="15633" spans="1:11" x14ac:dyDescent="0.25">
      <c r="A15633" s="3"/>
      <c r="C15633" s="3"/>
      <c r="D15633" s="3"/>
      <c r="K15633" s="3"/>
    </row>
    <row r="15634" spans="1:11" x14ac:dyDescent="0.25">
      <c r="A15634" s="3"/>
      <c r="C15634" s="3"/>
      <c r="D15634" s="3"/>
      <c r="K15634" s="3"/>
    </row>
    <row r="15635" spans="1:11" x14ac:dyDescent="0.25">
      <c r="A15635" s="3"/>
      <c r="C15635" s="3"/>
      <c r="D15635" s="3"/>
      <c r="K15635" s="3"/>
    </row>
    <row r="15636" spans="1:11" x14ac:dyDescent="0.25">
      <c r="A15636" s="3"/>
      <c r="C15636" s="3"/>
      <c r="D15636" s="3"/>
      <c r="K15636" s="3"/>
    </row>
    <row r="15637" spans="1:11" x14ac:dyDescent="0.25">
      <c r="A15637" s="3"/>
      <c r="C15637" s="3"/>
      <c r="D15637" s="3"/>
      <c r="K15637" s="3"/>
    </row>
    <row r="15638" spans="1:11" x14ac:dyDescent="0.25">
      <c r="A15638" s="3"/>
      <c r="C15638" s="3"/>
      <c r="D15638" s="3"/>
      <c r="K15638" s="3"/>
    </row>
    <row r="15639" spans="1:11" x14ac:dyDescent="0.25">
      <c r="A15639" s="3"/>
      <c r="C15639" s="3"/>
      <c r="D15639" s="3"/>
      <c r="K15639" s="3"/>
    </row>
    <row r="15640" spans="1:11" x14ac:dyDescent="0.25">
      <c r="A15640" s="3"/>
      <c r="C15640" s="3"/>
      <c r="D15640" s="3"/>
      <c r="K15640" s="3"/>
    </row>
    <row r="15641" spans="1:11" x14ac:dyDescent="0.25">
      <c r="A15641" s="3"/>
      <c r="C15641" s="3"/>
      <c r="D15641" s="3"/>
      <c r="K15641" s="3"/>
    </row>
    <row r="15642" spans="1:11" x14ac:dyDescent="0.25">
      <c r="A15642" s="3"/>
      <c r="C15642" s="3"/>
      <c r="D15642" s="3"/>
      <c r="K15642" s="3"/>
    </row>
    <row r="15643" spans="1:11" x14ac:dyDescent="0.25">
      <c r="A15643" s="3"/>
      <c r="C15643" s="3"/>
      <c r="D15643" s="3"/>
      <c r="K15643" s="3"/>
    </row>
    <row r="15644" spans="1:11" x14ac:dyDescent="0.25">
      <c r="A15644" s="3"/>
      <c r="C15644" s="3"/>
      <c r="D15644" s="3"/>
      <c r="K15644" s="3"/>
    </row>
    <row r="15645" spans="1:11" x14ac:dyDescent="0.25">
      <c r="A15645" s="3"/>
      <c r="C15645" s="3"/>
      <c r="D15645" s="3"/>
      <c r="K15645" s="3"/>
    </row>
    <row r="15646" spans="1:11" x14ac:dyDescent="0.25">
      <c r="A15646" s="3"/>
      <c r="C15646" s="3"/>
      <c r="D15646" s="3"/>
      <c r="K15646" s="3"/>
    </row>
    <row r="15647" spans="1:11" x14ac:dyDescent="0.25">
      <c r="A15647" s="3"/>
      <c r="C15647" s="3"/>
      <c r="D15647" s="3"/>
      <c r="K15647" s="3"/>
    </row>
    <row r="15648" spans="1:11" x14ac:dyDescent="0.25">
      <c r="A15648" s="3"/>
      <c r="C15648" s="3"/>
      <c r="D15648" s="3"/>
      <c r="K15648" s="3"/>
    </row>
    <row r="15649" spans="1:11" x14ac:dyDescent="0.25">
      <c r="A15649" s="3"/>
      <c r="C15649" s="3"/>
      <c r="D15649" s="3"/>
      <c r="K15649" s="3"/>
    </row>
    <row r="15650" spans="1:11" x14ac:dyDescent="0.25">
      <c r="A15650" s="3"/>
      <c r="C15650" s="3"/>
      <c r="D15650" s="3"/>
      <c r="K15650" s="3"/>
    </row>
    <row r="15651" spans="1:11" x14ac:dyDescent="0.25">
      <c r="A15651" s="3"/>
      <c r="C15651" s="3"/>
      <c r="D15651" s="3"/>
      <c r="K15651" s="3"/>
    </row>
    <row r="15652" spans="1:11" x14ac:dyDescent="0.25">
      <c r="A15652" s="3"/>
      <c r="C15652" s="3"/>
      <c r="D15652" s="3"/>
      <c r="K15652" s="3"/>
    </row>
    <row r="15653" spans="1:11" x14ac:dyDescent="0.25">
      <c r="A15653" s="3"/>
      <c r="C15653" s="3"/>
      <c r="D15653" s="3"/>
      <c r="K15653" s="3"/>
    </row>
    <row r="15654" spans="1:11" x14ac:dyDescent="0.25">
      <c r="A15654" s="3"/>
      <c r="C15654" s="3"/>
      <c r="D15654" s="3"/>
      <c r="K15654" s="3"/>
    </row>
    <row r="15655" spans="1:11" x14ac:dyDescent="0.25">
      <c r="A15655" s="3"/>
      <c r="C15655" s="3"/>
      <c r="D15655" s="3"/>
      <c r="K15655" s="3"/>
    </row>
    <row r="15656" spans="1:11" x14ac:dyDescent="0.25">
      <c r="A15656" s="3"/>
      <c r="C15656" s="3"/>
      <c r="D15656" s="3"/>
      <c r="K15656" s="3"/>
    </row>
    <row r="15657" spans="1:11" x14ac:dyDescent="0.25">
      <c r="A15657" s="3"/>
      <c r="C15657" s="3"/>
      <c r="D15657" s="3"/>
      <c r="K15657" s="3"/>
    </row>
    <row r="15658" spans="1:11" x14ac:dyDescent="0.25">
      <c r="A15658" s="3"/>
      <c r="C15658" s="3"/>
      <c r="D15658" s="3"/>
      <c r="K15658" s="3"/>
    </row>
    <row r="15659" spans="1:11" x14ac:dyDescent="0.25">
      <c r="A15659" s="3"/>
      <c r="C15659" s="3"/>
      <c r="D15659" s="3"/>
      <c r="K15659" s="3"/>
    </row>
    <row r="15660" spans="1:11" x14ac:dyDescent="0.25">
      <c r="A15660" s="3"/>
      <c r="C15660" s="3"/>
      <c r="D15660" s="3"/>
      <c r="K15660" s="3"/>
    </row>
    <row r="15661" spans="1:11" x14ac:dyDescent="0.25">
      <c r="A15661" s="3"/>
      <c r="C15661" s="3"/>
      <c r="D15661" s="3"/>
      <c r="K15661" s="3"/>
    </row>
    <row r="15662" spans="1:11" x14ac:dyDescent="0.25">
      <c r="A15662" s="3"/>
      <c r="C15662" s="3"/>
      <c r="D15662" s="3"/>
      <c r="K15662" s="3"/>
    </row>
    <row r="15663" spans="1:11" x14ac:dyDescent="0.25">
      <c r="A15663" s="3"/>
      <c r="C15663" s="3"/>
      <c r="D15663" s="3"/>
      <c r="K15663" s="3"/>
    </row>
    <row r="15664" spans="1:11" x14ac:dyDescent="0.25">
      <c r="A15664" s="3"/>
      <c r="C15664" s="3"/>
      <c r="D15664" s="3"/>
      <c r="K15664" s="3"/>
    </row>
    <row r="15665" spans="1:11" x14ac:dyDescent="0.25">
      <c r="A15665" s="3"/>
      <c r="C15665" s="3"/>
      <c r="D15665" s="3"/>
      <c r="K15665" s="3"/>
    </row>
    <row r="15666" spans="1:11" x14ac:dyDescent="0.25">
      <c r="A15666" s="3"/>
      <c r="C15666" s="3"/>
      <c r="D15666" s="3"/>
      <c r="K15666" s="3"/>
    </row>
    <row r="15667" spans="1:11" x14ac:dyDescent="0.25">
      <c r="A15667" s="3"/>
      <c r="C15667" s="3"/>
      <c r="D15667" s="3"/>
      <c r="K15667" s="3"/>
    </row>
    <row r="15668" spans="1:11" x14ac:dyDescent="0.25">
      <c r="A15668" s="3"/>
      <c r="C15668" s="3"/>
      <c r="D15668" s="3"/>
      <c r="K15668" s="3"/>
    </row>
    <row r="15669" spans="1:11" x14ac:dyDescent="0.25">
      <c r="A15669" s="3"/>
      <c r="C15669" s="3"/>
      <c r="D15669" s="3"/>
      <c r="K15669" s="3"/>
    </row>
    <row r="15670" spans="1:11" x14ac:dyDescent="0.25">
      <c r="A15670" s="3"/>
      <c r="C15670" s="3"/>
      <c r="D15670" s="3"/>
      <c r="K15670" s="3"/>
    </row>
    <row r="15671" spans="1:11" x14ac:dyDescent="0.25">
      <c r="A15671" s="3"/>
      <c r="C15671" s="3"/>
      <c r="D15671" s="3"/>
      <c r="K15671" s="3"/>
    </row>
    <row r="15672" spans="1:11" x14ac:dyDescent="0.25">
      <c r="A15672" s="3"/>
      <c r="C15672" s="3"/>
      <c r="D15672" s="3"/>
      <c r="K15672" s="3"/>
    </row>
    <row r="15673" spans="1:11" x14ac:dyDescent="0.25">
      <c r="A15673" s="3"/>
      <c r="C15673" s="3"/>
      <c r="D15673" s="3"/>
      <c r="K15673" s="3"/>
    </row>
    <row r="15674" spans="1:11" x14ac:dyDescent="0.25">
      <c r="A15674" s="3"/>
      <c r="C15674" s="3"/>
      <c r="D15674" s="3"/>
      <c r="K15674" s="3"/>
    </row>
    <row r="15675" spans="1:11" x14ac:dyDescent="0.25">
      <c r="A15675" s="3"/>
      <c r="C15675" s="3"/>
      <c r="D15675" s="3"/>
      <c r="K15675" s="3"/>
    </row>
    <row r="15676" spans="1:11" x14ac:dyDescent="0.25">
      <c r="A15676" s="3"/>
      <c r="C15676" s="3"/>
      <c r="D15676" s="3"/>
      <c r="K15676" s="3"/>
    </row>
    <row r="15677" spans="1:11" x14ac:dyDescent="0.25">
      <c r="A15677" s="3"/>
      <c r="C15677" s="3"/>
      <c r="D15677" s="3"/>
      <c r="K15677" s="3"/>
    </row>
    <row r="15678" spans="1:11" x14ac:dyDescent="0.25">
      <c r="A15678" s="3"/>
      <c r="C15678" s="3"/>
      <c r="D15678" s="3"/>
      <c r="K15678" s="3"/>
    </row>
    <row r="15679" spans="1:11" x14ac:dyDescent="0.25">
      <c r="A15679" s="3"/>
      <c r="C15679" s="3"/>
      <c r="D15679" s="3"/>
      <c r="K15679" s="3"/>
    </row>
    <row r="15680" spans="1:11" x14ac:dyDescent="0.25">
      <c r="A15680" s="3"/>
      <c r="C15680" s="3"/>
      <c r="D15680" s="3"/>
      <c r="K15680" s="3"/>
    </row>
    <row r="15681" spans="1:11" x14ac:dyDescent="0.25">
      <c r="A15681" s="3"/>
      <c r="C15681" s="3"/>
      <c r="D15681" s="3"/>
      <c r="K15681" s="3"/>
    </row>
    <row r="15682" spans="1:11" x14ac:dyDescent="0.25">
      <c r="A15682" s="3"/>
      <c r="C15682" s="3"/>
      <c r="D15682" s="3"/>
      <c r="K15682" s="3"/>
    </row>
    <row r="15683" spans="1:11" x14ac:dyDescent="0.25">
      <c r="A15683" s="3"/>
      <c r="C15683" s="3"/>
      <c r="D15683" s="3"/>
      <c r="K15683" s="3"/>
    </row>
    <row r="15684" spans="1:11" x14ac:dyDescent="0.25">
      <c r="A15684" s="3"/>
      <c r="C15684" s="3"/>
      <c r="D15684" s="3"/>
      <c r="K15684" s="3"/>
    </row>
    <row r="15685" spans="1:11" x14ac:dyDescent="0.25">
      <c r="A15685" s="3"/>
      <c r="C15685" s="3"/>
      <c r="D15685" s="3"/>
      <c r="K15685" s="3"/>
    </row>
    <row r="15686" spans="1:11" x14ac:dyDescent="0.25">
      <c r="A15686" s="3"/>
      <c r="C15686" s="3"/>
      <c r="D15686" s="3"/>
      <c r="K15686" s="3"/>
    </row>
    <row r="15687" spans="1:11" x14ac:dyDescent="0.25">
      <c r="A15687" s="3"/>
      <c r="C15687" s="3"/>
      <c r="D15687" s="3"/>
      <c r="K15687" s="3"/>
    </row>
    <row r="15688" spans="1:11" x14ac:dyDescent="0.25">
      <c r="A15688" s="3"/>
      <c r="C15688" s="3"/>
      <c r="D15688" s="3"/>
      <c r="K15688" s="3"/>
    </row>
    <row r="15689" spans="1:11" x14ac:dyDescent="0.25">
      <c r="A15689" s="3"/>
      <c r="C15689" s="3"/>
      <c r="D15689" s="3"/>
      <c r="K15689" s="3"/>
    </row>
    <row r="15690" spans="1:11" x14ac:dyDescent="0.25">
      <c r="A15690" s="3"/>
      <c r="C15690" s="3"/>
      <c r="D15690" s="3"/>
      <c r="K15690" s="3"/>
    </row>
    <row r="15691" spans="1:11" x14ac:dyDescent="0.25">
      <c r="A15691" s="3"/>
      <c r="C15691" s="3"/>
      <c r="D15691" s="3"/>
      <c r="K15691" s="3"/>
    </row>
    <row r="15692" spans="1:11" x14ac:dyDescent="0.25">
      <c r="A15692" s="3"/>
      <c r="C15692" s="3"/>
      <c r="D15692" s="3"/>
      <c r="K15692" s="3"/>
    </row>
    <row r="15693" spans="1:11" x14ac:dyDescent="0.25">
      <c r="A15693" s="3"/>
      <c r="C15693" s="3"/>
      <c r="D15693" s="3"/>
      <c r="K15693" s="3"/>
    </row>
    <row r="15694" spans="1:11" x14ac:dyDescent="0.25">
      <c r="A15694" s="3"/>
      <c r="C15694" s="3"/>
      <c r="D15694" s="3"/>
      <c r="K15694" s="3"/>
    </row>
    <row r="15695" spans="1:11" x14ac:dyDescent="0.25">
      <c r="A15695" s="3"/>
      <c r="C15695" s="3"/>
      <c r="D15695" s="3"/>
      <c r="K15695" s="3"/>
    </row>
    <row r="15696" spans="1:11" x14ac:dyDescent="0.25">
      <c r="A15696" s="3"/>
      <c r="C15696" s="3"/>
      <c r="D15696" s="3"/>
      <c r="K15696" s="3"/>
    </row>
    <row r="15697" spans="1:11" x14ac:dyDescent="0.25">
      <c r="A15697" s="3"/>
      <c r="C15697" s="3"/>
      <c r="D15697" s="3"/>
      <c r="K15697" s="3"/>
    </row>
    <row r="15698" spans="1:11" x14ac:dyDescent="0.25">
      <c r="A15698" s="3"/>
      <c r="C15698" s="3"/>
      <c r="D15698" s="3"/>
      <c r="K15698" s="3"/>
    </row>
    <row r="15699" spans="1:11" x14ac:dyDescent="0.25">
      <c r="A15699" s="3"/>
      <c r="C15699" s="3"/>
      <c r="D15699" s="3"/>
      <c r="K15699" s="3"/>
    </row>
    <row r="15700" spans="1:11" x14ac:dyDescent="0.25">
      <c r="A15700" s="3"/>
      <c r="C15700" s="3"/>
      <c r="D15700" s="3"/>
      <c r="K15700" s="3"/>
    </row>
    <row r="15701" spans="1:11" x14ac:dyDescent="0.25">
      <c r="A15701" s="3"/>
      <c r="C15701" s="3"/>
      <c r="D15701" s="3"/>
      <c r="K15701" s="3"/>
    </row>
    <row r="15702" spans="1:11" x14ac:dyDescent="0.25">
      <c r="A15702" s="3"/>
      <c r="C15702" s="3"/>
      <c r="D15702" s="3"/>
      <c r="K15702" s="3"/>
    </row>
    <row r="15703" spans="1:11" x14ac:dyDescent="0.25">
      <c r="A15703" s="3"/>
      <c r="C15703" s="3"/>
      <c r="D15703" s="3"/>
      <c r="K15703" s="3"/>
    </row>
    <row r="15704" spans="1:11" x14ac:dyDescent="0.25">
      <c r="A15704" s="3"/>
      <c r="C15704" s="3"/>
      <c r="D15704" s="3"/>
      <c r="K15704" s="3"/>
    </row>
    <row r="15705" spans="1:11" x14ac:dyDescent="0.25">
      <c r="A15705" s="3"/>
      <c r="C15705" s="3"/>
      <c r="D15705" s="3"/>
      <c r="K15705" s="3"/>
    </row>
    <row r="15706" spans="1:11" x14ac:dyDescent="0.25">
      <c r="A15706" s="3"/>
      <c r="C15706" s="3"/>
      <c r="D15706" s="3"/>
      <c r="K15706" s="3"/>
    </row>
    <row r="15707" spans="1:11" x14ac:dyDescent="0.25">
      <c r="A15707" s="3"/>
      <c r="C15707" s="3"/>
      <c r="D15707" s="3"/>
      <c r="K15707" s="3"/>
    </row>
    <row r="15708" spans="1:11" x14ac:dyDescent="0.25">
      <c r="A15708" s="3"/>
      <c r="C15708" s="3"/>
      <c r="D15708" s="3"/>
      <c r="K15708" s="3"/>
    </row>
    <row r="15709" spans="1:11" x14ac:dyDescent="0.25">
      <c r="A15709" s="3"/>
      <c r="C15709" s="3"/>
      <c r="D15709" s="3"/>
      <c r="K15709" s="3"/>
    </row>
    <row r="15710" spans="1:11" x14ac:dyDescent="0.25">
      <c r="A15710" s="3"/>
      <c r="C15710" s="3"/>
      <c r="D15710" s="3"/>
      <c r="K15710" s="3"/>
    </row>
    <row r="15711" spans="1:11" x14ac:dyDescent="0.25">
      <c r="A15711" s="3"/>
      <c r="C15711" s="3"/>
      <c r="D15711" s="3"/>
      <c r="K15711" s="3"/>
    </row>
    <row r="15712" spans="1:11" x14ac:dyDescent="0.25">
      <c r="A15712" s="3"/>
      <c r="C15712" s="3"/>
      <c r="D15712" s="3"/>
      <c r="K15712" s="3"/>
    </row>
    <row r="15713" spans="1:11" x14ac:dyDescent="0.25">
      <c r="A15713" s="3"/>
      <c r="C15713" s="3"/>
      <c r="D15713" s="3"/>
      <c r="K15713" s="3"/>
    </row>
    <row r="15714" spans="1:11" x14ac:dyDescent="0.25">
      <c r="A15714" s="3"/>
      <c r="C15714" s="3"/>
      <c r="D15714" s="3"/>
      <c r="K15714" s="3"/>
    </row>
    <row r="15715" spans="1:11" x14ac:dyDescent="0.25">
      <c r="A15715" s="3"/>
      <c r="C15715" s="3"/>
      <c r="D15715" s="3"/>
      <c r="K15715" s="3"/>
    </row>
    <row r="15716" spans="1:11" x14ac:dyDescent="0.25">
      <c r="A15716" s="3"/>
      <c r="C15716" s="3"/>
      <c r="D15716" s="3"/>
      <c r="K15716" s="3"/>
    </row>
    <row r="15717" spans="1:11" x14ac:dyDescent="0.25">
      <c r="A15717" s="3"/>
      <c r="C15717" s="3"/>
      <c r="D15717" s="3"/>
      <c r="K15717" s="3"/>
    </row>
    <row r="15718" spans="1:11" x14ac:dyDescent="0.25">
      <c r="A15718" s="3"/>
      <c r="C15718" s="3"/>
      <c r="D15718" s="3"/>
      <c r="K15718" s="3"/>
    </row>
    <row r="15719" spans="1:11" x14ac:dyDescent="0.25">
      <c r="A15719" s="3"/>
      <c r="C15719" s="3"/>
      <c r="D15719" s="3"/>
      <c r="K15719" s="3"/>
    </row>
    <row r="15720" spans="1:11" x14ac:dyDescent="0.25">
      <c r="A15720" s="3"/>
      <c r="C15720" s="3"/>
      <c r="D15720" s="3"/>
      <c r="K15720" s="3"/>
    </row>
    <row r="15721" spans="1:11" x14ac:dyDescent="0.25">
      <c r="A15721" s="3"/>
      <c r="C15721" s="3"/>
      <c r="D15721" s="3"/>
      <c r="K15721" s="3"/>
    </row>
    <row r="15722" spans="1:11" x14ac:dyDescent="0.25">
      <c r="A15722" s="3"/>
      <c r="C15722" s="3"/>
      <c r="D15722" s="3"/>
      <c r="K15722" s="3"/>
    </row>
    <row r="15723" spans="1:11" x14ac:dyDescent="0.25">
      <c r="A15723" s="3"/>
      <c r="C15723" s="3"/>
      <c r="D15723" s="3"/>
      <c r="K15723" s="3"/>
    </row>
    <row r="15724" spans="1:11" x14ac:dyDescent="0.25">
      <c r="A15724" s="3"/>
      <c r="C15724" s="3"/>
      <c r="D15724" s="3"/>
      <c r="K15724" s="3"/>
    </row>
    <row r="15725" spans="1:11" x14ac:dyDescent="0.25">
      <c r="A15725" s="3"/>
      <c r="C15725" s="3"/>
      <c r="D15725" s="3"/>
      <c r="K15725" s="3"/>
    </row>
    <row r="15726" spans="1:11" x14ac:dyDescent="0.25">
      <c r="A15726" s="3"/>
      <c r="C15726" s="3"/>
      <c r="D15726" s="3"/>
      <c r="K15726" s="3"/>
    </row>
    <row r="15727" spans="1:11" x14ac:dyDescent="0.25">
      <c r="A15727" s="3"/>
      <c r="C15727" s="3"/>
      <c r="D15727" s="3"/>
      <c r="K15727" s="3"/>
    </row>
    <row r="15728" spans="1:11" x14ac:dyDescent="0.25">
      <c r="A15728" s="3"/>
      <c r="C15728" s="3"/>
      <c r="D15728" s="3"/>
      <c r="K15728" s="3"/>
    </row>
    <row r="15729" spans="1:11" x14ac:dyDescent="0.25">
      <c r="A15729" s="3"/>
      <c r="C15729" s="3"/>
      <c r="D15729" s="3"/>
      <c r="K15729" s="3"/>
    </row>
    <row r="15730" spans="1:11" x14ac:dyDescent="0.25">
      <c r="A15730" s="3"/>
      <c r="C15730" s="3"/>
      <c r="D15730" s="3"/>
      <c r="K15730" s="3"/>
    </row>
    <row r="15731" spans="1:11" x14ac:dyDescent="0.25">
      <c r="A15731" s="3"/>
      <c r="C15731" s="3"/>
      <c r="D15731" s="3"/>
      <c r="K15731" s="3"/>
    </row>
    <row r="15732" spans="1:11" x14ac:dyDescent="0.25">
      <c r="A15732" s="3"/>
      <c r="C15732" s="3"/>
      <c r="D15732" s="3"/>
      <c r="K15732" s="3"/>
    </row>
    <row r="15733" spans="1:11" x14ac:dyDescent="0.25">
      <c r="A15733" s="3"/>
      <c r="C15733" s="3"/>
      <c r="D15733" s="3"/>
      <c r="K15733" s="3"/>
    </row>
    <row r="15734" spans="1:11" x14ac:dyDescent="0.25">
      <c r="A15734" s="3"/>
      <c r="C15734" s="3"/>
      <c r="D15734" s="3"/>
      <c r="K15734" s="3"/>
    </row>
    <row r="15735" spans="1:11" x14ac:dyDescent="0.25">
      <c r="A15735" s="3"/>
      <c r="C15735" s="3"/>
      <c r="D15735" s="3"/>
      <c r="K15735" s="3"/>
    </row>
    <row r="15736" spans="1:11" x14ac:dyDescent="0.25">
      <c r="A15736" s="3"/>
      <c r="C15736" s="3"/>
      <c r="D15736" s="3"/>
      <c r="K15736" s="3"/>
    </row>
    <row r="15737" spans="1:11" x14ac:dyDescent="0.25">
      <c r="A15737" s="3"/>
      <c r="C15737" s="3"/>
      <c r="D15737" s="3"/>
      <c r="K15737" s="3"/>
    </row>
    <row r="15738" spans="1:11" x14ac:dyDescent="0.25">
      <c r="A15738" s="3"/>
      <c r="C15738" s="3"/>
      <c r="D15738" s="3"/>
      <c r="K15738" s="3"/>
    </row>
    <row r="15739" spans="1:11" x14ac:dyDescent="0.25">
      <c r="A15739" s="3"/>
      <c r="C15739" s="3"/>
      <c r="D15739" s="3"/>
      <c r="K15739" s="3"/>
    </row>
    <row r="15740" spans="1:11" x14ac:dyDescent="0.25">
      <c r="A15740" s="3"/>
      <c r="C15740" s="3"/>
      <c r="D15740" s="3"/>
      <c r="K15740" s="3"/>
    </row>
    <row r="15741" spans="1:11" x14ac:dyDescent="0.25">
      <c r="A15741" s="3"/>
      <c r="C15741" s="3"/>
      <c r="D15741" s="3"/>
      <c r="K15741" s="3"/>
    </row>
    <row r="15742" spans="1:11" x14ac:dyDescent="0.25">
      <c r="A15742" s="3"/>
      <c r="C15742" s="3"/>
      <c r="D15742" s="3"/>
      <c r="K15742" s="3"/>
    </row>
    <row r="15743" spans="1:11" x14ac:dyDescent="0.25">
      <c r="A15743" s="3"/>
      <c r="C15743" s="3"/>
      <c r="D15743" s="3"/>
      <c r="K15743" s="3"/>
    </row>
    <row r="15744" spans="1:11" x14ac:dyDescent="0.25">
      <c r="A15744" s="3"/>
      <c r="C15744" s="3"/>
      <c r="D15744" s="3"/>
      <c r="K15744" s="3"/>
    </row>
    <row r="15745" spans="1:11" x14ac:dyDescent="0.25">
      <c r="A15745" s="3"/>
      <c r="C15745" s="3"/>
      <c r="D15745" s="3"/>
      <c r="K15745" s="3"/>
    </row>
    <row r="15746" spans="1:11" x14ac:dyDescent="0.25">
      <c r="A15746" s="3"/>
      <c r="C15746" s="3"/>
      <c r="D15746" s="3"/>
      <c r="K15746" s="3"/>
    </row>
    <row r="15747" spans="1:11" x14ac:dyDescent="0.25">
      <c r="A15747" s="3"/>
      <c r="C15747" s="3"/>
      <c r="D15747" s="3"/>
      <c r="K15747" s="3"/>
    </row>
    <row r="15748" spans="1:11" x14ac:dyDescent="0.25">
      <c r="A15748" s="3"/>
      <c r="C15748" s="3"/>
      <c r="D15748" s="3"/>
      <c r="K15748" s="3"/>
    </row>
    <row r="15749" spans="1:11" x14ac:dyDescent="0.25">
      <c r="A15749" s="3"/>
      <c r="C15749" s="3"/>
      <c r="D15749" s="3"/>
      <c r="K15749" s="3"/>
    </row>
    <row r="15750" spans="1:11" x14ac:dyDescent="0.25">
      <c r="A15750" s="3"/>
      <c r="C15750" s="3"/>
      <c r="D15750" s="3"/>
      <c r="K15750" s="3"/>
    </row>
    <row r="15751" spans="1:11" x14ac:dyDescent="0.25">
      <c r="A15751" s="3"/>
      <c r="C15751" s="3"/>
      <c r="D15751" s="3"/>
      <c r="K15751" s="3"/>
    </row>
    <row r="15752" spans="1:11" x14ac:dyDescent="0.25">
      <c r="A15752" s="3"/>
      <c r="C15752" s="3"/>
      <c r="D15752" s="3"/>
      <c r="K15752" s="3"/>
    </row>
    <row r="15753" spans="1:11" x14ac:dyDescent="0.25">
      <c r="A15753" s="3"/>
      <c r="C15753" s="3"/>
      <c r="D15753" s="3"/>
      <c r="K15753" s="3"/>
    </row>
    <row r="15754" spans="1:11" x14ac:dyDescent="0.25">
      <c r="A15754" s="3"/>
      <c r="C15754" s="3"/>
      <c r="D15754" s="3"/>
      <c r="K15754" s="3"/>
    </row>
    <row r="15755" spans="1:11" x14ac:dyDescent="0.25">
      <c r="A15755" s="3"/>
      <c r="C15755" s="3"/>
      <c r="D15755" s="3"/>
      <c r="K15755" s="3"/>
    </row>
    <row r="15756" spans="1:11" x14ac:dyDescent="0.25">
      <c r="A15756" s="3"/>
      <c r="C15756" s="3"/>
      <c r="D15756" s="3"/>
      <c r="K15756" s="3"/>
    </row>
    <row r="15757" spans="1:11" x14ac:dyDescent="0.25">
      <c r="A15757" s="3"/>
      <c r="C15757" s="3"/>
      <c r="D15757" s="3"/>
      <c r="K15757" s="3"/>
    </row>
    <row r="15758" spans="1:11" x14ac:dyDescent="0.25">
      <c r="A15758" s="3"/>
      <c r="C15758" s="3"/>
      <c r="D15758" s="3"/>
      <c r="K15758" s="3"/>
    </row>
    <row r="15759" spans="1:11" x14ac:dyDescent="0.25">
      <c r="A15759" s="3"/>
      <c r="C15759" s="3"/>
      <c r="D15759" s="3"/>
      <c r="K15759" s="3"/>
    </row>
    <row r="15760" spans="1:11" x14ac:dyDescent="0.25">
      <c r="A15760" s="3"/>
      <c r="C15760" s="3"/>
      <c r="D15760" s="3"/>
      <c r="K15760" s="3"/>
    </row>
    <row r="15761" spans="1:11" x14ac:dyDescent="0.25">
      <c r="A15761" s="3"/>
      <c r="C15761" s="3"/>
      <c r="D15761" s="3"/>
      <c r="K15761" s="3"/>
    </row>
    <row r="15762" spans="1:11" x14ac:dyDescent="0.25">
      <c r="A15762" s="3"/>
      <c r="C15762" s="3"/>
      <c r="D15762" s="3"/>
      <c r="K15762" s="3"/>
    </row>
    <row r="15763" spans="1:11" x14ac:dyDescent="0.25">
      <c r="A15763" s="3"/>
      <c r="C15763" s="3"/>
      <c r="D15763" s="3"/>
      <c r="K15763" s="3"/>
    </row>
    <row r="15764" spans="1:11" x14ac:dyDescent="0.25">
      <c r="A15764" s="3"/>
      <c r="C15764" s="3"/>
      <c r="D15764" s="3"/>
      <c r="K15764" s="3"/>
    </row>
    <row r="15765" spans="1:11" x14ac:dyDescent="0.25">
      <c r="A15765" s="3"/>
      <c r="C15765" s="3"/>
      <c r="D15765" s="3"/>
      <c r="K15765" s="3"/>
    </row>
    <row r="15766" spans="1:11" x14ac:dyDescent="0.25">
      <c r="A15766" s="3"/>
      <c r="C15766" s="3"/>
      <c r="D15766" s="3"/>
      <c r="K15766" s="3"/>
    </row>
    <row r="15767" spans="1:11" x14ac:dyDescent="0.25">
      <c r="A15767" s="3"/>
      <c r="C15767" s="3"/>
      <c r="D15767" s="3"/>
      <c r="K15767" s="3"/>
    </row>
    <row r="15768" spans="1:11" x14ac:dyDescent="0.25">
      <c r="A15768" s="3"/>
      <c r="C15768" s="3"/>
      <c r="D15768" s="3"/>
      <c r="K15768" s="3"/>
    </row>
    <row r="15769" spans="1:11" x14ac:dyDescent="0.25">
      <c r="A15769" s="3"/>
      <c r="C15769" s="3"/>
      <c r="D15769" s="3"/>
      <c r="K15769" s="3"/>
    </row>
    <row r="15770" spans="1:11" x14ac:dyDescent="0.25">
      <c r="A15770" s="3"/>
      <c r="C15770" s="3"/>
      <c r="D15770" s="3"/>
      <c r="K15770" s="3"/>
    </row>
    <row r="15771" spans="1:11" x14ac:dyDescent="0.25">
      <c r="A15771" s="3"/>
      <c r="C15771" s="3"/>
      <c r="D15771" s="3"/>
      <c r="K15771" s="3"/>
    </row>
    <row r="15772" spans="1:11" x14ac:dyDescent="0.25">
      <c r="A15772" s="3"/>
      <c r="C15772" s="3"/>
      <c r="D15772" s="3"/>
      <c r="K15772" s="3"/>
    </row>
    <row r="15773" spans="1:11" x14ac:dyDescent="0.25">
      <c r="A15773" s="3"/>
      <c r="C15773" s="3"/>
      <c r="D15773" s="3"/>
      <c r="K15773" s="3"/>
    </row>
    <row r="15774" spans="1:11" x14ac:dyDescent="0.25">
      <c r="A15774" s="3"/>
      <c r="C15774" s="3"/>
      <c r="D15774" s="3"/>
      <c r="K15774" s="3"/>
    </row>
    <row r="15775" spans="1:11" x14ac:dyDescent="0.25">
      <c r="A15775" s="3"/>
      <c r="C15775" s="3"/>
      <c r="D15775" s="3"/>
      <c r="K15775" s="3"/>
    </row>
    <row r="15776" spans="1:11" x14ac:dyDescent="0.25">
      <c r="A15776" s="3"/>
      <c r="C15776" s="3"/>
      <c r="D15776" s="3"/>
      <c r="K15776" s="3"/>
    </row>
    <row r="15777" spans="1:11" x14ac:dyDescent="0.25">
      <c r="A15777" s="3"/>
      <c r="C15777" s="3"/>
      <c r="D15777" s="3"/>
      <c r="K15777" s="3"/>
    </row>
    <row r="15778" spans="1:11" x14ac:dyDescent="0.25">
      <c r="A15778" s="3"/>
      <c r="C15778" s="3"/>
      <c r="D15778" s="3"/>
      <c r="K15778" s="3"/>
    </row>
    <row r="15779" spans="1:11" x14ac:dyDescent="0.25">
      <c r="A15779" s="3"/>
      <c r="C15779" s="3"/>
      <c r="D15779" s="3"/>
      <c r="K15779" s="3"/>
    </row>
    <row r="15780" spans="1:11" x14ac:dyDescent="0.25">
      <c r="A15780" s="3"/>
      <c r="C15780" s="3"/>
      <c r="D15780" s="3"/>
      <c r="K15780" s="3"/>
    </row>
    <row r="15781" spans="1:11" x14ac:dyDescent="0.25">
      <c r="A15781" s="3"/>
      <c r="C15781" s="3"/>
      <c r="D15781" s="3"/>
      <c r="K15781" s="3"/>
    </row>
    <row r="15782" spans="1:11" x14ac:dyDescent="0.25">
      <c r="A15782" s="3"/>
      <c r="C15782" s="3"/>
      <c r="D15782" s="3"/>
      <c r="K15782" s="3"/>
    </row>
    <row r="15783" spans="1:11" x14ac:dyDescent="0.25">
      <c r="A15783" s="3"/>
      <c r="C15783" s="3"/>
      <c r="D15783" s="3"/>
      <c r="K15783" s="3"/>
    </row>
    <row r="15784" spans="1:11" x14ac:dyDescent="0.25">
      <c r="A15784" s="3"/>
      <c r="C15784" s="3"/>
      <c r="D15784" s="3"/>
      <c r="K15784" s="3"/>
    </row>
    <row r="15785" spans="1:11" x14ac:dyDescent="0.25">
      <c r="A15785" s="3"/>
      <c r="C15785" s="3"/>
      <c r="D15785" s="3"/>
      <c r="K15785" s="3"/>
    </row>
    <row r="15786" spans="1:11" x14ac:dyDescent="0.25">
      <c r="A15786" s="3"/>
      <c r="C15786" s="3"/>
      <c r="D15786" s="3"/>
      <c r="K15786" s="3"/>
    </row>
    <row r="15787" spans="1:11" x14ac:dyDescent="0.25">
      <c r="A15787" s="3"/>
      <c r="C15787" s="3"/>
      <c r="D15787" s="3"/>
      <c r="K15787" s="3"/>
    </row>
    <row r="15788" spans="1:11" x14ac:dyDescent="0.25">
      <c r="A15788" s="3"/>
      <c r="C15788" s="3"/>
      <c r="D15788" s="3"/>
      <c r="K15788" s="3"/>
    </row>
    <row r="15789" spans="1:11" x14ac:dyDescent="0.25">
      <c r="A15789" s="3"/>
      <c r="C15789" s="3"/>
      <c r="D15789" s="3"/>
      <c r="K15789" s="3"/>
    </row>
    <row r="15790" spans="1:11" x14ac:dyDescent="0.25">
      <c r="A15790" s="3"/>
      <c r="C15790" s="3"/>
      <c r="D15790" s="3"/>
      <c r="K15790" s="3"/>
    </row>
    <row r="15791" spans="1:11" x14ac:dyDescent="0.25">
      <c r="A15791" s="3"/>
      <c r="C15791" s="3"/>
      <c r="D15791" s="3"/>
      <c r="K15791" s="3"/>
    </row>
    <row r="15792" spans="1:11" x14ac:dyDescent="0.25">
      <c r="A15792" s="3"/>
      <c r="C15792" s="3"/>
      <c r="D15792" s="3"/>
      <c r="K15792" s="3"/>
    </row>
    <row r="15793" spans="1:11" x14ac:dyDescent="0.25">
      <c r="A15793" s="3"/>
      <c r="C15793" s="3"/>
      <c r="D15793" s="3"/>
      <c r="K15793" s="3"/>
    </row>
    <row r="15794" spans="1:11" x14ac:dyDescent="0.25">
      <c r="A15794" s="3"/>
      <c r="C15794" s="3"/>
      <c r="D15794" s="3"/>
      <c r="K15794" s="3"/>
    </row>
    <row r="15795" spans="1:11" x14ac:dyDescent="0.25">
      <c r="A15795" s="3"/>
      <c r="C15795" s="3"/>
      <c r="D15795" s="3"/>
      <c r="K15795" s="3"/>
    </row>
    <row r="15796" spans="1:11" x14ac:dyDescent="0.25">
      <c r="A15796" s="3"/>
      <c r="C15796" s="3"/>
      <c r="D15796" s="3"/>
      <c r="K15796" s="3"/>
    </row>
    <row r="15797" spans="1:11" x14ac:dyDescent="0.25">
      <c r="A15797" s="3"/>
      <c r="C15797" s="3"/>
      <c r="D15797" s="3"/>
      <c r="K15797" s="3"/>
    </row>
    <row r="15798" spans="1:11" x14ac:dyDescent="0.25">
      <c r="A15798" s="3"/>
      <c r="C15798" s="3"/>
      <c r="D15798" s="3"/>
      <c r="K15798" s="3"/>
    </row>
    <row r="15799" spans="1:11" x14ac:dyDescent="0.25">
      <c r="A15799" s="3"/>
      <c r="C15799" s="3"/>
      <c r="D15799" s="3"/>
      <c r="K15799" s="3"/>
    </row>
    <row r="15800" spans="1:11" x14ac:dyDescent="0.25">
      <c r="A15800" s="3"/>
      <c r="C15800" s="3"/>
      <c r="D15800" s="3"/>
      <c r="K15800" s="3"/>
    </row>
    <row r="15801" spans="1:11" x14ac:dyDescent="0.25">
      <c r="A15801" s="3"/>
      <c r="C15801" s="3"/>
      <c r="D15801" s="3"/>
      <c r="K15801" s="3"/>
    </row>
    <row r="15802" spans="1:11" x14ac:dyDescent="0.25">
      <c r="A15802" s="3"/>
      <c r="C15802" s="3"/>
      <c r="D15802" s="3"/>
      <c r="K15802" s="3"/>
    </row>
    <row r="15803" spans="1:11" x14ac:dyDescent="0.25">
      <c r="A15803" s="3"/>
      <c r="C15803" s="3"/>
      <c r="D15803" s="3"/>
      <c r="K15803" s="3"/>
    </row>
    <row r="15804" spans="1:11" x14ac:dyDescent="0.25">
      <c r="A15804" s="3"/>
      <c r="C15804" s="3"/>
      <c r="D15804" s="3"/>
      <c r="K15804" s="3"/>
    </row>
    <row r="15805" spans="1:11" x14ac:dyDescent="0.25">
      <c r="A15805" s="3"/>
      <c r="C15805" s="3"/>
      <c r="D15805" s="3"/>
      <c r="K15805" s="3"/>
    </row>
    <row r="15806" spans="1:11" x14ac:dyDescent="0.25">
      <c r="A15806" s="3"/>
      <c r="C15806" s="3"/>
      <c r="D15806" s="3"/>
      <c r="K15806" s="3"/>
    </row>
    <row r="15807" spans="1:11" x14ac:dyDescent="0.25">
      <c r="A15807" s="3"/>
      <c r="C15807" s="3"/>
      <c r="D15807" s="3"/>
      <c r="K15807" s="3"/>
    </row>
    <row r="15808" spans="1:11" x14ac:dyDescent="0.25">
      <c r="A15808" s="3"/>
      <c r="C15808" s="3"/>
      <c r="D15808" s="3"/>
      <c r="K15808" s="3"/>
    </row>
    <row r="15809" spans="1:11" x14ac:dyDescent="0.25">
      <c r="A15809" s="3"/>
      <c r="C15809" s="3"/>
      <c r="D15809" s="3"/>
      <c r="K15809" s="3"/>
    </row>
    <row r="15810" spans="1:11" x14ac:dyDescent="0.25">
      <c r="A15810" s="3"/>
      <c r="C15810" s="3"/>
      <c r="D15810" s="3"/>
      <c r="K15810" s="3"/>
    </row>
    <row r="15811" spans="1:11" x14ac:dyDescent="0.25">
      <c r="A15811" s="3"/>
      <c r="C15811" s="3"/>
      <c r="D15811" s="3"/>
      <c r="K15811" s="3"/>
    </row>
    <row r="15812" spans="1:11" x14ac:dyDescent="0.25">
      <c r="A15812" s="3"/>
      <c r="C15812" s="3"/>
      <c r="D15812" s="3"/>
      <c r="K15812" s="3"/>
    </row>
    <row r="15813" spans="1:11" x14ac:dyDescent="0.25">
      <c r="A15813" s="3"/>
      <c r="C15813" s="3"/>
      <c r="D15813" s="3"/>
      <c r="K15813" s="3"/>
    </row>
    <row r="15814" spans="1:11" x14ac:dyDescent="0.25">
      <c r="A15814" s="3"/>
      <c r="C15814" s="3"/>
      <c r="D15814" s="3"/>
      <c r="K15814" s="3"/>
    </row>
    <row r="15815" spans="1:11" x14ac:dyDescent="0.25">
      <c r="A15815" s="3"/>
      <c r="C15815" s="3"/>
      <c r="D15815" s="3"/>
      <c r="K15815" s="3"/>
    </row>
    <row r="15816" spans="1:11" x14ac:dyDescent="0.25">
      <c r="A15816" s="3"/>
      <c r="C15816" s="3"/>
      <c r="D15816" s="3"/>
      <c r="K15816" s="3"/>
    </row>
    <row r="15817" spans="1:11" x14ac:dyDescent="0.25">
      <c r="A15817" s="3"/>
      <c r="C15817" s="3"/>
      <c r="D15817" s="3"/>
      <c r="K15817" s="3"/>
    </row>
    <row r="15818" spans="1:11" x14ac:dyDescent="0.25">
      <c r="A15818" s="3"/>
      <c r="C15818" s="3"/>
      <c r="D15818" s="3"/>
      <c r="K15818" s="3"/>
    </row>
    <row r="15819" spans="1:11" x14ac:dyDescent="0.25">
      <c r="A15819" s="3"/>
      <c r="C15819" s="3"/>
      <c r="D15819" s="3"/>
      <c r="K15819" s="3"/>
    </row>
    <row r="15820" spans="1:11" x14ac:dyDescent="0.25">
      <c r="A15820" s="3"/>
      <c r="C15820" s="3"/>
      <c r="D15820" s="3"/>
      <c r="K15820" s="3"/>
    </row>
    <row r="15821" spans="1:11" x14ac:dyDescent="0.25">
      <c r="A15821" s="3"/>
      <c r="C15821" s="3"/>
      <c r="D15821" s="3"/>
      <c r="K15821" s="3"/>
    </row>
    <row r="15822" spans="1:11" x14ac:dyDescent="0.25">
      <c r="A15822" s="3"/>
      <c r="C15822" s="3"/>
      <c r="D15822" s="3"/>
      <c r="K15822" s="3"/>
    </row>
    <row r="15823" spans="1:11" x14ac:dyDescent="0.25">
      <c r="A15823" s="3"/>
      <c r="C15823" s="3"/>
      <c r="D15823" s="3"/>
      <c r="K15823" s="3"/>
    </row>
    <row r="15824" spans="1:11" x14ac:dyDescent="0.25">
      <c r="A15824" s="3"/>
      <c r="C15824" s="3"/>
      <c r="D15824" s="3"/>
      <c r="K15824" s="3"/>
    </row>
    <row r="15825" spans="1:11" x14ac:dyDescent="0.25">
      <c r="A15825" s="3"/>
      <c r="C15825" s="3"/>
      <c r="D15825" s="3"/>
      <c r="K15825" s="3"/>
    </row>
    <row r="15826" spans="1:11" x14ac:dyDescent="0.25">
      <c r="A15826" s="3"/>
      <c r="C15826" s="3"/>
      <c r="D15826" s="3"/>
      <c r="K15826" s="3"/>
    </row>
    <row r="15827" spans="1:11" x14ac:dyDescent="0.25">
      <c r="A15827" s="3"/>
      <c r="C15827" s="3"/>
      <c r="D15827" s="3"/>
      <c r="K15827" s="3"/>
    </row>
    <row r="15828" spans="1:11" x14ac:dyDescent="0.25">
      <c r="A15828" s="3"/>
      <c r="C15828" s="3"/>
      <c r="D15828" s="3"/>
      <c r="K15828" s="3"/>
    </row>
    <row r="15829" spans="1:11" x14ac:dyDescent="0.25">
      <c r="A15829" s="3"/>
      <c r="C15829" s="3"/>
      <c r="D15829" s="3"/>
      <c r="K15829" s="3"/>
    </row>
    <row r="15830" spans="1:11" x14ac:dyDescent="0.25">
      <c r="A15830" s="3"/>
      <c r="C15830" s="3"/>
      <c r="D15830" s="3"/>
      <c r="K15830" s="3"/>
    </row>
    <row r="15831" spans="1:11" x14ac:dyDescent="0.25">
      <c r="A15831" s="3"/>
      <c r="C15831" s="3"/>
      <c r="D15831" s="3"/>
      <c r="K15831" s="3"/>
    </row>
    <row r="15832" spans="1:11" x14ac:dyDescent="0.25">
      <c r="A15832" s="3"/>
      <c r="C15832" s="3"/>
      <c r="D15832" s="3"/>
      <c r="K15832" s="3"/>
    </row>
    <row r="15833" spans="1:11" x14ac:dyDescent="0.25">
      <c r="A15833" s="3"/>
      <c r="C15833" s="3"/>
      <c r="D15833" s="3"/>
      <c r="K15833" s="3"/>
    </row>
    <row r="15834" spans="1:11" x14ac:dyDescent="0.25">
      <c r="A15834" s="3"/>
      <c r="C15834" s="3"/>
      <c r="D15834" s="3"/>
      <c r="K15834" s="3"/>
    </row>
    <row r="15835" spans="1:11" x14ac:dyDescent="0.25">
      <c r="A15835" s="3"/>
      <c r="C15835" s="3"/>
      <c r="D15835" s="3"/>
      <c r="K15835" s="3"/>
    </row>
    <row r="15836" spans="1:11" x14ac:dyDescent="0.25">
      <c r="A15836" s="3"/>
      <c r="C15836" s="3"/>
      <c r="D15836" s="3"/>
      <c r="K15836" s="3"/>
    </row>
    <row r="15837" spans="1:11" x14ac:dyDescent="0.25">
      <c r="A15837" s="3"/>
      <c r="C15837" s="3"/>
      <c r="D15837" s="3"/>
      <c r="K15837" s="3"/>
    </row>
    <row r="15838" spans="1:11" x14ac:dyDescent="0.25">
      <c r="A15838" s="3"/>
      <c r="C15838" s="3"/>
      <c r="D15838" s="3"/>
      <c r="K15838" s="3"/>
    </row>
    <row r="15839" spans="1:11" x14ac:dyDescent="0.25">
      <c r="A15839" s="3"/>
      <c r="C15839" s="3"/>
      <c r="D15839" s="3"/>
      <c r="K15839" s="3"/>
    </row>
    <row r="15840" spans="1:11" x14ac:dyDescent="0.25">
      <c r="A15840" s="3"/>
      <c r="C15840" s="3"/>
      <c r="D15840" s="3"/>
      <c r="K15840" s="3"/>
    </row>
    <row r="15841" spans="1:11" x14ac:dyDescent="0.25">
      <c r="A15841" s="3"/>
      <c r="C15841" s="3"/>
      <c r="D15841" s="3"/>
      <c r="K15841" s="3"/>
    </row>
    <row r="15842" spans="1:11" x14ac:dyDescent="0.25">
      <c r="A15842" s="3"/>
      <c r="C15842" s="3"/>
      <c r="D15842" s="3"/>
      <c r="K15842" s="3"/>
    </row>
    <row r="15843" spans="1:11" x14ac:dyDescent="0.25">
      <c r="A15843" s="3"/>
      <c r="C15843" s="3"/>
      <c r="D15843" s="3"/>
      <c r="K15843" s="3"/>
    </row>
    <row r="15844" spans="1:11" x14ac:dyDescent="0.25">
      <c r="A15844" s="3"/>
      <c r="C15844" s="3"/>
      <c r="D15844" s="3"/>
      <c r="K15844" s="3"/>
    </row>
    <row r="15845" spans="1:11" x14ac:dyDescent="0.25">
      <c r="A15845" s="3"/>
      <c r="C15845" s="3"/>
      <c r="D15845" s="3"/>
      <c r="K15845" s="3"/>
    </row>
    <row r="15846" spans="1:11" x14ac:dyDescent="0.25">
      <c r="A15846" s="3"/>
      <c r="C15846" s="3"/>
      <c r="D15846" s="3"/>
      <c r="K15846" s="3"/>
    </row>
    <row r="15847" spans="1:11" x14ac:dyDescent="0.25">
      <c r="A15847" s="3"/>
      <c r="C15847" s="3"/>
      <c r="D15847" s="3"/>
      <c r="K15847" s="3"/>
    </row>
    <row r="15848" spans="1:11" x14ac:dyDescent="0.25">
      <c r="A15848" s="3"/>
      <c r="C15848" s="3"/>
      <c r="D15848" s="3"/>
      <c r="K15848" s="3"/>
    </row>
    <row r="15849" spans="1:11" x14ac:dyDescent="0.25">
      <c r="A15849" s="3"/>
      <c r="C15849" s="3"/>
      <c r="D15849" s="3"/>
      <c r="K15849" s="3"/>
    </row>
    <row r="15850" spans="1:11" x14ac:dyDescent="0.25">
      <c r="A15850" s="3"/>
      <c r="C15850" s="3"/>
      <c r="D15850" s="3"/>
      <c r="K15850" s="3"/>
    </row>
    <row r="15851" spans="1:11" x14ac:dyDescent="0.25">
      <c r="A15851" s="3"/>
      <c r="C15851" s="3"/>
      <c r="D15851" s="3"/>
      <c r="K15851" s="3"/>
    </row>
    <row r="15852" spans="1:11" x14ac:dyDescent="0.25">
      <c r="A15852" s="3"/>
      <c r="C15852" s="3"/>
      <c r="D15852" s="3"/>
      <c r="K15852" s="3"/>
    </row>
    <row r="15853" spans="1:11" x14ac:dyDescent="0.25">
      <c r="A15853" s="3"/>
      <c r="C15853" s="3"/>
      <c r="D15853" s="3"/>
      <c r="K15853" s="3"/>
    </row>
    <row r="15854" spans="1:11" x14ac:dyDescent="0.25">
      <c r="A15854" s="3"/>
      <c r="C15854" s="3"/>
      <c r="D15854" s="3"/>
      <c r="K15854" s="3"/>
    </row>
    <row r="15855" spans="1:11" x14ac:dyDescent="0.25">
      <c r="A15855" s="3"/>
      <c r="C15855" s="3"/>
      <c r="D15855" s="3"/>
      <c r="K15855" s="3"/>
    </row>
    <row r="15856" spans="1:11" x14ac:dyDescent="0.25">
      <c r="A15856" s="3"/>
      <c r="C15856" s="3"/>
      <c r="D15856" s="3"/>
      <c r="K15856" s="3"/>
    </row>
    <row r="15857" spans="1:11" x14ac:dyDescent="0.25">
      <c r="A15857" s="3"/>
      <c r="C15857" s="3"/>
      <c r="D15857" s="3"/>
      <c r="K15857" s="3"/>
    </row>
    <row r="15858" spans="1:11" x14ac:dyDescent="0.25">
      <c r="A15858" s="3"/>
      <c r="C15858" s="3"/>
      <c r="D15858" s="3"/>
      <c r="K15858" s="3"/>
    </row>
    <row r="15859" spans="1:11" x14ac:dyDescent="0.25">
      <c r="A15859" s="3"/>
      <c r="C15859" s="3"/>
      <c r="D15859" s="3"/>
      <c r="K15859" s="3"/>
    </row>
    <row r="15860" spans="1:11" x14ac:dyDescent="0.25">
      <c r="A15860" s="3"/>
      <c r="C15860" s="3"/>
      <c r="D15860" s="3"/>
      <c r="K15860" s="3"/>
    </row>
    <row r="15861" spans="1:11" x14ac:dyDescent="0.25">
      <c r="A15861" s="3"/>
      <c r="C15861" s="3"/>
      <c r="D15861" s="3"/>
      <c r="K15861" s="3"/>
    </row>
    <row r="15862" spans="1:11" x14ac:dyDescent="0.25">
      <c r="A15862" s="3"/>
      <c r="C15862" s="3"/>
      <c r="D15862" s="3"/>
      <c r="K15862" s="3"/>
    </row>
    <row r="15863" spans="1:11" x14ac:dyDescent="0.25">
      <c r="A15863" s="3"/>
      <c r="C15863" s="3"/>
      <c r="D15863" s="3"/>
      <c r="K15863" s="3"/>
    </row>
    <row r="15864" spans="1:11" x14ac:dyDescent="0.25">
      <c r="A15864" s="3"/>
      <c r="C15864" s="3"/>
      <c r="D15864" s="3"/>
      <c r="K15864" s="3"/>
    </row>
    <row r="15865" spans="1:11" x14ac:dyDescent="0.25">
      <c r="A15865" s="3"/>
      <c r="C15865" s="3"/>
      <c r="D15865" s="3"/>
      <c r="K15865" s="3"/>
    </row>
    <row r="15866" spans="1:11" x14ac:dyDescent="0.25">
      <c r="A15866" s="3"/>
      <c r="C15866" s="3"/>
      <c r="D15866" s="3"/>
      <c r="K15866" s="3"/>
    </row>
    <row r="15867" spans="1:11" x14ac:dyDescent="0.25">
      <c r="A15867" s="3"/>
      <c r="C15867" s="3"/>
      <c r="D15867" s="3"/>
      <c r="K15867" s="3"/>
    </row>
    <row r="15868" spans="1:11" x14ac:dyDescent="0.25">
      <c r="A15868" s="3"/>
      <c r="C15868" s="3"/>
      <c r="D15868" s="3"/>
      <c r="K15868" s="3"/>
    </row>
    <row r="15869" spans="1:11" x14ac:dyDescent="0.25">
      <c r="A15869" s="3"/>
      <c r="C15869" s="3"/>
      <c r="D15869" s="3"/>
      <c r="K15869" s="3"/>
    </row>
    <row r="15870" spans="1:11" x14ac:dyDescent="0.25">
      <c r="A15870" s="3"/>
      <c r="C15870" s="3"/>
      <c r="D15870" s="3"/>
      <c r="K15870" s="3"/>
    </row>
    <row r="15871" spans="1:11" x14ac:dyDescent="0.25">
      <c r="A15871" s="3"/>
      <c r="C15871" s="3"/>
      <c r="D15871" s="3"/>
      <c r="K15871" s="3"/>
    </row>
    <row r="15872" spans="1:11" x14ac:dyDescent="0.25">
      <c r="A15872" s="3"/>
      <c r="C15872" s="3"/>
      <c r="D15872" s="3"/>
      <c r="K15872" s="3"/>
    </row>
    <row r="15873" spans="1:11" x14ac:dyDescent="0.25">
      <c r="A15873" s="3"/>
      <c r="C15873" s="3"/>
      <c r="D15873" s="3"/>
      <c r="K15873" s="3"/>
    </row>
    <row r="15874" spans="1:11" x14ac:dyDescent="0.25">
      <c r="A15874" s="3"/>
      <c r="C15874" s="3"/>
      <c r="D15874" s="3"/>
      <c r="K15874" s="3"/>
    </row>
    <row r="15875" spans="1:11" x14ac:dyDescent="0.25">
      <c r="A15875" s="3"/>
      <c r="C15875" s="3"/>
      <c r="D15875" s="3"/>
      <c r="K15875" s="3"/>
    </row>
    <row r="15876" spans="1:11" x14ac:dyDescent="0.25">
      <c r="A15876" s="3"/>
      <c r="C15876" s="3"/>
      <c r="D15876" s="3"/>
      <c r="K15876" s="3"/>
    </row>
    <row r="15877" spans="1:11" x14ac:dyDescent="0.25">
      <c r="A15877" s="3"/>
      <c r="C15877" s="3"/>
      <c r="D15877" s="3"/>
      <c r="K15877" s="3"/>
    </row>
    <row r="15878" spans="1:11" x14ac:dyDescent="0.25">
      <c r="A15878" s="3"/>
      <c r="C15878" s="3"/>
      <c r="D15878" s="3"/>
      <c r="K15878" s="3"/>
    </row>
    <row r="15879" spans="1:11" x14ac:dyDescent="0.25">
      <c r="A15879" s="3"/>
      <c r="C15879" s="3"/>
      <c r="D15879" s="3"/>
      <c r="K15879" s="3"/>
    </row>
    <row r="15880" spans="1:11" x14ac:dyDescent="0.25">
      <c r="A15880" s="3"/>
      <c r="C15880" s="3"/>
      <c r="D15880" s="3"/>
      <c r="K15880" s="3"/>
    </row>
    <row r="15881" spans="1:11" x14ac:dyDescent="0.25">
      <c r="A15881" s="3"/>
      <c r="C15881" s="3"/>
      <c r="D15881" s="3"/>
      <c r="K15881" s="3"/>
    </row>
    <row r="15882" spans="1:11" x14ac:dyDescent="0.25">
      <c r="A15882" s="3"/>
      <c r="C15882" s="3"/>
      <c r="D15882" s="3"/>
      <c r="K15882" s="3"/>
    </row>
    <row r="15883" spans="1:11" x14ac:dyDescent="0.25">
      <c r="A15883" s="3"/>
      <c r="C15883" s="3"/>
      <c r="D15883" s="3"/>
      <c r="K15883" s="3"/>
    </row>
    <row r="15884" spans="1:11" x14ac:dyDescent="0.25">
      <c r="A15884" s="3"/>
      <c r="C15884" s="3"/>
      <c r="D15884" s="3"/>
      <c r="K15884" s="3"/>
    </row>
    <row r="15885" spans="1:11" x14ac:dyDescent="0.25">
      <c r="A15885" s="3"/>
      <c r="C15885" s="3"/>
      <c r="D15885" s="3"/>
      <c r="K15885" s="3"/>
    </row>
    <row r="15886" spans="1:11" x14ac:dyDescent="0.25">
      <c r="A15886" s="3"/>
      <c r="C15886" s="3"/>
      <c r="D15886" s="3"/>
      <c r="K15886" s="3"/>
    </row>
    <row r="15887" spans="1:11" x14ac:dyDescent="0.25">
      <c r="A15887" s="3"/>
      <c r="C15887" s="3"/>
      <c r="D15887" s="3"/>
      <c r="K15887" s="3"/>
    </row>
    <row r="15888" spans="1:11" x14ac:dyDescent="0.25">
      <c r="A15888" s="3"/>
      <c r="C15888" s="3"/>
      <c r="D15888" s="3"/>
      <c r="K15888" s="3"/>
    </row>
    <row r="15889" spans="1:11" x14ac:dyDescent="0.25">
      <c r="A15889" s="3"/>
      <c r="C15889" s="3"/>
      <c r="D15889" s="3"/>
      <c r="K15889" s="3"/>
    </row>
    <row r="15890" spans="1:11" x14ac:dyDescent="0.25">
      <c r="A15890" s="3"/>
      <c r="C15890" s="3"/>
      <c r="D15890" s="3"/>
      <c r="K15890" s="3"/>
    </row>
    <row r="15891" spans="1:11" x14ac:dyDescent="0.25">
      <c r="A15891" s="3"/>
      <c r="C15891" s="3"/>
      <c r="D15891" s="3"/>
      <c r="K15891" s="3"/>
    </row>
    <row r="15892" spans="1:11" x14ac:dyDescent="0.25">
      <c r="A15892" s="3"/>
      <c r="C15892" s="3"/>
      <c r="D15892" s="3"/>
      <c r="K15892" s="3"/>
    </row>
    <row r="15893" spans="1:11" x14ac:dyDescent="0.25">
      <c r="A15893" s="3"/>
      <c r="C15893" s="3"/>
      <c r="D15893" s="3"/>
      <c r="K15893" s="3"/>
    </row>
    <row r="15894" spans="1:11" x14ac:dyDescent="0.25">
      <c r="A15894" s="3"/>
      <c r="C15894" s="3"/>
      <c r="D15894" s="3"/>
      <c r="K15894" s="3"/>
    </row>
    <row r="15895" spans="1:11" x14ac:dyDescent="0.25">
      <c r="A15895" s="3"/>
      <c r="C15895" s="3"/>
      <c r="D15895" s="3"/>
      <c r="K15895" s="3"/>
    </row>
    <row r="15896" spans="1:11" x14ac:dyDescent="0.25">
      <c r="A15896" s="3"/>
      <c r="C15896" s="3"/>
      <c r="D15896" s="3"/>
      <c r="K15896" s="3"/>
    </row>
    <row r="15897" spans="1:11" x14ac:dyDescent="0.25">
      <c r="A15897" s="3"/>
      <c r="C15897" s="3"/>
      <c r="D15897" s="3"/>
      <c r="K15897" s="3"/>
    </row>
    <row r="15898" spans="1:11" x14ac:dyDescent="0.25">
      <c r="A15898" s="3"/>
      <c r="C15898" s="3"/>
      <c r="D15898" s="3"/>
      <c r="K15898" s="3"/>
    </row>
    <row r="15899" spans="1:11" x14ac:dyDescent="0.25">
      <c r="A15899" s="3"/>
      <c r="C15899" s="3"/>
      <c r="D15899" s="3"/>
      <c r="K15899" s="3"/>
    </row>
    <row r="15900" spans="1:11" x14ac:dyDescent="0.25">
      <c r="A15900" s="3"/>
      <c r="C15900" s="3"/>
      <c r="D15900" s="3"/>
      <c r="K15900" s="3"/>
    </row>
    <row r="15901" spans="1:11" x14ac:dyDescent="0.25">
      <c r="A15901" s="3"/>
      <c r="C15901" s="3"/>
      <c r="D15901" s="3"/>
      <c r="K15901" s="3"/>
    </row>
    <row r="15902" spans="1:11" x14ac:dyDescent="0.25">
      <c r="A15902" s="3"/>
      <c r="C15902" s="3"/>
      <c r="D15902" s="3"/>
      <c r="K15902" s="3"/>
    </row>
    <row r="15903" spans="1:11" x14ac:dyDescent="0.25">
      <c r="A15903" s="3"/>
      <c r="C15903" s="3"/>
      <c r="D15903" s="3"/>
      <c r="K15903" s="3"/>
    </row>
    <row r="15904" spans="1:11" x14ac:dyDescent="0.25">
      <c r="A15904" s="3"/>
      <c r="C15904" s="3"/>
      <c r="D15904" s="3"/>
      <c r="K15904" s="3"/>
    </row>
    <row r="15905" spans="1:11" x14ac:dyDescent="0.25">
      <c r="A15905" s="3"/>
      <c r="C15905" s="3"/>
      <c r="D15905" s="3"/>
      <c r="K15905" s="3"/>
    </row>
    <row r="15906" spans="1:11" x14ac:dyDescent="0.25">
      <c r="A15906" s="3"/>
      <c r="C15906" s="3"/>
      <c r="D15906" s="3"/>
      <c r="K15906" s="3"/>
    </row>
    <row r="15907" spans="1:11" x14ac:dyDescent="0.25">
      <c r="A15907" s="3"/>
      <c r="C15907" s="3"/>
      <c r="D15907" s="3"/>
      <c r="K15907" s="3"/>
    </row>
    <row r="15908" spans="1:11" x14ac:dyDescent="0.25">
      <c r="A15908" s="3"/>
      <c r="C15908" s="3"/>
      <c r="D15908" s="3"/>
      <c r="K15908" s="3"/>
    </row>
    <row r="15909" spans="1:11" x14ac:dyDescent="0.25">
      <c r="A15909" s="3"/>
      <c r="C15909" s="3"/>
      <c r="D15909" s="3"/>
      <c r="K15909" s="3"/>
    </row>
    <row r="15910" spans="1:11" x14ac:dyDescent="0.25">
      <c r="A15910" s="3"/>
      <c r="C15910" s="3"/>
      <c r="D15910" s="3"/>
      <c r="K15910" s="3"/>
    </row>
    <row r="15911" spans="1:11" x14ac:dyDescent="0.25">
      <c r="A15911" s="3"/>
      <c r="C15911" s="3"/>
      <c r="D15911" s="3"/>
      <c r="K15911" s="3"/>
    </row>
    <row r="15912" spans="1:11" x14ac:dyDescent="0.25">
      <c r="A15912" s="3"/>
      <c r="C15912" s="3"/>
      <c r="D15912" s="3"/>
      <c r="K15912" s="3"/>
    </row>
    <row r="15913" spans="1:11" x14ac:dyDescent="0.25">
      <c r="A15913" s="3"/>
      <c r="C15913" s="3"/>
      <c r="D15913" s="3"/>
      <c r="K15913" s="3"/>
    </row>
    <row r="15914" spans="1:11" x14ac:dyDescent="0.25">
      <c r="A15914" s="3"/>
      <c r="C15914" s="3"/>
      <c r="D15914" s="3"/>
      <c r="K15914" s="3"/>
    </row>
    <row r="15915" spans="1:11" x14ac:dyDescent="0.25">
      <c r="A15915" s="3"/>
      <c r="C15915" s="3"/>
      <c r="D15915" s="3"/>
      <c r="K15915" s="3"/>
    </row>
    <row r="15916" spans="1:11" x14ac:dyDescent="0.25">
      <c r="A15916" s="3"/>
      <c r="C15916" s="3"/>
      <c r="D15916" s="3"/>
      <c r="K15916" s="3"/>
    </row>
    <row r="15917" spans="1:11" x14ac:dyDescent="0.25">
      <c r="A15917" s="3"/>
      <c r="C15917" s="3"/>
      <c r="D15917" s="3"/>
      <c r="K15917" s="3"/>
    </row>
    <row r="15918" spans="1:11" x14ac:dyDescent="0.25">
      <c r="A15918" s="3"/>
      <c r="C15918" s="3"/>
      <c r="D15918" s="3"/>
      <c r="K15918" s="3"/>
    </row>
    <row r="15919" spans="1:11" x14ac:dyDescent="0.25">
      <c r="A15919" s="3"/>
      <c r="C15919" s="3"/>
      <c r="D15919" s="3"/>
      <c r="K15919" s="3"/>
    </row>
    <row r="15920" spans="1:11" x14ac:dyDescent="0.25">
      <c r="A15920" s="3"/>
      <c r="C15920" s="3"/>
      <c r="D15920" s="3"/>
      <c r="K15920" s="3"/>
    </row>
    <row r="15921" spans="1:11" x14ac:dyDescent="0.25">
      <c r="A15921" s="3"/>
      <c r="C15921" s="3"/>
      <c r="D15921" s="3"/>
      <c r="K15921" s="3"/>
    </row>
    <row r="15922" spans="1:11" x14ac:dyDescent="0.25">
      <c r="A15922" s="3"/>
      <c r="C15922" s="3"/>
      <c r="D15922" s="3"/>
      <c r="K15922" s="3"/>
    </row>
    <row r="15923" spans="1:11" x14ac:dyDescent="0.25">
      <c r="A15923" s="3"/>
      <c r="C15923" s="3"/>
      <c r="D15923" s="3"/>
      <c r="K15923" s="3"/>
    </row>
    <row r="15924" spans="1:11" x14ac:dyDescent="0.25">
      <c r="A15924" s="3"/>
      <c r="C15924" s="3"/>
      <c r="D15924" s="3"/>
      <c r="K15924" s="3"/>
    </row>
    <row r="15925" spans="1:11" x14ac:dyDescent="0.25">
      <c r="A15925" s="3"/>
      <c r="C15925" s="3"/>
      <c r="D15925" s="3"/>
      <c r="K15925" s="3"/>
    </row>
    <row r="15926" spans="1:11" x14ac:dyDescent="0.25">
      <c r="A15926" s="3"/>
      <c r="C15926" s="3"/>
      <c r="D15926" s="3"/>
      <c r="K15926" s="3"/>
    </row>
    <row r="15927" spans="1:11" x14ac:dyDescent="0.25">
      <c r="A15927" s="3"/>
      <c r="C15927" s="3"/>
      <c r="D15927" s="3"/>
      <c r="K15927" s="3"/>
    </row>
    <row r="15928" spans="1:11" x14ac:dyDescent="0.25">
      <c r="A15928" s="3"/>
      <c r="C15928" s="3"/>
      <c r="D15928" s="3"/>
      <c r="K15928" s="3"/>
    </row>
    <row r="15929" spans="1:11" x14ac:dyDescent="0.25">
      <c r="A15929" s="3"/>
      <c r="C15929" s="3"/>
      <c r="D15929" s="3"/>
      <c r="K15929" s="3"/>
    </row>
    <row r="15930" spans="1:11" x14ac:dyDescent="0.25">
      <c r="A15930" s="3"/>
      <c r="C15930" s="3"/>
      <c r="D15930" s="3"/>
      <c r="K15930" s="3"/>
    </row>
    <row r="15931" spans="1:11" x14ac:dyDescent="0.25">
      <c r="A15931" s="3"/>
      <c r="C15931" s="3"/>
      <c r="D15931" s="3"/>
      <c r="K15931" s="3"/>
    </row>
    <row r="15932" spans="1:11" x14ac:dyDescent="0.25">
      <c r="A15932" s="3"/>
      <c r="C15932" s="3"/>
      <c r="D15932" s="3"/>
      <c r="K15932" s="3"/>
    </row>
    <row r="15933" spans="1:11" x14ac:dyDescent="0.25">
      <c r="A15933" s="3"/>
      <c r="C15933" s="3"/>
      <c r="D15933" s="3"/>
      <c r="K15933" s="3"/>
    </row>
    <row r="15934" spans="1:11" x14ac:dyDescent="0.25">
      <c r="A15934" s="3"/>
      <c r="C15934" s="3"/>
      <c r="D15934" s="3"/>
      <c r="K15934" s="3"/>
    </row>
    <row r="15935" spans="1:11" x14ac:dyDescent="0.25">
      <c r="A15935" s="3"/>
      <c r="C15935" s="3"/>
      <c r="D15935" s="3"/>
      <c r="K15935" s="3"/>
    </row>
    <row r="15936" spans="1:11" x14ac:dyDescent="0.25">
      <c r="A15936" s="3"/>
      <c r="C15936" s="3"/>
      <c r="D15936" s="3"/>
      <c r="K15936" s="3"/>
    </row>
    <row r="15937" spans="1:11" x14ac:dyDescent="0.25">
      <c r="A15937" s="3"/>
      <c r="C15937" s="3"/>
      <c r="D15937" s="3"/>
      <c r="K15937" s="3"/>
    </row>
    <row r="15938" spans="1:11" x14ac:dyDescent="0.25">
      <c r="A15938" s="3"/>
      <c r="C15938" s="3"/>
      <c r="D15938" s="3"/>
      <c r="K15938" s="3"/>
    </row>
    <row r="15939" spans="1:11" x14ac:dyDescent="0.25">
      <c r="A15939" s="3"/>
      <c r="C15939" s="3"/>
      <c r="D15939" s="3"/>
      <c r="K15939" s="3"/>
    </row>
    <row r="15940" spans="1:11" x14ac:dyDescent="0.25">
      <c r="A15940" s="3"/>
      <c r="C15940" s="3"/>
      <c r="D15940" s="3"/>
      <c r="K15940" s="3"/>
    </row>
    <row r="15941" spans="1:11" x14ac:dyDescent="0.25">
      <c r="A15941" s="3"/>
      <c r="C15941" s="3"/>
      <c r="D15941" s="3"/>
      <c r="K15941" s="3"/>
    </row>
    <row r="15942" spans="1:11" x14ac:dyDescent="0.25">
      <c r="A15942" s="3"/>
      <c r="C15942" s="3"/>
      <c r="D15942" s="3"/>
      <c r="K15942" s="3"/>
    </row>
    <row r="15943" spans="1:11" x14ac:dyDescent="0.25">
      <c r="A15943" s="3"/>
      <c r="C15943" s="3"/>
      <c r="D15943" s="3"/>
      <c r="K15943" s="3"/>
    </row>
    <row r="15944" spans="1:11" x14ac:dyDescent="0.25">
      <c r="A15944" s="3"/>
      <c r="C15944" s="3"/>
      <c r="D15944" s="3"/>
      <c r="K15944" s="3"/>
    </row>
    <row r="15945" spans="1:11" x14ac:dyDescent="0.25">
      <c r="A15945" s="3"/>
      <c r="C15945" s="3"/>
      <c r="D15945" s="3"/>
      <c r="K15945" s="3"/>
    </row>
    <row r="15946" spans="1:11" x14ac:dyDescent="0.25">
      <c r="A15946" s="3"/>
      <c r="C15946" s="3"/>
      <c r="D15946" s="3"/>
      <c r="K15946" s="3"/>
    </row>
    <row r="15947" spans="1:11" x14ac:dyDescent="0.25">
      <c r="A15947" s="3"/>
      <c r="C15947" s="3"/>
      <c r="D15947" s="3"/>
      <c r="K15947" s="3"/>
    </row>
    <row r="15948" spans="1:11" x14ac:dyDescent="0.25">
      <c r="A15948" s="3"/>
      <c r="C15948" s="3"/>
      <c r="D15948" s="3"/>
      <c r="K15948" s="3"/>
    </row>
    <row r="15949" spans="1:11" x14ac:dyDescent="0.25">
      <c r="A15949" s="3"/>
      <c r="C15949" s="3"/>
      <c r="D15949" s="3"/>
      <c r="K15949" s="3"/>
    </row>
    <row r="15950" spans="1:11" x14ac:dyDescent="0.25">
      <c r="A15950" s="3"/>
      <c r="C15950" s="3"/>
      <c r="D15950" s="3"/>
      <c r="K15950" s="3"/>
    </row>
    <row r="15951" spans="1:11" x14ac:dyDescent="0.25">
      <c r="A15951" s="3"/>
      <c r="C15951" s="3"/>
      <c r="D15951" s="3"/>
      <c r="K15951" s="3"/>
    </row>
    <row r="15952" spans="1:11" x14ac:dyDescent="0.25">
      <c r="A15952" s="3"/>
      <c r="C15952" s="3"/>
      <c r="D15952" s="3"/>
      <c r="K15952" s="3"/>
    </row>
    <row r="15953" spans="1:11" x14ac:dyDescent="0.25">
      <c r="A15953" s="3"/>
      <c r="C15953" s="3"/>
      <c r="D15953" s="3"/>
      <c r="K15953" s="3"/>
    </row>
    <row r="15954" spans="1:11" x14ac:dyDescent="0.25">
      <c r="A15954" s="3"/>
      <c r="C15954" s="3"/>
      <c r="D15954" s="3"/>
      <c r="K15954" s="3"/>
    </row>
    <row r="15955" spans="1:11" x14ac:dyDescent="0.25">
      <c r="A15955" s="3"/>
      <c r="C15955" s="3"/>
      <c r="D15955" s="3"/>
      <c r="K15955" s="3"/>
    </row>
    <row r="15956" spans="1:11" x14ac:dyDescent="0.25">
      <c r="A15956" s="3"/>
      <c r="C15956" s="3"/>
      <c r="D15956" s="3"/>
      <c r="K15956" s="3"/>
    </row>
    <row r="15957" spans="1:11" x14ac:dyDescent="0.25">
      <c r="A15957" s="3"/>
      <c r="C15957" s="3"/>
      <c r="D15957" s="3"/>
      <c r="K15957" s="3"/>
    </row>
    <row r="15958" spans="1:11" x14ac:dyDescent="0.25">
      <c r="A15958" s="3"/>
      <c r="C15958" s="3"/>
      <c r="D15958" s="3"/>
      <c r="K15958" s="3"/>
    </row>
    <row r="15959" spans="1:11" x14ac:dyDescent="0.25">
      <c r="A15959" s="3"/>
      <c r="C15959" s="3"/>
      <c r="D15959" s="3"/>
      <c r="K15959" s="3"/>
    </row>
    <row r="15960" spans="1:11" x14ac:dyDescent="0.25">
      <c r="A15960" s="3"/>
      <c r="C15960" s="3"/>
      <c r="D15960" s="3"/>
      <c r="K15960" s="3"/>
    </row>
    <row r="15961" spans="1:11" x14ac:dyDescent="0.25">
      <c r="A15961" s="3"/>
      <c r="C15961" s="3"/>
      <c r="D15961" s="3"/>
      <c r="K15961" s="3"/>
    </row>
    <row r="15962" spans="1:11" x14ac:dyDescent="0.25">
      <c r="A15962" s="3"/>
      <c r="C15962" s="3"/>
      <c r="D15962" s="3"/>
      <c r="K15962" s="3"/>
    </row>
    <row r="15963" spans="1:11" x14ac:dyDescent="0.25">
      <c r="A15963" s="3"/>
      <c r="C15963" s="3"/>
      <c r="D15963" s="3"/>
      <c r="K15963" s="3"/>
    </row>
    <row r="15964" spans="1:11" x14ac:dyDescent="0.25">
      <c r="A15964" s="3"/>
      <c r="C15964" s="3"/>
      <c r="D15964" s="3"/>
      <c r="K15964" s="3"/>
    </row>
    <row r="15965" spans="1:11" x14ac:dyDescent="0.25">
      <c r="A15965" s="3"/>
      <c r="C15965" s="3"/>
      <c r="D15965" s="3"/>
      <c r="K15965" s="3"/>
    </row>
    <row r="15966" spans="1:11" x14ac:dyDescent="0.25">
      <c r="A15966" s="3"/>
      <c r="C15966" s="3"/>
      <c r="D15966" s="3"/>
      <c r="K15966" s="3"/>
    </row>
    <row r="15967" spans="1:11" x14ac:dyDescent="0.25">
      <c r="A15967" s="3"/>
      <c r="C15967" s="3"/>
      <c r="D15967" s="3"/>
      <c r="K15967" s="3"/>
    </row>
    <row r="15968" spans="1:11" x14ac:dyDescent="0.25">
      <c r="A15968" s="3"/>
      <c r="C15968" s="3"/>
      <c r="D15968" s="3"/>
      <c r="K15968" s="3"/>
    </row>
    <row r="15969" spans="1:11" x14ac:dyDescent="0.25">
      <c r="A15969" s="3"/>
      <c r="C15969" s="3"/>
      <c r="D15969" s="3"/>
      <c r="K15969" s="3"/>
    </row>
    <row r="15970" spans="1:11" x14ac:dyDescent="0.25">
      <c r="A15970" s="3"/>
      <c r="C15970" s="3"/>
      <c r="D15970" s="3"/>
      <c r="K15970" s="3"/>
    </row>
    <row r="15971" spans="1:11" x14ac:dyDescent="0.25">
      <c r="A15971" s="3"/>
      <c r="C15971" s="3"/>
      <c r="D15971" s="3"/>
      <c r="K15971" s="3"/>
    </row>
    <row r="15972" spans="1:11" x14ac:dyDescent="0.25">
      <c r="A15972" s="3"/>
      <c r="C15972" s="3"/>
      <c r="D15972" s="3"/>
      <c r="K15972" s="3"/>
    </row>
    <row r="15973" spans="1:11" x14ac:dyDescent="0.25">
      <c r="A15973" s="3"/>
      <c r="C15973" s="3"/>
      <c r="D15973" s="3"/>
      <c r="K15973" s="3"/>
    </row>
    <row r="15974" spans="1:11" x14ac:dyDescent="0.25">
      <c r="A15974" s="3"/>
      <c r="C15974" s="3"/>
      <c r="D15974" s="3"/>
      <c r="K15974" s="3"/>
    </row>
    <row r="15975" spans="1:11" x14ac:dyDescent="0.25">
      <c r="A15975" s="3"/>
      <c r="C15975" s="3"/>
      <c r="D15975" s="3"/>
      <c r="K15975" s="3"/>
    </row>
    <row r="15976" spans="1:11" x14ac:dyDescent="0.25">
      <c r="A15976" s="3"/>
      <c r="C15976" s="3"/>
      <c r="D15976" s="3"/>
      <c r="K15976" s="3"/>
    </row>
    <row r="15977" spans="1:11" x14ac:dyDescent="0.25">
      <c r="A15977" s="3"/>
      <c r="C15977" s="3"/>
      <c r="D15977" s="3"/>
      <c r="K15977" s="3"/>
    </row>
    <row r="15978" spans="1:11" x14ac:dyDescent="0.25">
      <c r="A15978" s="3"/>
      <c r="C15978" s="3"/>
      <c r="D15978" s="3"/>
      <c r="K15978" s="3"/>
    </row>
    <row r="15979" spans="1:11" x14ac:dyDescent="0.25">
      <c r="A15979" s="3"/>
      <c r="C15979" s="3"/>
      <c r="D15979" s="3"/>
      <c r="K15979" s="3"/>
    </row>
    <row r="15980" spans="1:11" x14ac:dyDescent="0.25">
      <c r="A15980" s="3"/>
      <c r="C15980" s="3"/>
      <c r="D15980" s="3"/>
      <c r="K15980" s="3"/>
    </row>
    <row r="15981" spans="1:11" x14ac:dyDescent="0.25">
      <c r="A15981" s="3"/>
      <c r="C15981" s="3"/>
      <c r="D15981" s="3"/>
      <c r="K15981" s="3"/>
    </row>
    <row r="15982" spans="1:11" x14ac:dyDescent="0.25">
      <c r="A15982" s="3"/>
      <c r="C15982" s="3"/>
      <c r="D15982" s="3"/>
      <c r="K15982" s="3"/>
    </row>
    <row r="15983" spans="1:11" x14ac:dyDescent="0.25">
      <c r="A15983" s="3"/>
      <c r="C15983" s="3"/>
      <c r="D15983" s="3"/>
      <c r="K15983" s="3"/>
    </row>
    <row r="15984" spans="1:11" x14ac:dyDescent="0.25">
      <c r="A15984" s="3"/>
      <c r="C15984" s="3"/>
      <c r="D15984" s="3"/>
      <c r="K15984" s="3"/>
    </row>
    <row r="15985" spans="1:11" x14ac:dyDescent="0.25">
      <c r="A15985" s="3"/>
      <c r="C15985" s="3"/>
      <c r="D15985" s="3"/>
      <c r="K15985" s="3"/>
    </row>
    <row r="15986" spans="1:11" x14ac:dyDescent="0.25">
      <c r="A15986" s="3"/>
      <c r="C15986" s="3"/>
      <c r="D15986" s="3"/>
      <c r="K15986" s="3"/>
    </row>
    <row r="15987" spans="1:11" x14ac:dyDescent="0.25">
      <c r="A15987" s="3"/>
      <c r="C15987" s="3"/>
      <c r="D15987" s="3"/>
      <c r="K15987" s="3"/>
    </row>
    <row r="15988" spans="1:11" x14ac:dyDescent="0.25">
      <c r="A15988" s="3"/>
      <c r="C15988" s="3"/>
      <c r="D15988" s="3"/>
      <c r="K15988" s="3"/>
    </row>
    <row r="15989" spans="1:11" x14ac:dyDescent="0.25">
      <c r="A15989" s="3"/>
      <c r="C15989" s="3"/>
      <c r="D15989" s="3"/>
      <c r="K15989" s="3"/>
    </row>
    <row r="15990" spans="1:11" x14ac:dyDescent="0.25">
      <c r="A15990" s="3"/>
      <c r="C15990" s="3"/>
      <c r="D15990" s="3"/>
      <c r="K15990" s="3"/>
    </row>
    <row r="15991" spans="1:11" x14ac:dyDescent="0.25">
      <c r="A15991" s="3"/>
      <c r="C15991" s="3"/>
      <c r="D15991" s="3"/>
      <c r="K15991" s="3"/>
    </row>
    <row r="15992" spans="1:11" x14ac:dyDescent="0.25">
      <c r="A15992" s="3"/>
      <c r="C15992" s="3"/>
      <c r="D15992" s="3"/>
      <c r="K15992" s="3"/>
    </row>
    <row r="15993" spans="1:11" x14ac:dyDescent="0.25">
      <c r="A15993" s="3"/>
      <c r="C15993" s="3"/>
      <c r="D15993" s="3"/>
      <c r="K15993" s="3"/>
    </row>
    <row r="15994" spans="1:11" x14ac:dyDescent="0.25">
      <c r="A15994" s="3"/>
      <c r="C15994" s="3"/>
      <c r="D15994" s="3"/>
      <c r="K15994" s="3"/>
    </row>
    <row r="15995" spans="1:11" x14ac:dyDescent="0.25">
      <c r="A15995" s="3"/>
      <c r="C15995" s="3"/>
      <c r="D15995" s="3"/>
      <c r="K15995" s="3"/>
    </row>
    <row r="15996" spans="1:11" x14ac:dyDescent="0.25">
      <c r="A15996" s="3"/>
      <c r="C15996" s="3"/>
      <c r="D15996" s="3"/>
      <c r="K15996" s="3"/>
    </row>
    <row r="15997" spans="1:11" x14ac:dyDescent="0.25">
      <c r="A15997" s="3"/>
      <c r="C15997" s="3"/>
      <c r="D15997" s="3"/>
      <c r="K15997" s="3"/>
    </row>
    <row r="15998" spans="1:11" x14ac:dyDescent="0.25">
      <c r="A15998" s="3"/>
      <c r="C15998" s="3"/>
      <c r="D15998" s="3"/>
      <c r="K15998" s="3"/>
    </row>
    <row r="15999" spans="1:11" x14ac:dyDescent="0.25">
      <c r="A15999" s="3"/>
      <c r="C15999" s="3"/>
      <c r="D15999" s="3"/>
      <c r="K15999" s="3"/>
    </row>
    <row r="16000" spans="1:11" x14ac:dyDescent="0.25">
      <c r="A16000" s="3"/>
      <c r="C16000" s="3"/>
      <c r="D16000" s="3"/>
      <c r="K16000" s="3"/>
    </row>
    <row r="16001" spans="1:11" x14ac:dyDescent="0.25">
      <c r="A16001" s="3"/>
      <c r="C16001" s="3"/>
      <c r="D16001" s="3"/>
      <c r="K16001" s="3"/>
    </row>
    <row r="16002" spans="1:11" x14ac:dyDescent="0.25">
      <c r="A16002" s="3"/>
      <c r="C16002" s="3"/>
      <c r="D16002" s="3"/>
      <c r="K16002" s="3"/>
    </row>
    <row r="16003" spans="1:11" x14ac:dyDescent="0.25">
      <c r="A16003" s="3"/>
      <c r="C16003" s="3"/>
      <c r="D16003" s="3"/>
      <c r="K16003" s="3"/>
    </row>
    <row r="16004" spans="1:11" x14ac:dyDescent="0.25">
      <c r="A16004" s="3"/>
      <c r="C16004" s="3"/>
      <c r="D16004" s="3"/>
      <c r="K16004" s="3"/>
    </row>
    <row r="16005" spans="1:11" x14ac:dyDescent="0.25">
      <c r="A16005" s="3"/>
      <c r="C16005" s="3"/>
      <c r="D16005" s="3"/>
      <c r="K16005" s="3"/>
    </row>
    <row r="16006" spans="1:11" x14ac:dyDescent="0.25">
      <c r="A16006" s="3"/>
      <c r="C16006" s="3"/>
      <c r="D16006" s="3"/>
      <c r="K16006" s="3"/>
    </row>
    <row r="16007" spans="1:11" x14ac:dyDescent="0.25">
      <c r="A16007" s="3"/>
      <c r="C16007" s="3"/>
      <c r="D16007" s="3"/>
      <c r="K16007" s="3"/>
    </row>
    <row r="16008" spans="1:11" x14ac:dyDescent="0.25">
      <c r="A16008" s="3"/>
      <c r="C16008" s="3"/>
      <c r="D16008" s="3"/>
      <c r="K16008" s="3"/>
    </row>
    <row r="16009" spans="1:11" x14ac:dyDescent="0.25">
      <c r="A16009" s="3"/>
      <c r="C16009" s="3"/>
      <c r="D16009" s="3"/>
      <c r="K16009" s="3"/>
    </row>
    <row r="16010" spans="1:11" x14ac:dyDescent="0.25">
      <c r="A16010" s="3"/>
      <c r="C16010" s="3"/>
      <c r="D16010" s="3"/>
      <c r="K16010" s="3"/>
    </row>
    <row r="16011" spans="1:11" x14ac:dyDescent="0.25">
      <c r="A16011" s="3"/>
      <c r="C16011" s="3"/>
      <c r="D16011" s="3"/>
      <c r="K16011" s="3"/>
    </row>
    <row r="16012" spans="1:11" x14ac:dyDescent="0.25">
      <c r="A16012" s="3"/>
      <c r="C16012" s="3"/>
      <c r="D16012" s="3"/>
      <c r="K16012" s="3"/>
    </row>
    <row r="16013" spans="1:11" x14ac:dyDescent="0.25">
      <c r="A16013" s="3"/>
      <c r="C16013" s="3"/>
      <c r="D16013" s="3"/>
      <c r="K16013" s="3"/>
    </row>
    <row r="16014" spans="1:11" x14ac:dyDescent="0.25">
      <c r="A16014" s="3"/>
      <c r="C16014" s="3"/>
      <c r="D16014" s="3"/>
      <c r="K16014" s="3"/>
    </row>
    <row r="16015" spans="1:11" x14ac:dyDescent="0.25">
      <c r="A16015" s="3"/>
      <c r="C16015" s="3"/>
      <c r="D16015" s="3"/>
      <c r="K16015" s="3"/>
    </row>
    <row r="16016" spans="1:11" x14ac:dyDescent="0.25">
      <c r="A16016" s="3"/>
      <c r="C16016" s="3"/>
      <c r="D16016" s="3"/>
      <c r="K16016" s="3"/>
    </row>
    <row r="16017" spans="1:11" x14ac:dyDescent="0.25">
      <c r="A16017" s="3"/>
      <c r="C16017" s="3"/>
      <c r="D16017" s="3"/>
      <c r="K16017" s="3"/>
    </row>
    <row r="16018" spans="1:11" x14ac:dyDescent="0.25">
      <c r="A16018" s="3"/>
      <c r="C16018" s="3"/>
      <c r="D16018" s="3"/>
      <c r="K16018" s="3"/>
    </row>
    <row r="16019" spans="1:11" x14ac:dyDescent="0.25">
      <c r="A16019" s="3"/>
      <c r="C16019" s="3"/>
      <c r="D16019" s="3"/>
      <c r="K16019" s="3"/>
    </row>
    <row r="16020" spans="1:11" x14ac:dyDescent="0.25">
      <c r="A16020" s="3"/>
      <c r="C16020" s="3"/>
      <c r="D16020" s="3"/>
      <c r="K16020" s="3"/>
    </row>
    <row r="16021" spans="1:11" x14ac:dyDescent="0.25">
      <c r="A16021" s="3"/>
      <c r="C16021" s="3"/>
      <c r="D16021" s="3"/>
      <c r="K16021" s="3"/>
    </row>
    <row r="16022" spans="1:11" x14ac:dyDescent="0.25">
      <c r="A16022" s="3"/>
      <c r="C16022" s="3"/>
      <c r="D16022" s="3"/>
      <c r="K16022" s="3"/>
    </row>
    <row r="16023" spans="1:11" x14ac:dyDescent="0.25">
      <c r="A16023" s="3"/>
      <c r="C16023" s="3"/>
      <c r="D16023" s="3"/>
      <c r="K16023" s="3"/>
    </row>
    <row r="16024" spans="1:11" x14ac:dyDescent="0.25">
      <c r="A16024" s="3"/>
      <c r="C16024" s="3"/>
      <c r="D16024" s="3"/>
      <c r="K16024" s="3"/>
    </row>
    <row r="16025" spans="1:11" x14ac:dyDescent="0.25">
      <c r="A16025" s="3"/>
      <c r="C16025" s="3"/>
      <c r="D16025" s="3"/>
      <c r="K16025" s="3"/>
    </row>
    <row r="16026" spans="1:11" x14ac:dyDescent="0.25">
      <c r="A16026" s="3"/>
      <c r="C16026" s="3"/>
      <c r="D16026" s="3"/>
      <c r="K16026" s="3"/>
    </row>
    <row r="16027" spans="1:11" x14ac:dyDescent="0.25">
      <c r="A16027" s="3"/>
      <c r="C16027" s="3"/>
      <c r="D16027" s="3"/>
      <c r="K16027" s="3"/>
    </row>
    <row r="16028" spans="1:11" x14ac:dyDescent="0.25">
      <c r="A16028" s="3"/>
      <c r="C16028" s="3"/>
      <c r="D16028" s="3"/>
      <c r="K16028" s="3"/>
    </row>
    <row r="16029" spans="1:11" x14ac:dyDescent="0.25">
      <c r="A16029" s="3"/>
      <c r="C16029" s="3"/>
      <c r="D16029" s="3"/>
      <c r="K16029" s="3"/>
    </row>
    <row r="16030" spans="1:11" x14ac:dyDescent="0.25">
      <c r="A16030" s="3"/>
      <c r="C16030" s="3"/>
      <c r="D16030" s="3"/>
      <c r="K16030" s="3"/>
    </row>
    <row r="16031" spans="1:11" x14ac:dyDescent="0.25">
      <c r="A16031" s="3"/>
      <c r="C16031" s="3"/>
      <c r="D16031" s="3"/>
      <c r="K16031" s="3"/>
    </row>
    <row r="16032" spans="1:11" x14ac:dyDescent="0.25">
      <c r="A16032" s="3"/>
      <c r="C16032" s="3"/>
      <c r="D16032" s="3"/>
      <c r="K16032" s="3"/>
    </row>
    <row r="16033" spans="1:11" x14ac:dyDescent="0.25">
      <c r="A16033" s="3"/>
      <c r="C16033" s="3"/>
      <c r="D16033" s="3"/>
      <c r="K16033" s="3"/>
    </row>
    <row r="16034" spans="1:11" x14ac:dyDescent="0.25">
      <c r="A16034" s="3"/>
      <c r="C16034" s="3"/>
      <c r="D16034" s="3"/>
      <c r="K16034" s="3"/>
    </row>
    <row r="16035" spans="1:11" x14ac:dyDescent="0.25">
      <c r="A16035" s="3"/>
      <c r="C16035" s="3"/>
      <c r="D16035" s="3"/>
      <c r="K16035" s="3"/>
    </row>
    <row r="16036" spans="1:11" x14ac:dyDescent="0.25">
      <c r="A16036" s="3"/>
      <c r="C16036" s="3"/>
      <c r="D16036" s="3"/>
      <c r="K16036" s="3"/>
    </row>
    <row r="16037" spans="1:11" x14ac:dyDescent="0.25">
      <c r="A16037" s="3"/>
      <c r="C16037" s="3"/>
      <c r="D16037" s="3"/>
      <c r="K16037" s="3"/>
    </row>
    <row r="16038" spans="1:11" x14ac:dyDescent="0.25">
      <c r="A16038" s="3"/>
      <c r="C16038" s="3"/>
      <c r="D16038" s="3"/>
      <c r="K16038" s="3"/>
    </row>
    <row r="16039" spans="1:11" x14ac:dyDescent="0.25">
      <c r="A16039" s="3"/>
      <c r="C16039" s="3"/>
      <c r="D16039" s="3"/>
      <c r="K16039" s="3"/>
    </row>
    <row r="16040" spans="1:11" x14ac:dyDescent="0.25">
      <c r="A16040" s="3"/>
      <c r="C16040" s="3"/>
      <c r="D16040" s="3"/>
      <c r="K16040" s="3"/>
    </row>
    <row r="16041" spans="1:11" x14ac:dyDescent="0.25">
      <c r="A16041" s="3"/>
      <c r="C16041" s="3"/>
      <c r="D16041" s="3"/>
      <c r="K16041" s="3"/>
    </row>
    <row r="16042" spans="1:11" x14ac:dyDescent="0.25">
      <c r="A16042" s="3"/>
      <c r="C16042" s="3"/>
      <c r="D16042" s="3"/>
      <c r="K16042" s="3"/>
    </row>
    <row r="16043" spans="1:11" x14ac:dyDescent="0.25">
      <c r="A16043" s="3"/>
      <c r="C16043" s="3"/>
      <c r="D16043" s="3"/>
      <c r="K16043" s="3"/>
    </row>
    <row r="16044" spans="1:11" x14ac:dyDescent="0.25">
      <c r="A16044" s="3"/>
      <c r="C16044" s="3"/>
      <c r="D16044" s="3"/>
      <c r="K16044" s="3"/>
    </row>
    <row r="16045" spans="1:11" x14ac:dyDescent="0.25">
      <c r="A16045" s="3"/>
      <c r="C16045" s="3"/>
      <c r="D16045" s="3"/>
      <c r="K16045" s="3"/>
    </row>
    <row r="16046" spans="1:11" x14ac:dyDescent="0.25">
      <c r="A16046" s="3"/>
      <c r="C16046" s="3"/>
      <c r="D16046" s="3"/>
      <c r="K16046" s="3"/>
    </row>
    <row r="16047" spans="1:11" x14ac:dyDescent="0.25">
      <c r="A16047" s="3"/>
      <c r="C16047" s="3"/>
      <c r="D16047" s="3"/>
      <c r="K16047" s="3"/>
    </row>
    <row r="16048" spans="1:11" x14ac:dyDescent="0.25">
      <c r="A16048" s="3"/>
      <c r="C16048" s="3"/>
      <c r="D16048" s="3"/>
      <c r="K16048" s="3"/>
    </row>
    <row r="16049" spans="1:11" x14ac:dyDescent="0.25">
      <c r="A16049" s="3"/>
      <c r="C16049" s="3"/>
      <c r="D16049" s="3"/>
      <c r="K16049" s="3"/>
    </row>
    <row r="16050" spans="1:11" x14ac:dyDescent="0.25">
      <c r="A16050" s="3"/>
      <c r="C16050" s="3"/>
      <c r="D16050" s="3"/>
      <c r="K16050" s="3"/>
    </row>
    <row r="16051" spans="1:11" x14ac:dyDescent="0.25">
      <c r="A16051" s="3"/>
      <c r="C16051" s="3"/>
      <c r="D16051" s="3"/>
      <c r="K16051" s="3"/>
    </row>
    <row r="16052" spans="1:11" x14ac:dyDescent="0.25">
      <c r="A16052" s="3"/>
      <c r="C16052" s="3"/>
      <c r="D16052" s="3"/>
      <c r="K16052" s="3"/>
    </row>
    <row r="16053" spans="1:11" x14ac:dyDescent="0.25">
      <c r="A16053" s="3"/>
      <c r="C16053" s="3"/>
      <c r="D16053" s="3"/>
      <c r="K16053" s="3"/>
    </row>
    <row r="16054" spans="1:11" x14ac:dyDescent="0.25">
      <c r="A16054" s="3"/>
      <c r="C16054" s="3"/>
      <c r="D16054" s="3"/>
      <c r="K16054" s="3"/>
    </row>
    <row r="16055" spans="1:11" x14ac:dyDescent="0.25">
      <c r="A16055" s="3"/>
      <c r="C16055" s="3"/>
      <c r="D16055" s="3"/>
      <c r="K16055" s="3"/>
    </row>
    <row r="16056" spans="1:11" x14ac:dyDescent="0.25">
      <c r="A16056" s="3"/>
      <c r="C16056" s="3"/>
      <c r="D16056" s="3"/>
      <c r="K16056" s="3"/>
    </row>
    <row r="16057" spans="1:11" x14ac:dyDescent="0.25">
      <c r="A16057" s="3"/>
      <c r="C16057" s="3"/>
      <c r="D16057" s="3"/>
      <c r="K16057" s="3"/>
    </row>
    <row r="16058" spans="1:11" x14ac:dyDescent="0.25">
      <c r="A16058" s="3"/>
      <c r="C16058" s="3"/>
      <c r="D16058" s="3"/>
      <c r="K16058" s="3"/>
    </row>
    <row r="16059" spans="1:11" x14ac:dyDescent="0.25">
      <c r="A16059" s="3"/>
      <c r="C16059" s="3"/>
      <c r="D16059" s="3"/>
      <c r="K16059" s="3"/>
    </row>
    <row r="16060" spans="1:11" x14ac:dyDescent="0.25">
      <c r="A16060" s="3"/>
      <c r="C16060" s="3"/>
      <c r="D16060" s="3"/>
      <c r="K16060" s="3"/>
    </row>
    <row r="16061" spans="1:11" x14ac:dyDescent="0.25">
      <c r="A16061" s="3"/>
      <c r="C16061" s="3"/>
      <c r="D16061" s="3"/>
      <c r="K16061" s="3"/>
    </row>
    <row r="16062" spans="1:11" x14ac:dyDescent="0.25">
      <c r="A16062" s="3"/>
      <c r="C16062" s="3"/>
      <c r="D16062" s="3"/>
      <c r="K16062" s="3"/>
    </row>
    <row r="16063" spans="1:11" x14ac:dyDescent="0.25">
      <c r="A16063" s="3"/>
      <c r="C16063" s="3"/>
      <c r="D16063" s="3"/>
      <c r="K16063" s="3"/>
    </row>
    <row r="16064" spans="1:11" x14ac:dyDescent="0.25">
      <c r="A16064" s="3"/>
      <c r="C16064" s="3"/>
      <c r="D16064" s="3"/>
      <c r="K16064" s="3"/>
    </row>
    <row r="16065" spans="1:11" x14ac:dyDescent="0.25">
      <c r="A16065" s="3"/>
      <c r="C16065" s="3"/>
      <c r="D16065" s="3"/>
      <c r="K16065" s="3"/>
    </row>
    <row r="16066" spans="1:11" x14ac:dyDescent="0.25">
      <c r="A16066" s="3"/>
      <c r="C16066" s="3"/>
      <c r="D16066" s="3"/>
      <c r="K16066" s="3"/>
    </row>
    <row r="16067" spans="1:11" x14ac:dyDescent="0.25">
      <c r="A16067" s="3"/>
      <c r="C16067" s="3"/>
      <c r="D16067" s="3"/>
      <c r="K16067" s="3"/>
    </row>
    <row r="16068" spans="1:11" x14ac:dyDescent="0.25">
      <c r="A16068" s="3"/>
      <c r="C16068" s="3"/>
      <c r="D16068" s="3"/>
      <c r="K16068" s="3"/>
    </row>
    <row r="16069" spans="1:11" x14ac:dyDescent="0.25">
      <c r="A16069" s="3"/>
      <c r="C16069" s="3"/>
      <c r="D16069" s="3"/>
      <c r="K16069" s="3"/>
    </row>
    <row r="16070" spans="1:11" x14ac:dyDescent="0.25">
      <c r="A16070" s="3"/>
      <c r="C16070" s="3"/>
      <c r="D16070" s="3"/>
      <c r="K16070" s="3"/>
    </row>
    <row r="16071" spans="1:11" x14ac:dyDescent="0.25">
      <c r="A16071" s="3"/>
      <c r="C16071" s="3"/>
      <c r="D16071" s="3"/>
      <c r="K16071" s="3"/>
    </row>
    <row r="16072" spans="1:11" x14ac:dyDescent="0.25">
      <c r="A16072" s="3"/>
      <c r="C16072" s="3"/>
      <c r="D16072" s="3"/>
      <c r="K16072" s="3"/>
    </row>
    <row r="16073" spans="1:11" x14ac:dyDescent="0.25">
      <c r="A16073" s="3"/>
      <c r="C16073" s="3"/>
      <c r="D16073" s="3"/>
      <c r="K16073" s="3"/>
    </row>
    <row r="16074" spans="1:11" x14ac:dyDescent="0.25">
      <c r="A16074" s="3"/>
      <c r="C16074" s="3"/>
      <c r="D16074" s="3"/>
      <c r="K16074" s="3"/>
    </row>
    <row r="16075" spans="1:11" x14ac:dyDescent="0.25">
      <c r="A16075" s="3"/>
      <c r="C16075" s="3"/>
      <c r="D16075" s="3"/>
      <c r="K16075" s="3"/>
    </row>
    <row r="16076" spans="1:11" x14ac:dyDescent="0.25">
      <c r="A16076" s="3"/>
      <c r="C16076" s="3"/>
      <c r="D16076" s="3"/>
      <c r="K16076" s="3"/>
    </row>
    <row r="16077" spans="1:11" x14ac:dyDescent="0.25">
      <c r="A16077" s="3"/>
      <c r="C16077" s="3"/>
      <c r="D16077" s="3"/>
      <c r="K16077" s="3"/>
    </row>
    <row r="16078" spans="1:11" x14ac:dyDescent="0.25">
      <c r="A16078" s="3"/>
      <c r="C16078" s="3"/>
      <c r="D16078" s="3"/>
      <c r="K16078" s="3"/>
    </row>
    <row r="16079" spans="1:11" x14ac:dyDescent="0.25">
      <c r="A16079" s="3"/>
      <c r="C16079" s="3"/>
      <c r="D16079" s="3"/>
      <c r="K16079" s="3"/>
    </row>
    <row r="16080" spans="1:11" x14ac:dyDescent="0.25">
      <c r="A16080" s="3"/>
      <c r="C16080" s="3"/>
      <c r="D16080" s="3"/>
      <c r="K16080" s="3"/>
    </row>
    <row r="16081" spans="1:11" x14ac:dyDescent="0.25">
      <c r="A16081" s="3"/>
      <c r="C16081" s="3"/>
      <c r="D16081" s="3"/>
      <c r="K16081" s="3"/>
    </row>
    <row r="16082" spans="1:11" x14ac:dyDescent="0.25">
      <c r="A16082" s="3"/>
      <c r="C16082" s="3"/>
      <c r="D16082" s="3"/>
      <c r="K16082" s="3"/>
    </row>
    <row r="16083" spans="1:11" x14ac:dyDescent="0.25">
      <c r="A16083" s="3"/>
      <c r="C16083" s="3"/>
      <c r="D16083" s="3"/>
      <c r="K16083" s="3"/>
    </row>
    <row r="16084" spans="1:11" x14ac:dyDescent="0.25">
      <c r="A16084" s="3"/>
      <c r="C16084" s="3"/>
      <c r="D16084" s="3"/>
      <c r="K16084" s="3"/>
    </row>
    <row r="16085" spans="1:11" x14ac:dyDescent="0.25">
      <c r="A16085" s="3"/>
      <c r="C16085" s="3"/>
      <c r="D16085" s="3"/>
      <c r="K16085" s="3"/>
    </row>
    <row r="16086" spans="1:11" x14ac:dyDescent="0.25">
      <c r="A16086" s="3"/>
      <c r="C16086" s="3"/>
      <c r="D16086" s="3"/>
      <c r="K16086" s="3"/>
    </row>
    <row r="16087" spans="1:11" x14ac:dyDescent="0.25">
      <c r="A16087" s="3"/>
      <c r="C16087" s="3"/>
      <c r="D16087" s="3"/>
      <c r="K16087" s="3"/>
    </row>
    <row r="16088" spans="1:11" x14ac:dyDescent="0.25">
      <c r="A16088" s="3"/>
      <c r="C16088" s="3"/>
      <c r="D16088" s="3"/>
      <c r="K16088" s="3"/>
    </row>
    <row r="16089" spans="1:11" x14ac:dyDescent="0.25">
      <c r="A16089" s="3"/>
      <c r="C16089" s="3"/>
      <c r="D16089" s="3"/>
      <c r="K16089" s="3"/>
    </row>
    <row r="16090" spans="1:11" x14ac:dyDescent="0.25">
      <c r="A16090" s="3"/>
      <c r="C16090" s="3"/>
      <c r="D16090" s="3"/>
      <c r="K16090" s="3"/>
    </row>
    <row r="16091" spans="1:11" x14ac:dyDescent="0.25">
      <c r="A16091" s="3"/>
      <c r="C16091" s="3"/>
      <c r="D16091" s="3"/>
      <c r="K16091" s="3"/>
    </row>
    <row r="16092" spans="1:11" x14ac:dyDescent="0.25">
      <c r="A16092" s="3"/>
      <c r="C16092" s="3"/>
      <c r="D16092" s="3"/>
      <c r="K16092" s="3"/>
    </row>
    <row r="16093" spans="1:11" x14ac:dyDescent="0.25">
      <c r="A16093" s="3"/>
      <c r="C16093" s="3"/>
      <c r="D16093" s="3"/>
      <c r="K16093" s="3"/>
    </row>
    <row r="16094" spans="1:11" x14ac:dyDescent="0.25">
      <c r="A16094" s="3"/>
      <c r="C16094" s="3"/>
      <c r="D16094" s="3"/>
      <c r="K16094" s="3"/>
    </row>
    <row r="16095" spans="1:11" x14ac:dyDescent="0.25">
      <c r="A16095" s="3"/>
      <c r="C16095" s="3"/>
      <c r="D16095" s="3"/>
      <c r="K16095" s="3"/>
    </row>
    <row r="16096" spans="1:11" x14ac:dyDescent="0.25">
      <c r="A16096" s="3"/>
      <c r="C16096" s="3"/>
      <c r="D16096" s="3"/>
      <c r="K16096" s="3"/>
    </row>
    <row r="16097" spans="1:11" x14ac:dyDescent="0.25">
      <c r="A16097" s="3"/>
      <c r="C16097" s="3"/>
      <c r="D16097" s="3"/>
      <c r="K16097" s="3"/>
    </row>
    <row r="16098" spans="1:11" x14ac:dyDescent="0.25">
      <c r="A16098" s="3"/>
      <c r="C16098" s="3"/>
      <c r="D16098" s="3"/>
      <c r="K16098" s="3"/>
    </row>
    <row r="16099" spans="1:11" x14ac:dyDescent="0.25">
      <c r="A16099" s="3"/>
      <c r="C16099" s="3"/>
      <c r="D16099" s="3"/>
      <c r="K16099" s="3"/>
    </row>
    <row r="16100" spans="1:11" x14ac:dyDescent="0.25">
      <c r="A16100" s="3"/>
      <c r="C16100" s="3"/>
      <c r="D16100" s="3"/>
      <c r="K16100" s="3"/>
    </row>
    <row r="16101" spans="1:11" x14ac:dyDescent="0.25">
      <c r="A16101" s="3"/>
      <c r="C16101" s="3"/>
      <c r="D16101" s="3"/>
      <c r="K16101" s="3"/>
    </row>
    <row r="16102" spans="1:11" x14ac:dyDescent="0.25">
      <c r="A16102" s="3"/>
      <c r="C16102" s="3"/>
      <c r="D16102" s="3"/>
      <c r="K16102" s="3"/>
    </row>
    <row r="16103" spans="1:11" x14ac:dyDescent="0.25">
      <c r="A16103" s="3"/>
      <c r="C16103" s="3"/>
      <c r="D16103" s="3"/>
      <c r="K16103" s="3"/>
    </row>
    <row r="16104" spans="1:11" x14ac:dyDescent="0.25">
      <c r="A16104" s="3"/>
      <c r="C16104" s="3"/>
      <c r="D16104" s="3"/>
      <c r="K16104" s="3"/>
    </row>
    <row r="16105" spans="1:11" x14ac:dyDescent="0.25">
      <c r="A16105" s="3"/>
      <c r="C16105" s="3"/>
      <c r="D16105" s="3"/>
      <c r="K16105" s="3"/>
    </row>
    <row r="16106" spans="1:11" x14ac:dyDescent="0.25">
      <c r="A16106" s="3"/>
      <c r="C16106" s="3"/>
      <c r="D16106" s="3"/>
      <c r="K16106" s="3"/>
    </row>
    <row r="16107" spans="1:11" x14ac:dyDescent="0.25">
      <c r="A16107" s="3"/>
      <c r="C16107" s="3"/>
      <c r="D16107" s="3"/>
      <c r="K16107" s="3"/>
    </row>
    <row r="16108" spans="1:11" x14ac:dyDescent="0.25">
      <c r="A16108" s="3"/>
      <c r="C16108" s="3"/>
      <c r="D16108" s="3"/>
      <c r="K16108" s="3"/>
    </row>
    <row r="16109" spans="1:11" x14ac:dyDescent="0.25">
      <c r="A16109" s="3"/>
      <c r="C16109" s="3"/>
      <c r="D16109" s="3"/>
      <c r="K16109" s="3"/>
    </row>
    <row r="16110" spans="1:11" x14ac:dyDescent="0.25">
      <c r="A16110" s="3"/>
      <c r="C16110" s="3"/>
      <c r="D16110" s="3"/>
      <c r="K16110" s="3"/>
    </row>
    <row r="16111" spans="1:11" x14ac:dyDescent="0.25">
      <c r="A16111" s="3"/>
      <c r="C16111" s="3"/>
      <c r="D16111" s="3"/>
      <c r="K16111" s="3"/>
    </row>
    <row r="16112" spans="1:11" x14ac:dyDescent="0.25">
      <c r="A16112" s="3"/>
      <c r="C16112" s="3"/>
      <c r="D16112" s="3"/>
      <c r="K16112" s="3"/>
    </row>
    <row r="16113" spans="1:11" x14ac:dyDescent="0.25">
      <c r="A16113" s="3"/>
      <c r="C16113" s="3"/>
      <c r="D16113" s="3"/>
      <c r="K16113" s="3"/>
    </row>
    <row r="16114" spans="1:11" x14ac:dyDescent="0.25">
      <c r="A16114" s="3"/>
      <c r="C16114" s="3"/>
      <c r="D16114" s="3"/>
      <c r="K16114" s="3"/>
    </row>
    <row r="16115" spans="1:11" x14ac:dyDescent="0.25">
      <c r="A16115" s="3"/>
      <c r="C16115" s="3"/>
      <c r="D16115" s="3"/>
      <c r="K16115" s="3"/>
    </row>
    <row r="16116" spans="1:11" x14ac:dyDescent="0.25">
      <c r="A16116" s="3"/>
      <c r="C16116" s="3"/>
      <c r="D16116" s="3"/>
      <c r="K16116" s="3"/>
    </row>
    <row r="16117" spans="1:11" x14ac:dyDescent="0.25">
      <c r="A16117" s="3"/>
      <c r="C16117" s="3"/>
      <c r="D16117" s="3"/>
      <c r="K16117" s="3"/>
    </row>
    <row r="16118" spans="1:11" x14ac:dyDescent="0.25">
      <c r="A16118" s="3"/>
      <c r="C16118" s="3"/>
      <c r="D16118" s="3"/>
      <c r="K16118" s="3"/>
    </row>
    <row r="16119" spans="1:11" x14ac:dyDescent="0.25">
      <c r="A16119" s="3"/>
      <c r="C16119" s="3"/>
      <c r="D16119" s="3"/>
      <c r="K16119" s="3"/>
    </row>
    <row r="16120" spans="1:11" x14ac:dyDescent="0.25">
      <c r="A16120" s="3"/>
      <c r="C16120" s="3"/>
      <c r="D16120" s="3"/>
      <c r="K16120" s="3"/>
    </row>
    <row r="16121" spans="1:11" x14ac:dyDescent="0.25">
      <c r="A16121" s="3"/>
      <c r="C16121" s="3"/>
      <c r="D16121" s="3"/>
      <c r="K16121" s="3"/>
    </row>
    <row r="16122" spans="1:11" x14ac:dyDescent="0.25">
      <c r="A16122" s="3"/>
      <c r="C16122" s="3"/>
      <c r="D16122" s="3"/>
      <c r="K16122" s="3"/>
    </row>
    <row r="16123" spans="1:11" x14ac:dyDescent="0.25">
      <c r="A16123" s="3"/>
      <c r="C16123" s="3"/>
      <c r="D16123" s="3"/>
      <c r="K16123" s="3"/>
    </row>
    <row r="16124" spans="1:11" x14ac:dyDescent="0.25">
      <c r="A16124" s="3"/>
      <c r="C16124" s="3"/>
      <c r="D16124" s="3"/>
      <c r="K16124" s="3"/>
    </row>
    <row r="16125" spans="1:11" x14ac:dyDescent="0.25">
      <c r="A16125" s="3"/>
      <c r="C16125" s="3"/>
      <c r="D16125" s="3"/>
      <c r="K16125" s="3"/>
    </row>
    <row r="16126" spans="1:11" x14ac:dyDescent="0.25">
      <c r="A16126" s="3"/>
      <c r="C16126" s="3"/>
      <c r="D16126" s="3"/>
      <c r="K16126" s="3"/>
    </row>
    <row r="16127" spans="1:11" x14ac:dyDescent="0.25">
      <c r="A16127" s="3"/>
      <c r="C16127" s="3"/>
      <c r="D16127" s="3"/>
      <c r="K16127" s="3"/>
    </row>
    <row r="16128" spans="1:11" x14ac:dyDescent="0.25">
      <c r="A16128" s="3"/>
      <c r="C16128" s="3"/>
      <c r="D16128" s="3"/>
      <c r="K16128" s="3"/>
    </row>
    <row r="16129" spans="1:11" x14ac:dyDescent="0.25">
      <c r="A16129" s="3"/>
      <c r="C16129" s="3"/>
      <c r="D16129" s="3"/>
      <c r="K16129" s="3"/>
    </row>
    <row r="16130" spans="1:11" x14ac:dyDescent="0.25">
      <c r="A16130" s="3"/>
      <c r="C16130" s="3"/>
      <c r="D16130" s="3"/>
      <c r="K16130" s="3"/>
    </row>
    <row r="16131" spans="1:11" x14ac:dyDescent="0.25">
      <c r="A16131" s="3"/>
      <c r="C16131" s="3"/>
      <c r="D16131" s="3"/>
      <c r="K16131" s="3"/>
    </row>
    <row r="16132" spans="1:11" x14ac:dyDescent="0.25">
      <c r="A16132" s="3"/>
      <c r="C16132" s="3"/>
      <c r="D16132" s="3"/>
      <c r="K16132" s="3"/>
    </row>
    <row r="16133" spans="1:11" x14ac:dyDescent="0.25">
      <c r="A16133" s="3"/>
      <c r="C16133" s="3"/>
      <c r="D16133" s="3"/>
      <c r="K16133" s="3"/>
    </row>
    <row r="16134" spans="1:11" x14ac:dyDescent="0.25">
      <c r="A16134" s="3"/>
      <c r="C16134" s="3"/>
      <c r="D16134" s="3"/>
      <c r="K16134" s="3"/>
    </row>
    <row r="16135" spans="1:11" x14ac:dyDescent="0.25">
      <c r="A16135" s="3"/>
      <c r="C16135" s="3"/>
      <c r="D16135" s="3"/>
      <c r="K16135" s="3"/>
    </row>
    <row r="16136" spans="1:11" x14ac:dyDescent="0.25">
      <c r="A16136" s="3"/>
      <c r="C16136" s="3"/>
      <c r="D16136" s="3"/>
      <c r="K16136" s="3"/>
    </row>
    <row r="16137" spans="1:11" x14ac:dyDescent="0.25">
      <c r="A16137" s="3"/>
      <c r="C16137" s="3"/>
      <c r="D16137" s="3"/>
      <c r="K16137" s="3"/>
    </row>
    <row r="16138" spans="1:11" x14ac:dyDescent="0.25">
      <c r="A16138" s="3"/>
      <c r="C16138" s="3"/>
      <c r="D16138" s="3"/>
      <c r="K16138" s="3"/>
    </row>
    <row r="16139" spans="1:11" x14ac:dyDescent="0.25">
      <c r="A16139" s="3"/>
      <c r="C16139" s="3"/>
      <c r="D16139" s="3"/>
      <c r="K16139" s="3"/>
    </row>
    <row r="16140" spans="1:11" x14ac:dyDescent="0.25">
      <c r="A16140" s="3"/>
      <c r="C16140" s="3"/>
      <c r="D16140" s="3"/>
      <c r="K16140" s="3"/>
    </row>
    <row r="16141" spans="1:11" x14ac:dyDescent="0.25">
      <c r="A16141" s="3"/>
      <c r="C16141" s="3"/>
      <c r="D16141" s="3"/>
      <c r="K16141" s="3"/>
    </row>
    <row r="16142" spans="1:11" x14ac:dyDescent="0.25">
      <c r="A16142" s="3"/>
      <c r="C16142" s="3"/>
      <c r="D16142" s="3"/>
      <c r="K16142" s="3"/>
    </row>
    <row r="16143" spans="1:11" x14ac:dyDescent="0.25">
      <c r="A16143" s="3"/>
      <c r="C16143" s="3"/>
      <c r="D16143" s="3"/>
      <c r="K16143" s="3"/>
    </row>
    <row r="16144" spans="1:11" x14ac:dyDescent="0.25">
      <c r="A16144" s="3"/>
      <c r="C16144" s="3"/>
      <c r="D16144" s="3"/>
      <c r="K16144" s="3"/>
    </row>
    <row r="16145" spans="1:11" x14ac:dyDescent="0.25">
      <c r="A16145" s="3"/>
      <c r="C16145" s="3"/>
      <c r="D16145" s="3"/>
      <c r="K16145" s="3"/>
    </row>
    <row r="16146" spans="1:11" x14ac:dyDescent="0.25">
      <c r="A16146" s="3"/>
      <c r="C16146" s="3"/>
      <c r="D16146" s="3"/>
      <c r="K16146" s="3"/>
    </row>
    <row r="16147" spans="1:11" x14ac:dyDescent="0.25">
      <c r="A16147" s="3"/>
      <c r="C16147" s="3"/>
      <c r="D16147" s="3"/>
      <c r="K16147" s="3"/>
    </row>
    <row r="16148" spans="1:11" x14ac:dyDescent="0.25">
      <c r="A16148" s="3"/>
      <c r="C16148" s="3"/>
      <c r="D16148" s="3"/>
      <c r="K16148" s="3"/>
    </row>
    <row r="16149" spans="1:11" x14ac:dyDescent="0.25">
      <c r="A16149" s="3"/>
      <c r="C16149" s="3"/>
      <c r="D16149" s="3"/>
      <c r="K16149" s="3"/>
    </row>
    <row r="16150" spans="1:11" x14ac:dyDescent="0.25">
      <c r="A16150" s="3"/>
      <c r="C16150" s="3"/>
      <c r="D16150" s="3"/>
      <c r="K16150" s="3"/>
    </row>
    <row r="16151" spans="1:11" x14ac:dyDescent="0.25">
      <c r="A16151" s="3"/>
      <c r="C16151" s="3"/>
      <c r="D16151" s="3"/>
      <c r="K16151" s="3"/>
    </row>
    <row r="16152" spans="1:11" x14ac:dyDescent="0.25">
      <c r="A16152" s="3"/>
      <c r="C16152" s="3"/>
      <c r="D16152" s="3"/>
      <c r="K16152" s="3"/>
    </row>
    <row r="16153" spans="1:11" x14ac:dyDescent="0.25">
      <c r="A16153" s="3"/>
      <c r="C16153" s="3"/>
      <c r="D16153" s="3"/>
      <c r="K16153" s="3"/>
    </row>
    <row r="16154" spans="1:11" x14ac:dyDescent="0.25">
      <c r="A16154" s="3"/>
      <c r="C16154" s="3"/>
      <c r="D16154" s="3"/>
      <c r="K16154" s="3"/>
    </row>
    <row r="16155" spans="1:11" x14ac:dyDescent="0.25">
      <c r="A16155" s="3"/>
      <c r="C16155" s="3"/>
      <c r="D16155" s="3"/>
      <c r="K16155" s="3"/>
    </row>
    <row r="16156" spans="1:11" x14ac:dyDescent="0.25">
      <c r="A16156" s="3"/>
      <c r="C16156" s="3"/>
      <c r="D16156" s="3"/>
      <c r="K16156" s="3"/>
    </row>
    <row r="16157" spans="1:11" x14ac:dyDescent="0.25">
      <c r="A16157" s="3"/>
      <c r="C16157" s="3"/>
      <c r="D16157" s="3"/>
      <c r="K16157" s="3"/>
    </row>
    <row r="16158" spans="1:11" x14ac:dyDescent="0.25">
      <c r="A16158" s="3"/>
      <c r="C16158" s="3"/>
      <c r="D16158" s="3"/>
      <c r="K16158" s="3"/>
    </row>
    <row r="16159" spans="1:11" x14ac:dyDescent="0.25">
      <c r="A16159" s="3"/>
      <c r="C16159" s="3"/>
      <c r="D16159" s="3"/>
      <c r="K16159" s="3"/>
    </row>
    <row r="16160" spans="1:11" x14ac:dyDescent="0.25">
      <c r="A16160" s="3"/>
      <c r="C16160" s="3"/>
      <c r="D16160" s="3"/>
      <c r="K16160" s="3"/>
    </row>
    <row r="16161" spans="1:11" x14ac:dyDescent="0.25">
      <c r="A16161" s="3"/>
      <c r="C16161" s="3"/>
      <c r="D16161" s="3"/>
      <c r="K16161" s="3"/>
    </row>
    <row r="16162" spans="1:11" x14ac:dyDescent="0.25">
      <c r="A16162" s="3"/>
      <c r="C16162" s="3"/>
      <c r="D16162" s="3"/>
      <c r="K16162" s="3"/>
    </row>
    <row r="16163" spans="1:11" x14ac:dyDescent="0.25">
      <c r="A16163" s="3"/>
      <c r="C16163" s="3"/>
      <c r="D16163" s="3"/>
      <c r="K16163" s="3"/>
    </row>
    <row r="16164" spans="1:11" x14ac:dyDescent="0.25">
      <c r="A16164" s="3"/>
      <c r="C16164" s="3"/>
      <c r="D16164" s="3"/>
      <c r="K16164" s="3"/>
    </row>
    <row r="16165" spans="1:11" x14ac:dyDescent="0.25">
      <c r="A16165" s="3"/>
      <c r="C16165" s="3"/>
      <c r="D16165" s="3"/>
      <c r="K16165" s="3"/>
    </row>
    <row r="16166" spans="1:11" x14ac:dyDescent="0.25">
      <c r="A16166" s="3"/>
      <c r="C16166" s="3"/>
      <c r="D16166" s="3"/>
      <c r="K16166" s="3"/>
    </row>
    <row r="16167" spans="1:11" x14ac:dyDescent="0.25">
      <c r="A16167" s="3"/>
      <c r="C16167" s="3"/>
      <c r="D16167" s="3"/>
      <c r="K16167" s="3"/>
    </row>
    <row r="16168" spans="1:11" x14ac:dyDescent="0.25">
      <c r="A16168" s="3"/>
      <c r="C16168" s="3"/>
      <c r="D16168" s="3"/>
      <c r="K16168" s="3"/>
    </row>
    <row r="16169" spans="1:11" x14ac:dyDescent="0.25">
      <c r="A16169" s="3"/>
      <c r="C16169" s="3"/>
      <c r="D16169" s="3"/>
      <c r="K16169" s="3"/>
    </row>
    <row r="16170" spans="1:11" x14ac:dyDescent="0.25">
      <c r="A16170" s="3"/>
      <c r="C16170" s="3"/>
      <c r="D16170" s="3"/>
      <c r="K16170" s="3"/>
    </row>
    <row r="16171" spans="1:11" x14ac:dyDescent="0.25">
      <c r="A16171" s="3"/>
      <c r="C16171" s="3"/>
      <c r="D16171" s="3"/>
      <c r="K16171" s="3"/>
    </row>
    <row r="16172" spans="1:11" x14ac:dyDescent="0.25">
      <c r="A16172" s="3"/>
      <c r="C16172" s="3"/>
      <c r="D16172" s="3"/>
      <c r="K16172" s="3"/>
    </row>
    <row r="16173" spans="1:11" x14ac:dyDescent="0.25">
      <c r="A16173" s="3"/>
      <c r="C16173" s="3"/>
      <c r="D16173" s="3"/>
      <c r="K16173" s="3"/>
    </row>
    <row r="16174" spans="1:11" x14ac:dyDescent="0.25">
      <c r="A16174" s="3"/>
      <c r="C16174" s="3"/>
      <c r="D16174" s="3"/>
      <c r="K16174" s="3"/>
    </row>
    <row r="16175" spans="1:11" x14ac:dyDescent="0.25">
      <c r="A16175" s="3"/>
      <c r="C16175" s="3"/>
      <c r="D16175" s="3"/>
      <c r="K16175" s="3"/>
    </row>
    <row r="16176" spans="1:11" x14ac:dyDescent="0.25">
      <c r="A16176" s="3"/>
      <c r="C16176" s="3"/>
      <c r="D16176" s="3"/>
      <c r="K16176" s="3"/>
    </row>
    <row r="16177" spans="1:11" x14ac:dyDescent="0.25">
      <c r="A16177" s="3"/>
      <c r="C16177" s="3"/>
      <c r="D16177" s="3"/>
      <c r="K16177" s="3"/>
    </row>
    <row r="16178" spans="1:11" x14ac:dyDescent="0.25">
      <c r="A16178" s="3"/>
      <c r="C16178" s="3"/>
      <c r="D16178" s="3"/>
      <c r="K16178" s="3"/>
    </row>
    <row r="16179" spans="1:11" x14ac:dyDescent="0.25">
      <c r="A16179" s="3"/>
      <c r="C16179" s="3"/>
      <c r="D16179" s="3"/>
      <c r="K16179" s="3"/>
    </row>
    <row r="16180" spans="1:11" x14ac:dyDescent="0.25">
      <c r="A16180" s="3"/>
      <c r="C16180" s="3"/>
      <c r="D16180" s="3"/>
      <c r="K16180" s="3"/>
    </row>
    <row r="16181" spans="1:11" x14ac:dyDescent="0.25">
      <c r="A16181" s="3"/>
      <c r="C16181" s="3"/>
      <c r="D16181" s="3"/>
      <c r="K16181" s="3"/>
    </row>
    <row r="16182" spans="1:11" x14ac:dyDescent="0.25">
      <c r="A16182" s="3"/>
      <c r="C16182" s="3"/>
      <c r="D16182" s="3"/>
      <c r="K16182" s="3"/>
    </row>
    <row r="16183" spans="1:11" x14ac:dyDescent="0.25">
      <c r="A16183" s="3"/>
      <c r="C16183" s="3"/>
      <c r="D16183" s="3"/>
      <c r="K16183" s="3"/>
    </row>
    <row r="16184" spans="1:11" x14ac:dyDescent="0.25">
      <c r="A16184" s="3"/>
      <c r="C16184" s="3"/>
      <c r="D16184" s="3"/>
      <c r="K16184" s="3"/>
    </row>
    <row r="16185" spans="1:11" x14ac:dyDescent="0.25">
      <c r="A16185" s="3"/>
      <c r="C16185" s="3"/>
      <c r="D16185" s="3"/>
      <c r="K16185" s="3"/>
    </row>
    <row r="16186" spans="1:11" x14ac:dyDescent="0.25">
      <c r="A16186" s="3"/>
      <c r="C16186" s="3"/>
      <c r="D16186" s="3"/>
      <c r="K16186" s="3"/>
    </row>
    <row r="16187" spans="1:11" x14ac:dyDescent="0.25">
      <c r="A16187" s="3"/>
      <c r="C16187" s="3"/>
      <c r="D16187" s="3"/>
      <c r="K16187" s="3"/>
    </row>
    <row r="16188" spans="1:11" x14ac:dyDescent="0.25">
      <c r="A16188" s="3"/>
      <c r="C16188" s="3"/>
      <c r="D16188" s="3"/>
      <c r="K16188" s="3"/>
    </row>
    <row r="16189" spans="1:11" x14ac:dyDescent="0.25">
      <c r="A16189" s="3"/>
      <c r="C16189" s="3"/>
      <c r="D16189" s="3"/>
      <c r="K16189" s="3"/>
    </row>
    <row r="16190" spans="1:11" x14ac:dyDescent="0.25">
      <c r="A16190" s="3"/>
      <c r="C16190" s="3"/>
      <c r="D16190" s="3"/>
      <c r="K16190" s="3"/>
    </row>
    <row r="16191" spans="1:11" x14ac:dyDescent="0.25">
      <c r="A16191" s="3"/>
      <c r="C16191" s="3"/>
      <c r="D16191" s="3"/>
      <c r="K16191" s="3"/>
    </row>
    <row r="16192" spans="1:11" x14ac:dyDescent="0.25">
      <c r="A16192" s="3"/>
      <c r="C16192" s="3"/>
      <c r="D16192" s="3"/>
      <c r="K16192" s="3"/>
    </row>
    <row r="16193" spans="1:11" x14ac:dyDescent="0.25">
      <c r="A16193" s="3"/>
      <c r="C16193" s="3"/>
      <c r="D16193" s="3"/>
      <c r="K16193" s="3"/>
    </row>
    <row r="16194" spans="1:11" x14ac:dyDescent="0.25">
      <c r="A16194" s="3"/>
      <c r="C16194" s="3"/>
      <c r="D16194" s="3"/>
      <c r="K16194" s="3"/>
    </row>
    <row r="16195" spans="1:11" x14ac:dyDescent="0.25">
      <c r="A16195" s="3"/>
      <c r="C16195" s="3"/>
      <c r="D16195" s="3"/>
      <c r="K16195" s="3"/>
    </row>
    <row r="16196" spans="1:11" x14ac:dyDescent="0.25">
      <c r="A16196" s="3"/>
      <c r="C16196" s="3"/>
      <c r="D16196" s="3"/>
      <c r="K16196" s="3"/>
    </row>
    <row r="16197" spans="1:11" x14ac:dyDescent="0.25">
      <c r="A16197" s="3"/>
      <c r="C16197" s="3"/>
      <c r="D16197" s="3"/>
      <c r="K16197" s="3"/>
    </row>
    <row r="16198" spans="1:11" x14ac:dyDescent="0.25">
      <c r="A16198" s="3"/>
      <c r="C16198" s="3"/>
      <c r="D16198" s="3"/>
      <c r="K16198" s="3"/>
    </row>
    <row r="16199" spans="1:11" x14ac:dyDescent="0.25">
      <c r="A16199" s="3"/>
      <c r="C16199" s="3"/>
      <c r="D16199" s="3"/>
      <c r="K16199" s="3"/>
    </row>
    <row r="16200" spans="1:11" x14ac:dyDescent="0.25">
      <c r="A16200" s="3"/>
      <c r="C16200" s="3"/>
      <c r="D16200" s="3"/>
      <c r="K16200" s="3"/>
    </row>
    <row r="16201" spans="1:11" x14ac:dyDescent="0.25">
      <c r="A16201" s="3"/>
      <c r="C16201" s="3"/>
      <c r="D16201" s="3"/>
      <c r="K16201" s="3"/>
    </row>
    <row r="16202" spans="1:11" x14ac:dyDescent="0.25">
      <c r="A16202" s="3"/>
      <c r="C16202" s="3"/>
      <c r="D16202" s="3"/>
      <c r="K16202" s="3"/>
    </row>
    <row r="16203" spans="1:11" x14ac:dyDescent="0.25">
      <c r="A16203" s="3"/>
      <c r="C16203" s="3"/>
      <c r="D16203" s="3"/>
      <c r="K16203" s="3"/>
    </row>
    <row r="16204" spans="1:11" x14ac:dyDescent="0.25">
      <c r="A16204" s="3"/>
      <c r="C16204" s="3"/>
      <c r="D16204" s="3"/>
      <c r="K16204" s="3"/>
    </row>
    <row r="16205" spans="1:11" x14ac:dyDescent="0.25">
      <c r="A16205" s="3"/>
      <c r="C16205" s="3"/>
      <c r="D16205" s="3"/>
      <c r="K16205" s="3"/>
    </row>
    <row r="16206" spans="1:11" x14ac:dyDescent="0.25">
      <c r="A16206" s="3"/>
      <c r="C16206" s="3"/>
      <c r="D16206" s="3"/>
      <c r="K16206" s="3"/>
    </row>
    <row r="16207" spans="1:11" x14ac:dyDescent="0.25">
      <c r="A16207" s="3"/>
      <c r="C16207" s="3"/>
      <c r="D16207" s="3"/>
      <c r="K16207" s="3"/>
    </row>
    <row r="16208" spans="1:11" x14ac:dyDescent="0.25">
      <c r="A16208" s="3"/>
      <c r="C16208" s="3"/>
      <c r="D16208" s="3"/>
      <c r="K16208" s="3"/>
    </row>
    <row r="16209" spans="1:11" x14ac:dyDescent="0.25">
      <c r="A16209" s="3"/>
      <c r="C16209" s="3"/>
      <c r="D16209" s="3"/>
      <c r="K16209" s="3"/>
    </row>
    <row r="16210" spans="1:11" x14ac:dyDescent="0.25">
      <c r="A16210" s="3"/>
      <c r="C16210" s="3"/>
      <c r="D16210" s="3"/>
      <c r="K16210" s="3"/>
    </row>
    <row r="16211" spans="1:11" x14ac:dyDescent="0.25">
      <c r="A16211" s="3"/>
      <c r="C16211" s="3"/>
      <c r="D16211" s="3"/>
      <c r="K16211" s="3"/>
    </row>
    <row r="16212" spans="1:11" x14ac:dyDescent="0.25">
      <c r="A16212" s="3"/>
      <c r="C16212" s="3"/>
      <c r="D16212" s="3"/>
      <c r="K16212" s="3"/>
    </row>
    <row r="16213" spans="1:11" x14ac:dyDescent="0.25">
      <c r="A16213" s="3"/>
      <c r="C16213" s="3"/>
      <c r="D16213" s="3"/>
      <c r="K16213" s="3"/>
    </row>
    <row r="16214" spans="1:11" x14ac:dyDescent="0.25">
      <c r="A16214" s="3"/>
      <c r="C16214" s="3"/>
      <c r="D16214" s="3"/>
      <c r="K16214" s="3"/>
    </row>
    <row r="16215" spans="1:11" x14ac:dyDescent="0.25">
      <c r="A16215" s="3"/>
      <c r="C16215" s="3"/>
      <c r="D16215" s="3"/>
      <c r="K16215" s="3"/>
    </row>
    <row r="16216" spans="1:11" x14ac:dyDescent="0.25">
      <c r="A16216" s="3"/>
      <c r="C16216" s="3"/>
      <c r="D16216" s="3"/>
      <c r="K16216" s="3"/>
    </row>
    <row r="16217" spans="1:11" x14ac:dyDescent="0.25">
      <c r="A16217" s="3"/>
      <c r="C16217" s="3"/>
      <c r="D16217" s="3"/>
      <c r="K16217" s="3"/>
    </row>
    <row r="16218" spans="1:11" x14ac:dyDescent="0.25">
      <c r="A16218" s="3"/>
      <c r="C16218" s="3"/>
      <c r="D16218" s="3"/>
      <c r="K16218" s="3"/>
    </row>
    <row r="16219" spans="1:11" x14ac:dyDescent="0.25">
      <c r="A16219" s="3"/>
      <c r="C16219" s="3"/>
      <c r="D16219" s="3"/>
      <c r="K16219" s="3"/>
    </row>
    <row r="16220" spans="1:11" x14ac:dyDescent="0.25">
      <c r="A16220" s="3"/>
      <c r="C16220" s="3"/>
      <c r="D16220" s="3"/>
      <c r="K16220" s="3"/>
    </row>
    <row r="16221" spans="1:11" x14ac:dyDescent="0.25">
      <c r="A16221" s="3"/>
      <c r="C16221" s="3"/>
      <c r="D16221" s="3"/>
      <c r="K16221" s="3"/>
    </row>
    <row r="16222" spans="1:11" x14ac:dyDescent="0.25">
      <c r="A16222" s="3"/>
      <c r="C16222" s="3"/>
      <c r="D16222" s="3"/>
      <c r="K16222" s="3"/>
    </row>
    <row r="16223" spans="1:11" x14ac:dyDescent="0.25">
      <c r="A16223" s="3"/>
      <c r="C16223" s="3"/>
      <c r="D16223" s="3"/>
      <c r="K16223" s="3"/>
    </row>
    <row r="16224" spans="1:11" x14ac:dyDescent="0.25">
      <c r="A16224" s="3"/>
      <c r="C16224" s="3"/>
      <c r="D16224" s="3"/>
      <c r="K16224" s="3"/>
    </row>
    <row r="16225" spans="1:11" x14ac:dyDescent="0.25">
      <c r="A16225" s="3"/>
      <c r="C16225" s="3"/>
      <c r="D16225" s="3"/>
      <c r="K16225" s="3"/>
    </row>
    <row r="16226" spans="1:11" x14ac:dyDescent="0.25">
      <c r="A16226" s="3"/>
      <c r="C16226" s="3"/>
      <c r="D16226" s="3"/>
      <c r="K16226" s="3"/>
    </row>
    <row r="16227" spans="1:11" x14ac:dyDescent="0.25">
      <c r="A16227" s="3"/>
      <c r="C16227" s="3"/>
      <c r="D16227" s="3"/>
      <c r="K16227" s="3"/>
    </row>
    <row r="16228" spans="1:11" x14ac:dyDescent="0.25">
      <c r="A16228" s="3"/>
      <c r="C16228" s="3"/>
      <c r="D16228" s="3"/>
      <c r="K16228" s="3"/>
    </row>
    <row r="16229" spans="1:11" x14ac:dyDescent="0.25">
      <c r="A16229" s="3"/>
      <c r="C16229" s="3"/>
      <c r="D16229" s="3"/>
      <c r="K16229" s="3"/>
    </row>
    <row r="16230" spans="1:11" x14ac:dyDescent="0.25">
      <c r="A16230" s="3"/>
      <c r="C16230" s="3"/>
      <c r="D16230" s="3"/>
      <c r="K16230" s="3"/>
    </row>
    <row r="16231" spans="1:11" x14ac:dyDescent="0.25">
      <c r="A16231" s="3"/>
      <c r="C16231" s="3"/>
      <c r="D16231" s="3"/>
      <c r="K16231" s="3"/>
    </row>
    <row r="16232" spans="1:11" x14ac:dyDescent="0.25">
      <c r="A16232" s="3"/>
      <c r="C16232" s="3"/>
      <c r="D16232" s="3"/>
      <c r="K16232" s="3"/>
    </row>
    <row r="16233" spans="1:11" x14ac:dyDescent="0.25">
      <c r="A16233" s="3"/>
      <c r="C16233" s="3"/>
      <c r="D16233" s="3"/>
      <c r="K16233" s="3"/>
    </row>
    <row r="16234" spans="1:11" x14ac:dyDescent="0.25">
      <c r="A16234" s="3"/>
      <c r="C16234" s="3"/>
      <c r="D16234" s="3"/>
      <c r="K16234" s="3"/>
    </row>
    <row r="16235" spans="1:11" x14ac:dyDescent="0.25">
      <c r="A16235" s="3"/>
      <c r="C16235" s="3"/>
      <c r="D16235" s="3"/>
      <c r="K16235" s="3"/>
    </row>
    <row r="16236" spans="1:11" x14ac:dyDescent="0.25">
      <c r="A16236" s="3"/>
      <c r="C16236" s="3"/>
      <c r="D16236" s="3"/>
      <c r="K16236" s="3"/>
    </row>
    <row r="16237" spans="1:11" x14ac:dyDescent="0.25">
      <c r="A16237" s="3"/>
      <c r="C16237" s="3"/>
      <c r="D16237" s="3"/>
      <c r="K16237" s="3"/>
    </row>
    <row r="16238" spans="1:11" x14ac:dyDescent="0.25">
      <c r="A16238" s="3"/>
      <c r="C16238" s="3"/>
      <c r="D16238" s="3"/>
      <c r="K16238" s="3"/>
    </row>
    <row r="16239" spans="1:11" x14ac:dyDescent="0.25">
      <c r="A16239" s="3"/>
      <c r="C16239" s="3"/>
      <c r="D16239" s="3"/>
      <c r="K16239" s="3"/>
    </row>
    <row r="16240" spans="1:11" x14ac:dyDescent="0.25">
      <c r="A16240" s="3"/>
      <c r="C16240" s="3"/>
      <c r="D16240" s="3"/>
      <c r="K16240" s="3"/>
    </row>
    <row r="16241" spans="1:11" x14ac:dyDescent="0.25">
      <c r="A16241" s="3"/>
      <c r="C16241" s="3"/>
      <c r="D16241" s="3"/>
      <c r="K16241" s="3"/>
    </row>
    <row r="16242" spans="1:11" x14ac:dyDescent="0.25">
      <c r="A16242" s="3"/>
      <c r="C16242" s="3"/>
      <c r="D16242" s="3"/>
      <c r="K16242" s="3"/>
    </row>
    <row r="16243" spans="1:11" x14ac:dyDescent="0.25">
      <c r="A16243" s="3"/>
      <c r="C16243" s="3"/>
      <c r="D16243" s="3"/>
      <c r="K16243" s="3"/>
    </row>
    <row r="16244" spans="1:11" x14ac:dyDescent="0.25">
      <c r="A16244" s="3"/>
      <c r="C16244" s="3"/>
      <c r="D16244" s="3"/>
      <c r="K16244" s="3"/>
    </row>
    <row r="16245" spans="1:11" x14ac:dyDescent="0.25">
      <c r="A16245" s="3"/>
      <c r="C16245" s="3"/>
      <c r="D16245" s="3"/>
      <c r="K16245" s="3"/>
    </row>
    <row r="16246" spans="1:11" x14ac:dyDescent="0.25">
      <c r="A16246" s="3"/>
      <c r="C16246" s="3"/>
      <c r="D16246" s="3"/>
      <c r="K16246" s="3"/>
    </row>
    <row r="16247" spans="1:11" x14ac:dyDescent="0.25">
      <c r="A16247" s="3"/>
      <c r="C16247" s="3"/>
      <c r="D16247" s="3"/>
      <c r="K16247" s="3"/>
    </row>
    <row r="16248" spans="1:11" x14ac:dyDescent="0.25">
      <c r="A16248" s="3"/>
      <c r="C16248" s="3"/>
      <c r="D16248" s="3"/>
      <c r="K16248" s="3"/>
    </row>
    <row r="16249" spans="1:11" x14ac:dyDescent="0.25">
      <c r="A16249" s="3"/>
      <c r="C16249" s="3"/>
      <c r="D16249" s="3"/>
      <c r="K16249" s="3"/>
    </row>
    <row r="16250" spans="1:11" x14ac:dyDescent="0.25">
      <c r="A16250" s="3"/>
      <c r="C16250" s="3"/>
      <c r="D16250" s="3"/>
      <c r="K16250" s="3"/>
    </row>
    <row r="16251" spans="1:11" x14ac:dyDescent="0.25">
      <c r="A16251" s="3"/>
      <c r="C16251" s="3"/>
      <c r="D16251" s="3"/>
      <c r="K16251" s="3"/>
    </row>
    <row r="16252" spans="1:11" x14ac:dyDescent="0.25">
      <c r="A16252" s="3"/>
      <c r="C16252" s="3"/>
      <c r="D16252" s="3"/>
      <c r="K16252" s="3"/>
    </row>
    <row r="16253" spans="1:11" x14ac:dyDescent="0.25">
      <c r="A16253" s="3"/>
      <c r="C16253" s="3"/>
      <c r="D16253" s="3"/>
      <c r="K16253" s="3"/>
    </row>
    <row r="16254" spans="1:11" x14ac:dyDescent="0.25">
      <c r="A16254" s="3"/>
      <c r="C16254" s="3"/>
      <c r="D16254" s="3"/>
      <c r="K16254" s="3"/>
    </row>
    <row r="16255" spans="1:11" x14ac:dyDescent="0.25">
      <c r="A16255" s="3"/>
      <c r="C16255" s="3"/>
      <c r="D16255" s="3"/>
      <c r="K16255" s="3"/>
    </row>
    <row r="16256" spans="1:11" x14ac:dyDescent="0.25">
      <c r="A16256" s="3"/>
      <c r="C16256" s="3"/>
      <c r="D16256" s="3"/>
      <c r="K16256" s="3"/>
    </row>
    <row r="16257" spans="1:11" x14ac:dyDescent="0.25">
      <c r="A16257" s="3"/>
      <c r="C16257" s="3"/>
      <c r="D16257" s="3"/>
      <c r="K16257" s="3"/>
    </row>
    <row r="16258" spans="1:11" x14ac:dyDescent="0.25">
      <c r="A16258" s="3"/>
      <c r="C16258" s="3"/>
      <c r="D16258" s="3"/>
      <c r="K16258" s="3"/>
    </row>
    <row r="16259" spans="1:11" x14ac:dyDescent="0.25">
      <c r="A16259" s="3"/>
      <c r="C16259" s="3"/>
      <c r="D16259" s="3"/>
      <c r="K16259" s="3"/>
    </row>
    <row r="16260" spans="1:11" x14ac:dyDescent="0.25">
      <c r="A16260" s="3"/>
      <c r="C16260" s="3"/>
      <c r="D16260" s="3"/>
      <c r="K16260" s="3"/>
    </row>
    <row r="16261" spans="1:11" x14ac:dyDescent="0.25">
      <c r="A16261" s="3"/>
      <c r="C16261" s="3"/>
      <c r="D16261" s="3"/>
      <c r="K16261" s="3"/>
    </row>
    <row r="16262" spans="1:11" x14ac:dyDescent="0.25">
      <c r="A16262" s="3"/>
      <c r="C16262" s="3"/>
      <c r="D16262" s="3"/>
      <c r="K16262" s="3"/>
    </row>
    <row r="16263" spans="1:11" x14ac:dyDescent="0.25">
      <c r="A16263" s="3"/>
      <c r="C16263" s="3"/>
      <c r="D16263" s="3"/>
      <c r="K16263" s="3"/>
    </row>
    <row r="16264" spans="1:11" x14ac:dyDescent="0.25">
      <c r="A16264" s="3"/>
      <c r="C16264" s="3"/>
      <c r="D16264" s="3"/>
      <c r="K16264" s="3"/>
    </row>
    <row r="16265" spans="1:11" x14ac:dyDescent="0.25">
      <c r="A16265" s="3"/>
      <c r="C16265" s="3"/>
      <c r="D16265" s="3"/>
      <c r="K16265" s="3"/>
    </row>
    <row r="16266" spans="1:11" x14ac:dyDescent="0.25">
      <c r="A16266" s="3"/>
      <c r="C16266" s="3"/>
      <c r="D16266" s="3"/>
      <c r="K16266" s="3"/>
    </row>
    <row r="16267" spans="1:11" x14ac:dyDescent="0.25">
      <c r="A16267" s="3"/>
      <c r="C16267" s="3"/>
      <c r="D16267" s="3"/>
      <c r="K16267" s="3"/>
    </row>
    <row r="16268" spans="1:11" x14ac:dyDescent="0.25">
      <c r="A16268" s="3"/>
      <c r="C16268" s="3"/>
      <c r="D16268" s="3"/>
      <c r="K16268" s="3"/>
    </row>
    <row r="16269" spans="1:11" x14ac:dyDescent="0.25">
      <c r="A16269" s="3"/>
      <c r="C16269" s="3"/>
      <c r="D16269" s="3"/>
      <c r="K16269" s="3"/>
    </row>
    <row r="16270" spans="1:11" x14ac:dyDescent="0.25">
      <c r="A16270" s="3"/>
      <c r="C16270" s="3"/>
      <c r="D16270" s="3"/>
      <c r="K16270" s="3"/>
    </row>
    <row r="16271" spans="1:11" x14ac:dyDescent="0.25">
      <c r="A16271" s="3"/>
      <c r="C16271" s="3"/>
      <c r="D16271" s="3"/>
      <c r="K16271" s="3"/>
    </row>
    <row r="16272" spans="1:11" x14ac:dyDescent="0.25">
      <c r="A16272" s="3"/>
      <c r="C16272" s="3"/>
      <c r="D16272" s="3"/>
      <c r="K16272" s="3"/>
    </row>
    <row r="16273" spans="1:11" x14ac:dyDescent="0.25">
      <c r="A16273" s="3"/>
      <c r="C16273" s="3"/>
      <c r="D16273" s="3"/>
      <c r="K16273" s="3"/>
    </row>
    <row r="16274" spans="1:11" x14ac:dyDescent="0.25">
      <c r="A16274" s="3"/>
      <c r="C16274" s="3"/>
      <c r="D16274" s="3"/>
      <c r="K16274" s="3"/>
    </row>
    <row r="16275" spans="1:11" x14ac:dyDescent="0.25">
      <c r="A16275" s="3"/>
      <c r="C16275" s="3"/>
      <c r="D16275" s="3"/>
      <c r="K16275" s="3"/>
    </row>
    <row r="16276" spans="1:11" x14ac:dyDescent="0.25">
      <c r="A16276" s="3"/>
      <c r="C16276" s="3"/>
      <c r="D16276" s="3"/>
      <c r="K16276" s="3"/>
    </row>
    <row r="16277" spans="1:11" x14ac:dyDescent="0.25">
      <c r="A16277" s="3"/>
      <c r="C16277" s="3"/>
      <c r="D16277" s="3"/>
      <c r="K16277" s="3"/>
    </row>
    <row r="16278" spans="1:11" x14ac:dyDescent="0.25">
      <c r="A16278" s="3"/>
      <c r="C16278" s="3"/>
      <c r="D16278" s="3"/>
      <c r="K16278" s="3"/>
    </row>
    <row r="16279" spans="1:11" x14ac:dyDescent="0.25">
      <c r="A16279" s="3"/>
      <c r="C16279" s="3"/>
      <c r="D16279" s="3"/>
      <c r="K16279" s="3"/>
    </row>
    <row r="16280" spans="1:11" x14ac:dyDescent="0.25">
      <c r="A16280" s="3"/>
      <c r="C16280" s="3"/>
      <c r="D16280" s="3"/>
      <c r="K16280" s="3"/>
    </row>
    <row r="16281" spans="1:11" x14ac:dyDescent="0.25">
      <c r="A16281" s="3"/>
      <c r="C16281" s="3"/>
      <c r="D16281" s="3"/>
      <c r="K16281" s="3"/>
    </row>
    <row r="16282" spans="1:11" x14ac:dyDescent="0.25">
      <c r="A16282" s="3"/>
      <c r="C16282" s="3"/>
      <c r="D16282" s="3"/>
      <c r="K16282" s="3"/>
    </row>
    <row r="16283" spans="1:11" x14ac:dyDescent="0.25">
      <c r="A16283" s="3"/>
      <c r="C16283" s="3"/>
      <c r="D16283" s="3"/>
      <c r="K16283" s="3"/>
    </row>
    <row r="16284" spans="1:11" x14ac:dyDescent="0.25">
      <c r="A16284" s="3"/>
      <c r="C16284" s="3"/>
      <c r="D16284" s="3"/>
      <c r="K16284" s="3"/>
    </row>
    <row r="16285" spans="1:11" x14ac:dyDescent="0.25">
      <c r="A16285" s="3"/>
      <c r="C16285" s="3"/>
      <c r="D16285" s="3"/>
      <c r="K16285" s="3"/>
    </row>
    <row r="16286" spans="1:11" x14ac:dyDescent="0.25">
      <c r="A16286" s="3"/>
      <c r="C16286" s="3"/>
      <c r="D16286" s="3"/>
      <c r="K16286" s="3"/>
    </row>
    <row r="16287" spans="1:11" x14ac:dyDescent="0.25">
      <c r="A16287" s="3"/>
      <c r="C16287" s="3"/>
      <c r="D16287" s="3"/>
      <c r="K16287" s="3"/>
    </row>
    <row r="16288" spans="1:11" x14ac:dyDescent="0.25">
      <c r="A16288" s="3"/>
      <c r="C16288" s="3"/>
      <c r="D16288" s="3"/>
      <c r="K16288" s="3"/>
    </row>
    <row r="16289" spans="1:11" x14ac:dyDescent="0.25">
      <c r="A16289" s="3"/>
      <c r="C16289" s="3"/>
      <c r="D16289" s="3"/>
      <c r="K16289" s="3"/>
    </row>
    <row r="16290" spans="1:11" x14ac:dyDescent="0.25">
      <c r="A16290" s="3"/>
      <c r="C16290" s="3"/>
      <c r="D16290" s="3"/>
      <c r="K16290" s="3"/>
    </row>
    <row r="16291" spans="1:11" x14ac:dyDescent="0.25">
      <c r="A16291" s="3"/>
      <c r="C16291" s="3"/>
      <c r="D16291" s="3"/>
      <c r="K16291" s="3"/>
    </row>
    <row r="16292" spans="1:11" x14ac:dyDescent="0.25">
      <c r="A16292" s="3"/>
      <c r="C16292" s="3"/>
      <c r="D16292" s="3"/>
      <c r="K16292" s="3"/>
    </row>
    <row r="16293" spans="1:11" x14ac:dyDescent="0.25">
      <c r="A16293" s="3"/>
      <c r="C16293" s="3"/>
      <c r="D16293" s="3"/>
      <c r="K16293" s="3"/>
    </row>
    <row r="16294" spans="1:11" x14ac:dyDescent="0.25">
      <c r="A16294" s="3"/>
      <c r="C16294" s="3"/>
      <c r="D16294" s="3"/>
      <c r="K16294" s="3"/>
    </row>
    <row r="16295" spans="1:11" x14ac:dyDescent="0.25">
      <c r="A16295" s="3"/>
      <c r="C16295" s="3"/>
      <c r="D16295" s="3"/>
      <c r="K16295" s="3"/>
    </row>
    <row r="16296" spans="1:11" x14ac:dyDescent="0.25">
      <c r="A16296" s="3"/>
      <c r="C16296" s="3"/>
      <c r="D16296" s="3"/>
      <c r="K16296" s="3"/>
    </row>
    <row r="16297" spans="1:11" x14ac:dyDescent="0.25">
      <c r="A16297" s="3"/>
      <c r="C16297" s="3"/>
      <c r="D16297" s="3"/>
      <c r="K16297" s="3"/>
    </row>
    <row r="16298" spans="1:11" x14ac:dyDescent="0.25">
      <c r="A16298" s="3"/>
      <c r="C16298" s="3"/>
      <c r="D16298" s="3"/>
      <c r="K16298" s="3"/>
    </row>
    <row r="16299" spans="1:11" x14ac:dyDescent="0.25">
      <c r="A16299" s="3"/>
      <c r="C16299" s="3"/>
      <c r="D16299" s="3"/>
      <c r="K16299" s="3"/>
    </row>
    <row r="16300" spans="1:11" x14ac:dyDescent="0.25">
      <c r="A16300" s="3"/>
      <c r="C16300" s="3"/>
      <c r="D16300" s="3"/>
      <c r="K16300" s="3"/>
    </row>
    <row r="16301" spans="1:11" x14ac:dyDescent="0.25">
      <c r="A16301" s="3"/>
      <c r="C16301" s="3"/>
      <c r="D16301" s="3"/>
      <c r="K16301" s="3"/>
    </row>
    <row r="16302" spans="1:11" x14ac:dyDescent="0.25">
      <c r="A16302" s="3"/>
      <c r="C16302" s="3"/>
      <c r="D16302" s="3"/>
      <c r="K16302" s="3"/>
    </row>
    <row r="16303" spans="1:11" x14ac:dyDescent="0.25">
      <c r="A16303" s="3"/>
      <c r="C16303" s="3"/>
      <c r="D16303" s="3"/>
      <c r="K16303" s="3"/>
    </row>
    <row r="16304" spans="1:11" x14ac:dyDescent="0.25">
      <c r="A16304" s="3"/>
      <c r="C16304" s="3"/>
      <c r="D16304" s="3"/>
      <c r="K16304" s="3"/>
    </row>
    <row r="16305" spans="1:11" x14ac:dyDescent="0.25">
      <c r="A16305" s="3"/>
      <c r="C16305" s="3"/>
      <c r="D16305" s="3"/>
      <c r="K16305" s="3"/>
    </row>
    <row r="16306" spans="1:11" x14ac:dyDescent="0.25">
      <c r="A16306" s="3"/>
      <c r="C16306" s="3"/>
      <c r="D16306" s="3"/>
      <c r="K16306" s="3"/>
    </row>
    <row r="16307" spans="1:11" x14ac:dyDescent="0.25">
      <c r="A16307" s="3"/>
      <c r="C16307" s="3"/>
      <c r="D16307" s="3"/>
      <c r="K16307" s="3"/>
    </row>
    <row r="16308" spans="1:11" x14ac:dyDescent="0.25">
      <c r="A16308" s="3"/>
      <c r="C16308" s="3"/>
      <c r="D16308" s="3"/>
      <c r="K16308" s="3"/>
    </row>
    <row r="16309" spans="1:11" x14ac:dyDescent="0.25">
      <c r="A16309" s="3"/>
      <c r="C16309" s="3"/>
      <c r="D16309" s="3"/>
      <c r="K16309" s="3"/>
    </row>
    <row r="16310" spans="1:11" x14ac:dyDescent="0.25">
      <c r="A16310" s="3"/>
      <c r="C16310" s="3"/>
      <c r="D16310" s="3"/>
      <c r="K16310" s="3"/>
    </row>
    <row r="16311" spans="1:11" x14ac:dyDescent="0.25">
      <c r="A16311" s="3"/>
      <c r="C16311" s="3"/>
      <c r="D16311" s="3"/>
      <c r="K16311" s="3"/>
    </row>
    <row r="16312" spans="1:11" x14ac:dyDescent="0.25">
      <c r="A16312" s="3"/>
      <c r="C16312" s="3"/>
      <c r="D16312" s="3"/>
      <c r="K16312" s="3"/>
    </row>
    <row r="16313" spans="1:11" x14ac:dyDescent="0.25">
      <c r="A16313" s="3"/>
      <c r="C16313" s="3"/>
      <c r="D16313" s="3"/>
      <c r="K16313" s="3"/>
    </row>
    <row r="16314" spans="1:11" x14ac:dyDescent="0.25">
      <c r="A16314" s="3"/>
      <c r="C16314" s="3"/>
      <c r="D16314" s="3"/>
      <c r="K16314" s="3"/>
    </row>
    <row r="16315" spans="1:11" x14ac:dyDescent="0.25">
      <c r="A16315" s="3"/>
      <c r="C16315" s="3"/>
      <c r="D16315" s="3"/>
      <c r="K16315" s="3"/>
    </row>
    <row r="16316" spans="1:11" x14ac:dyDescent="0.25">
      <c r="A16316" s="3"/>
      <c r="C16316" s="3"/>
      <c r="D16316" s="3"/>
      <c r="K16316" s="3"/>
    </row>
    <row r="16317" spans="1:11" x14ac:dyDescent="0.25">
      <c r="A16317" s="3"/>
      <c r="C16317" s="3"/>
      <c r="D16317" s="3"/>
      <c r="K16317" s="3"/>
    </row>
    <row r="16318" spans="1:11" x14ac:dyDescent="0.25">
      <c r="A16318" s="3"/>
      <c r="C16318" s="3"/>
      <c r="D16318" s="3"/>
      <c r="K16318" s="3"/>
    </row>
    <row r="16319" spans="1:11" x14ac:dyDescent="0.25">
      <c r="A16319" s="3"/>
      <c r="C16319" s="3"/>
      <c r="D16319" s="3"/>
      <c r="K16319" s="3"/>
    </row>
    <row r="16320" spans="1:11" x14ac:dyDescent="0.25">
      <c r="A16320" s="3"/>
      <c r="C16320" s="3"/>
      <c r="D16320" s="3"/>
      <c r="K16320" s="3"/>
    </row>
    <row r="16321" spans="1:11" x14ac:dyDescent="0.25">
      <c r="A16321" s="3"/>
      <c r="C16321" s="3"/>
      <c r="D16321" s="3"/>
      <c r="K16321" s="3"/>
    </row>
    <row r="16322" spans="1:11" x14ac:dyDescent="0.25">
      <c r="A16322" s="3"/>
      <c r="C16322" s="3"/>
      <c r="D16322" s="3"/>
      <c r="K16322" s="3"/>
    </row>
    <row r="16323" spans="1:11" x14ac:dyDescent="0.25">
      <c r="A16323" s="3"/>
      <c r="C16323" s="3"/>
      <c r="D16323" s="3"/>
      <c r="K16323" s="3"/>
    </row>
    <row r="16324" spans="1:11" x14ac:dyDescent="0.25">
      <c r="A16324" s="3"/>
      <c r="C16324" s="3"/>
      <c r="D16324" s="3"/>
      <c r="K16324" s="3"/>
    </row>
    <row r="16325" spans="1:11" x14ac:dyDescent="0.25">
      <c r="A16325" s="3"/>
      <c r="C16325" s="3"/>
      <c r="D16325" s="3"/>
      <c r="K16325" s="3"/>
    </row>
    <row r="16326" spans="1:11" x14ac:dyDescent="0.25">
      <c r="A16326" s="3"/>
      <c r="C16326" s="3"/>
      <c r="D16326" s="3"/>
      <c r="K16326" s="3"/>
    </row>
    <row r="16327" spans="1:11" x14ac:dyDescent="0.25">
      <c r="A16327" s="3"/>
      <c r="C16327" s="3"/>
      <c r="D16327" s="3"/>
      <c r="K16327" s="3"/>
    </row>
    <row r="16328" spans="1:11" x14ac:dyDescent="0.25">
      <c r="A16328" s="3"/>
      <c r="C16328" s="3"/>
      <c r="D16328" s="3"/>
      <c r="K16328" s="3"/>
    </row>
    <row r="16329" spans="1:11" x14ac:dyDescent="0.25">
      <c r="A16329" s="3"/>
      <c r="C16329" s="3"/>
      <c r="D16329" s="3"/>
      <c r="K16329" s="3"/>
    </row>
    <row r="16330" spans="1:11" x14ac:dyDescent="0.25">
      <c r="A16330" s="3"/>
      <c r="C16330" s="3"/>
      <c r="D16330" s="3"/>
      <c r="K16330" s="3"/>
    </row>
    <row r="16331" spans="1:11" x14ac:dyDescent="0.25">
      <c r="A16331" s="3"/>
      <c r="C16331" s="3"/>
      <c r="D16331" s="3"/>
      <c r="K16331" s="3"/>
    </row>
    <row r="16332" spans="1:11" x14ac:dyDescent="0.25">
      <c r="A16332" s="3"/>
      <c r="C16332" s="3"/>
      <c r="D16332" s="3"/>
      <c r="K16332" s="3"/>
    </row>
    <row r="16333" spans="1:11" x14ac:dyDescent="0.25">
      <c r="A16333" s="3"/>
      <c r="C16333" s="3"/>
      <c r="D16333" s="3"/>
      <c r="K16333" s="3"/>
    </row>
    <row r="16334" spans="1:11" x14ac:dyDescent="0.25">
      <c r="A16334" s="3"/>
      <c r="C16334" s="3"/>
      <c r="D16334" s="3"/>
      <c r="K16334" s="3"/>
    </row>
    <row r="16335" spans="1:11" x14ac:dyDescent="0.25">
      <c r="A16335" s="3"/>
      <c r="C16335" s="3"/>
      <c r="D16335" s="3"/>
      <c r="K16335" s="3"/>
    </row>
    <row r="16336" spans="1:11" x14ac:dyDescent="0.25">
      <c r="A16336" s="3"/>
      <c r="C16336" s="3"/>
      <c r="D16336" s="3"/>
      <c r="K16336" s="3"/>
    </row>
    <row r="16337" spans="1:11" x14ac:dyDescent="0.25">
      <c r="A16337" s="3"/>
      <c r="C16337" s="3"/>
      <c r="D16337" s="3"/>
      <c r="K16337" s="3"/>
    </row>
    <row r="16338" spans="1:11" x14ac:dyDescent="0.25">
      <c r="A16338" s="3"/>
      <c r="C16338" s="3"/>
      <c r="D16338" s="3"/>
      <c r="K16338" s="3"/>
    </row>
    <row r="16339" spans="1:11" x14ac:dyDescent="0.25">
      <c r="A16339" s="3"/>
      <c r="C16339" s="3"/>
      <c r="D16339" s="3"/>
      <c r="K16339" s="3"/>
    </row>
    <row r="16340" spans="1:11" x14ac:dyDescent="0.25">
      <c r="A16340" s="3"/>
      <c r="C16340" s="3"/>
      <c r="D16340" s="3"/>
      <c r="K16340" s="3"/>
    </row>
    <row r="16341" spans="1:11" x14ac:dyDescent="0.25">
      <c r="A16341" s="3"/>
      <c r="C16341" s="3"/>
      <c r="D16341" s="3"/>
      <c r="K16341" s="3"/>
    </row>
    <row r="16342" spans="1:11" x14ac:dyDescent="0.25">
      <c r="A16342" s="3"/>
      <c r="C16342" s="3"/>
      <c r="D16342" s="3"/>
      <c r="K16342" s="3"/>
    </row>
    <row r="16343" spans="1:11" x14ac:dyDescent="0.25">
      <c r="A16343" s="3"/>
      <c r="C16343" s="3"/>
      <c r="D16343" s="3"/>
      <c r="K16343" s="3"/>
    </row>
    <row r="16344" spans="1:11" x14ac:dyDescent="0.25">
      <c r="A16344" s="3"/>
      <c r="C16344" s="3"/>
      <c r="D16344" s="3"/>
      <c r="K16344" s="3"/>
    </row>
    <row r="16345" spans="1:11" x14ac:dyDescent="0.25">
      <c r="A16345" s="3"/>
      <c r="C16345" s="3"/>
      <c r="D16345" s="3"/>
      <c r="K16345" s="3"/>
    </row>
    <row r="16346" spans="1:11" x14ac:dyDescent="0.25">
      <c r="A16346" s="3"/>
      <c r="C16346" s="3"/>
      <c r="D16346" s="3"/>
      <c r="K16346" s="3"/>
    </row>
    <row r="16347" spans="1:11" x14ac:dyDescent="0.25">
      <c r="A16347" s="3"/>
      <c r="C16347" s="3"/>
      <c r="D16347" s="3"/>
      <c r="K16347" s="3"/>
    </row>
    <row r="16348" spans="1:11" x14ac:dyDescent="0.25">
      <c r="A16348" s="3"/>
      <c r="C16348" s="3"/>
      <c r="D16348" s="3"/>
      <c r="K16348" s="3"/>
    </row>
    <row r="16349" spans="1:11" x14ac:dyDescent="0.25">
      <c r="A16349" s="3"/>
      <c r="C16349" s="3"/>
      <c r="D16349" s="3"/>
      <c r="K16349" s="3"/>
    </row>
    <row r="16350" spans="1:11" x14ac:dyDescent="0.25">
      <c r="A16350" s="3"/>
      <c r="C16350" s="3"/>
      <c r="D16350" s="3"/>
      <c r="K16350" s="3"/>
    </row>
    <row r="16351" spans="1:11" x14ac:dyDescent="0.25">
      <c r="A16351" s="3"/>
      <c r="C16351" s="3"/>
      <c r="D16351" s="3"/>
      <c r="K16351" s="3"/>
    </row>
    <row r="16352" spans="1:11" x14ac:dyDescent="0.25">
      <c r="A16352" s="3"/>
      <c r="C16352" s="3"/>
      <c r="D16352" s="3"/>
      <c r="K16352" s="3"/>
    </row>
    <row r="16353" spans="1:11" x14ac:dyDescent="0.25">
      <c r="A16353" s="3"/>
      <c r="C16353" s="3"/>
      <c r="D16353" s="3"/>
      <c r="K16353" s="3"/>
    </row>
    <row r="16354" spans="1:11" x14ac:dyDescent="0.25">
      <c r="A16354" s="3"/>
      <c r="C16354" s="3"/>
      <c r="D16354" s="3"/>
      <c r="K16354" s="3"/>
    </row>
    <row r="16355" spans="1:11" x14ac:dyDescent="0.25">
      <c r="A16355" s="3"/>
      <c r="C16355" s="3"/>
      <c r="D16355" s="3"/>
      <c r="K16355" s="3"/>
    </row>
    <row r="16356" spans="1:11" x14ac:dyDescent="0.25">
      <c r="A16356" s="3"/>
      <c r="C16356" s="3"/>
      <c r="D16356" s="3"/>
      <c r="K16356" s="3"/>
    </row>
    <row r="16357" spans="1:11" x14ac:dyDescent="0.25">
      <c r="A16357" s="3"/>
      <c r="C16357" s="3"/>
      <c r="D16357" s="3"/>
      <c r="K16357" s="3"/>
    </row>
    <row r="16358" spans="1:11" x14ac:dyDescent="0.25">
      <c r="A16358" s="3"/>
      <c r="C16358" s="3"/>
      <c r="D16358" s="3"/>
      <c r="K16358" s="3"/>
    </row>
    <row r="16359" spans="1:11" x14ac:dyDescent="0.25">
      <c r="A16359" s="3"/>
      <c r="C16359" s="3"/>
      <c r="D16359" s="3"/>
      <c r="K16359" s="3"/>
    </row>
    <row r="16360" spans="1:11" x14ac:dyDescent="0.25">
      <c r="A16360" s="3"/>
      <c r="C16360" s="3"/>
      <c r="D16360" s="3"/>
      <c r="K16360" s="3"/>
    </row>
    <row r="16361" spans="1:11" x14ac:dyDescent="0.25">
      <c r="A16361" s="3"/>
      <c r="C16361" s="3"/>
      <c r="D16361" s="3"/>
      <c r="K16361" s="3"/>
    </row>
    <row r="16362" spans="1:11" x14ac:dyDescent="0.25">
      <c r="A16362" s="3"/>
      <c r="C16362" s="3"/>
      <c r="D16362" s="3"/>
      <c r="K16362" s="3"/>
    </row>
    <row r="16363" spans="1:11" x14ac:dyDescent="0.25">
      <c r="A16363" s="3"/>
      <c r="C16363" s="3"/>
      <c r="D16363" s="3"/>
      <c r="K16363" s="3"/>
    </row>
    <row r="16364" spans="1:11" x14ac:dyDescent="0.25">
      <c r="A16364" s="3"/>
      <c r="C16364" s="3"/>
      <c r="D16364" s="3"/>
      <c r="K16364" s="3"/>
    </row>
    <row r="16365" spans="1:11" x14ac:dyDescent="0.25">
      <c r="A16365" s="3"/>
      <c r="C16365" s="3"/>
      <c r="D16365" s="3"/>
      <c r="K16365" s="3"/>
    </row>
    <row r="16366" spans="1:11" x14ac:dyDescent="0.25">
      <c r="A16366" s="3"/>
      <c r="C16366" s="3"/>
      <c r="D16366" s="3"/>
      <c r="K16366" s="3"/>
    </row>
    <row r="16367" spans="1:11" x14ac:dyDescent="0.25">
      <c r="A16367" s="3"/>
      <c r="C16367" s="3"/>
      <c r="D16367" s="3"/>
      <c r="K16367" s="3"/>
    </row>
    <row r="16368" spans="1:11" x14ac:dyDescent="0.25">
      <c r="A16368" s="3"/>
      <c r="C16368" s="3"/>
      <c r="D16368" s="3"/>
      <c r="K16368" s="3"/>
    </row>
    <row r="16369" spans="1:11" x14ac:dyDescent="0.25">
      <c r="A16369" s="3"/>
      <c r="C16369" s="3"/>
      <c r="D16369" s="3"/>
      <c r="K16369" s="3"/>
    </row>
    <row r="16370" spans="1:11" x14ac:dyDescent="0.25">
      <c r="A16370" s="3"/>
      <c r="C16370" s="3"/>
      <c r="D16370" s="3"/>
      <c r="K16370" s="3"/>
    </row>
    <row r="16371" spans="1:11" x14ac:dyDescent="0.25">
      <c r="A16371" s="3"/>
      <c r="C16371" s="3"/>
      <c r="D16371" s="3"/>
      <c r="K16371" s="3"/>
    </row>
    <row r="16372" spans="1:11" x14ac:dyDescent="0.25">
      <c r="A16372" s="3"/>
      <c r="C16372" s="3"/>
      <c r="D16372" s="3"/>
      <c r="K16372" s="3"/>
    </row>
    <row r="16373" spans="1:11" x14ac:dyDescent="0.25">
      <c r="A16373" s="3"/>
      <c r="C16373" s="3"/>
      <c r="D16373" s="3"/>
      <c r="K16373" s="3"/>
    </row>
    <row r="16374" spans="1:11" x14ac:dyDescent="0.25">
      <c r="A16374" s="3"/>
      <c r="C16374" s="3"/>
      <c r="D16374" s="3"/>
      <c r="K16374" s="3"/>
    </row>
    <row r="16375" spans="1:11" x14ac:dyDescent="0.25">
      <c r="A16375" s="3"/>
      <c r="C16375" s="3"/>
      <c r="D16375" s="3"/>
      <c r="K16375" s="3"/>
    </row>
    <row r="16376" spans="1:11" x14ac:dyDescent="0.25">
      <c r="A16376" s="3"/>
      <c r="C16376" s="3"/>
      <c r="D16376" s="3"/>
      <c r="K16376" s="3"/>
    </row>
    <row r="16377" spans="1:11" x14ac:dyDescent="0.25">
      <c r="A16377" s="3"/>
      <c r="C16377" s="3"/>
      <c r="D16377" s="3"/>
      <c r="K16377" s="3"/>
    </row>
    <row r="16378" spans="1:11" x14ac:dyDescent="0.25">
      <c r="A16378" s="3"/>
      <c r="C16378" s="3"/>
      <c r="D16378" s="3"/>
      <c r="K16378" s="3"/>
    </row>
    <row r="16379" spans="1:11" x14ac:dyDescent="0.25">
      <c r="A16379" s="3"/>
      <c r="C16379" s="3"/>
      <c r="D16379" s="3"/>
      <c r="K16379" s="3"/>
    </row>
    <row r="16380" spans="1:11" x14ac:dyDescent="0.25">
      <c r="A16380" s="3"/>
      <c r="C16380" s="3"/>
      <c r="D16380" s="3"/>
      <c r="K16380" s="3"/>
    </row>
    <row r="16381" spans="1:11" x14ac:dyDescent="0.25">
      <c r="A16381" s="3"/>
      <c r="C16381" s="3"/>
      <c r="D16381" s="3"/>
      <c r="K16381" s="3"/>
    </row>
    <row r="16382" spans="1:11" x14ac:dyDescent="0.25">
      <c r="A16382" s="3"/>
      <c r="C16382" s="3"/>
      <c r="D16382" s="3"/>
      <c r="K16382" s="3"/>
    </row>
    <row r="16383" spans="1:11" x14ac:dyDescent="0.25">
      <c r="A16383" s="3"/>
      <c r="C16383" s="3"/>
      <c r="D16383" s="3"/>
      <c r="K16383" s="3"/>
    </row>
    <row r="16384" spans="1:11" x14ac:dyDescent="0.25">
      <c r="A16384" s="3"/>
      <c r="C16384" s="3"/>
      <c r="D16384" s="3"/>
      <c r="K16384" s="3"/>
    </row>
    <row r="16385" spans="1:11" x14ac:dyDescent="0.25">
      <c r="A16385" s="3"/>
      <c r="C16385" s="3"/>
      <c r="D16385" s="3"/>
      <c r="K16385" s="3"/>
    </row>
    <row r="16386" spans="1:11" x14ac:dyDescent="0.25">
      <c r="A16386" s="3"/>
      <c r="C16386" s="3"/>
      <c r="D16386" s="3"/>
      <c r="K16386" s="3"/>
    </row>
    <row r="16387" spans="1:11" x14ac:dyDescent="0.25">
      <c r="A16387" s="3"/>
      <c r="C16387" s="3"/>
      <c r="D16387" s="3"/>
      <c r="K16387" s="3"/>
    </row>
    <row r="16388" spans="1:11" x14ac:dyDescent="0.25">
      <c r="A16388" s="3"/>
      <c r="C16388" s="3"/>
      <c r="D16388" s="3"/>
      <c r="K16388" s="3"/>
    </row>
    <row r="16389" spans="1:11" x14ac:dyDescent="0.25">
      <c r="A16389" s="3"/>
      <c r="C16389" s="3"/>
      <c r="D16389" s="3"/>
      <c r="K16389" s="3"/>
    </row>
    <row r="16390" spans="1:11" x14ac:dyDescent="0.25">
      <c r="A16390" s="3"/>
      <c r="C16390" s="3"/>
      <c r="D16390" s="3"/>
      <c r="K16390" s="3"/>
    </row>
    <row r="16391" spans="1:11" x14ac:dyDescent="0.25">
      <c r="A16391" s="3"/>
      <c r="C16391" s="3"/>
      <c r="D16391" s="3"/>
      <c r="K16391" s="3"/>
    </row>
    <row r="16392" spans="1:11" x14ac:dyDescent="0.25">
      <c r="A16392" s="3"/>
      <c r="C16392" s="3"/>
      <c r="D16392" s="3"/>
      <c r="K16392" s="3"/>
    </row>
    <row r="16393" spans="1:11" x14ac:dyDescent="0.25">
      <c r="A16393" s="3"/>
      <c r="C16393" s="3"/>
      <c r="D16393" s="3"/>
      <c r="K16393" s="3"/>
    </row>
    <row r="16394" spans="1:11" x14ac:dyDescent="0.25">
      <c r="A16394" s="3"/>
      <c r="C16394" s="3"/>
      <c r="D16394" s="3"/>
      <c r="K16394" s="3"/>
    </row>
    <row r="16395" spans="1:11" x14ac:dyDescent="0.25">
      <c r="A16395" s="3"/>
      <c r="C16395" s="3"/>
      <c r="D16395" s="3"/>
      <c r="K16395" s="3"/>
    </row>
    <row r="16396" spans="1:11" x14ac:dyDescent="0.25">
      <c r="A16396" s="3"/>
      <c r="C16396" s="3"/>
      <c r="D16396" s="3"/>
      <c r="K16396" s="3"/>
    </row>
    <row r="16397" spans="1:11" x14ac:dyDescent="0.25">
      <c r="A16397" s="3"/>
      <c r="C16397" s="3"/>
      <c r="D16397" s="3"/>
      <c r="K16397" s="3"/>
    </row>
    <row r="16398" spans="1:11" x14ac:dyDescent="0.25">
      <c r="A16398" s="3"/>
      <c r="C16398" s="3"/>
      <c r="D16398" s="3"/>
      <c r="K16398" s="3"/>
    </row>
    <row r="16399" spans="1:11" x14ac:dyDescent="0.25">
      <c r="A16399" s="3"/>
      <c r="C16399" s="3"/>
      <c r="D16399" s="3"/>
      <c r="K16399" s="3"/>
    </row>
    <row r="16400" spans="1:11" x14ac:dyDescent="0.25">
      <c r="A16400" s="3"/>
      <c r="C16400" s="3"/>
      <c r="D16400" s="3"/>
      <c r="K16400" s="3"/>
    </row>
    <row r="16401" spans="1:11" x14ac:dyDescent="0.25">
      <c r="A16401" s="3"/>
      <c r="C16401" s="3"/>
      <c r="D16401" s="3"/>
      <c r="K16401" s="3"/>
    </row>
    <row r="16402" spans="1:11" x14ac:dyDescent="0.25">
      <c r="A16402" s="3"/>
      <c r="C16402" s="3"/>
      <c r="D16402" s="3"/>
      <c r="K16402" s="3"/>
    </row>
    <row r="16403" spans="1:11" x14ac:dyDescent="0.25">
      <c r="A16403" s="3"/>
      <c r="C16403" s="3"/>
      <c r="D16403" s="3"/>
      <c r="K16403" s="3"/>
    </row>
    <row r="16404" spans="1:11" x14ac:dyDescent="0.25">
      <c r="A16404" s="3"/>
      <c r="C16404" s="3"/>
      <c r="D16404" s="3"/>
      <c r="K16404" s="3"/>
    </row>
    <row r="16405" spans="1:11" x14ac:dyDescent="0.25">
      <c r="A16405" s="3"/>
      <c r="C16405" s="3"/>
      <c r="D16405" s="3"/>
      <c r="K16405" s="3"/>
    </row>
    <row r="16406" spans="1:11" x14ac:dyDescent="0.25">
      <c r="A16406" s="3"/>
      <c r="C16406" s="3"/>
      <c r="D16406" s="3"/>
      <c r="K16406" s="3"/>
    </row>
    <row r="16407" spans="1:11" x14ac:dyDescent="0.25">
      <c r="A16407" s="3"/>
      <c r="C16407" s="3"/>
      <c r="D16407" s="3"/>
      <c r="K16407" s="3"/>
    </row>
    <row r="16408" spans="1:11" x14ac:dyDescent="0.25">
      <c r="A16408" s="3"/>
      <c r="C16408" s="3"/>
      <c r="D16408" s="3"/>
      <c r="K16408" s="3"/>
    </row>
    <row r="16409" spans="1:11" x14ac:dyDescent="0.25">
      <c r="A16409" s="3"/>
      <c r="C16409" s="3"/>
      <c r="D16409" s="3"/>
      <c r="K16409" s="3"/>
    </row>
    <row r="16410" spans="1:11" x14ac:dyDescent="0.25">
      <c r="A16410" s="3"/>
      <c r="C16410" s="3"/>
      <c r="D16410" s="3"/>
      <c r="K16410" s="3"/>
    </row>
    <row r="16411" spans="1:11" x14ac:dyDescent="0.25">
      <c r="A16411" s="3"/>
      <c r="C16411" s="3"/>
      <c r="D16411" s="3"/>
      <c r="K16411" s="3"/>
    </row>
    <row r="16412" spans="1:11" x14ac:dyDescent="0.25">
      <c r="A16412" s="3"/>
      <c r="C16412" s="3"/>
      <c r="D16412" s="3"/>
      <c r="K16412" s="3"/>
    </row>
    <row r="16413" spans="1:11" x14ac:dyDescent="0.25">
      <c r="A16413" s="3"/>
      <c r="C16413" s="3"/>
      <c r="D16413" s="3"/>
      <c r="K16413" s="3"/>
    </row>
    <row r="16414" spans="1:11" x14ac:dyDescent="0.25">
      <c r="A16414" s="3"/>
      <c r="C16414" s="3"/>
      <c r="D16414" s="3"/>
      <c r="K16414" s="3"/>
    </row>
    <row r="16415" spans="1:11" x14ac:dyDescent="0.25">
      <c r="A16415" s="3"/>
      <c r="C16415" s="3"/>
      <c r="D16415" s="3"/>
      <c r="K16415" s="3"/>
    </row>
    <row r="16416" spans="1:11" x14ac:dyDescent="0.25">
      <c r="A16416" s="3"/>
      <c r="C16416" s="3"/>
      <c r="D16416" s="3"/>
      <c r="K16416" s="3"/>
    </row>
    <row r="16417" spans="1:11" x14ac:dyDescent="0.25">
      <c r="A16417" s="3"/>
      <c r="C16417" s="3"/>
      <c r="D16417" s="3"/>
      <c r="K16417" s="3"/>
    </row>
    <row r="16418" spans="1:11" x14ac:dyDescent="0.25">
      <c r="A16418" s="3"/>
      <c r="C16418" s="3"/>
      <c r="D16418" s="3"/>
      <c r="K16418" s="3"/>
    </row>
    <row r="16419" spans="1:11" x14ac:dyDescent="0.25">
      <c r="A16419" s="3"/>
      <c r="C16419" s="3"/>
      <c r="D16419" s="3"/>
      <c r="K16419" s="3"/>
    </row>
    <row r="16420" spans="1:11" x14ac:dyDescent="0.25">
      <c r="A16420" s="3"/>
      <c r="C16420" s="3"/>
      <c r="D16420" s="3"/>
      <c r="K16420" s="3"/>
    </row>
    <row r="16421" spans="1:11" x14ac:dyDescent="0.25">
      <c r="A16421" s="3"/>
      <c r="C16421" s="3"/>
      <c r="D16421" s="3"/>
      <c r="K16421" s="3"/>
    </row>
    <row r="16422" spans="1:11" x14ac:dyDescent="0.25">
      <c r="A16422" s="3"/>
      <c r="C16422" s="3"/>
      <c r="D16422" s="3"/>
      <c r="K16422" s="3"/>
    </row>
    <row r="16423" spans="1:11" x14ac:dyDescent="0.25">
      <c r="A16423" s="3"/>
      <c r="C16423" s="3"/>
      <c r="D16423" s="3"/>
      <c r="K16423" s="3"/>
    </row>
    <row r="16424" spans="1:11" x14ac:dyDescent="0.25">
      <c r="A16424" s="3"/>
      <c r="C16424" s="3"/>
      <c r="D16424" s="3"/>
      <c r="K16424" s="3"/>
    </row>
    <row r="16425" spans="1:11" x14ac:dyDescent="0.25">
      <c r="A16425" s="3"/>
      <c r="C16425" s="3"/>
      <c r="D16425" s="3"/>
      <c r="K16425" s="3"/>
    </row>
    <row r="16426" spans="1:11" x14ac:dyDescent="0.25">
      <c r="A16426" s="3"/>
      <c r="C16426" s="3"/>
      <c r="D16426" s="3"/>
      <c r="K16426" s="3"/>
    </row>
    <row r="16427" spans="1:11" x14ac:dyDescent="0.25">
      <c r="A16427" s="3"/>
      <c r="C16427" s="3"/>
      <c r="D16427" s="3"/>
      <c r="K16427" s="3"/>
    </row>
    <row r="16428" spans="1:11" x14ac:dyDescent="0.25">
      <c r="A16428" s="3"/>
      <c r="C16428" s="3"/>
      <c r="D16428" s="3"/>
      <c r="K16428" s="3"/>
    </row>
    <row r="16429" spans="1:11" x14ac:dyDescent="0.25">
      <c r="A16429" s="3"/>
      <c r="C16429" s="3"/>
      <c r="D16429" s="3"/>
      <c r="K16429" s="3"/>
    </row>
    <row r="16430" spans="1:11" x14ac:dyDescent="0.25">
      <c r="A16430" s="3"/>
      <c r="C16430" s="3"/>
      <c r="D16430" s="3"/>
      <c r="K16430" s="3"/>
    </row>
    <row r="16431" spans="1:11" x14ac:dyDescent="0.25">
      <c r="A16431" s="3"/>
      <c r="C16431" s="3"/>
      <c r="D16431" s="3"/>
      <c r="K16431" s="3"/>
    </row>
    <row r="16432" spans="1:11" x14ac:dyDescent="0.25">
      <c r="A16432" s="3"/>
      <c r="C16432" s="3"/>
      <c r="D16432" s="3"/>
      <c r="K16432" s="3"/>
    </row>
    <row r="16433" spans="1:11" x14ac:dyDescent="0.25">
      <c r="A16433" s="3"/>
      <c r="C16433" s="3"/>
      <c r="D16433" s="3"/>
      <c r="K16433" s="3"/>
    </row>
    <row r="16434" spans="1:11" x14ac:dyDescent="0.25">
      <c r="A16434" s="3"/>
      <c r="C16434" s="3"/>
      <c r="D16434" s="3"/>
      <c r="K16434" s="3"/>
    </row>
    <row r="16435" spans="1:11" x14ac:dyDescent="0.25">
      <c r="A16435" s="3"/>
      <c r="C16435" s="3"/>
      <c r="D16435" s="3"/>
      <c r="K16435" s="3"/>
    </row>
    <row r="16436" spans="1:11" x14ac:dyDescent="0.25">
      <c r="A16436" s="3"/>
      <c r="C16436" s="3"/>
      <c r="D16436" s="3"/>
      <c r="K16436" s="3"/>
    </row>
    <row r="16437" spans="1:11" x14ac:dyDescent="0.25">
      <c r="A16437" s="3"/>
      <c r="C16437" s="3"/>
      <c r="D16437" s="3"/>
      <c r="K16437" s="3"/>
    </row>
    <row r="16438" spans="1:11" x14ac:dyDescent="0.25">
      <c r="A16438" s="3"/>
      <c r="C16438" s="3"/>
      <c r="D16438" s="3"/>
      <c r="K16438" s="3"/>
    </row>
    <row r="16439" spans="1:11" x14ac:dyDescent="0.25">
      <c r="A16439" s="3"/>
      <c r="C16439" s="3"/>
      <c r="D16439" s="3"/>
      <c r="K16439" s="3"/>
    </row>
    <row r="16440" spans="1:11" x14ac:dyDescent="0.25">
      <c r="A16440" s="3"/>
      <c r="C16440" s="3"/>
      <c r="D16440" s="3"/>
      <c r="K16440" s="3"/>
    </row>
    <row r="16441" spans="1:11" x14ac:dyDescent="0.25">
      <c r="A16441" s="3"/>
      <c r="C16441" s="3"/>
      <c r="D16441" s="3"/>
      <c r="K16441" s="3"/>
    </row>
    <row r="16442" spans="1:11" x14ac:dyDescent="0.25">
      <c r="A16442" s="3"/>
      <c r="C16442" s="3"/>
      <c r="D16442" s="3"/>
      <c r="K16442" s="3"/>
    </row>
    <row r="16443" spans="1:11" x14ac:dyDescent="0.25">
      <c r="A16443" s="3"/>
      <c r="C16443" s="3"/>
      <c r="D16443" s="3"/>
      <c r="K16443" s="3"/>
    </row>
    <row r="16444" spans="1:11" x14ac:dyDescent="0.25">
      <c r="A16444" s="3"/>
      <c r="C16444" s="3"/>
      <c r="D16444" s="3"/>
      <c r="K16444" s="3"/>
    </row>
    <row r="16445" spans="1:11" x14ac:dyDescent="0.25">
      <c r="A16445" s="3"/>
      <c r="C16445" s="3"/>
      <c r="D16445" s="3"/>
      <c r="K16445" s="3"/>
    </row>
    <row r="16446" spans="1:11" x14ac:dyDescent="0.25">
      <c r="A16446" s="3"/>
      <c r="C16446" s="3"/>
      <c r="D16446" s="3"/>
      <c r="K16446" s="3"/>
    </row>
    <row r="16447" spans="1:11" x14ac:dyDescent="0.25">
      <c r="A16447" s="3"/>
      <c r="C16447" s="3"/>
      <c r="D16447" s="3"/>
      <c r="K16447" s="3"/>
    </row>
    <row r="16448" spans="1:11" x14ac:dyDescent="0.25">
      <c r="A16448" s="3"/>
      <c r="C16448" s="3"/>
      <c r="D16448" s="3"/>
      <c r="K16448" s="3"/>
    </row>
    <row r="16449" spans="1:11" x14ac:dyDescent="0.25">
      <c r="A16449" s="3"/>
      <c r="C16449" s="3"/>
      <c r="D16449" s="3"/>
      <c r="K16449" s="3"/>
    </row>
    <row r="16450" spans="1:11" x14ac:dyDescent="0.25">
      <c r="A16450" s="3"/>
      <c r="C16450" s="3"/>
      <c r="D16450" s="3"/>
      <c r="K16450" s="3"/>
    </row>
    <row r="16451" spans="1:11" x14ac:dyDescent="0.25">
      <c r="A16451" s="3"/>
      <c r="C16451" s="3"/>
      <c r="D16451" s="3"/>
      <c r="K16451" s="3"/>
    </row>
    <row r="16452" spans="1:11" x14ac:dyDescent="0.25">
      <c r="A16452" s="3"/>
      <c r="C16452" s="3"/>
      <c r="D16452" s="3"/>
      <c r="K16452" s="3"/>
    </row>
    <row r="16453" spans="1:11" x14ac:dyDescent="0.25">
      <c r="A16453" s="3"/>
      <c r="C16453" s="3"/>
      <c r="D16453" s="3"/>
      <c r="K16453" s="3"/>
    </row>
    <row r="16454" spans="1:11" x14ac:dyDescent="0.25">
      <c r="A16454" s="3"/>
      <c r="C16454" s="3"/>
      <c r="D16454" s="3"/>
      <c r="K16454" s="3"/>
    </row>
    <row r="16455" spans="1:11" x14ac:dyDescent="0.25">
      <c r="A16455" s="3"/>
      <c r="C16455" s="3"/>
      <c r="D16455" s="3"/>
      <c r="K16455" s="3"/>
    </row>
    <row r="16456" spans="1:11" x14ac:dyDescent="0.25">
      <c r="A16456" s="3"/>
      <c r="C16456" s="3"/>
      <c r="D16456" s="3"/>
      <c r="K16456" s="3"/>
    </row>
    <row r="16457" spans="1:11" x14ac:dyDescent="0.25">
      <c r="A16457" s="3"/>
      <c r="C16457" s="3"/>
      <c r="D16457" s="3"/>
      <c r="K16457" s="3"/>
    </row>
    <row r="16458" spans="1:11" x14ac:dyDescent="0.25">
      <c r="A16458" s="3"/>
      <c r="C16458" s="3"/>
      <c r="D16458" s="3"/>
      <c r="K16458" s="3"/>
    </row>
    <row r="16459" spans="1:11" x14ac:dyDescent="0.25">
      <c r="A16459" s="3"/>
      <c r="C16459" s="3"/>
      <c r="D16459" s="3"/>
      <c r="K16459" s="3"/>
    </row>
    <row r="16460" spans="1:11" x14ac:dyDescent="0.25">
      <c r="A16460" s="3"/>
      <c r="C16460" s="3"/>
      <c r="D16460" s="3"/>
      <c r="K16460" s="3"/>
    </row>
    <row r="16461" spans="1:11" x14ac:dyDescent="0.25">
      <c r="A16461" s="3"/>
      <c r="C16461" s="3"/>
      <c r="D16461" s="3"/>
      <c r="K16461" s="3"/>
    </row>
    <row r="16462" spans="1:11" x14ac:dyDescent="0.25">
      <c r="A16462" s="3"/>
      <c r="C16462" s="3"/>
      <c r="D16462" s="3"/>
      <c r="K16462" s="3"/>
    </row>
    <row r="16463" spans="1:11" x14ac:dyDescent="0.25">
      <c r="A16463" s="3"/>
      <c r="C16463" s="3"/>
      <c r="D16463" s="3"/>
      <c r="K16463" s="3"/>
    </row>
    <row r="16464" spans="1:11" x14ac:dyDescent="0.25">
      <c r="A16464" s="3"/>
      <c r="C16464" s="3"/>
      <c r="D16464" s="3"/>
      <c r="K16464" s="3"/>
    </row>
    <row r="16465" spans="1:11" x14ac:dyDescent="0.25">
      <c r="A16465" s="3"/>
      <c r="C16465" s="3"/>
      <c r="D16465" s="3"/>
      <c r="K16465" s="3"/>
    </row>
    <row r="16466" spans="1:11" x14ac:dyDescent="0.25">
      <c r="A16466" s="3"/>
      <c r="C16466" s="3"/>
      <c r="D16466" s="3"/>
      <c r="K16466" s="3"/>
    </row>
    <row r="16467" spans="1:11" x14ac:dyDescent="0.25">
      <c r="A16467" s="3"/>
      <c r="C16467" s="3"/>
      <c r="D16467" s="3"/>
      <c r="K16467" s="3"/>
    </row>
    <row r="16468" spans="1:11" x14ac:dyDescent="0.25">
      <c r="A16468" s="3"/>
      <c r="C16468" s="3"/>
      <c r="D16468" s="3"/>
      <c r="K16468" s="3"/>
    </row>
    <row r="16469" spans="1:11" x14ac:dyDescent="0.25">
      <c r="A16469" s="3"/>
      <c r="C16469" s="3"/>
      <c r="D16469" s="3"/>
      <c r="K16469" s="3"/>
    </row>
    <row r="16470" spans="1:11" x14ac:dyDescent="0.25">
      <c r="A16470" s="3"/>
      <c r="C16470" s="3"/>
      <c r="D16470" s="3"/>
      <c r="K16470" s="3"/>
    </row>
    <row r="16471" spans="1:11" x14ac:dyDescent="0.25">
      <c r="A16471" s="3"/>
      <c r="C16471" s="3"/>
      <c r="D16471" s="3"/>
      <c r="K16471" s="3"/>
    </row>
    <row r="16472" spans="1:11" x14ac:dyDescent="0.25">
      <c r="A16472" s="3"/>
      <c r="C16472" s="3"/>
      <c r="D16472" s="3"/>
      <c r="K16472" s="3"/>
    </row>
    <row r="16473" spans="1:11" x14ac:dyDescent="0.25">
      <c r="A16473" s="3"/>
      <c r="C16473" s="3"/>
      <c r="D16473" s="3"/>
      <c r="K16473" s="3"/>
    </row>
    <row r="16474" spans="1:11" x14ac:dyDescent="0.25">
      <c r="A16474" s="3"/>
      <c r="C16474" s="3"/>
      <c r="D16474" s="3"/>
      <c r="K16474" s="3"/>
    </row>
    <row r="16475" spans="1:11" x14ac:dyDescent="0.25">
      <c r="A16475" s="3"/>
      <c r="C16475" s="3"/>
      <c r="D16475" s="3"/>
      <c r="K16475" s="3"/>
    </row>
    <row r="16476" spans="1:11" x14ac:dyDescent="0.25">
      <c r="A16476" s="3"/>
      <c r="C16476" s="3"/>
      <c r="D16476" s="3"/>
      <c r="K16476" s="3"/>
    </row>
    <row r="16477" spans="1:11" x14ac:dyDescent="0.25">
      <c r="A16477" s="3"/>
      <c r="C16477" s="3"/>
      <c r="D16477" s="3"/>
      <c r="K16477" s="3"/>
    </row>
    <row r="16478" spans="1:11" x14ac:dyDescent="0.25">
      <c r="A16478" s="3"/>
      <c r="C16478" s="3"/>
      <c r="D16478" s="3"/>
      <c r="K16478" s="3"/>
    </row>
    <row r="16479" spans="1:11" x14ac:dyDescent="0.25">
      <c r="A16479" s="3"/>
      <c r="C16479" s="3"/>
      <c r="D16479" s="3"/>
      <c r="K16479" s="3"/>
    </row>
    <row r="16480" spans="1:11" x14ac:dyDescent="0.25">
      <c r="A16480" s="3"/>
      <c r="C16480" s="3"/>
      <c r="D16480" s="3"/>
      <c r="K16480" s="3"/>
    </row>
    <row r="16481" spans="1:11" x14ac:dyDescent="0.25">
      <c r="A16481" s="3"/>
      <c r="C16481" s="3"/>
      <c r="D16481" s="3"/>
      <c r="K16481" s="3"/>
    </row>
    <row r="16482" spans="1:11" x14ac:dyDescent="0.25">
      <c r="A16482" s="3"/>
      <c r="C16482" s="3"/>
      <c r="D16482" s="3"/>
      <c r="K16482" s="3"/>
    </row>
    <row r="16483" spans="1:11" x14ac:dyDescent="0.25">
      <c r="A16483" s="3"/>
      <c r="C16483" s="3"/>
      <c r="D16483" s="3"/>
      <c r="K16483" s="3"/>
    </row>
    <row r="16484" spans="1:11" x14ac:dyDescent="0.25">
      <c r="A16484" s="3"/>
      <c r="C16484" s="3"/>
      <c r="D16484" s="3"/>
      <c r="K16484" s="3"/>
    </row>
    <row r="16485" spans="1:11" x14ac:dyDescent="0.25">
      <c r="A16485" s="3"/>
      <c r="C16485" s="3"/>
      <c r="D16485" s="3"/>
      <c r="K16485" s="3"/>
    </row>
    <row r="16486" spans="1:11" x14ac:dyDescent="0.25">
      <c r="A16486" s="3"/>
      <c r="C16486" s="3"/>
      <c r="D16486" s="3"/>
      <c r="K16486" s="3"/>
    </row>
    <row r="16487" spans="1:11" x14ac:dyDescent="0.25">
      <c r="A16487" s="3"/>
      <c r="C16487" s="3"/>
      <c r="D16487" s="3"/>
      <c r="K16487" s="3"/>
    </row>
    <row r="16488" spans="1:11" x14ac:dyDescent="0.25">
      <c r="A16488" s="3"/>
      <c r="C16488" s="3"/>
      <c r="D16488" s="3"/>
      <c r="K16488" s="3"/>
    </row>
    <row r="16489" spans="1:11" x14ac:dyDescent="0.25">
      <c r="A16489" s="3"/>
      <c r="C16489" s="3"/>
      <c r="D16489" s="3"/>
      <c r="K16489" s="3"/>
    </row>
    <row r="16490" spans="1:11" x14ac:dyDescent="0.25">
      <c r="A16490" s="3"/>
      <c r="C16490" s="3"/>
      <c r="D16490" s="3"/>
      <c r="K16490" s="3"/>
    </row>
    <row r="16491" spans="1:11" x14ac:dyDescent="0.25">
      <c r="A16491" s="3"/>
      <c r="C16491" s="3"/>
      <c r="D16491" s="3"/>
      <c r="K16491" s="3"/>
    </row>
    <row r="16492" spans="1:11" x14ac:dyDescent="0.25">
      <c r="A16492" s="3"/>
      <c r="C16492" s="3"/>
      <c r="D16492" s="3"/>
      <c r="K16492" s="3"/>
    </row>
    <row r="16493" spans="1:11" x14ac:dyDescent="0.25">
      <c r="A16493" s="3"/>
      <c r="C16493" s="3"/>
      <c r="D16493" s="3"/>
      <c r="K16493" s="3"/>
    </row>
    <row r="16494" spans="1:11" x14ac:dyDescent="0.25">
      <c r="A16494" s="3"/>
      <c r="C16494" s="3"/>
      <c r="D16494" s="3"/>
      <c r="K16494" s="3"/>
    </row>
    <row r="16495" spans="1:11" x14ac:dyDescent="0.25">
      <c r="A16495" s="3"/>
      <c r="C16495" s="3"/>
      <c r="D16495" s="3"/>
      <c r="K16495" s="3"/>
    </row>
    <row r="16496" spans="1:11" x14ac:dyDescent="0.25">
      <c r="A16496" s="3"/>
      <c r="C16496" s="3"/>
      <c r="D16496" s="3"/>
      <c r="K16496" s="3"/>
    </row>
    <row r="16497" spans="1:11" x14ac:dyDescent="0.25">
      <c r="A16497" s="3"/>
      <c r="C16497" s="3"/>
      <c r="D16497" s="3"/>
      <c r="K16497" s="3"/>
    </row>
    <row r="16498" spans="1:11" x14ac:dyDescent="0.25">
      <c r="A16498" s="3"/>
      <c r="C16498" s="3"/>
      <c r="D16498" s="3"/>
      <c r="K16498" s="3"/>
    </row>
    <row r="16499" spans="1:11" x14ac:dyDescent="0.25">
      <c r="A16499" s="3"/>
      <c r="C16499" s="3"/>
      <c r="D16499" s="3"/>
      <c r="K16499" s="3"/>
    </row>
    <row r="16500" spans="1:11" x14ac:dyDescent="0.25">
      <c r="A16500" s="3"/>
      <c r="C16500" s="3"/>
      <c r="D16500" s="3"/>
      <c r="K16500" s="3"/>
    </row>
    <row r="16501" spans="1:11" x14ac:dyDescent="0.25">
      <c r="A16501" s="3"/>
      <c r="C16501" s="3"/>
      <c r="D16501" s="3"/>
      <c r="K16501" s="3"/>
    </row>
    <row r="16502" spans="1:11" x14ac:dyDescent="0.25">
      <c r="A16502" s="3"/>
      <c r="C16502" s="3"/>
      <c r="D16502" s="3"/>
      <c r="K16502" s="3"/>
    </row>
    <row r="16503" spans="1:11" x14ac:dyDescent="0.25">
      <c r="A16503" s="3"/>
      <c r="C16503" s="3"/>
      <c r="D16503" s="3"/>
      <c r="K16503" s="3"/>
    </row>
    <row r="16504" spans="1:11" x14ac:dyDescent="0.25">
      <c r="A16504" s="3"/>
      <c r="C16504" s="3"/>
      <c r="D16504" s="3"/>
      <c r="K16504" s="3"/>
    </row>
    <row r="16505" spans="1:11" x14ac:dyDescent="0.25">
      <c r="A16505" s="3"/>
      <c r="C16505" s="3"/>
      <c r="D16505" s="3"/>
      <c r="K16505" s="3"/>
    </row>
    <row r="16506" spans="1:11" x14ac:dyDescent="0.25">
      <c r="A16506" s="3"/>
      <c r="C16506" s="3"/>
      <c r="D16506" s="3"/>
      <c r="K16506" s="3"/>
    </row>
    <row r="16507" spans="1:11" x14ac:dyDescent="0.25">
      <c r="A16507" s="3"/>
      <c r="C16507" s="3"/>
      <c r="D16507" s="3"/>
      <c r="K16507" s="3"/>
    </row>
    <row r="16508" spans="1:11" x14ac:dyDescent="0.25">
      <c r="A16508" s="3"/>
      <c r="C16508" s="3"/>
      <c r="D16508" s="3"/>
      <c r="K16508" s="3"/>
    </row>
    <row r="16509" spans="1:11" x14ac:dyDescent="0.25">
      <c r="A16509" s="3"/>
      <c r="C16509" s="3"/>
      <c r="D16509" s="3"/>
      <c r="K16509" s="3"/>
    </row>
    <row r="16510" spans="1:11" x14ac:dyDescent="0.25">
      <c r="A16510" s="3"/>
      <c r="C16510" s="3"/>
      <c r="D16510" s="3"/>
      <c r="K16510" s="3"/>
    </row>
    <row r="16511" spans="1:11" x14ac:dyDescent="0.25">
      <c r="A16511" s="3"/>
      <c r="C16511" s="3"/>
      <c r="D16511" s="3"/>
      <c r="K16511" s="3"/>
    </row>
    <row r="16512" spans="1:11" x14ac:dyDescent="0.25">
      <c r="A16512" s="3"/>
      <c r="C16512" s="3"/>
      <c r="D16512" s="3"/>
      <c r="K16512" s="3"/>
    </row>
    <row r="16513" spans="1:11" x14ac:dyDescent="0.25">
      <c r="A16513" s="3"/>
      <c r="C16513" s="3"/>
      <c r="D16513" s="3"/>
      <c r="K16513" s="3"/>
    </row>
    <row r="16514" spans="1:11" x14ac:dyDescent="0.25">
      <c r="A16514" s="3"/>
      <c r="C16514" s="3"/>
      <c r="D16514" s="3"/>
      <c r="K16514" s="3"/>
    </row>
    <row r="16515" spans="1:11" x14ac:dyDescent="0.25">
      <c r="A16515" s="3"/>
      <c r="C16515" s="3"/>
      <c r="D16515" s="3"/>
      <c r="K16515" s="3"/>
    </row>
    <row r="16516" spans="1:11" x14ac:dyDescent="0.25">
      <c r="A16516" s="3"/>
      <c r="C16516" s="3"/>
      <c r="D16516" s="3"/>
      <c r="K16516" s="3"/>
    </row>
    <row r="16517" spans="1:11" x14ac:dyDescent="0.25">
      <c r="A16517" s="3"/>
      <c r="C16517" s="3"/>
      <c r="D16517" s="3"/>
      <c r="K16517" s="3"/>
    </row>
    <row r="16518" spans="1:11" x14ac:dyDescent="0.25">
      <c r="A16518" s="3"/>
      <c r="C16518" s="3"/>
      <c r="D16518" s="3"/>
      <c r="K16518" s="3"/>
    </row>
    <row r="16519" spans="1:11" x14ac:dyDescent="0.25">
      <c r="A16519" s="3"/>
      <c r="C16519" s="3"/>
      <c r="D16519" s="3"/>
      <c r="K16519" s="3"/>
    </row>
    <row r="16520" spans="1:11" x14ac:dyDescent="0.25">
      <c r="A16520" s="3"/>
      <c r="C16520" s="3"/>
      <c r="D16520" s="3"/>
      <c r="K16520" s="3"/>
    </row>
    <row r="16521" spans="1:11" x14ac:dyDescent="0.25">
      <c r="A16521" s="3"/>
      <c r="C16521" s="3"/>
      <c r="D16521" s="3"/>
      <c r="K16521" s="3"/>
    </row>
    <row r="16522" spans="1:11" x14ac:dyDescent="0.25">
      <c r="A16522" s="3"/>
      <c r="C16522" s="3"/>
      <c r="D16522" s="3"/>
      <c r="K16522" s="3"/>
    </row>
    <row r="16523" spans="1:11" x14ac:dyDescent="0.25">
      <c r="A16523" s="3"/>
      <c r="C16523" s="3"/>
      <c r="D16523" s="3"/>
      <c r="K16523" s="3"/>
    </row>
    <row r="16524" spans="1:11" x14ac:dyDescent="0.25">
      <c r="A16524" s="3"/>
      <c r="C16524" s="3"/>
      <c r="D16524" s="3"/>
      <c r="K16524" s="3"/>
    </row>
    <row r="16525" spans="1:11" x14ac:dyDescent="0.25">
      <c r="A16525" s="3"/>
      <c r="C16525" s="3"/>
      <c r="D16525" s="3"/>
      <c r="K16525" s="3"/>
    </row>
    <row r="16526" spans="1:11" x14ac:dyDescent="0.25">
      <c r="A16526" s="3"/>
      <c r="C16526" s="3"/>
      <c r="D16526" s="3"/>
      <c r="K16526" s="3"/>
    </row>
    <row r="16527" spans="1:11" x14ac:dyDescent="0.25">
      <c r="A16527" s="3"/>
      <c r="C16527" s="3"/>
      <c r="D16527" s="3"/>
      <c r="K16527" s="3"/>
    </row>
    <row r="16528" spans="1:11" x14ac:dyDescent="0.25">
      <c r="A16528" s="3"/>
      <c r="C16528" s="3"/>
      <c r="D16528" s="3"/>
      <c r="K16528" s="3"/>
    </row>
    <row r="16529" spans="1:11" x14ac:dyDescent="0.25">
      <c r="A16529" s="3"/>
      <c r="C16529" s="3"/>
      <c r="D16529" s="3"/>
      <c r="K16529" s="3"/>
    </row>
    <row r="16530" spans="1:11" x14ac:dyDescent="0.25">
      <c r="A16530" s="3"/>
      <c r="C16530" s="3"/>
      <c r="D16530" s="3"/>
      <c r="K16530" s="3"/>
    </row>
    <row r="16531" spans="1:11" x14ac:dyDescent="0.25">
      <c r="A16531" s="3"/>
      <c r="C16531" s="3"/>
      <c r="D16531" s="3"/>
      <c r="K16531" s="3"/>
    </row>
    <row r="16532" spans="1:11" x14ac:dyDescent="0.25">
      <c r="A16532" s="3"/>
      <c r="C16532" s="3"/>
      <c r="D16532" s="3"/>
      <c r="K16532" s="3"/>
    </row>
    <row r="16533" spans="1:11" x14ac:dyDescent="0.25">
      <c r="A16533" s="3"/>
      <c r="C16533" s="3"/>
      <c r="D16533" s="3"/>
      <c r="K16533" s="3"/>
    </row>
    <row r="16534" spans="1:11" x14ac:dyDescent="0.25">
      <c r="A16534" s="3"/>
      <c r="C16534" s="3"/>
      <c r="D16534" s="3"/>
      <c r="K16534" s="3"/>
    </row>
    <row r="16535" spans="1:11" x14ac:dyDescent="0.25">
      <c r="A16535" s="3"/>
      <c r="C16535" s="3"/>
      <c r="D16535" s="3"/>
      <c r="K16535" s="3"/>
    </row>
    <row r="16536" spans="1:11" x14ac:dyDescent="0.25">
      <c r="A16536" s="3"/>
      <c r="C16536" s="3"/>
      <c r="D16536" s="3"/>
      <c r="K16536" s="3"/>
    </row>
    <row r="16537" spans="1:11" x14ac:dyDescent="0.25">
      <c r="A16537" s="3"/>
      <c r="C16537" s="3"/>
      <c r="D16537" s="3"/>
      <c r="K16537" s="3"/>
    </row>
    <row r="16538" spans="1:11" x14ac:dyDescent="0.25">
      <c r="A16538" s="3"/>
      <c r="C16538" s="3"/>
      <c r="D16538" s="3"/>
      <c r="K16538" s="3"/>
    </row>
    <row r="16539" spans="1:11" x14ac:dyDescent="0.25">
      <c r="A16539" s="3"/>
      <c r="C16539" s="3"/>
      <c r="D16539" s="3"/>
      <c r="K16539" s="3"/>
    </row>
    <row r="16540" spans="1:11" x14ac:dyDescent="0.25">
      <c r="A16540" s="3"/>
      <c r="C16540" s="3"/>
      <c r="D16540" s="3"/>
      <c r="K16540" s="3"/>
    </row>
    <row r="16541" spans="1:11" x14ac:dyDescent="0.25">
      <c r="A16541" s="3"/>
      <c r="C16541" s="3"/>
      <c r="D16541" s="3"/>
      <c r="K16541" s="3"/>
    </row>
    <row r="16542" spans="1:11" x14ac:dyDescent="0.25">
      <c r="A16542" s="3"/>
      <c r="C16542" s="3"/>
      <c r="D16542" s="3"/>
      <c r="K16542" s="3"/>
    </row>
    <row r="16543" spans="1:11" x14ac:dyDescent="0.25">
      <c r="A16543" s="3"/>
      <c r="C16543" s="3"/>
      <c r="D16543" s="3"/>
      <c r="K16543" s="3"/>
    </row>
    <row r="16544" spans="1:11" x14ac:dyDescent="0.25">
      <c r="A16544" s="3"/>
      <c r="C16544" s="3"/>
      <c r="D16544" s="3"/>
      <c r="K16544" s="3"/>
    </row>
    <row r="16545" spans="1:11" x14ac:dyDescent="0.25">
      <c r="A16545" s="3"/>
      <c r="C16545" s="3"/>
      <c r="D16545" s="3"/>
      <c r="K16545" s="3"/>
    </row>
    <row r="16546" spans="1:11" x14ac:dyDescent="0.25">
      <c r="A16546" s="3"/>
      <c r="C16546" s="3"/>
      <c r="D16546" s="3"/>
      <c r="K16546" s="3"/>
    </row>
    <row r="16547" spans="1:11" x14ac:dyDescent="0.25">
      <c r="A16547" s="3"/>
      <c r="C16547" s="3"/>
      <c r="D16547" s="3"/>
      <c r="K16547" s="3"/>
    </row>
    <row r="16548" spans="1:11" x14ac:dyDescent="0.25">
      <c r="A16548" s="3"/>
      <c r="C16548" s="3"/>
      <c r="D16548" s="3"/>
      <c r="K16548" s="3"/>
    </row>
    <row r="16549" spans="1:11" x14ac:dyDescent="0.25">
      <c r="A16549" s="3"/>
      <c r="C16549" s="3"/>
      <c r="D16549" s="3"/>
      <c r="K16549" s="3"/>
    </row>
    <row r="16550" spans="1:11" x14ac:dyDescent="0.25">
      <c r="A16550" s="3"/>
      <c r="C16550" s="3"/>
      <c r="D16550" s="3"/>
      <c r="K16550" s="3"/>
    </row>
    <row r="16551" spans="1:11" x14ac:dyDescent="0.25">
      <c r="A16551" s="3"/>
      <c r="C16551" s="3"/>
      <c r="D16551" s="3"/>
      <c r="K16551" s="3"/>
    </row>
    <row r="16552" spans="1:11" x14ac:dyDescent="0.25">
      <c r="A16552" s="3"/>
      <c r="C16552" s="3"/>
      <c r="D16552" s="3"/>
      <c r="K16552" s="3"/>
    </row>
    <row r="16553" spans="1:11" x14ac:dyDescent="0.25">
      <c r="A16553" s="3"/>
      <c r="C16553" s="3"/>
      <c r="D16553" s="3"/>
      <c r="K16553" s="3"/>
    </row>
    <row r="16554" spans="1:11" x14ac:dyDescent="0.25">
      <c r="A16554" s="3"/>
      <c r="C16554" s="3"/>
      <c r="D16554" s="3"/>
      <c r="K16554" s="3"/>
    </row>
    <row r="16555" spans="1:11" x14ac:dyDescent="0.25">
      <c r="A16555" s="3"/>
      <c r="C16555" s="3"/>
      <c r="D16555" s="3"/>
      <c r="K16555" s="3"/>
    </row>
    <row r="16556" spans="1:11" x14ac:dyDescent="0.25">
      <c r="A16556" s="3"/>
      <c r="C16556" s="3"/>
      <c r="D16556" s="3"/>
      <c r="K16556" s="3"/>
    </row>
    <row r="16557" spans="1:11" x14ac:dyDescent="0.25">
      <c r="A16557" s="3"/>
      <c r="C16557" s="3"/>
      <c r="D16557" s="3"/>
      <c r="K16557" s="3"/>
    </row>
    <row r="16558" spans="1:11" x14ac:dyDescent="0.25">
      <c r="A16558" s="3"/>
      <c r="C16558" s="3"/>
      <c r="D16558" s="3"/>
      <c r="K16558" s="3"/>
    </row>
    <row r="16559" spans="1:11" x14ac:dyDescent="0.25">
      <c r="A16559" s="3"/>
      <c r="C16559" s="3"/>
      <c r="D16559" s="3"/>
      <c r="K16559" s="3"/>
    </row>
    <row r="16560" spans="1:11" x14ac:dyDescent="0.25">
      <c r="A16560" s="3"/>
      <c r="C16560" s="3"/>
      <c r="D16560" s="3"/>
      <c r="K16560" s="3"/>
    </row>
    <row r="16561" spans="1:11" x14ac:dyDescent="0.25">
      <c r="A16561" s="3"/>
      <c r="C16561" s="3"/>
      <c r="D16561" s="3"/>
      <c r="K16561" s="3"/>
    </row>
    <row r="16562" spans="1:11" x14ac:dyDescent="0.25">
      <c r="A16562" s="3"/>
      <c r="C16562" s="3"/>
      <c r="D16562" s="3"/>
      <c r="K16562" s="3"/>
    </row>
    <row r="16563" spans="1:11" x14ac:dyDescent="0.25">
      <c r="A16563" s="3"/>
      <c r="C16563" s="3"/>
      <c r="D16563" s="3"/>
      <c r="K16563" s="3"/>
    </row>
    <row r="16564" spans="1:11" x14ac:dyDescent="0.25">
      <c r="A16564" s="3"/>
      <c r="C16564" s="3"/>
      <c r="D16564" s="3"/>
      <c r="K16564" s="3"/>
    </row>
    <row r="16565" spans="1:11" x14ac:dyDescent="0.25">
      <c r="A16565" s="3"/>
      <c r="C16565" s="3"/>
      <c r="D16565" s="3"/>
      <c r="K16565" s="3"/>
    </row>
    <row r="16566" spans="1:11" x14ac:dyDescent="0.25">
      <c r="A16566" s="3"/>
      <c r="C16566" s="3"/>
      <c r="D16566" s="3"/>
      <c r="K16566" s="3"/>
    </row>
    <row r="16567" spans="1:11" x14ac:dyDescent="0.25">
      <c r="A16567" s="3"/>
      <c r="C16567" s="3"/>
      <c r="D16567" s="3"/>
      <c r="K16567" s="3"/>
    </row>
    <row r="16568" spans="1:11" x14ac:dyDescent="0.25">
      <c r="A16568" s="3"/>
      <c r="C16568" s="3"/>
      <c r="D16568" s="3"/>
      <c r="K16568" s="3"/>
    </row>
    <row r="16569" spans="1:11" x14ac:dyDescent="0.25">
      <c r="A16569" s="3"/>
      <c r="C16569" s="3"/>
      <c r="D16569" s="3"/>
      <c r="K16569" s="3"/>
    </row>
    <row r="16570" spans="1:11" x14ac:dyDescent="0.25">
      <c r="A16570" s="3"/>
      <c r="C16570" s="3"/>
      <c r="D16570" s="3"/>
      <c r="K16570" s="3"/>
    </row>
    <row r="16571" spans="1:11" x14ac:dyDescent="0.25">
      <c r="A16571" s="3"/>
      <c r="C16571" s="3"/>
      <c r="D16571" s="3"/>
      <c r="K16571" s="3"/>
    </row>
    <row r="16572" spans="1:11" x14ac:dyDescent="0.25">
      <c r="A16572" s="3"/>
      <c r="C16572" s="3"/>
      <c r="D16572" s="3"/>
      <c r="K16572" s="3"/>
    </row>
    <row r="16573" spans="1:11" x14ac:dyDescent="0.25">
      <c r="A16573" s="3"/>
      <c r="C16573" s="3"/>
      <c r="D16573" s="3"/>
      <c r="K16573" s="3"/>
    </row>
    <row r="16574" spans="1:11" x14ac:dyDescent="0.25">
      <c r="A16574" s="3"/>
      <c r="C16574" s="3"/>
      <c r="D16574" s="3"/>
      <c r="K16574" s="3"/>
    </row>
    <row r="16575" spans="1:11" x14ac:dyDescent="0.25">
      <c r="A16575" s="3"/>
      <c r="C16575" s="3"/>
      <c r="D16575" s="3"/>
      <c r="K16575" s="3"/>
    </row>
    <row r="16576" spans="1:11" x14ac:dyDescent="0.25">
      <c r="A16576" s="3"/>
      <c r="C16576" s="3"/>
      <c r="D16576" s="3"/>
      <c r="K16576" s="3"/>
    </row>
    <row r="16577" spans="1:11" x14ac:dyDescent="0.25">
      <c r="A16577" s="3"/>
      <c r="C16577" s="3"/>
      <c r="D16577" s="3"/>
      <c r="K16577" s="3"/>
    </row>
    <row r="16578" spans="1:11" x14ac:dyDescent="0.25">
      <c r="A16578" s="3"/>
      <c r="C16578" s="3"/>
      <c r="D16578" s="3"/>
      <c r="K16578" s="3"/>
    </row>
    <row r="16579" spans="1:11" x14ac:dyDescent="0.25">
      <c r="A16579" s="3"/>
      <c r="C16579" s="3"/>
      <c r="D16579" s="3"/>
      <c r="K16579" s="3"/>
    </row>
    <row r="16580" spans="1:11" x14ac:dyDescent="0.25">
      <c r="A16580" s="3"/>
      <c r="C16580" s="3"/>
      <c r="D16580" s="3"/>
      <c r="K16580" s="3"/>
    </row>
    <row r="16581" spans="1:11" x14ac:dyDescent="0.25">
      <c r="A16581" s="3"/>
      <c r="C16581" s="3"/>
      <c r="D16581" s="3"/>
      <c r="K16581" s="3"/>
    </row>
    <row r="16582" spans="1:11" x14ac:dyDescent="0.25">
      <c r="A16582" s="3"/>
      <c r="C16582" s="3"/>
      <c r="D16582" s="3"/>
      <c r="K16582" s="3"/>
    </row>
    <row r="16583" spans="1:11" x14ac:dyDescent="0.25">
      <c r="A16583" s="3"/>
      <c r="C16583" s="3"/>
      <c r="D16583" s="3"/>
      <c r="K16583" s="3"/>
    </row>
    <row r="16584" spans="1:11" x14ac:dyDescent="0.25">
      <c r="A16584" s="3"/>
      <c r="C16584" s="3"/>
      <c r="D16584" s="3"/>
      <c r="K16584" s="3"/>
    </row>
    <row r="16585" spans="1:11" x14ac:dyDescent="0.25">
      <c r="A16585" s="3"/>
      <c r="C16585" s="3"/>
      <c r="D16585" s="3"/>
      <c r="K16585" s="3"/>
    </row>
    <row r="16586" spans="1:11" x14ac:dyDescent="0.25">
      <c r="A16586" s="3"/>
      <c r="C16586" s="3"/>
      <c r="D16586" s="3"/>
      <c r="K16586" s="3"/>
    </row>
    <row r="16587" spans="1:11" x14ac:dyDescent="0.25">
      <c r="A16587" s="3"/>
      <c r="C16587" s="3"/>
      <c r="D16587" s="3"/>
      <c r="K16587" s="3"/>
    </row>
    <row r="16588" spans="1:11" x14ac:dyDescent="0.25">
      <c r="A16588" s="3"/>
      <c r="C16588" s="3"/>
      <c r="D16588" s="3"/>
      <c r="K16588" s="3"/>
    </row>
    <row r="16589" spans="1:11" x14ac:dyDescent="0.25">
      <c r="A16589" s="3"/>
      <c r="C16589" s="3"/>
      <c r="D16589" s="3"/>
      <c r="K16589" s="3"/>
    </row>
    <row r="16590" spans="1:11" x14ac:dyDescent="0.25">
      <c r="A16590" s="3"/>
      <c r="C16590" s="3"/>
      <c r="D16590" s="3"/>
      <c r="K16590" s="3"/>
    </row>
    <row r="16591" spans="1:11" x14ac:dyDescent="0.25">
      <c r="A16591" s="3"/>
      <c r="C16591" s="3"/>
      <c r="D16591" s="3"/>
      <c r="K16591" s="3"/>
    </row>
    <row r="16592" spans="1:11" x14ac:dyDescent="0.25">
      <c r="A16592" s="3"/>
      <c r="C16592" s="3"/>
      <c r="D16592" s="3"/>
      <c r="K16592" s="3"/>
    </row>
    <row r="16593" spans="1:11" x14ac:dyDescent="0.25">
      <c r="A16593" s="3"/>
      <c r="C16593" s="3"/>
      <c r="D16593" s="3"/>
      <c r="K16593" s="3"/>
    </row>
    <row r="16594" spans="1:11" x14ac:dyDescent="0.25">
      <c r="A16594" s="3"/>
      <c r="C16594" s="3"/>
      <c r="D16594" s="3"/>
      <c r="K16594" s="3"/>
    </row>
    <row r="16595" spans="1:11" x14ac:dyDescent="0.25">
      <c r="A16595" s="3"/>
      <c r="C16595" s="3"/>
      <c r="D16595" s="3"/>
      <c r="K16595" s="3"/>
    </row>
    <row r="16596" spans="1:11" x14ac:dyDescent="0.25">
      <c r="A16596" s="3"/>
      <c r="C16596" s="3"/>
      <c r="D16596" s="3"/>
      <c r="K16596" s="3"/>
    </row>
    <row r="16597" spans="1:11" x14ac:dyDescent="0.25">
      <c r="A16597" s="3"/>
      <c r="C16597" s="3"/>
      <c r="D16597" s="3"/>
      <c r="K16597" s="3"/>
    </row>
    <row r="16598" spans="1:11" x14ac:dyDescent="0.25">
      <c r="A16598" s="3"/>
      <c r="C16598" s="3"/>
      <c r="D16598" s="3"/>
      <c r="K16598" s="3"/>
    </row>
    <row r="16599" spans="1:11" x14ac:dyDescent="0.25">
      <c r="A16599" s="3"/>
      <c r="C16599" s="3"/>
      <c r="D16599" s="3"/>
      <c r="K16599" s="3"/>
    </row>
    <row r="16600" spans="1:11" x14ac:dyDescent="0.25">
      <c r="A16600" s="3"/>
      <c r="C16600" s="3"/>
      <c r="D16600" s="3"/>
      <c r="K16600" s="3"/>
    </row>
    <row r="16601" spans="1:11" x14ac:dyDescent="0.25">
      <c r="A16601" s="3"/>
      <c r="C16601" s="3"/>
      <c r="D16601" s="3"/>
      <c r="K16601" s="3"/>
    </row>
    <row r="16602" spans="1:11" x14ac:dyDescent="0.25">
      <c r="A16602" s="3"/>
      <c r="C16602" s="3"/>
      <c r="D16602" s="3"/>
      <c r="K16602" s="3"/>
    </row>
    <row r="16603" spans="1:11" x14ac:dyDescent="0.25">
      <c r="A16603" s="3"/>
      <c r="C16603" s="3"/>
      <c r="D16603" s="3"/>
      <c r="K16603" s="3"/>
    </row>
    <row r="16604" spans="1:11" x14ac:dyDescent="0.25">
      <c r="A16604" s="3"/>
      <c r="C16604" s="3"/>
      <c r="D16604" s="3"/>
      <c r="K16604" s="3"/>
    </row>
    <row r="16605" spans="1:11" x14ac:dyDescent="0.25">
      <c r="A16605" s="3"/>
      <c r="C16605" s="3"/>
      <c r="D16605" s="3"/>
      <c r="K16605" s="3"/>
    </row>
    <row r="16606" spans="1:11" x14ac:dyDescent="0.25">
      <c r="A16606" s="3"/>
      <c r="C16606" s="3"/>
      <c r="D16606" s="3"/>
      <c r="K16606" s="3"/>
    </row>
    <row r="16607" spans="1:11" x14ac:dyDescent="0.25">
      <c r="A16607" s="3"/>
      <c r="C16607" s="3"/>
      <c r="D16607" s="3"/>
      <c r="K16607" s="3"/>
    </row>
    <row r="16608" spans="1:11" x14ac:dyDescent="0.25">
      <c r="A16608" s="3"/>
      <c r="C16608" s="3"/>
      <c r="D16608" s="3"/>
      <c r="K16608" s="3"/>
    </row>
    <row r="16609" spans="1:11" x14ac:dyDescent="0.25">
      <c r="A16609" s="3"/>
      <c r="C16609" s="3"/>
      <c r="D16609" s="3"/>
      <c r="K16609" s="3"/>
    </row>
    <row r="16610" spans="1:11" x14ac:dyDescent="0.25">
      <c r="A16610" s="3"/>
      <c r="C16610" s="3"/>
      <c r="D16610" s="3"/>
      <c r="K16610" s="3"/>
    </row>
    <row r="16611" spans="1:11" x14ac:dyDescent="0.25">
      <c r="A16611" s="3"/>
      <c r="C16611" s="3"/>
      <c r="D16611" s="3"/>
      <c r="K16611" s="3"/>
    </row>
    <row r="16612" spans="1:11" x14ac:dyDescent="0.25">
      <c r="A16612" s="3"/>
      <c r="C16612" s="3"/>
      <c r="D16612" s="3"/>
      <c r="K16612" s="3"/>
    </row>
    <row r="16613" spans="1:11" x14ac:dyDescent="0.25">
      <c r="A16613" s="3"/>
      <c r="C16613" s="3"/>
      <c r="D16613" s="3"/>
      <c r="K16613" s="3"/>
    </row>
    <row r="16614" spans="1:11" x14ac:dyDescent="0.25">
      <c r="A16614" s="3"/>
      <c r="C16614" s="3"/>
      <c r="D16614" s="3"/>
      <c r="K16614" s="3"/>
    </row>
    <row r="16615" spans="1:11" x14ac:dyDescent="0.25">
      <c r="A16615" s="3"/>
      <c r="C16615" s="3"/>
      <c r="D16615" s="3"/>
      <c r="K16615" s="3"/>
    </row>
    <row r="16616" spans="1:11" x14ac:dyDescent="0.25">
      <c r="A16616" s="3"/>
      <c r="C16616" s="3"/>
      <c r="D16616" s="3"/>
      <c r="K16616" s="3"/>
    </row>
    <row r="16617" spans="1:11" x14ac:dyDescent="0.25">
      <c r="A16617" s="3"/>
      <c r="C16617" s="3"/>
      <c r="D16617" s="3"/>
      <c r="K16617" s="3"/>
    </row>
    <row r="16618" spans="1:11" x14ac:dyDescent="0.25">
      <c r="A16618" s="3"/>
      <c r="C16618" s="3"/>
      <c r="D16618" s="3"/>
      <c r="K16618" s="3"/>
    </row>
    <row r="16619" spans="1:11" x14ac:dyDescent="0.25">
      <c r="A16619" s="3"/>
      <c r="C16619" s="3"/>
      <c r="D16619" s="3"/>
      <c r="K16619" s="3"/>
    </row>
    <row r="16620" spans="1:11" x14ac:dyDescent="0.25">
      <c r="A16620" s="3"/>
      <c r="C16620" s="3"/>
      <c r="D16620" s="3"/>
      <c r="K16620" s="3"/>
    </row>
    <row r="16621" spans="1:11" x14ac:dyDescent="0.25">
      <c r="A16621" s="3"/>
      <c r="C16621" s="3"/>
      <c r="D16621" s="3"/>
      <c r="K16621" s="3"/>
    </row>
    <row r="16622" spans="1:11" x14ac:dyDescent="0.25">
      <c r="A16622" s="3"/>
      <c r="C16622" s="3"/>
      <c r="D16622" s="3"/>
      <c r="K16622" s="3"/>
    </row>
    <row r="16623" spans="1:11" x14ac:dyDescent="0.25">
      <c r="A16623" s="3"/>
      <c r="C16623" s="3"/>
      <c r="D16623" s="3"/>
      <c r="K16623" s="3"/>
    </row>
    <row r="16624" spans="1:11" x14ac:dyDescent="0.25">
      <c r="A16624" s="3"/>
      <c r="C16624" s="3"/>
      <c r="D16624" s="3"/>
      <c r="K16624" s="3"/>
    </row>
    <row r="16625" spans="1:11" x14ac:dyDescent="0.25">
      <c r="A16625" s="3"/>
      <c r="C16625" s="3"/>
      <c r="D16625" s="3"/>
      <c r="K16625" s="3"/>
    </row>
    <row r="16626" spans="1:11" x14ac:dyDescent="0.25">
      <c r="A16626" s="3"/>
      <c r="C16626" s="3"/>
      <c r="D16626" s="3"/>
      <c r="K16626" s="3"/>
    </row>
    <row r="16627" spans="1:11" x14ac:dyDescent="0.25">
      <c r="A16627" s="3"/>
      <c r="C16627" s="3"/>
      <c r="D16627" s="3"/>
      <c r="K16627" s="3"/>
    </row>
    <row r="16628" spans="1:11" x14ac:dyDescent="0.25">
      <c r="A16628" s="3"/>
      <c r="C16628" s="3"/>
      <c r="D16628" s="3"/>
      <c r="K16628" s="3"/>
    </row>
    <row r="16629" spans="1:11" x14ac:dyDescent="0.25">
      <c r="A16629" s="3"/>
      <c r="C16629" s="3"/>
      <c r="D16629" s="3"/>
      <c r="K16629" s="3"/>
    </row>
    <row r="16630" spans="1:11" x14ac:dyDescent="0.25">
      <c r="A16630" s="3"/>
      <c r="C16630" s="3"/>
      <c r="D16630" s="3"/>
      <c r="K16630" s="3"/>
    </row>
    <row r="16631" spans="1:11" x14ac:dyDescent="0.25">
      <c r="A16631" s="3"/>
      <c r="C16631" s="3"/>
      <c r="D16631" s="3"/>
      <c r="K16631" s="3"/>
    </row>
    <row r="16632" spans="1:11" x14ac:dyDescent="0.25">
      <c r="A16632" s="3"/>
      <c r="C16632" s="3"/>
      <c r="D16632" s="3"/>
      <c r="K16632" s="3"/>
    </row>
    <row r="16633" spans="1:11" x14ac:dyDescent="0.25">
      <c r="A16633" s="3"/>
      <c r="C16633" s="3"/>
      <c r="D16633" s="3"/>
      <c r="K16633" s="3"/>
    </row>
    <row r="16634" spans="1:11" x14ac:dyDescent="0.25">
      <c r="A16634" s="3"/>
      <c r="C16634" s="3"/>
      <c r="D16634" s="3"/>
      <c r="K16634" s="3"/>
    </row>
    <row r="16635" spans="1:11" x14ac:dyDescent="0.25">
      <c r="A16635" s="3"/>
      <c r="C16635" s="3"/>
      <c r="D16635" s="3"/>
      <c r="K16635" s="3"/>
    </row>
    <row r="16636" spans="1:11" x14ac:dyDescent="0.25">
      <c r="A16636" s="3"/>
      <c r="C16636" s="3"/>
      <c r="D16636" s="3"/>
      <c r="K16636" s="3"/>
    </row>
    <row r="16637" spans="1:11" x14ac:dyDescent="0.25">
      <c r="A16637" s="3"/>
      <c r="C16637" s="3"/>
      <c r="D16637" s="3"/>
      <c r="K16637" s="3"/>
    </row>
    <row r="16638" spans="1:11" x14ac:dyDescent="0.25">
      <c r="A16638" s="3"/>
      <c r="C16638" s="3"/>
      <c r="D16638" s="3"/>
      <c r="K16638" s="3"/>
    </row>
    <row r="16639" spans="1:11" x14ac:dyDescent="0.25">
      <c r="A16639" s="3"/>
      <c r="C16639" s="3"/>
      <c r="D16639" s="3"/>
      <c r="K16639" s="3"/>
    </row>
    <row r="16640" spans="1:11" x14ac:dyDescent="0.25">
      <c r="A16640" s="3"/>
      <c r="C16640" s="3"/>
      <c r="D16640" s="3"/>
      <c r="K16640" s="3"/>
    </row>
    <row r="16641" spans="1:11" x14ac:dyDescent="0.25">
      <c r="A16641" s="3"/>
      <c r="C16641" s="3"/>
      <c r="D16641" s="3"/>
      <c r="K16641" s="3"/>
    </row>
    <row r="16642" spans="1:11" x14ac:dyDescent="0.25">
      <c r="A16642" s="3"/>
      <c r="C16642" s="3"/>
      <c r="D16642" s="3"/>
      <c r="K16642" s="3"/>
    </row>
    <row r="16643" spans="1:11" x14ac:dyDescent="0.25">
      <c r="A16643" s="3"/>
      <c r="C16643" s="3"/>
      <c r="D16643" s="3"/>
      <c r="K16643" s="3"/>
    </row>
    <row r="16644" spans="1:11" x14ac:dyDescent="0.25">
      <c r="A16644" s="3"/>
      <c r="C16644" s="3"/>
      <c r="D16644" s="3"/>
      <c r="K16644" s="3"/>
    </row>
    <row r="16645" spans="1:11" x14ac:dyDescent="0.25">
      <c r="A16645" s="3"/>
      <c r="C16645" s="3"/>
      <c r="D16645" s="3"/>
      <c r="K16645" s="3"/>
    </row>
    <row r="16646" spans="1:11" x14ac:dyDescent="0.25">
      <c r="A16646" s="3"/>
      <c r="C16646" s="3"/>
      <c r="D16646" s="3"/>
      <c r="K16646" s="3"/>
    </row>
    <row r="16647" spans="1:11" x14ac:dyDescent="0.25">
      <c r="A16647" s="3"/>
      <c r="C16647" s="3"/>
      <c r="D16647" s="3"/>
      <c r="K16647" s="3"/>
    </row>
    <row r="16648" spans="1:11" x14ac:dyDescent="0.25">
      <c r="A16648" s="3"/>
      <c r="C16648" s="3"/>
      <c r="D16648" s="3"/>
      <c r="K16648" s="3"/>
    </row>
    <row r="16649" spans="1:11" x14ac:dyDescent="0.25">
      <c r="A16649" s="3"/>
      <c r="C16649" s="3"/>
      <c r="D16649" s="3"/>
      <c r="K16649" s="3"/>
    </row>
    <row r="16650" spans="1:11" x14ac:dyDescent="0.25">
      <c r="A16650" s="3"/>
      <c r="C16650" s="3"/>
      <c r="D16650" s="3"/>
      <c r="K16650" s="3"/>
    </row>
    <row r="16651" spans="1:11" x14ac:dyDescent="0.25">
      <c r="A16651" s="3"/>
      <c r="C16651" s="3"/>
      <c r="D16651" s="3"/>
      <c r="K16651" s="3"/>
    </row>
    <row r="16652" spans="1:11" x14ac:dyDescent="0.25">
      <c r="A16652" s="3"/>
      <c r="C16652" s="3"/>
      <c r="D16652" s="3"/>
      <c r="K16652" s="3"/>
    </row>
    <row r="16653" spans="1:11" x14ac:dyDescent="0.25">
      <c r="A16653" s="3"/>
      <c r="C16653" s="3"/>
      <c r="D16653" s="3"/>
      <c r="K16653" s="3"/>
    </row>
    <row r="16654" spans="1:11" x14ac:dyDescent="0.25">
      <c r="A16654" s="3"/>
      <c r="C16654" s="3"/>
      <c r="D16654" s="3"/>
      <c r="K16654" s="3"/>
    </row>
    <row r="16655" spans="1:11" x14ac:dyDescent="0.25">
      <c r="A16655" s="3"/>
      <c r="C16655" s="3"/>
      <c r="D16655" s="3"/>
      <c r="K16655" s="3"/>
    </row>
    <row r="16656" spans="1:11" x14ac:dyDescent="0.25">
      <c r="A16656" s="3"/>
      <c r="C16656" s="3"/>
      <c r="D16656" s="3"/>
      <c r="K16656" s="3"/>
    </row>
    <row r="16657" spans="1:11" x14ac:dyDescent="0.25">
      <c r="A16657" s="3"/>
      <c r="C16657" s="3"/>
      <c r="D16657" s="3"/>
      <c r="K16657" s="3"/>
    </row>
    <row r="16658" spans="1:11" x14ac:dyDescent="0.25">
      <c r="A16658" s="3"/>
      <c r="C16658" s="3"/>
      <c r="D16658" s="3"/>
      <c r="K16658" s="3"/>
    </row>
    <row r="16659" spans="1:11" x14ac:dyDescent="0.25">
      <c r="A16659" s="3"/>
      <c r="C16659" s="3"/>
      <c r="D16659" s="3"/>
      <c r="K16659" s="3"/>
    </row>
    <row r="16660" spans="1:11" x14ac:dyDescent="0.25">
      <c r="A16660" s="3"/>
      <c r="C16660" s="3"/>
      <c r="D16660" s="3"/>
      <c r="K16660" s="3"/>
    </row>
    <row r="16661" spans="1:11" x14ac:dyDescent="0.25">
      <c r="A16661" s="3"/>
      <c r="C16661" s="3"/>
      <c r="D16661" s="3"/>
      <c r="K16661" s="3"/>
    </row>
    <row r="16662" spans="1:11" x14ac:dyDescent="0.25">
      <c r="A16662" s="3"/>
      <c r="C16662" s="3"/>
      <c r="D16662" s="3"/>
      <c r="K16662" s="3"/>
    </row>
    <row r="16663" spans="1:11" x14ac:dyDescent="0.25">
      <c r="A16663" s="3"/>
      <c r="C16663" s="3"/>
      <c r="D16663" s="3"/>
      <c r="K16663" s="3"/>
    </row>
    <row r="16664" spans="1:11" x14ac:dyDescent="0.25">
      <c r="A16664" s="3"/>
      <c r="C16664" s="3"/>
      <c r="D16664" s="3"/>
      <c r="K16664" s="3"/>
    </row>
    <row r="16665" spans="1:11" x14ac:dyDescent="0.25">
      <c r="A16665" s="3"/>
      <c r="C16665" s="3"/>
      <c r="D16665" s="3"/>
      <c r="K16665" s="3"/>
    </row>
    <row r="16666" spans="1:11" x14ac:dyDescent="0.25">
      <c r="A16666" s="3"/>
      <c r="C16666" s="3"/>
      <c r="D16666" s="3"/>
      <c r="K16666" s="3"/>
    </row>
    <row r="16667" spans="1:11" x14ac:dyDescent="0.25">
      <c r="A16667" s="3"/>
      <c r="C16667" s="3"/>
      <c r="D16667" s="3"/>
      <c r="K16667" s="3"/>
    </row>
    <row r="16668" spans="1:11" x14ac:dyDescent="0.25">
      <c r="A16668" s="3"/>
      <c r="C16668" s="3"/>
      <c r="D16668" s="3"/>
      <c r="K16668" s="3"/>
    </row>
    <row r="16669" spans="1:11" x14ac:dyDescent="0.25">
      <c r="A16669" s="3"/>
      <c r="C16669" s="3"/>
      <c r="D16669" s="3"/>
      <c r="K16669" s="3"/>
    </row>
    <row r="16670" spans="1:11" x14ac:dyDescent="0.25">
      <c r="A16670" s="3"/>
      <c r="C16670" s="3"/>
      <c r="D16670" s="3"/>
      <c r="K16670" s="3"/>
    </row>
    <row r="16671" spans="1:11" x14ac:dyDescent="0.25">
      <c r="A16671" s="3"/>
      <c r="C16671" s="3"/>
      <c r="D16671" s="3"/>
      <c r="K16671" s="3"/>
    </row>
    <row r="16672" spans="1:11" x14ac:dyDescent="0.25">
      <c r="A16672" s="3"/>
      <c r="C16672" s="3"/>
      <c r="D16672" s="3"/>
      <c r="K16672" s="3"/>
    </row>
    <row r="16673" spans="1:11" x14ac:dyDescent="0.25">
      <c r="A16673" s="3"/>
      <c r="C16673" s="3"/>
      <c r="D16673" s="3"/>
      <c r="K16673" s="3"/>
    </row>
    <row r="16674" spans="1:11" x14ac:dyDescent="0.25">
      <c r="A16674" s="3"/>
      <c r="C16674" s="3"/>
      <c r="D16674" s="3"/>
      <c r="K16674" s="3"/>
    </row>
    <row r="16675" spans="1:11" x14ac:dyDescent="0.25">
      <c r="A16675" s="3"/>
      <c r="C16675" s="3"/>
      <c r="D16675" s="3"/>
      <c r="K16675" s="3"/>
    </row>
    <row r="16676" spans="1:11" x14ac:dyDescent="0.25">
      <c r="A16676" s="3"/>
      <c r="C16676" s="3"/>
      <c r="D16676" s="3"/>
      <c r="K16676" s="3"/>
    </row>
    <row r="16677" spans="1:11" x14ac:dyDescent="0.25">
      <c r="A16677" s="3"/>
      <c r="C16677" s="3"/>
      <c r="D16677" s="3"/>
      <c r="K16677" s="3"/>
    </row>
    <row r="16678" spans="1:11" x14ac:dyDescent="0.25">
      <c r="A16678" s="3"/>
      <c r="C16678" s="3"/>
      <c r="D16678" s="3"/>
      <c r="K16678" s="3"/>
    </row>
    <row r="16679" spans="1:11" x14ac:dyDescent="0.25">
      <c r="A16679" s="3"/>
      <c r="C16679" s="3"/>
      <c r="D16679" s="3"/>
      <c r="K16679" s="3"/>
    </row>
    <row r="16680" spans="1:11" x14ac:dyDescent="0.25">
      <c r="A16680" s="3"/>
      <c r="C16680" s="3"/>
      <c r="D16680" s="3"/>
      <c r="K16680" s="3"/>
    </row>
    <row r="16681" spans="1:11" x14ac:dyDescent="0.25">
      <c r="A16681" s="3"/>
      <c r="C16681" s="3"/>
      <c r="D16681" s="3"/>
      <c r="K16681" s="3"/>
    </row>
    <row r="16682" spans="1:11" x14ac:dyDescent="0.25">
      <c r="A16682" s="3"/>
      <c r="C16682" s="3"/>
      <c r="D16682" s="3"/>
      <c r="K16682" s="3"/>
    </row>
    <row r="16683" spans="1:11" x14ac:dyDescent="0.25">
      <c r="A16683" s="3"/>
      <c r="C16683" s="3"/>
      <c r="D16683" s="3"/>
      <c r="K16683" s="3"/>
    </row>
    <row r="16684" spans="1:11" x14ac:dyDescent="0.25">
      <c r="A16684" s="3"/>
      <c r="C16684" s="3"/>
      <c r="D16684" s="3"/>
      <c r="K16684" s="3"/>
    </row>
    <row r="16685" spans="1:11" x14ac:dyDescent="0.25">
      <c r="A16685" s="3"/>
      <c r="C16685" s="3"/>
      <c r="D16685" s="3"/>
      <c r="K16685" s="3"/>
    </row>
    <row r="16686" spans="1:11" x14ac:dyDescent="0.25">
      <c r="A16686" s="3"/>
      <c r="C16686" s="3"/>
      <c r="D16686" s="3"/>
      <c r="K16686" s="3"/>
    </row>
    <row r="16687" spans="1:11" x14ac:dyDescent="0.25">
      <c r="A16687" s="3"/>
      <c r="C16687" s="3"/>
      <c r="D16687" s="3"/>
      <c r="K16687" s="3"/>
    </row>
    <row r="16688" spans="1:11" x14ac:dyDescent="0.25">
      <c r="A16688" s="3"/>
      <c r="C16688" s="3"/>
      <c r="D16688" s="3"/>
      <c r="K16688" s="3"/>
    </row>
    <row r="16689" spans="1:11" x14ac:dyDescent="0.25">
      <c r="A16689" s="3"/>
      <c r="C16689" s="3"/>
      <c r="D16689" s="3"/>
      <c r="K16689" s="3"/>
    </row>
    <row r="16690" spans="1:11" x14ac:dyDescent="0.25">
      <c r="A16690" s="3"/>
      <c r="C16690" s="3"/>
      <c r="D16690" s="3"/>
      <c r="K16690" s="3"/>
    </row>
    <row r="16691" spans="1:11" x14ac:dyDescent="0.25">
      <c r="A16691" s="3"/>
      <c r="C16691" s="3"/>
      <c r="D16691" s="3"/>
      <c r="K16691" s="3"/>
    </row>
    <row r="16692" spans="1:11" x14ac:dyDescent="0.25">
      <c r="A16692" s="3"/>
      <c r="C16692" s="3"/>
      <c r="D16692" s="3"/>
      <c r="K16692" s="3"/>
    </row>
    <row r="16693" spans="1:11" x14ac:dyDescent="0.25">
      <c r="A16693" s="3"/>
      <c r="C16693" s="3"/>
      <c r="D16693" s="3"/>
      <c r="K16693" s="3"/>
    </row>
    <row r="16694" spans="1:11" x14ac:dyDescent="0.25">
      <c r="A16694" s="3"/>
      <c r="C16694" s="3"/>
      <c r="D16694" s="3"/>
      <c r="K16694" s="3"/>
    </row>
    <row r="16695" spans="1:11" x14ac:dyDescent="0.25">
      <c r="A16695" s="3"/>
      <c r="C16695" s="3"/>
      <c r="D16695" s="3"/>
      <c r="K16695" s="3"/>
    </row>
    <row r="16696" spans="1:11" x14ac:dyDescent="0.25">
      <c r="A16696" s="3"/>
      <c r="C16696" s="3"/>
      <c r="D16696" s="3"/>
      <c r="K16696" s="3"/>
    </row>
    <row r="16697" spans="1:11" x14ac:dyDescent="0.25">
      <c r="A16697" s="3"/>
      <c r="C16697" s="3"/>
      <c r="D16697" s="3"/>
      <c r="K16697" s="3"/>
    </row>
    <row r="16698" spans="1:11" x14ac:dyDescent="0.25">
      <c r="A16698" s="3"/>
      <c r="C16698" s="3"/>
      <c r="D16698" s="3"/>
      <c r="K16698" s="3"/>
    </row>
    <row r="16699" spans="1:11" x14ac:dyDescent="0.25">
      <c r="A16699" s="3"/>
      <c r="C16699" s="3"/>
      <c r="D16699" s="3"/>
      <c r="K16699" s="3"/>
    </row>
    <row r="16700" spans="1:11" x14ac:dyDescent="0.25">
      <c r="A16700" s="3"/>
      <c r="C16700" s="3"/>
      <c r="D16700" s="3"/>
      <c r="K16700" s="3"/>
    </row>
    <row r="16701" spans="1:11" x14ac:dyDescent="0.25">
      <c r="A16701" s="3"/>
      <c r="C16701" s="3"/>
      <c r="D16701" s="3"/>
      <c r="K16701" s="3"/>
    </row>
    <row r="16702" spans="1:11" x14ac:dyDescent="0.25">
      <c r="A16702" s="3"/>
      <c r="C16702" s="3"/>
      <c r="D16702" s="3"/>
      <c r="K16702" s="3"/>
    </row>
    <row r="16703" spans="1:11" x14ac:dyDescent="0.25">
      <c r="A16703" s="3"/>
      <c r="C16703" s="3"/>
      <c r="D16703" s="3"/>
      <c r="K16703" s="3"/>
    </row>
    <row r="16704" spans="1:11" x14ac:dyDescent="0.25">
      <c r="A16704" s="3"/>
      <c r="C16704" s="3"/>
      <c r="D16704" s="3"/>
      <c r="K16704" s="3"/>
    </row>
    <row r="16705" spans="1:11" x14ac:dyDescent="0.25">
      <c r="A16705" s="3"/>
      <c r="C16705" s="3"/>
      <c r="D16705" s="3"/>
      <c r="K16705" s="3"/>
    </row>
    <row r="16706" spans="1:11" x14ac:dyDescent="0.25">
      <c r="A16706" s="3"/>
      <c r="C16706" s="3"/>
      <c r="D16706" s="3"/>
      <c r="K16706" s="3"/>
    </row>
    <row r="16707" spans="1:11" x14ac:dyDescent="0.25">
      <c r="A16707" s="3"/>
      <c r="C16707" s="3"/>
      <c r="D16707" s="3"/>
      <c r="K16707" s="3"/>
    </row>
    <row r="16708" spans="1:11" x14ac:dyDescent="0.25">
      <c r="A16708" s="3"/>
      <c r="C16708" s="3"/>
      <c r="D16708" s="3"/>
      <c r="K16708" s="3"/>
    </row>
    <row r="16709" spans="1:11" x14ac:dyDescent="0.25">
      <c r="A16709" s="3"/>
      <c r="C16709" s="3"/>
      <c r="D16709" s="3"/>
      <c r="K16709" s="3"/>
    </row>
    <row r="16710" spans="1:11" x14ac:dyDescent="0.25">
      <c r="A16710" s="3"/>
      <c r="C16710" s="3"/>
      <c r="D16710" s="3"/>
      <c r="K16710" s="3"/>
    </row>
    <row r="16711" spans="1:11" x14ac:dyDescent="0.25">
      <c r="A16711" s="3"/>
      <c r="C16711" s="3"/>
      <c r="D16711" s="3"/>
      <c r="K16711" s="3"/>
    </row>
    <row r="16712" spans="1:11" x14ac:dyDescent="0.25">
      <c r="A16712" s="3"/>
      <c r="C16712" s="3"/>
      <c r="D16712" s="3"/>
      <c r="K16712" s="3"/>
    </row>
    <row r="16713" spans="1:11" x14ac:dyDescent="0.25">
      <c r="A16713" s="3"/>
      <c r="C16713" s="3"/>
      <c r="D16713" s="3"/>
      <c r="K16713" s="3"/>
    </row>
    <row r="16714" spans="1:11" x14ac:dyDescent="0.25">
      <c r="A16714" s="3"/>
      <c r="C16714" s="3"/>
      <c r="D16714" s="3"/>
      <c r="K16714" s="3"/>
    </row>
    <row r="16715" spans="1:11" x14ac:dyDescent="0.25">
      <c r="A16715" s="3"/>
      <c r="C16715" s="3"/>
      <c r="D16715" s="3"/>
      <c r="K16715" s="3"/>
    </row>
    <row r="16716" spans="1:11" x14ac:dyDescent="0.25">
      <c r="A16716" s="3"/>
      <c r="C16716" s="3"/>
      <c r="D16716" s="3"/>
      <c r="K16716" s="3"/>
    </row>
    <row r="16717" spans="1:11" x14ac:dyDescent="0.25">
      <c r="A16717" s="3"/>
      <c r="C16717" s="3"/>
      <c r="D16717" s="3"/>
      <c r="K16717" s="3"/>
    </row>
    <row r="16718" spans="1:11" x14ac:dyDescent="0.25">
      <c r="A16718" s="3"/>
      <c r="C16718" s="3"/>
      <c r="D16718" s="3"/>
      <c r="K16718" s="3"/>
    </row>
    <row r="16719" spans="1:11" x14ac:dyDescent="0.25">
      <c r="A16719" s="3"/>
      <c r="C16719" s="3"/>
      <c r="D16719" s="3"/>
      <c r="K16719" s="3"/>
    </row>
    <row r="16720" spans="1:11" x14ac:dyDescent="0.25">
      <c r="A16720" s="3"/>
      <c r="C16720" s="3"/>
      <c r="D16720" s="3"/>
      <c r="K16720" s="3"/>
    </row>
    <row r="16721" spans="1:11" x14ac:dyDescent="0.25">
      <c r="A16721" s="3"/>
      <c r="C16721" s="3"/>
      <c r="D16721" s="3"/>
      <c r="K16721" s="3"/>
    </row>
    <row r="16722" spans="1:11" x14ac:dyDescent="0.25">
      <c r="A16722" s="3"/>
      <c r="C16722" s="3"/>
      <c r="D16722" s="3"/>
      <c r="K16722" s="3"/>
    </row>
    <row r="16723" spans="1:11" x14ac:dyDescent="0.25">
      <c r="A16723" s="3"/>
      <c r="C16723" s="3"/>
      <c r="D16723" s="3"/>
      <c r="K16723" s="3"/>
    </row>
    <row r="16724" spans="1:11" x14ac:dyDescent="0.25">
      <c r="A16724" s="3"/>
      <c r="C16724" s="3"/>
      <c r="D16724" s="3"/>
      <c r="K16724" s="3"/>
    </row>
    <row r="16725" spans="1:11" x14ac:dyDescent="0.25">
      <c r="A16725" s="3"/>
      <c r="C16725" s="3"/>
      <c r="D16725" s="3"/>
      <c r="K16725" s="3"/>
    </row>
    <row r="16726" spans="1:11" x14ac:dyDescent="0.25">
      <c r="A16726" s="3"/>
      <c r="C16726" s="3"/>
      <c r="D16726" s="3"/>
      <c r="K16726" s="3"/>
    </row>
    <row r="16727" spans="1:11" x14ac:dyDescent="0.25">
      <c r="A16727" s="3"/>
      <c r="C16727" s="3"/>
      <c r="D16727" s="3"/>
      <c r="K16727" s="3"/>
    </row>
    <row r="16728" spans="1:11" x14ac:dyDescent="0.25">
      <c r="A16728" s="3"/>
      <c r="C16728" s="3"/>
      <c r="D16728" s="3"/>
      <c r="K16728" s="3"/>
    </row>
    <row r="16729" spans="1:11" x14ac:dyDescent="0.25">
      <c r="A16729" s="3"/>
      <c r="C16729" s="3"/>
      <c r="D16729" s="3"/>
      <c r="K16729" s="3"/>
    </row>
    <row r="16730" spans="1:11" x14ac:dyDescent="0.25">
      <c r="A16730" s="3"/>
      <c r="C16730" s="3"/>
      <c r="D16730" s="3"/>
      <c r="K16730" s="3"/>
    </row>
    <row r="16731" spans="1:11" x14ac:dyDescent="0.25">
      <c r="A16731" s="3"/>
      <c r="C16731" s="3"/>
      <c r="D16731" s="3"/>
      <c r="K16731" s="3"/>
    </row>
    <row r="16732" spans="1:11" x14ac:dyDescent="0.25">
      <c r="A16732" s="3"/>
      <c r="C16732" s="3"/>
      <c r="D16732" s="3"/>
      <c r="K16732" s="3"/>
    </row>
    <row r="16733" spans="1:11" x14ac:dyDescent="0.25">
      <c r="A16733" s="3"/>
      <c r="C16733" s="3"/>
      <c r="D16733" s="3"/>
      <c r="K16733" s="3"/>
    </row>
    <row r="16734" spans="1:11" x14ac:dyDescent="0.25">
      <c r="A16734" s="3"/>
      <c r="C16734" s="3"/>
      <c r="D16734" s="3"/>
      <c r="K16734" s="3"/>
    </row>
    <row r="16735" spans="1:11" x14ac:dyDescent="0.25">
      <c r="A16735" s="3"/>
      <c r="C16735" s="3"/>
      <c r="D16735" s="3"/>
      <c r="K16735" s="3"/>
    </row>
    <row r="16736" spans="1:11" x14ac:dyDescent="0.25">
      <c r="A16736" s="3"/>
      <c r="C16736" s="3"/>
      <c r="D16736" s="3"/>
      <c r="K16736" s="3"/>
    </row>
    <row r="16737" spans="1:11" x14ac:dyDescent="0.25">
      <c r="A16737" s="3"/>
      <c r="C16737" s="3"/>
      <c r="D16737" s="3"/>
      <c r="K16737" s="3"/>
    </row>
    <row r="16738" spans="1:11" x14ac:dyDescent="0.25">
      <c r="A16738" s="3"/>
      <c r="C16738" s="3"/>
      <c r="D16738" s="3"/>
      <c r="K16738" s="3"/>
    </row>
    <row r="16739" spans="1:11" x14ac:dyDescent="0.25">
      <c r="A16739" s="3"/>
      <c r="C16739" s="3"/>
      <c r="D16739" s="3"/>
      <c r="K16739" s="3"/>
    </row>
    <row r="16740" spans="1:11" x14ac:dyDescent="0.25">
      <c r="A16740" s="3"/>
      <c r="C16740" s="3"/>
      <c r="D16740" s="3"/>
      <c r="K16740" s="3"/>
    </row>
    <row r="16741" spans="1:11" x14ac:dyDescent="0.25">
      <c r="A16741" s="3"/>
      <c r="C16741" s="3"/>
      <c r="D16741" s="3"/>
      <c r="K16741" s="3"/>
    </row>
    <row r="16742" spans="1:11" x14ac:dyDescent="0.25">
      <c r="A16742" s="3"/>
      <c r="C16742" s="3"/>
      <c r="D16742" s="3"/>
      <c r="K16742" s="3"/>
    </row>
    <row r="16743" spans="1:11" x14ac:dyDescent="0.25">
      <c r="A16743" s="3"/>
      <c r="C16743" s="3"/>
      <c r="D16743" s="3"/>
      <c r="K16743" s="3"/>
    </row>
    <row r="16744" spans="1:11" x14ac:dyDescent="0.25">
      <c r="A16744" s="3"/>
      <c r="C16744" s="3"/>
      <c r="D16744" s="3"/>
      <c r="K16744" s="3"/>
    </row>
    <row r="16745" spans="1:11" x14ac:dyDescent="0.25">
      <c r="A16745" s="3"/>
      <c r="C16745" s="3"/>
      <c r="D16745" s="3"/>
      <c r="K16745" s="3"/>
    </row>
    <row r="16746" spans="1:11" x14ac:dyDescent="0.25">
      <c r="A16746" s="3"/>
      <c r="C16746" s="3"/>
      <c r="D16746" s="3"/>
      <c r="K16746" s="3"/>
    </row>
    <row r="16747" spans="1:11" x14ac:dyDescent="0.25">
      <c r="A16747" s="3"/>
      <c r="C16747" s="3"/>
      <c r="D16747" s="3"/>
      <c r="K16747" s="3"/>
    </row>
    <row r="16748" spans="1:11" x14ac:dyDescent="0.25">
      <c r="A16748" s="3"/>
      <c r="C16748" s="3"/>
      <c r="D16748" s="3"/>
      <c r="K16748" s="3"/>
    </row>
    <row r="16749" spans="1:11" x14ac:dyDescent="0.25">
      <c r="A16749" s="3"/>
      <c r="C16749" s="3"/>
      <c r="D16749" s="3"/>
      <c r="K16749" s="3"/>
    </row>
    <row r="16750" spans="1:11" x14ac:dyDescent="0.25">
      <c r="A16750" s="3"/>
      <c r="C16750" s="3"/>
      <c r="D16750" s="3"/>
      <c r="K16750" s="3"/>
    </row>
    <row r="16751" spans="1:11" x14ac:dyDescent="0.25">
      <c r="A16751" s="3"/>
      <c r="C16751" s="3"/>
      <c r="D16751" s="3"/>
      <c r="K16751" s="3"/>
    </row>
    <row r="16752" spans="1:11" x14ac:dyDescent="0.25">
      <c r="A16752" s="3"/>
      <c r="C16752" s="3"/>
      <c r="D16752" s="3"/>
      <c r="K16752" s="3"/>
    </row>
    <row r="16753" spans="1:11" x14ac:dyDescent="0.25">
      <c r="A16753" s="3"/>
      <c r="C16753" s="3"/>
      <c r="D16753" s="3"/>
      <c r="K16753" s="3"/>
    </row>
    <row r="16754" spans="1:11" x14ac:dyDescent="0.25">
      <c r="A16754" s="3"/>
      <c r="C16754" s="3"/>
      <c r="D16754" s="3"/>
      <c r="K16754" s="3"/>
    </row>
    <row r="16755" spans="1:11" x14ac:dyDescent="0.25">
      <c r="A16755" s="3"/>
      <c r="C16755" s="3"/>
      <c r="D16755" s="3"/>
      <c r="K16755" s="3"/>
    </row>
    <row r="16756" spans="1:11" x14ac:dyDescent="0.25">
      <c r="A16756" s="3"/>
      <c r="C16756" s="3"/>
      <c r="D16756" s="3"/>
      <c r="K16756" s="3"/>
    </row>
    <row r="16757" spans="1:11" x14ac:dyDescent="0.25">
      <c r="A16757" s="3"/>
      <c r="C16757" s="3"/>
      <c r="D16757" s="3"/>
      <c r="K16757" s="3"/>
    </row>
    <row r="16758" spans="1:11" x14ac:dyDescent="0.25">
      <c r="A16758" s="3"/>
      <c r="C16758" s="3"/>
      <c r="D16758" s="3"/>
      <c r="K16758" s="3"/>
    </row>
    <row r="16759" spans="1:11" x14ac:dyDescent="0.25">
      <c r="A16759" s="3"/>
      <c r="C16759" s="3"/>
      <c r="D16759" s="3"/>
      <c r="K16759" s="3"/>
    </row>
    <row r="16760" spans="1:11" x14ac:dyDescent="0.25">
      <c r="A16760" s="3"/>
      <c r="C16760" s="3"/>
      <c r="D16760" s="3"/>
      <c r="K16760" s="3"/>
    </row>
    <row r="16761" spans="1:11" x14ac:dyDescent="0.25">
      <c r="A16761" s="3"/>
      <c r="C16761" s="3"/>
      <c r="D16761" s="3"/>
      <c r="K16761" s="3"/>
    </row>
    <row r="16762" spans="1:11" x14ac:dyDescent="0.25">
      <c r="A16762" s="3"/>
      <c r="C16762" s="3"/>
      <c r="D16762" s="3"/>
      <c r="K16762" s="3"/>
    </row>
    <row r="16763" spans="1:11" x14ac:dyDescent="0.25">
      <c r="A16763" s="3"/>
      <c r="C16763" s="3"/>
      <c r="D16763" s="3"/>
      <c r="K16763" s="3"/>
    </row>
    <row r="16764" spans="1:11" x14ac:dyDescent="0.25">
      <c r="A16764" s="3"/>
      <c r="C16764" s="3"/>
      <c r="D16764" s="3"/>
      <c r="K16764" s="3"/>
    </row>
    <row r="16765" spans="1:11" x14ac:dyDescent="0.25">
      <c r="A16765" s="3"/>
      <c r="C16765" s="3"/>
      <c r="D16765" s="3"/>
      <c r="K16765" s="3"/>
    </row>
    <row r="16766" spans="1:11" x14ac:dyDescent="0.25">
      <c r="A16766" s="3"/>
      <c r="C16766" s="3"/>
      <c r="D16766" s="3"/>
      <c r="K16766" s="3"/>
    </row>
    <row r="16767" spans="1:11" x14ac:dyDescent="0.25">
      <c r="A16767" s="3"/>
      <c r="C16767" s="3"/>
      <c r="D16767" s="3"/>
      <c r="K16767" s="3"/>
    </row>
    <row r="16768" spans="1:11" x14ac:dyDescent="0.25">
      <c r="A16768" s="3"/>
      <c r="C16768" s="3"/>
      <c r="D16768" s="3"/>
      <c r="K16768" s="3"/>
    </row>
    <row r="16769" spans="1:11" x14ac:dyDescent="0.25">
      <c r="A16769" s="3"/>
      <c r="C16769" s="3"/>
      <c r="D16769" s="3"/>
      <c r="K16769" s="3"/>
    </row>
    <row r="16770" spans="1:11" x14ac:dyDescent="0.25">
      <c r="A16770" s="3"/>
      <c r="C16770" s="3"/>
      <c r="D16770" s="3"/>
      <c r="K16770" s="3"/>
    </row>
    <row r="16771" spans="1:11" x14ac:dyDescent="0.25">
      <c r="A16771" s="3"/>
      <c r="C16771" s="3"/>
      <c r="D16771" s="3"/>
      <c r="K16771" s="3"/>
    </row>
    <row r="16772" spans="1:11" x14ac:dyDescent="0.25">
      <c r="A16772" s="3"/>
      <c r="C16772" s="3"/>
      <c r="D16772" s="3"/>
      <c r="K16772" s="3"/>
    </row>
    <row r="16773" spans="1:11" x14ac:dyDescent="0.25">
      <c r="A16773" s="3"/>
      <c r="C16773" s="3"/>
      <c r="D16773" s="3"/>
      <c r="K16773" s="3"/>
    </row>
    <row r="16774" spans="1:11" x14ac:dyDescent="0.25">
      <c r="A16774" s="3"/>
      <c r="C16774" s="3"/>
      <c r="D16774" s="3"/>
      <c r="K16774" s="3"/>
    </row>
    <row r="16775" spans="1:11" x14ac:dyDescent="0.25">
      <c r="A16775" s="3"/>
      <c r="C16775" s="3"/>
      <c r="D16775" s="3"/>
      <c r="K16775" s="3"/>
    </row>
    <row r="16776" spans="1:11" x14ac:dyDescent="0.25">
      <c r="A16776" s="3"/>
      <c r="C16776" s="3"/>
      <c r="D16776" s="3"/>
      <c r="K16776" s="3"/>
    </row>
    <row r="16777" spans="1:11" x14ac:dyDescent="0.25">
      <c r="A16777" s="3"/>
      <c r="C16777" s="3"/>
      <c r="D16777" s="3"/>
      <c r="K16777" s="3"/>
    </row>
    <row r="16778" spans="1:11" x14ac:dyDescent="0.25">
      <c r="A16778" s="3"/>
      <c r="C16778" s="3"/>
      <c r="D16778" s="3"/>
      <c r="K16778" s="3"/>
    </row>
    <row r="16779" spans="1:11" x14ac:dyDescent="0.25">
      <c r="A16779" s="3"/>
      <c r="C16779" s="3"/>
      <c r="D16779" s="3"/>
      <c r="K16779" s="3"/>
    </row>
    <row r="16780" spans="1:11" x14ac:dyDescent="0.25">
      <c r="A16780" s="3"/>
      <c r="C16780" s="3"/>
      <c r="D16780" s="3"/>
      <c r="K16780" s="3"/>
    </row>
    <row r="16781" spans="1:11" x14ac:dyDescent="0.25">
      <c r="A16781" s="3"/>
      <c r="C16781" s="3"/>
      <c r="D16781" s="3"/>
      <c r="K16781" s="3"/>
    </row>
    <row r="16782" spans="1:11" x14ac:dyDescent="0.25">
      <c r="A16782" s="3"/>
      <c r="C16782" s="3"/>
      <c r="D16782" s="3"/>
      <c r="K16782" s="3"/>
    </row>
    <row r="16783" spans="1:11" x14ac:dyDescent="0.25">
      <c r="A16783" s="3"/>
      <c r="C16783" s="3"/>
      <c r="D16783" s="3"/>
      <c r="K16783" s="3"/>
    </row>
    <row r="16784" spans="1:11" x14ac:dyDescent="0.25">
      <c r="A16784" s="3"/>
      <c r="C16784" s="3"/>
      <c r="D16784" s="3"/>
      <c r="K16784" s="3"/>
    </row>
    <row r="16785" spans="1:11" x14ac:dyDescent="0.25">
      <c r="A16785" s="3"/>
      <c r="C16785" s="3"/>
      <c r="D16785" s="3"/>
      <c r="K16785" s="3"/>
    </row>
    <row r="16786" spans="1:11" x14ac:dyDescent="0.25">
      <c r="A16786" s="3"/>
      <c r="C16786" s="3"/>
      <c r="D16786" s="3"/>
      <c r="K16786" s="3"/>
    </row>
    <row r="16787" spans="1:11" x14ac:dyDescent="0.25">
      <c r="A16787" s="3"/>
      <c r="C16787" s="3"/>
      <c r="D16787" s="3"/>
      <c r="K16787" s="3"/>
    </row>
    <row r="16788" spans="1:11" x14ac:dyDescent="0.25">
      <c r="A16788" s="3"/>
      <c r="C16788" s="3"/>
      <c r="D16788" s="3"/>
      <c r="K16788" s="3"/>
    </row>
    <row r="16789" spans="1:11" x14ac:dyDescent="0.25">
      <c r="A16789" s="3"/>
      <c r="C16789" s="3"/>
      <c r="D16789" s="3"/>
      <c r="K16789" s="3"/>
    </row>
    <row r="16790" spans="1:11" x14ac:dyDescent="0.25">
      <c r="A16790" s="3"/>
      <c r="C16790" s="3"/>
      <c r="D16790" s="3"/>
      <c r="K16790" s="3"/>
    </row>
    <row r="16791" spans="1:11" x14ac:dyDescent="0.25">
      <c r="A16791" s="3"/>
      <c r="C16791" s="3"/>
      <c r="D16791" s="3"/>
      <c r="K16791" s="3"/>
    </row>
    <row r="16792" spans="1:11" x14ac:dyDescent="0.25">
      <c r="A16792" s="3"/>
      <c r="C16792" s="3"/>
      <c r="D16792" s="3"/>
      <c r="K16792" s="3"/>
    </row>
    <row r="16793" spans="1:11" x14ac:dyDescent="0.25">
      <c r="A16793" s="3"/>
      <c r="C16793" s="3"/>
      <c r="D16793" s="3"/>
      <c r="K16793" s="3"/>
    </row>
    <row r="16794" spans="1:11" x14ac:dyDescent="0.25">
      <c r="A16794" s="3"/>
      <c r="C16794" s="3"/>
      <c r="D16794" s="3"/>
      <c r="K16794" s="3"/>
    </row>
    <row r="16795" spans="1:11" x14ac:dyDescent="0.25">
      <c r="A16795" s="3"/>
      <c r="C16795" s="3"/>
      <c r="D16795" s="3"/>
      <c r="K16795" s="3"/>
    </row>
    <row r="16796" spans="1:11" x14ac:dyDescent="0.25">
      <c r="A16796" s="3"/>
      <c r="C16796" s="3"/>
      <c r="D16796" s="3"/>
      <c r="K16796" s="3"/>
    </row>
    <row r="16797" spans="1:11" x14ac:dyDescent="0.25">
      <c r="A16797" s="3"/>
      <c r="C16797" s="3"/>
      <c r="D16797" s="3"/>
      <c r="K16797" s="3"/>
    </row>
    <row r="16798" spans="1:11" x14ac:dyDescent="0.25">
      <c r="A16798" s="3"/>
      <c r="C16798" s="3"/>
      <c r="D16798" s="3"/>
      <c r="K16798" s="3"/>
    </row>
    <row r="16799" spans="1:11" x14ac:dyDescent="0.25">
      <c r="A16799" s="3"/>
      <c r="C16799" s="3"/>
      <c r="D16799" s="3"/>
      <c r="K16799" s="3"/>
    </row>
    <row r="16800" spans="1:11" x14ac:dyDescent="0.25">
      <c r="A16800" s="3"/>
      <c r="C16800" s="3"/>
      <c r="D16800" s="3"/>
      <c r="K16800" s="3"/>
    </row>
    <row r="16801" spans="1:11" x14ac:dyDescent="0.25">
      <c r="A16801" s="3"/>
      <c r="C16801" s="3"/>
      <c r="D16801" s="3"/>
      <c r="K16801" s="3"/>
    </row>
    <row r="16802" spans="1:11" x14ac:dyDescent="0.25">
      <c r="A16802" s="3"/>
      <c r="C16802" s="3"/>
      <c r="D16802" s="3"/>
      <c r="K16802" s="3"/>
    </row>
    <row r="16803" spans="1:11" x14ac:dyDescent="0.25">
      <c r="A16803" s="3"/>
      <c r="C16803" s="3"/>
      <c r="D16803" s="3"/>
      <c r="K16803" s="3"/>
    </row>
    <row r="16804" spans="1:11" x14ac:dyDescent="0.25">
      <c r="A16804" s="3"/>
      <c r="C16804" s="3"/>
      <c r="D16804" s="3"/>
      <c r="K16804" s="3"/>
    </row>
    <row r="16805" spans="1:11" x14ac:dyDescent="0.25">
      <c r="A16805" s="3"/>
      <c r="C16805" s="3"/>
      <c r="D16805" s="3"/>
      <c r="K16805" s="3"/>
    </row>
    <row r="16806" spans="1:11" x14ac:dyDescent="0.25">
      <c r="A16806" s="3"/>
      <c r="C16806" s="3"/>
      <c r="D16806" s="3"/>
      <c r="K16806" s="3"/>
    </row>
    <row r="16807" spans="1:11" x14ac:dyDescent="0.25">
      <c r="A16807" s="3"/>
      <c r="C16807" s="3"/>
      <c r="D16807" s="3"/>
      <c r="K16807" s="3"/>
    </row>
    <row r="16808" spans="1:11" x14ac:dyDescent="0.25">
      <c r="A16808" s="3"/>
      <c r="C16808" s="3"/>
      <c r="D16808" s="3"/>
      <c r="K16808" s="3"/>
    </row>
    <row r="16809" spans="1:11" x14ac:dyDescent="0.25">
      <c r="A16809" s="3"/>
      <c r="C16809" s="3"/>
      <c r="D16809" s="3"/>
      <c r="K16809" s="3"/>
    </row>
    <row r="16810" spans="1:11" x14ac:dyDescent="0.25">
      <c r="A16810" s="3"/>
      <c r="C16810" s="3"/>
      <c r="D16810" s="3"/>
      <c r="K16810" s="3"/>
    </row>
    <row r="16811" spans="1:11" x14ac:dyDescent="0.25">
      <c r="A16811" s="3"/>
      <c r="C16811" s="3"/>
      <c r="D16811" s="3"/>
      <c r="K16811" s="3"/>
    </row>
    <row r="16812" spans="1:11" x14ac:dyDescent="0.25">
      <c r="A16812" s="3"/>
      <c r="C16812" s="3"/>
      <c r="D16812" s="3"/>
      <c r="K16812" s="3"/>
    </row>
    <row r="16813" spans="1:11" x14ac:dyDescent="0.25">
      <c r="A16813" s="3"/>
      <c r="C16813" s="3"/>
      <c r="D16813" s="3"/>
      <c r="K16813" s="3"/>
    </row>
    <row r="16814" spans="1:11" x14ac:dyDescent="0.25">
      <c r="A16814" s="3"/>
      <c r="C16814" s="3"/>
      <c r="D16814" s="3"/>
      <c r="K16814" s="3"/>
    </row>
    <row r="16815" spans="1:11" x14ac:dyDescent="0.25">
      <c r="A16815" s="3"/>
      <c r="C16815" s="3"/>
      <c r="D16815" s="3"/>
      <c r="K16815" s="3"/>
    </row>
    <row r="16816" spans="1:11" x14ac:dyDescent="0.25">
      <c r="A16816" s="3"/>
      <c r="C16816" s="3"/>
      <c r="D16816" s="3"/>
      <c r="K16816" s="3"/>
    </row>
    <row r="16817" spans="1:11" x14ac:dyDescent="0.25">
      <c r="A16817" s="3"/>
      <c r="C16817" s="3"/>
      <c r="D16817" s="3"/>
      <c r="K16817" s="3"/>
    </row>
    <row r="16818" spans="1:11" x14ac:dyDescent="0.25">
      <c r="A16818" s="3"/>
      <c r="C16818" s="3"/>
      <c r="D16818" s="3"/>
      <c r="K16818" s="3"/>
    </row>
    <row r="16819" spans="1:11" x14ac:dyDescent="0.25">
      <c r="A16819" s="3"/>
      <c r="C16819" s="3"/>
      <c r="D16819" s="3"/>
      <c r="K16819" s="3"/>
    </row>
    <row r="16820" spans="1:11" x14ac:dyDescent="0.25">
      <c r="A16820" s="3"/>
      <c r="C16820" s="3"/>
      <c r="D16820" s="3"/>
      <c r="K16820" s="3"/>
    </row>
    <row r="16821" spans="1:11" x14ac:dyDescent="0.25">
      <c r="A16821" s="3"/>
      <c r="C16821" s="3"/>
      <c r="D16821" s="3"/>
      <c r="K16821" s="3"/>
    </row>
    <row r="16822" spans="1:11" x14ac:dyDescent="0.25">
      <c r="A16822" s="3"/>
      <c r="C16822" s="3"/>
      <c r="D16822" s="3"/>
      <c r="K16822" s="3"/>
    </row>
    <row r="16823" spans="1:11" x14ac:dyDescent="0.25">
      <c r="A16823" s="3"/>
      <c r="C16823" s="3"/>
      <c r="D16823" s="3"/>
      <c r="K16823" s="3"/>
    </row>
    <row r="16824" spans="1:11" x14ac:dyDescent="0.25">
      <c r="A16824" s="3"/>
      <c r="C16824" s="3"/>
      <c r="D16824" s="3"/>
      <c r="K16824" s="3"/>
    </row>
    <row r="16825" spans="1:11" x14ac:dyDescent="0.25">
      <c r="A16825" s="3"/>
      <c r="C16825" s="3"/>
      <c r="D16825" s="3"/>
      <c r="K16825" s="3"/>
    </row>
    <row r="16826" spans="1:11" x14ac:dyDescent="0.25">
      <c r="A16826" s="3"/>
      <c r="C16826" s="3"/>
      <c r="D16826" s="3"/>
      <c r="K16826" s="3"/>
    </row>
    <row r="16827" spans="1:11" x14ac:dyDescent="0.25">
      <c r="A16827" s="3"/>
      <c r="C16827" s="3"/>
      <c r="D16827" s="3"/>
      <c r="K16827" s="3"/>
    </row>
    <row r="16828" spans="1:11" x14ac:dyDescent="0.25">
      <c r="A16828" s="3"/>
      <c r="C16828" s="3"/>
      <c r="D16828" s="3"/>
      <c r="K16828" s="3"/>
    </row>
    <row r="16829" spans="1:11" x14ac:dyDescent="0.25">
      <c r="A16829" s="3"/>
      <c r="C16829" s="3"/>
      <c r="D16829" s="3"/>
      <c r="K16829" s="3"/>
    </row>
    <row r="16830" spans="1:11" x14ac:dyDescent="0.25">
      <c r="A16830" s="3"/>
      <c r="C16830" s="3"/>
      <c r="D16830" s="3"/>
      <c r="K16830" s="3"/>
    </row>
    <row r="16831" spans="1:11" x14ac:dyDescent="0.25">
      <c r="A16831" s="3"/>
      <c r="C16831" s="3"/>
      <c r="D16831" s="3"/>
      <c r="K16831" s="3"/>
    </row>
    <row r="16832" spans="1:11" x14ac:dyDescent="0.25">
      <c r="A16832" s="3"/>
      <c r="C16832" s="3"/>
      <c r="D16832" s="3"/>
      <c r="K16832" s="3"/>
    </row>
    <row r="16833" spans="1:11" x14ac:dyDescent="0.25">
      <c r="A16833" s="3"/>
      <c r="C16833" s="3"/>
      <c r="D16833" s="3"/>
      <c r="K16833" s="3"/>
    </row>
    <row r="16834" spans="1:11" x14ac:dyDescent="0.25">
      <c r="A16834" s="3"/>
      <c r="C16834" s="3"/>
      <c r="D16834" s="3"/>
      <c r="K16834" s="3"/>
    </row>
    <row r="16835" spans="1:11" x14ac:dyDescent="0.25">
      <c r="A16835" s="3"/>
      <c r="C16835" s="3"/>
      <c r="D16835" s="3"/>
      <c r="K16835" s="3"/>
    </row>
    <row r="16836" spans="1:11" x14ac:dyDescent="0.25">
      <c r="A16836" s="3"/>
      <c r="C16836" s="3"/>
      <c r="D16836" s="3"/>
      <c r="K16836" s="3"/>
    </row>
    <row r="16837" spans="1:11" x14ac:dyDescent="0.25">
      <c r="A16837" s="3"/>
      <c r="C16837" s="3"/>
      <c r="D16837" s="3"/>
      <c r="K16837" s="3"/>
    </row>
    <row r="16838" spans="1:11" x14ac:dyDescent="0.25">
      <c r="A16838" s="3"/>
      <c r="C16838" s="3"/>
      <c r="D16838" s="3"/>
      <c r="K16838" s="3"/>
    </row>
    <row r="16839" spans="1:11" x14ac:dyDescent="0.25">
      <c r="A16839" s="3"/>
      <c r="C16839" s="3"/>
      <c r="D16839" s="3"/>
      <c r="K16839" s="3"/>
    </row>
    <row r="16840" spans="1:11" x14ac:dyDescent="0.25">
      <c r="A16840" s="3"/>
      <c r="C16840" s="3"/>
      <c r="D16840" s="3"/>
      <c r="K16840" s="3"/>
    </row>
    <row r="16841" spans="1:11" x14ac:dyDescent="0.25">
      <c r="A16841" s="3"/>
      <c r="C16841" s="3"/>
      <c r="D16841" s="3"/>
      <c r="K16841" s="3"/>
    </row>
    <row r="16842" spans="1:11" x14ac:dyDescent="0.25">
      <c r="A16842" s="3"/>
      <c r="C16842" s="3"/>
      <c r="D16842" s="3"/>
      <c r="K16842" s="3"/>
    </row>
    <row r="16843" spans="1:11" x14ac:dyDescent="0.25">
      <c r="A16843" s="3"/>
      <c r="C16843" s="3"/>
      <c r="D16843" s="3"/>
      <c r="K16843" s="3"/>
    </row>
    <row r="16844" spans="1:11" x14ac:dyDescent="0.25">
      <c r="A16844" s="3"/>
      <c r="C16844" s="3"/>
      <c r="D16844" s="3"/>
      <c r="K16844" s="3"/>
    </row>
    <row r="16845" spans="1:11" x14ac:dyDescent="0.25">
      <c r="A16845" s="3"/>
      <c r="C16845" s="3"/>
      <c r="D16845" s="3"/>
      <c r="K16845" s="3"/>
    </row>
    <row r="16846" spans="1:11" x14ac:dyDescent="0.25">
      <c r="A16846" s="3"/>
      <c r="C16846" s="3"/>
      <c r="D16846" s="3"/>
      <c r="K16846" s="3"/>
    </row>
    <row r="16847" spans="1:11" x14ac:dyDescent="0.25">
      <c r="A16847" s="3"/>
      <c r="C16847" s="3"/>
      <c r="D16847" s="3"/>
      <c r="K16847" s="3"/>
    </row>
    <row r="16848" spans="1:11" x14ac:dyDescent="0.25">
      <c r="A16848" s="3"/>
      <c r="C16848" s="3"/>
      <c r="D16848" s="3"/>
      <c r="K16848" s="3"/>
    </row>
    <row r="16849" spans="1:11" x14ac:dyDescent="0.25">
      <c r="A16849" s="3"/>
      <c r="C16849" s="3"/>
      <c r="D16849" s="3"/>
      <c r="K16849" s="3"/>
    </row>
    <row r="16850" spans="1:11" x14ac:dyDescent="0.25">
      <c r="A16850" s="3"/>
      <c r="C16850" s="3"/>
      <c r="D16850" s="3"/>
      <c r="K16850" s="3"/>
    </row>
    <row r="16851" spans="1:11" x14ac:dyDescent="0.25">
      <c r="A16851" s="3"/>
      <c r="C16851" s="3"/>
      <c r="D16851" s="3"/>
      <c r="K16851" s="3"/>
    </row>
    <row r="16852" spans="1:11" x14ac:dyDescent="0.25">
      <c r="A16852" s="3"/>
      <c r="C16852" s="3"/>
      <c r="D16852" s="3"/>
      <c r="K16852" s="3"/>
    </row>
    <row r="16853" spans="1:11" x14ac:dyDescent="0.25">
      <c r="A16853" s="3"/>
      <c r="C16853" s="3"/>
      <c r="D16853" s="3"/>
      <c r="K16853" s="3"/>
    </row>
    <row r="16854" spans="1:11" x14ac:dyDescent="0.25">
      <c r="A16854" s="3"/>
      <c r="C16854" s="3"/>
      <c r="D16854" s="3"/>
      <c r="K16854" s="3"/>
    </row>
    <row r="16855" spans="1:11" x14ac:dyDescent="0.25">
      <c r="A16855" s="3"/>
      <c r="C16855" s="3"/>
      <c r="D16855" s="3"/>
      <c r="K16855" s="3"/>
    </row>
    <row r="16856" spans="1:11" x14ac:dyDescent="0.25">
      <c r="A16856" s="3"/>
      <c r="C16856" s="3"/>
      <c r="D16856" s="3"/>
      <c r="K16856" s="3"/>
    </row>
    <row r="16857" spans="1:11" x14ac:dyDescent="0.25">
      <c r="A16857" s="3"/>
      <c r="C16857" s="3"/>
      <c r="D16857" s="3"/>
      <c r="K16857" s="3"/>
    </row>
    <row r="16858" spans="1:11" x14ac:dyDescent="0.25">
      <c r="A16858" s="3"/>
      <c r="C16858" s="3"/>
      <c r="D16858" s="3"/>
      <c r="K16858" s="3"/>
    </row>
    <row r="16859" spans="1:11" x14ac:dyDescent="0.25">
      <c r="A16859" s="3"/>
      <c r="C16859" s="3"/>
      <c r="D16859" s="3"/>
      <c r="K16859" s="3"/>
    </row>
    <row r="16860" spans="1:11" x14ac:dyDescent="0.25">
      <c r="A16860" s="3"/>
      <c r="C16860" s="3"/>
      <c r="D16860" s="3"/>
      <c r="K16860" s="3"/>
    </row>
    <row r="16861" spans="1:11" x14ac:dyDescent="0.25">
      <c r="A16861" s="3"/>
      <c r="C16861" s="3"/>
      <c r="D16861" s="3"/>
      <c r="K16861" s="3"/>
    </row>
    <row r="16862" spans="1:11" x14ac:dyDescent="0.25">
      <c r="A16862" s="3"/>
      <c r="C16862" s="3"/>
      <c r="D16862" s="3"/>
      <c r="K16862" s="3"/>
    </row>
    <row r="16863" spans="1:11" x14ac:dyDescent="0.25">
      <c r="A16863" s="3"/>
      <c r="C16863" s="3"/>
      <c r="D16863" s="3"/>
      <c r="K16863" s="3"/>
    </row>
    <row r="16864" spans="1:11" x14ac:dyDescent="0.25">
      <c r="A16864" s="3"/>
      <c r="C16864" s="3"/>
      <c r="D16864" s="3"/>
      <c r="K16864" s="3"/>
    </row>
    <row r="16865" spans="1:11" x14ac:dyDescent="0.25">
      <c r="A16865" s="3"/>
      <c r="C16865" s="3"/>
      <c r="D16865" s="3"/>
      <c r="K16865" s="3"/>
    </row>
    <row r="16866" spans="1:11" x14ac:dyDescent="0.25">
      <c r="A16866" s="3"/>
      <c r="C16866" s="3"/>
      <c r="D16866" s="3"/>
      <c r="K16866" s="3"/>
    </row>
    <row r="16867" spans="1:11" x14ac:dyDescent="0.25">
      <c r="A16867" s="3"/>
      <c r="C16867" s="3"/>
      <c r="D16867" s="3"/>
      <c r="K16867" s="3"/>
    </row>
    <row r="16868" spans="1:11" x14ac:dyDescent="0.25">
      <c r="A16868" s="3"/>
      <c r="C16868" s="3"/>
      <c r="D16868" s="3"/>
      <c r="K16868" s="3"/>
    </row>
    <row r="16869" spans="1:11" x14ac:dyDescent="0.25">
      <c r="A16869" s="3"/>
      <c r="C16869" s="3"/>
      <c r="D16869" s="3"/>
      <c r="K16869" s="3"/>
    </row>
    <row r="16870" spans="1:11" x14ac:dyDescent="0.25">
      <c r="A16870" s="3"/>
      <c r="C16870" s="3"/>
      <c r="D16870" s="3"/>
      <c r="K16870" s="3"/>
    </row>
    <row r="16871" spans="1:11" x14ac:dyDescent="0.25">
      <c r="A16871" s="3"/>
      <c r="C16871" s="3"/>
      <c r="D16871" s="3"/>
      <c r="K16871" s="3"/>
    </row>
    <row r="16872" spans="1:11" x14ac:dyDescent="0.25">
      <c r="A16872" s="3"/>
      <c r="C16872" s="3"/>
      <c r="D16872" s="3"/>
      <c r="K16872" s="3"/>
    </row>
    <row r="16873" spans="1:11" x14ac:dyDescent="0.25">
      <c r="A16873" s="3"/>
      <c r="C16873" s="3"/>
      <c r="D16873" s="3"/>
      <c r="K16873" s="3"/>
    </row>
    <row r="16874" spans="1:11" x14ac:dyDescent="0.25">
      <c r="A16874" s="3"/>
      <c r="C16874" s="3"/>
      <c r="D16874" s="3"/>
      <c r="K16874" s="3"/>
    </row>
    <row r="16875" spans="1:11" x14ac:dyDescent="0.25">
      <c r="A16875" s="3"/>
      <c r="C16875" s="3"/>
      <c r="D16875" s="3"/>
      <c r="K16875" s="3"/>
    </row>
    <row r="16876" spans="1:11" x14ac:dyDescent="0.25">
      <c r="A16876" s="3"/>
      <c r="C16876" s="3"/>
      <c r="D16876" s="3"/>
      <c r="K16876" s="3"/>
    </row>
    <row r="16877" spans="1:11" x14ac:dyDescent="0.25">
      <c r="A16877" s="3"/>
      <c r="C16877" s="3"/>
      <c r="D16877" s="3"/>
      <c r="K16877" s="3"/>
    </row>
    <row r="16878" spans="1:11" x14ac:dyDescent="0.25">
      <c r="A16878" s="3"/>
      <c r="C16878" s="3"/>
      <c r="D16878" s="3"/>
      <c r="K16878" s="3"/>
    </row>
    <row r="16879" spans="1:11" x14ac:dyDescent="0.25">
      <c r="A16879" s="3"/>
      <c r="C16879" s="3"/>
      <c r="D16879" s="3"/>
      <c r="K16879" s="3"/>
    </row>
    <row r="16880" spans="1:11" x14ac:dyDescent="0.25">
      <c r="A16880" s="3"/>
      <c r="C16880" s="3"/>
      <c r="D16880" s="3"/>
      <c r="K16880" s="3"/>
    </row>
    <row r="16881" spans="1:11" x14ac:dyDescent="0.25">
      <c r="A16881" s="3"/>
      <c r="C16881" s="3"/>
      <c r="D16881" s="3"/>
      <c r="K16881" s="3"/>
    </row>
    <row r="16882" spans="1:11" x14ac:dyDescent="0.25">
      <c r="A16882" s="3"/>
      <c r="C16882" s="3"/>
      <c r="D16882" s="3"/>
      <c r="K16882" s="3"/>
    </row>
    <row r="16883" spans="1:11" x14ac:dyDescent="0.25">
      <c r="A16883" s="3"/>
      <c r="C16883" s="3"/>
      <c r="D16883" s="3"/>
      <c r="K16883" s="3"/>
    </row>
    <row r="16884" spans="1:11" x14ac:dyDescent="0.25">
      <c r="A16884" s="3"/>
      <c r="C16884" s="3"/>
      <c r="D16884" s="3"/>
      <c r="K16884" s="3"/>
    </row>
    <row r="16885" spans="1:11" x14ac:dyDescent="0.25">
      <c r="A16885" s="3"/>
      <c r="C16885" s="3"/>
      <c r="D16885" s="3"/>
      <c r="K16885" s="3"/>
    </row>
    <row r="16886" spans="1:11" x14ac:dyDescent="0.25">
      <c r="A16886" s="3"/>
      <c r="C16886" s="3"/>
      <c r="D16886" s="3"/>
      <c r="K16886" s="3"/>
    </row>
    <row r="16887" spans="1:11" x14ac:dyDescent="0.25">
      <c r="A16887" s="3"/>
      <c r="C16887" s="3"/>
      <c r="D16887" s="3"/>
      <c r="K16887" s="3"/>
    </row>
    <row r="16888" spans="1:11" x14ac:dyDescent="0.25">
      <c r="A16888" s="3"/>
      <c r="C16888" s="3"/>
      <c r="D16888" s="3"/>
      <c r="K16888" s="3"/>
    </row>
    <row r="16889" spans="1:11" x14ac:dyDescent="0.25">
      <c r="A16889" s="3"/>
      <c r="C16889" s="3"/>
      <c r="D16889" s="3"/>
      <c r="K16889" s="3"/>
    </row>
    <row r="16890" spans="1:11" x14ac:dyDescent="0.25">
      <c r="A16890" s="3"/>
      <c r="C16890" s="3"/>
      <c r="D16890" s="3"/>
      <c r="K16890" s="3"/>
    </row>
    <row r="16891" spans="1:11" x14ac:dyDescent="0.25">
      <c r="A16891" s="3"/>
      <c r="C16891" s="3"/>
      <c r="D16891" s="3"/>
      <c r="K16891" s="3"/>
    </row>
    <row r="16892" spans="1:11" x14ac:dyDescent="0.25">
      <c r="A16892" s="3"/>
      <c r="C16892" s="3"/>
      <c r="D16892" s="3"/>
      <c r="K16892" s="3"/>
    </row>
    <row r="16893" spans="1:11" x14ac:dyDescent="0.25">
      <c r="A16893" s="3"/>
      <c r="C16893" s="3"/>
      <c r="D16893" s="3"/>
      <c r="K16893" s="3"/>
    </row>
    <row r="16894" spans="1:11" x14ac:dyDescent="0.25">
      <c r="A16894" s="3"/>
      <c r="C16894" s="3"/>
      <c r="D16894" s="3"/>
      <c r="K16894" s="3"/>
    </row>
    <row r="16895" spans="1:11" x14ac:dyDescent="0.25">
      <c r="A16895" s="3"/>
      <c r="C16895" s="3"/>
      <c r="D16895" s="3"/>
      <c r="K16895" s="3"/>
    </row>
    <row r="16896" spans="1:11" x14ac:dyDescent="0.25">
      <c r="A16896" s="3"/>
      <c r="C16896" s="3"/>
      <c r="D16896" s="3"/>
      <c r="K16896" s="3"/>
    </row>
    <row r="16897" spans="1:11" x14ac:dyDescent="0.25">
      <c r="A16897" s="3"/>
      <c r="C16897" s="3"/>
      <c r="D16897" s="3"/>
      <c r="K16897" s="3"/>
    </row>
    <row r="16898" spans="1:11" x14ac:dyDescent="0.25">
      <c r="A16898" s="3"/>
      <c r="C16898" s="3"/>
      <c r="D16898" s="3"/>
      <c r="K16898" s="3"/>
    </row>
    <row r="16899" spans="1:11" x14ac:dyDescent="0.25">
      <c r="A16899" s="3"/>
      <c r="C16899" s="3"/>
      <c r="D16899" s="3"/>
      <c r="K16899" s="3"/>
    </row>
    <row r="16900" spans="1:11" x14ac:dyDescent="0.25">
      <c r="A16900" s="3"/>
      <c r="C16900" s="3"/>
      <c r="D16900" s="3"/>
      <c r="K16900" s="3"/>
    </row>
    <row r="16901" spans="1:11" x14ac:dyDescent="0.25">
      <c r="A16901" s="3"/>
      <c r="C16901" s="3"/>
      <c r="D16901" s="3"/>
      <c r="K16901" s="3"/>
    </row>
    <row r="16902" spans="1:11" x14ac:dyDescent="0.25">
      <c r="A16902" s="3"/>
      <c r="C16902" s="3"/>
      <c r="D16902" s="3"/>
      <c r="K16902" s="3"/>
    </row>
    <row r="16903" spans="1:11" x14ac:dyDescent="0.25">
      <c r="A16903" s="3"/>
      <c r="C16903" s="3"/>
      <c r="D16903" s="3"/>
      <c r="K16903" s="3"/>
    </row>
    <row r="16904" spans="1:11" x14ac:dyDescent="0.25">
      <c r="A16904" s="3"/>
      <c r="C16904" s="3"/>
      <c r="D16904" s="3"/>
      <c r="K16904" s="3"/>
    </row>
    <row r="16905" spans="1:11" x14ac:dyDescent="0.25">
      <c r="A16905" s="3"/>
      <c r="C16905" s="3"/>
      <c r="D16905" s="3"/>
      <c r="K16905" s="3"/>
    </row>
    <row r="16906" spans="1:11" x14ac:dyDescent="0.25">
      <c r="A16906" s="3"/>
      <c r="C16906" s="3"/>
      <c r="D16906" s="3"/>
      <c r="K16906" s="3"/>
    </row>
    <row r="16907" spans="1:11" x14ac:dyDescent="0.25">
      <c r="A16907" s="3"/>
      <c r="C16907" s="3"/>
      <c r="D16907" s="3"/>
      <c r="K16907" s="3"/>
    </row>
    <row r="16908" spans="1:11" x14ac:dyDescent="0.25">
      <c r="A16908" s="3"/>
      <c r="C16908" s="3"/>
      <c r="D16908" s="3"/>
      <c r="K16908" s="3"/>
    </row>
    <row r="16909" spans="1:11" x14ac:dyDescent="0.25">
      <c r="A16909" s="3"/>
      <c r="C16909" s="3"/>
      <c r="D16909" s="3"/>
      <c r="K16909" s="3"/>
    </row>
    <row r="16910" spans="1:11" x14ac:dyDescent="0.25">
      <c r="A16910" s="3"/>
      <c r="C16910" s="3"/>
      <c r="D16910" s="3"/>
      <c r="K16910" s="3"/>
    </row>
    <row r="16911" spans="1:11" x14ac:dyDescent="0.25">
      <c r="A16911" s="3"/>
      <c r="C16911" s="3"/>
      <c r="D16911" s="3"/>
      <c r="K16911" s="3"/>
    </row>
    <row r="16912" spans="1:11" x14ac:dyDescent="0.25">
      <c r="A16912" s="3"/>
      <c r="C16912" s="3"/>
      <c r="D16912" s="3"/>
      <c r="K16912" s="3"/>
    </row>
    <row r="16913" spans="1:11" x14ac:dyDescent="0.25">
      <c r="A16913" s="3"/>
      <c r="C16913" s="3"/>
      <c r="D16913" s="3"/>
      <c r="K16913" s="3"/>
    </row>
    <row r="16914" spans="1:11" x14ac:dyDescent="0.25">
      <c r="A16914" s="3"/>
      <c r="C16914" s="3"/>
      <c r="D16914" s="3"/>
      <c r="K16914" s="3"/>
    </row>
    <row r="16915" spans="1:11" x14ac:dyDescent="0.25">
      <c r="A16915" s="3"/>
      <c r="C16915" s="3"/>
      <c r="D16915" s="3"/>
      <c r="K16915" s="3"/>
    </row>
    <row r="16916" spans="1:11" x14ac:dyDescent="0.25">
      <c r="A16916" s="3"/>
      <c r="C16916" s="3"/>
      <c r="D16916" s="3"/>
      <c r="K16916" s="3"/>
    </row>
    <row r="16917" spans="1:11" x14ac:dyDescent="0.25">
      <c r="A16917" s="3"/>
      <c r="C16917" s="3"/>
      <c r="D16917" s="3"/>
      <c r="K16917" s="3"/>
    </row>
    <row r="16918" spans="1:11" x14ac:dyDescent="0.25">
      <c r="A16918" s="3"/>
      <c r="C16918" s="3"/>
      <c r="D16918" s="3"/>
      <c r="K16918" s="3"/>
    </row>
    <row r="16919" spans="1:11" x14ac:dyDescent="0.25">
      <c r="A16919" s="3"/>
      <c r="C16919" s="3"/>
      <c r="D16919" s="3"/>
      <c r="K16919" s="3"/>
    </row>
    <row r="16920" spans="1:11" x14ac:dyDescent="0.25">
      <c r="A16920" s="3"/>
      <c r="C16920" s="3"/>
      <c r="D16920" s="3"/>
      <c r="K16920" s="3"/>
    </row>
    <row r="16921" spans="1:11" x14ac:dyDescent="0.25">
      <c r="A16921" s="3"/>
      <c r="C16921" s="3"/>
      <c r="D16921" s="3"/>
      <c r="K16921" s="3"/>
    </row>
    <row r="16922" spans="1:11" x14ac:dyDescent="0.25">
      <c r="A16922" s="3"/>
      <c r="C16922" s="3"/>
      <c r="D16922" s="3"/>
      <c r="K16922" s="3"/>
    </row>
    <row r="16923" spans="1:11" x14ac:dyDescent="0.25">
      <c r="A16923" s="3"/>
      <c r="C16923" s="3"/>
      <c r="D16923" s="3"/>
      <c r="K16923" s="3"/>
    </row>
    <row r="16924" spans="1:11" x14ac:dyDescent="0.25">
      <c r="A16924" s="3"/>
      <c r="C16924" s="3"/>
      <c r="D16924" s="3"/>
      <c r="K16924" s="3"/>
    </row>
    <row r="16925" spans="1:11" x14ac:dyDescent="0.25">
      <c r="A16925" s="3"/>
      <c r="C16925" s="3"/>
      <c r="D16925" s="3"/>
      <c r="K16925" s="3"/>
    </row>
    <row r="16926" spans="1:11" x14ac:dyDescent="0.25">
      <c r="A16926" s="3"/>
      <c r="C16926" s="3"/>
      <c r="D16926" s="3"/>
      <c r="K16926" s="3"/>
    </row>
    <row r="16927" spans="1:11" x14ac:dyDescent="0.25">
      <c r="A16927" s="3"/>
      <c r="C16927" s="3"/>
      <c r="D16927" s="3"/>
      <c r="K16927" s="3"/>
    </row>
    <row r="16928" spans="1:11" x14ac:dyDescent="0.25">
      <c r="A16928" s="3"/>
      <c r="C16928" s="3"/>
      <c r="D16928" s="3"/>
      <c r="K16928" s="3"/>
    </row>
    <row r="16929" spans="1:11" x14ac:dyDescent="0.25">
      <c r="A16929" s="3"/>
      <c r="C16929" s="3"/>
      <c r="D16929" s="3"/>
      <c r="K16929" s="3"/>
    </row>
    <row r="16930" spans="1:11" x14ac:dyDescent="0.25">
      <c r="A16930" s="3"/>
      <c r="C16930" s="3"/>
      <c r="D16930" s="3"/>
      <c r="K16930" s="3"/>
    </row>
    <row r="16931" spans="1:11" x14ac:dyDescent="0.25">
      <c r="A16931" s="3"/>
      <c r="C16931" s="3"/>
      <c r="D16931" s="3"/>
      <c r="K16931" s="3"/>
    </row>
    <row r="16932" spans="1:11" x14ac:dyDescent="0.25">
      <c r="A16932" s="3"/>
      <c r="C16932" s="3"/>
      <c r="D16932" s="3"/>
      <c r="K16932" s="3"/>
    </row>
    <row r="16933" spans="1:11" x14ac:dyDescent="0.25">
      <c r="A16933" s="3"/>
      <c r="C16933" s="3"/>
      <c r="D16933" s="3"/>
      <c r="K16933" s="3"/>
    </row>
    <row r="16934" spans="1:11" x14ac:dyDescent="0.25">
      <c r="A16934" s="3"/>
      <c r="C16934" s="3"/>
      <c r="D16934" s="3"/>
      <c r="K16934" s="3"/>
    </row>
    <row r="16935" spans="1:11" x14ac:dyDescent="0.25">
      <c r="A16935" s="3"/>
      <c r="C16935" s="3"/>
      <c r="D16935" s="3"/>
      <c r="K16935" s="3"/>
    </row>
    <row r="16936" spans="1:11" x14ac:dyDescent="0.25">
      <c r="A16936" s="3"/>
      <c r="C16936" s="3"/>
      <c r="D16936" s="3"/>
      <c r="K16936" s="3"/>
    </row>
    <row r="16937" spans="1:11" x14ac:dyDescent="0.25">
      <c r="A16937" s="3"/>
      <c r="C16937" s="3"/>
      <c r="D16937" s="3"/>
      <c r="K16937" s="3"/>
    </row>
    <row r="16938" spans="1:11" x14ac:dyDescent="0.25">
      <c r="A16938" s="3"/>
      <c r="C16938" s="3"/>
      <c r="D16938" s="3"/>
      <c r="K16938" s="3"/>
    </row>
    <row r="16939" spans="1:11" x14ac:dyDescent="0.25">
      <c r="A16939" s="3"/>
      <c r="C16939" s="3"/>
      <c r="D16939" s="3"/>
      <c r="K16939" s="3"/>
    </row>
    <row r="16940" spans="1:11" x14ac:dyDescent="0.25">
      <c r="A16940" s="3"/>
      <c r="C16940" s="3"/>
      <c r="D16940" s="3"/>
      <c r="K16940" s="3"/>
    </row>
    <row r="16941" spans="1:11" x14ac:dyDescent="0.25">
      <c r="A16941" s="3"/>
      <c r="C16941" s="3"/>
      <c r="D16941" s="3"/>
      <c r="K16941" s="3"/>
    </row>
    <row r="16942" spans="1:11" x14ac:dyDescent="0.25">
      <c r="A16942" s="3"/>
      <c r="C16942" s="3"/>
      <c r="D16942" s="3"/>
      <c r="K16942" s="3"/>
    </row>
    <row r="16943" spans="1:11" x14ac:dyDescent="0.25">
      <c r="A16943" s="3"/>
      <c r="C16943" s="3"/>
      <c r="D16943" s="3"/>
      <c r="K16943" s="3"/>
    </row>
    <row r="16944" spans="1:11" x14ac:dyDescent="0.25">
      <c r="A16944" s="3"/>
      <c r="C16944" s="3"/>
      <c r="D16944" s="3"/>
      <c r="K16944" s="3"/>
    </row>
    <row r="16945" spans="1:11" x14ac:dyDescent="0.25">
      <c r="A16945" s="3"/>
      <c r="C16945" s="3"/>
      <c r="D16945" s="3"/>
      <c r="K16945" s="3"/>
    </row>
    <row r="16946" spans="1:11" x14ac:dyDescent="0.25">
      <c r="A16946" s="3"/>
      <c r="C16946" s="3"/>
      <c r="D16946" s="3"/>
      <c r="K16946" s="3"/>
    </row>
    <row r="16947" spans="1:11" x14ac:dyDescent="0.25">
      <c r="A16947" s="3"/>
      <c r="C16947" s="3"/>
      <c r="D16947" s="3"/>
      <c r="K16947" s="3"/>
    </row>
    <row r="16948" spans="1:11" x14ac:dyDescent="0.25">
      <c r="A16948" s="3"/>
      <c r="C16948" s="3"/>
      <c r="D16948" s="3"/>
      <c r="K16948" s="3"/>
    </row>
    <row r="16949" spans="1:11" x14ac:dyDescent="0.25">
      <c r="A16949" s="3"/>
      <c r="C16949" s="3"/>
      <c r="D16949" s="3"/>
      <c r="K16949" s="3"/>
    </row>
    <row r="16950" spans="1:11" x14ac:dyDescent="0.25">
      <c r="A16950" s="3"/>
      <c r="C16950" s="3"/>
      <c r="D16950" s="3"/>
      <c r="K16950" s="3"/>
    </row>
    <row r="16951" spans="1:11" x14ac:dyDescent="0.25">
      <c r="A16951" s="3"/>
      <c r="C16951" s="3"/>
      <c r="D16951" s="3"/>
      <c r="K16951" s="3"/>
    </row>
    <row r="16952" spans="1:11" x14ac:dyDescent="0.25">
      <c r="A16952" s="3"/>
      <c r="C16952" s="3"/>
      <c r="D16952" s="3"/>
      <c r="K16952" s="3"/>
    </row>
    <row r="16953" spans="1:11" x14ac:dyDescent="0.25">
      <c r="A16953" s="3"/>
      <c r="C16953" s="3"/>
      <c r="D16953" s="3"/>
      <c r="K16953" s="3"/>
    </row>
    <row r="16954" spans="1:11" x14ac:dyDescent="0.25">
      <c r="A16954" s="3"/>
      <c r="C16954" s="3"/>
      <c r="D16954" s="3"/>
      <c r="K16954" s="3"/>
    </row>
    <row r="16955" spans="1:11" x14ac:dyDescent="0.25">
      <c r="A16955" s="3"/>
      <c r="C16955" s="3"/>
      <c r="D16955" s="3"/>
      <c r="K16955" s="3"/>
    </row>
    <row r="16956" spans="1:11" x14ac:dyDescent="0.25">
      <c r="A16956" s="3"/>
      <c r="C16956" s="3"/>
      <c r="D16956" s="3"/>
      <c r="K16956" s="3"/>
    </row>
    <row r="16957" spans="1:11" x14ac:dyDescent="0.25">
      <c r="A16957" s="3"/>
      <c r="C16957" s="3"/>
      <c r="D16957" s="3"/>
      <c r="K16957" s="3"/>
    </row>
    <row r="16958" spans="1:11" x14ac:dyDescent="0.25">
      <c r="A16958" s="3"/>
      <c r="C16958" s="3"/>
      <c r="D16958" s="3"/>
      <c r="K16958" s="3"/>
    </row>
    <row r="16959" spans="1:11" x14ac:dyDescent="0.25">
      <c r="A16959" s="3"/>
      <c r="C16959" s="3"/>
      <c r="D16959" s="3"/>
      <c r="K16959" s="3"/>
    </row>
    <row r="16960" spans="1:11" x14ac:dyDescent="0.25">
      <c r="A16960" s="3"/>
      <c r="C16960" s="3"/>
      <c r="D16960" s="3"/>
      <c r="K16960" s="3"/>
    </row>
    <row r="16961" spans="1:11" x14ac:dyDescent="0.25">
      <c r="A16961" s="3"/>
      <c r="C16961" s="3"/>
      <c r="D16961" s="3"/>
      <c r="K16961" s="3"/>
    </row>
    <row r="16962" spans="1:11" x14ac:dyDescent="0.25">
      <c r="A16962" s="3"/>
      <c r="C16962" s="3"/>
      <c r="D16962" s="3"/>
      <c r="K16962" s="3"/>
    </row>
    <row r="16963" spans="1:11" x14ac:dyDescent="0.25">
      <c r="A16963" s="3"/>
      <c r="C16963" s="3"/>
      <c r="D16963" s="3"/>
      <c r="K16963" s="3"/>
    </row>
    <row r="16964" spans="1:11" x14ac:dyDescent="0.25">
      <c r="A16964" s="3"/>
      <c r="C16964" s="3"/>
      <c r="D16964" s="3"/>
      <c r="K16964" s="3"/>
    </row>
    <row r="16965" spans="1:11" x14ac:dyDescent="0.25">
      <c r="A16965" s="3"/>
      <c r="C16965" s="3"/>
      <c r="D16965" s="3"/>
      <c r="K16965" s="3"/>
    </row>
    <row r="16966" spans="1:11" x14ac:dyDescent="0.25">
      <c r="A16966" s="3"/>
      <c r="C16966" s="3"/>
      <c r="D16966" s="3"/>
      <c r="K16966" s="3"/>
    </row>
    <row r="16967" spans="1:11" x14ac:dyDescent="0.25">
      <c r="A16967" s="3"/>
      <c r="C16967" s="3"/>
      <c r="D16967" s="3"/>
      <c r="K16967" s="3"/>
    </row>
    <row r="16968" spans="1:11" x14ac:dyDescent="0.25">
      <c r="A16968" s="3"/>
      <c r="C16968" s="3"/>
      <c r="D16968" s="3"/>
      <c r="K16968" s="3"/>
    </row>
    <row r="16969" spans="1:11" x14ac:dyDescent="0.25">
      <c r="A16969" s="3"/>
      <c r="C16969" s="3"/>
      <c r="D16969" s="3"/>
      <c r="K16969" s="3"/>
    </row>
    <row r="16970" spans="1:11" x14ac:dyDescent="0.25">
      <c r="A16970" s="3"/>
      <c r="C16970" s="3"/>
      <c r="D16970" s="3"/>
      <c r="K16970" s="3"/>
    </row>
    <row r="16971" spans="1:11" x14ac:dyDescent="0.25">
      <c r="A16971" s="3"/>
      <c r="C16971" s="3"/>
      <c r="D16971" s="3"/>
      <c r="K16971" s="3"/>
    </row>
    <row r="16972" spans="1:11" x14ac:dyDescent="0.25">
      <c r="A16972" s="3"/>
      <c r="C16972" s="3"/>
      <c r="D16972" s="3"/>
      <c r="K16972" s="3"/>
    </row>
    <row r="16973" spans="1:11" x14ac:dyDescent="0.25">
      <c r="A16973" s="3"/>
      <c r="C16973" s="3"/>
      <c r="D16973" s="3"/>
      <c r="K16973" s="3"/>
    </row>
    <row r="16974" spans="1:11" x14ac:dyDescent="0.25">
      <c r="A16974" s="3"/>
      <c r="C16974" s="3"/>
      <c r="D16974" s="3"/>
      <c r="K16974" s="3"/>
    </row>
    <row r="16975" spans="1:11" x14ac:dyDescent="0.25">
      <c r="A16975" s="3"/>
      <c r="C16975" s="3"/>
      <c r="D16975" s="3"/>
      <c r="K16975" s="3"/>
    </row>
    <row r="16976" spans="1:11" x14ac:dyDescent="0.25">
      <c r="A16976" s="3"/>
      <c r="C16976" s="3"/>
      <c r="D16976" s="3"/>
      <c r="K16976" s="3"/>
    </row>
    <row r="16977" spans="1:11" x14ac:dyDescent="0.25">
      <c r="A16977" s="3"/>
      <c r="C16977" s="3"/>
      <c r="D16977" s="3"/>
      <c r="K16977" s="3"/>
    </row>
    <row r="16978" spans="1:11" x14ac:dyDescent="0.25">
      <c r="A16978" s="3"/>
      <c r="C16978" s="3"/>
      <c r="D16978" s="3"/>
      <c r="K16978" s="3"/>
    </row>
    <row r="16979" spans="1:11" x14ac:dyDescent="0.25">
      <c r="A16979" s="3"/>
      <c r="C16979" s="3"/>
      <c r="D16979" s="3"/>
      <c r="K16979" s="3"/>
    </row>
    <row r="16980" spans="1:11" x14ac:dyDescent="0.25">
      <c r="A16980" s="3"/>
      <c r="C16980" s="3"/>
      <c r="D16980" s="3"/>
      <c r="K16980" s="3"/>
    </row>
    <row r="16981" spans="1:11" x14ac:dyDescent="0.25">
      <c r="A16981" s="3"/>
      <c r="C16981" s="3"/>
      <c r="D16981" s="3"/>
      <c r="K16981" s="3"/>
    </row>
    <row r="16982" spans="1:11" x14ac:dyDescent="0.25">
      <c r="A16982" s="3"/>
      <c r="C16982" s="3"/>
      <c r="D16982" s="3"/>
      <c r="K16982" s="3"/>
    </row>
    <row r="16983" spans="1:11" x14ac:dyDescent="0.25">
      <c r="A16983" s="3"/>
      <c r="C16983" s="3"/>
      <c r="D16983" s="3"/>
      <c r="K16983" s="3"/>
    </row>
    <row r="16984" spans="1:11" x14ac:dyDescent="0.25">
      <c r="A16984" s="3"/>
      <c r="C16984" s="3"/>
      <c r="D16984" s="3"/>
      <c r="K16984" s="3"/>
    </row>
    <row r="16985" spans="1:11" x14ac:dyDescent="0.25">
      <c r="A16985" s="3"/>
      <c r="C16985" s="3"/>
      <c r="D16985" s="3"/>
      <c r="K16985" s="3"/>
    </row>
    <row r="16986" spans="1:11" x14ac:dyDescent="0.25">
      <c r="A16986" s="3"/>
      <c r="C16986" s="3"/>
      <c r="D16986" s="3"/>
      <c r="K16986" s="3"/>
    </row>
    <row r="16987" spans="1:11" x14ac:dyDescent="0.25">
      <c r="A16987" s="3"/>
      <c r="C16987" s="3"/>
      <c r="D16987" s="3"/>
      <c r="K16987" s="3"/>
    </row>
    <row r="16988" spans="1:11" x14ac:dyDescent="0.25">
      <c r="A16988" s="3"/>
      <c r="C16988" s="3"/>
      <c r="D16988" s="3"/>
      <c r="K16988" s="3"/>
    </row>
    <row r="16989" spans="1:11" x14ac:dyDescent="0.25">
      <c r="A16989" s="3"/>
      <c r="C16989" s="3"/>
      <c r="D16989" s="3"/>
      <c r="K16989" s="3"/>
    </row>
    <row r="16990" spans="1:11" x14ac:dyDescent="0.25">
      <c r="A16990" s="3"/>
      <c r="C16990" s="3"/>
      <c r="D16990" s="3"/>
      <c r="K16990" s="3"/>
    </row>
    <row r="16991" spans="1:11" x14ac:dyDescent="0.25">
      <c r="A16991" s="3"/>
      <c r="C16991" s="3"/>
      <c r="D16991" s="3"/>
      <c r="K16991" s="3"/>
    </row>
    <row r="16992" spans="1:11" x14ac:dyDescent="0.25">
      <c r="A16992" s="3"/>
      <c r="C16992" s="3"/>
      <c r="D16992" s="3"/>
      <c r="K16992" s="3"/>
    </row>
    <row r="16993" spans="1:11" x14ac:dyDescent="0.25">
      <c r="A16993" s="3"/>
      <c r="C16993" s="3"/>
      <c r="D16993" s="3"/>
      <c r="K16993" s="3"/>
    </row>
    <row r="16994" spans="1:11" x14ac:dyDescent="0.25">
      <c r="A16994" s="3"/>
      <c r="C16994" s="3"/>
      <c r="D16994" s="3"/>
      <c r="K16994" s="3"/>
    </row>
    <row r="16995" spans="1:11" x14ac:dyDescent="0.25">
      <c r="A16995" s="3"/>
      <c r="C16995" s="3"/>
      <c r="D16995" s="3"/>
      <c r="K16995" s="3"/>
    </row>
    <row r="16996" spans="1:11" x14ac:dyDescent="0.25">
      <c r="A16996" s="3"/>
      <c r="C16996" s="3"/>
      <c r="D16996" s="3"/>
      <c r="K16996" s="3"/>
    </row>
    <row r="16997" spans="1:11" x14ac:dyDescent="0.25">
      <c r="A16997" s="3"/>
      <c r="C16997" s="3"/>
      <c r="D16997" s="3"/>
      <c r="K16997" s="3"/>
    </row>
    <row r="16998" spans="1:11" x14ac:dyDescent="0.25">
      <c r="A16998" s="3"/>
      <c r="C16998" s="3"/>
      <c r="D16998" s="3"/>
      <c r="K16998" s="3"/>
    </row>
    <row r="16999" spans="1:11" x14ac:dyDescent="0.25">
      <c r="A16999" s="3"/>
      <c r="C16999" s="3"/>
      <c r="D16999" s="3"/>
      <c r="K16999" s="3"/>
    </row>
    <row r="17000" spans="1:11" x14ac:dyDescent="0.25">
      <c r="A17000" s="3"/>
      <c r="C17000" s="3"/>
      <c r="D17000" s="3"/>
      <c r="K17000" s="3"/>
    </row>
    <row r="17001" spans="1:11" x14ac:dyDescent="0.25">
      <c r="A17001" s="3"/>
      <c r="C17001" s="3"/>
      <c r="D17001" s="3"/>
      <c r="K17001" s="3"/>
    </row>
    <row r="17002" spans="1:11" x14ac:dyDescent="0.25">
      <c r="A17002" s="3"/>
      <c r="C17002" s="3"/>
      <c r="D17002" s="3"/>
      <c r="K17002" s="3"/>
    </row>
    <row r="17003" spans="1:11" x14ac:dyDescent="0.25">
      <c r="A17003" s="3"/>
      <c r="C17003" s="3"/>
      <c r="D17003" s="3"/>
      <c r="K17003" s="3"/>
    </row>
    <row r="17004" spans="1:11" x14ac:dyDescent="0.25">
      <c r="A17004" s="3"/>
      <c r="C17004" s="3"/>
      <c r="D17004" s="3"/>
      <c r="K17004" s="3"/>
    </row>
    <row r="17005" spans="1:11" x14ac:dyDescent="0.25">
      <c r="A17005" s="3"/>
      <c r="C17005" s="3"/>
      <c r="D17005" s="3"/>
      <c r="K17005" s="3"/>
    </row>
    <row r="17006" spans="1:11" x14ac:dyDescent="0.25">
      <c r="A17006" s="3"/>
      <c r="C17006" s="3"/>
      <c r="D17006" s="3"/>
      <c r="K17006" s="3"/>
    </row>
    <row r="17007" spans="1:11" x14ac:dyDescent="0.25">
      <c r="A17007" s="3"/>
      <c r="C17007" s="3"/>
      <c r="D17007" s="3"/>
      <c r="K17007" s="3"/>
    </row>
    <row r="17008" spans="1:11" x14ac:dyDescent="0.25">
      <c r="A17008" s="3"/>
      <c r="C17008" s="3"/>
      <c r="D17008" s="3"/>
      <c r="K17008" s="3"/>
    </row>
    <row r="17009" spans="1:11" x14ac:dyDescent="0.25">
      <c r="A17009" s="3"/>
      <c r="C17009" s="3"/>
      <c r="D17009" s="3"/>
      <c r="K17009" s="3"/>
    </row>
    <row r="17010" spans="1:11" x14ac:dyDescent="0.25">
      <c r="A17010" s="3"/>
      <c r="C17010" s="3"/>
      <c r="D17010" s="3"/>
      <c r="K17010" s="3"/>
    </row>
    <row r="17011" spans="1:11" x14ac:dyDescent="0.25">
      <c r="A17011" s="3"/>
      <c r="C17011" s="3"/>
      <c r="D17011" s="3"/>
      <c r="K17011" s="3"/>
    </row>
    <row r="17012" spans="1:11" x14ac:dyDescent="0.25">
      <c r="A17012" s="3"/>
      <c r="C17012" s="3"/>
      <c r="D17012" s="3"/>
      <c r="K17012" s="3"/>
    </row>
    <row r="17013" spans="1:11" x14ac:dyDescent="0.25">
      <c r="A17013" s="3"/>
      <c r="C17013" s="3"/>
      <c r="D17013" s="3"/>
      <c r="K17013" s="3"/>
    </row>
    <row r="17014" spans="1:11" x14ac:dyDescent="0.25">
      <c r="A17014" s="3"/>
      <c r="C17014" s="3"/>
      <c r="D17014" s="3"/>
      <c r="K17014" s="3"/>
    </row>
    <row r="17015" spans="1:11" x14ac:dyDescent="0.25">
      <c r="A17015" s="3"/>
      <c r="C17015" s="3"/>
      <c r="D17015" s="3"/>
      <c r="K17015" s="3"/>
    </row>
    <row r="17016" spans="1:11" x14ac:dyDescent="0.25">
      <c r="A17016" s="3"/>
      <c r="C17016" s="3"/>
      <c r="D17016" s="3"/>
      <c r="K17016" s="3"/>
    </row>
    <row r="17017" spans="1:11" x14ac:dyDescent="0.25">
      <c r="A17017" s="3"/>
      <c r="C17017" s="3"/>
      <c r="D17017" s="3"/>
      <c r="K17017" s="3"/>
    </row>
    <row r="17018" spans="1:11" x14ac:dyDescent="0.25">
      <c r="A17018" s="3"/>
      <c r="C17018" s="3"/>
      <c r="D17018" s="3"/>
      <c r="K17018" s="3"/>
    </row>
    <row r="17019" spans="1:11" x14ac:dyDescent="0.25">
      <c r="A17019" s="3"/>
      <c r="C17019" s="3"/>
      <c r="D17019" s="3"/>
      <c r="K17019" s="3"/>
    </row>
    <row r="17020" spans="1:11" x14ac:dyDescent="0.25">
      <c r="A17020" s="3"/>
      <c r="C17020" s="3"/>
      <c r="D17020" s="3"/>
      <c r="K17020" s="3"/>
    </row>
    <row r="17021" spans="1:11" x14ac:dyDescent="0.25">
      <c r="A17021" s="3"/>
      <c r="C17021" s="3"/>
      <c r="D17021" s="3"/>
      <c r="K17021" s="3"/>
    </row>
    <row r="17022" spans="1:11" x14ac:dyDescent="0.25">
      <c r="A17022" s="3"/>
      <c r="C17022" s="3"/>
      <c r="D17022" s="3"/>
      <c r="K17022" s="3"/>
    </row>
    <row r="17023" spans="1:11" x14ac:dyDescent="0.25">
      <c r="A17023" s="3"/>
      <c r="C17023" s="3"/>
      <c r="D17023" s="3"/>
      <c r="K17023" s="3"/>
    </row>
    <row r="17024" spans="1:11" x14ac:dyDescent="0.25">
      <c r="A17024" s="3"/>
      <c r="C17024" s="3"/>
      <c r="D17024" s="3"/>
      <c r="K17024" s="3"/>
    </row>
    <row r="17025" spans="1:11" x14ac:dyDescent="0.25">
      <c r="A17025" s="3"/>
      <c r="C17025" s="3"/>
      <c r="D17025" s="3"/>
      <c r="K17025" s="3"/>
    </row>
    <row r="17026" spans="1:11" x14ac:dyDescent="0.25">
      <c r="A17026" s="3"/>
      <c r="C17026" s="3"/>
      <c r="D17026" s="3"/>
      <c r="K17026" s="3"/>
    </row>
    <row r="17027" spans="1:11" x14ac:dyDescent="0.25">
      <c r="A17027" s="3"/>
      <c r="C17027" s="3"/>
      <c r="D17027" s="3"/>
      <c r="K17027" s="3"/>
    </row>
    <row r="17028" spans="1:11" x14ac:dyDescent="0.25">
      <c r="A17028" s="3"/>
      <c r="C17028" s="3"/>
      <c r="D17028" s="3"/>
      <c r="K17028" s="3"/>
    </row>
    <row r="17029" spans="1:11" x14ac:dyDescent="0.25">
      <c r="A17029" s="3"/>
      <c r="C17029" s="3"/>
      <c r="D17029" s="3"/>
      <c r="K17029" s="3"/>
    </row>
    <row r="17030" spans="1:11" x14ac:dyDescent="0.25">
      <c r="A17030" s="3"/>
      <c r="C17030" s="3"/>
      <c r="D17030" s="3"/>
      <c r="K17030" s="3"/>
    </row>
    <row r="17031" spans="1:11" x14ac:dyDescent="0.25">
      <c r="A17031" s="3"/>
      <c r="C17031" s="3"/>
      <c r="D17031" s="3"/>
      <c r="K17031" s="3"/>
    </row>
    <row r="17032" spans="1:11" x14ac:dyDescent="0.25">
      <c r="A17032" s="3"/>
      <c r="C17032" s="3"/>
      <c r="D17032" s="3"/>
      <c r="K17032" s="3"/>
    </row>
    <row r="17033" spans="1:11" x14ac:dyDescent="0.25">
      <c r="A17033" s="3"/>
      <c r="C17033" s="3"/>
      <c r="D17033" s="3"/>
      <c r="K17033" s="3"/>
    </row>
    <row r="17034" spans="1:11" x14ac:dyDescent="0.25">
      <c r="A17034" s="3"/>
      <c r="C17034" s="3"/>
      <c r="D17034" s="3"/>
      <c r="K17034" s="3"/>
    </row>
    <row r="17035" spans="1:11" x14ac:dyDescent="0.25">
      <c r="A17035" s="3"/>
      <c r="C17035" s="3"/>
      <c r="D17035" s="3"/>
      <c r="K17035" s="3"/>
    </row>
    <row r="17036" spans="1:11" x14ac:dyDescent="0.25">
      <c r="A17036" s="3"/>
      <c r="C17036" s="3"/>
      <c r="D17036" s="3"/>
      <c r="K17036" s="3"/>
    </row>
    <row r="17037" spans="1:11" x14ac:dyDescent="0.25">
      <c r="A17037" s="3"/>
      <c r="C17037" s="3"/>
      <c r="D17037" s="3"/>
      <c r="K17037" s="3"/>
    </row>
    <row r="17038" spans="1:11" x14ac:dyDescent="0.25">
      <c r="A17038" s="3"/>
      <c r="C17038" s="3"/>
      <c r="D17038" s="3"/>
      <c r="K17038" s="3"/>
    </row>
    <row r="17039" spans="1:11" x14ac:dyDescent="0.25">
      <c r="A17039" s="3"/>
      <c r="C17039" s="3"/>
      <c r="D17039" s="3"/>
      <c r="K17039" s="3"/>
    </row>
    <row r="17040" spans="1:11" x14ac:dyDescent="0.25">
      <c r="A17040" s="3"/>
      <c r="C17040" s="3"/>
      <c r="D17040" s="3"/>
      <c r="K17040" s="3"/>
    </row>
    <row r="17041" spans="1:11" x14ac:dyDescent="0.25">
      <c r="A17041" s="3"/>
      <c r="C17041" s="3"/>
      <c r="D17041" s="3"/>
      <c r="K17041" s="3"/>
    </row>
    <row r="17042" spans="1:11" x14ac:dyDescent="0.25">
      <c r="A17042" s="3"/>
      <c r="C17042" s="3"/>
      <c r="D17042" s="3"/>
      <c r="K17042" s="3"/>
    </row>
    <row r="17043" spans="1:11" x14ac:dyDescent="0.25">
      <c r="A17043" s="3"/>
      <c r="C17043" s="3"/>
      <c r="D17043" s="3"/>
      <c r="K17043" s="3"/>
    </row>
    <row r="17044" spans="1:11" x14ac:dyDescent="0.25">
      <c r="A17044" s="3"/>
      <c r="C17044" s="3"/>
      <c r="D17044" s="3"/>
      <c r="K17044" s="3"/>
    </row>
    <row r="17045" spans="1:11" x14ac:dyDescent="0.25">
      <c r="A17045" s="3"/>
      <c r="C17045" s="3"/>
      <c r="D17045" s="3"/>
      <c r="K17045" s="3"/>
    </row>
    <row r="17046" spans="1:11" x14ac:dyDescent="0.25">
      <c r="A17046" s="3"/>
      <c r="C17046" s="3"/>
      <c r="D17046" s="3"/>
      <c r="K17046" s="3"/>
    </row>
    <row r="17047" spans="1:11" x14ac:dyDescent="0.25">
      <c r="A17047" s="3"/>
      <c r="C17047" s="3"/>
      <c r="D17047" s="3"/>
      <c r="K17047" s="3"/>
    </row>
    <row r="17048" spans="1:11" x14ac:dyDescent="0.25">
      <c r="A17048" s="3"/>
      <c r="C17048" s="3"/>
      <c r="D17048" s="3"/>
      <c r="K17048" s="3"/>
    </row>
    <row r="17049" spans="1:11" x14ac:dyDescent="0.25">
      <c r="A17049" s="3"/>
      <c r="C17049" s="3"/>
      <c r="D17049" s="3"/>
      <c r="K17049" s="3"/>
    </row>
    <row r="17050" spans="1:11" x14ac:dyDescent="0.25">
      <c r="A17050" s="3"/>
      <c r="C17050" s="3"/>
      <c r="D17050" s="3"/>
      <c r="K17050" s="3"/>
    </row>
    <row r="17051" spans="1:11" x14ac:dyDescent="0.25">
      <c r="A17051" s="3"/>
      <c r="C17051" s="3"/>
      <c r="D17051" s="3"/>
      <c r="K17051" s="3"/>
    </row>
    <row r="17052" spans="1:11" x14ac:dyDescent="0.25">
      <c r="A17052" s="3"/>
      <c r="C17052" s="3"/>
      <c r="D17052" s="3"/>
      <c r="K17052" s="3"/>
    </row>
    <row r="17053" spans="1:11" x14ac:dyDescent="0.25">
      <c r="A17053" s="3"/>
      <c r="C17053" s="3"/>
      <c r="D17053" s="3"/>
      <c r="K17053" s="3"/>
    </row>
    <row r="17054" spans="1:11" x14ac:dyDescent="0.25">
      <c r="A17054" s="3"/>
      <c r="C17054" s="3"/>
      <c r="D17054" s="3"/>
      <c r="K17054" s="3"/>
    </row>
    <row r="17055" spans="1:11" x14ac:dyDescent="0.25">
      <c r="A17055" s="3"/>
      <c r="C17055" s="3"/>
      <c r="D17055" s="3"/>
      <c r="K17055" s="3"/>
    </row>
    <row r="17056" spans="1:11" x14ac:dyDescent="0.25">
      <c r="A17056" s="3"/>
      <c r="C17056" s="3"/>
      <c r="D17056" s="3"/>
      <c r="K17056" s="3"/>
    </row>
    <row r="17057" spans="1:11" x14ac:dyDescent="0.25">
      <c r="A17057" s="3"/>
      <c r="C17057" s="3"/>
      <c r="D17057" s="3"/>
      <c r="K17057" s="3"/>
    </row>
    <row r="17058" spans="1:11" x14ac:dyDescent="0.25">
      <c r="A17058" s="3"/>
      <c r="C17058" s="3"/>
      <c r="D17058" s="3"/>
      <c r="K17058" s="3"/>
    </row>
    <row r="17059" spans="1:11" x14ac:dyDescent="0.25">
      <c r="A17059" s="3"/>
      <c r="C17059" s="3"/>
      <c r="D17059" s="3"/>
      <c r="K17059" s="3"/>
    </row>
    <row r="17060" spans="1:11" x14ac:dyDescent="0.25">
      <c r="A17060" s="3"/>
      <c r="C17060" s="3"/>
      <c r="D17060" s="3"/>
      <c r="K17060" s="3"/>
    </row>
    <row r="17061" spans="1:11" x14ac:dyDescent="0.25">
      <c r="A17061" s="3"/>
      <c r="C17061" s="3"/>
      <c r="D17061" s="3"/>
      <c r="K17061" s="3"/>
    </row>
    <row r="17062" spans="1:11" x14ac:dyDescent="0.25">
      <c r="A17062" s="3"/>
      <c r="C17062" s="3"/>
      <c r="D17062" s="3"/>
      <c r="K17062" s="3"/>
    </row>
    <row r="17063" spans="1:11" x14ac:dyDescent="0.25">
      <c r="A17063" s="3"/>
      <c r="C17063" s="3"/>
      <c r="D17063" s="3"/>
      <c r="K17063" s="3"/>
    </row>
    <row r="17064" spans="1:11" x14ac:dyDescent="0.25">
      <c r="A17064" s="3"/>
      <c r="C17064" s="3"/>
      <c r="D17064" s="3"/>
      <c r="K17064" s="3"/>
    </row>
    <row r="17065" spans="1:11" x14ac:dyDescent="0.25">
      <c r="A17065" s="3"/>
      <c r="C17065" s="3"/>
      <c r="D17065" s="3"/>
      <c r="K17065" s="3"/>
    </row>
    <row r="17066" spans="1:11" x14ac:dyDescent="0.25">
      <c r="A17066" s="3"/>
      <c r="C17066" s="3"/>
      <c r="D17066" s="3"/>
      <c r="K17066" s="3"/>
    </row>
    <row r="17067" spans="1:11" x14ac:dyDescent="0.25">
      <c r="A17067" s="3"/>
      <c r="C17067" s="3"/>
      <c r="D17067" s="3"/>
      <c r="K17067" s="3"/>
    </row>
    <row r="17068" spans="1:11" x14ac:dyDescent="0.25">
      <c r="A17068" s="3"/>
      <c r="C17068" s="3"/>
      <c r="D17068" s="3"/>
      <c r="K17068" s="3"/>
    </row>
    <row r="17069" spans="1:11" x14ac:dyDescent="0.25">
      <c r="A17069" s="3"/>
      <c r="C17069" s="3"/>
      <c r="D17069" s="3"/>
      <c r="K17069" s="3"/>
    </row>
    <row r="17070" spans="1:11" x14ac:dyDescent="0.25">
      <c r="A17070" s="3"/>
      <c r="C17070" s="3"/>
      <c r="D17070" s="3"/>
      <c r="K17070" s="3"/>
    </row>
    <row r="17071" spans="1:11" x14ac:dyDescent="0.25">
      <c r="A17071" s="3"/>
      <c r="C17071" s="3"/>
      <c r="D17071" s="3"/>
      <c r="K17071" s="3"/>
    </row>
    <row r="17072" spans="1:11" x14ac:dyDescent="0.25">
      <c r="A17072" s="3"/>
      <c r="C17072" s="3"/>
      <c r="D17072" s="3"/>
      <c r="K17072" s="3"/>
    </row>
    <row r="17073" spans="1:11" x14ac:dyDescent="0.25">
      <c r="A17073" s="3"/>
      <c r="C17073" s="3"/>
      <c r="D17073" s="3"/>
      <c r="K17073" s="3"/>
    </row>
    <row r="17074" spans="1:11" x14ac:dyDescent="0.25">
      <c r="A17074" s="3"/>
      <c r="C17074" s="3"/>
      <c r="D17074" s="3"/>
      <c r="K17074" s="3"/>
    </row>
    <row r="17075" spans="1:11" x14ac:dyDescent="0.25">
      <c r="A17075" s="3"/>
      <c r="C17075" s="3"/>
      <c r="D17075" s="3"/>
      <c r="K17075" s="3"/>
    </row>
    <row r="17076" spans="1:11" x14ac:dyDescent="0.25">
      <c r="A17076" s="3"/>
      <c r="C17076" s="3"/>
      <c r="D17076" s="3"/>
      <c r="K17076" s="3"/>
    </row>
    <row r="17077" spans="1:11" x14ac:dyDescent="0.25">
      <c r="A17077" s="3"/>
      <c r="C17077" s="3"/>
      <c r="D17077" s="3"/>
      <c r="K17077" s="3"/>
    </row>
    <row r="17078" spans="1:11" x14ac:dyDescent="0.25">
      <c r="A17078" s="3"/>
      <c r="C17078" s="3"/>
      <c r="D17078" s="3"/>
      <c r="K17078" s="3"/>
    </row>
    <row r="17079" spans="1:11" x14ac:dyDescent="0.25">
      <c r="A17079" s="3"/>
      <c r="C17079" s="3"/>
      <c r="D17079" s="3"/>
      <c r="K17079" s="3"/>
    </row>
    <row r="17080" spans="1:11" x14ac:dyDescent="0.25">
      <c r="A17080" s="3"/>
      <c r="C17080" s="3"/>
      <c r="D17080" s="3"/>
      <c r="K17080" s="3"/>
    </row>
    <row r="17081" spans="1:11" x14ac:dyDescent="0.25">
      <c r="A17081" s="3"/>
      <c r="C17081" s="3"/>
      <c r="D17081" s="3"/>
      <c r="K17081" s="3"/>
    </row>
    <row r="17082" spans="1:11" x14ac:dyDescent="0.25">
      <c r="A17082" s="3"/>
      <c r="C17082" s="3"/>
      <c r="D17082" s="3"/>
      <c r="K17082" s="3"/>
    </row>
    <row r="17083" spans="1:11" x14ac:dyDescent="0.25">
      <c r="A17083" s="3"/>
      <c r="C17083" s="3"/>
      <c r="D17083" s="3"/>
      <c r="K17083" s="3"/>
    </row>
    <row r="17084" spans="1:11" x14ac:dyDescent="0.25">
      <c r="A17084" s="3"/>
      <c r="C17084" s="3"/>
      <c r="D17084" s="3"/>
      <c r="K17084" s="3"/>
    </row>
    <row r="17085" spans="1:11" x14ac:dyDescent="0.25">
      <c r="A17085" s="3"/>
      <c r="C17085" s="3"/>
      <c r="D17085" s="3"/>
      <c r="K17085" s="3"/>
    </row>
    <row r="17086" spans="1:11" x14ac:dyDescent="0.25">
      <c r="A17086" s="3"/>
      <c r="C17086" s="3"/>
      <c r="D17086" s="3"/>
      <c r="K17086" s="3"/>
    </row>
    <row r="17087" spans="1:11" x14ac:dyDescent="0.25">
      <c r="A17087" s="3"/>
      <c r="C17087" s="3"/>
      <c r="D17087" s="3"/>
      <c r="K17087" s="3"/>
    </row>
    <row r="17088" spans="1:11" x14ac:dyDescent="0.25">
      <c r="A17088" s="3"/>
      <c r="C17088" s="3"/>
      <c r="D17088" s="3"/>
      <c r="K17088" s="3"/>
    </row>
    <row r="17089" spans="1:11" x14ac:dyDescent="0.25">
      <c r="A17089" s="3"/>
      <c r="C17089" s="3"/>
      <c r="D17089" s="3"/>
      <c r="K17089" s="3"/>
    </row>
    <row r="17090" spans="1:11" x14ac:dyDescent="0.25">
      <c r="A17090" s="3"/>
      <c r="C17090" s="3"/>
      <c r="D17090" s="3"/>
      <c r="K17090" s="3"/>
    </row>
    <row r="17091" spans="1:11" x14ac:dyDescent="0.25">
      <c r="A17091" s="3"/>
      <c r="C17091" s="3"/>
      <c r="D17091" s="3"/>
      <c r="K17091" s="3"/>
    </row>
    <row r="17092" spans="1:11" x14ac:dyDescent="0.25">
      <c r="A17092" s="3"/>
      <c r="C17092" s="3"/>
      <c r="D17092" s="3"/>
      <c r="K17092" s="3"/>
    </row>
    <row r="17093" spans="1:11" x14ac:dyDescent="0.25">
      <c r="A17093" s="3"/>
      <c r="C17093" s="3"/>
      <c r="D17093" s="3"/>
      <c r="K17093" s="3"/>
    </row>
    <row r="17094" spans="1:11" x14ac:dyDescent="0.25">
      <c r="A17094" s="3"/>
      <c r="C17094" s="3"/>
      <c r="D17094" s="3"/>
      <c r="K17094" s="3"/>
    </row>
    <row r="17095" spans="1:11" x14ac:dyDescent="0.25">
      <c r="A17095" s="3"/>
      <c r="C17095" s="3"/>
      <c r="D17095" s="3"/>
      <c r="K17095" s="3"/>
    </row>
    <row r="17096" spans="1:11" x14ac:dyDescent="0.25">
      <c r="A17096" s="3"/>
      <c r="C17096" s="3"/>
      <c r="D17096" s="3"/>
      <c r="K17096" s="3"/>
    </row>
    <row r="17097" spans="1:11" x14ac:dyDescent="0.25">
      <c r="A17097" s="3"/>
      <c r="C17097" s="3"/>
      <c r="D17097" s="3"/>
      <c r="K17097" s="3"/>
    </row>
    <row r="17098" spans="1:11" x14ac:dyDescent="0.25">
      <c r="A17098" s="3"/>
      <c r="C17098" s="3"/>
      <c r="D17098" s="3"/>
      <c r="K17098" s="3"/>
    </row>
    <row r="17099" spans="1:11" x14ac:dyDescent="0.25">
      <c r="A17099" s="3"/>
      <c r="C17099" s="3"/>
      <c r="D17099" s="3"/>
      <c r="K17099" s="3"/>
    </row>
    <row r="17100" spans="1:11" x14ac:dyDescent="0.25">
      <c r="A17100" s="3"/>
      <c r="C17100" s="3"/>
      <c r="D17100" s="3"/>
      <c r="K17100" s="3"/>
    </row>
    <row r="17101" spans="1:11" x14ac:dyDescent="0.25">
      <c r="A17101" s="3"/>
      <c r="C17101" s="3"/>
      <c r="D17101" s="3"/>
      <c r="K17101" s="3"/>
    </row>
    <row r="17102" spans="1:11" x14ac:dyDescent="0.25">
      <c r="A17102" s="3"/>
      <c r="C17102" s="3"/>
      <c r="D17102" s="3"/>
      <c r="K17102" s="3"/>
    </row>
    <row r="17103" spans="1:11" x14ac:dyDescent="0.25">
      <c r="A17103" s="3"/>
      <c r="C17103" s="3"/>
      <c r="D17103" s="3"/>
      <c r="K17103" s="3"/>
    </row>
    <row r="17104" spans="1:11" x14ac:dyDescent="0.25">
      <c r="A17104" s="3"/>
      <c r="C17104" s="3"/>
      <c r="D17104" s="3"/>
      <c r="K17104" s="3"/>
    </row>
    <row r="17105" spans="1:11" x14ac:dyDescent="0.25">
      <c r="A17105" s="3"/>
      <c r="C17105" s="3"/>
      <c r="D17105" s="3"/>
      <c r="K17105" s="3"/>
    </row>
    <row r="17106" spans="1:11" x14ac:dyDescent="0.25">
      <c r="A17106" s="3"/>
      <c r="C17106" s="3"/>
      <c r="D17106" s="3"/>
      <c r="K17106" s="3"/>
    </row>
    <row r="17107" spans="1:11" x14ac:dyDescent="0.25">
      <c r="A17107" s="3"/>
      <c r="C17107" s="3"/>
      <c r="D17107" s="3"/>
      <c r="K17107" s="3"/>
    </row>
    <row r="17108" spans="1:11" x14ac:dyDescent="0.25">
      <c r="A17108" s="3"/>
      <c r="C17108" s="3"/>
      <c r="D17108" s="3"/>
      <c r="K17108" s="3"/>
    </row>
    <row r="17109" spans="1:11" x14ac:dyDescent="0.25">
      <c r="A17109" s="3"/>
      <c r="C17109" s="3"/>
      <c r="D17109" s="3"/>
      <c r="K17109" s="3"/>
    </row>
    <row r="17110" spans="1:11" x14ac:dyDescent="0.25">
      <c r="A17110" s="3"/>
      <c r="C17110" s="3"/>
      <c r="D17110" s="3"/>
      <c r="K17110" s="3"/>
    </row>
    <row r="17111" spans="1:11" x14ac:dyDescent="0.25">
      <c r="A17111" s="3"/>
      <c r="C17111" s="3"/>
      <c r="D17111" s="3"/>
      <c r="K17111" s="3"/>
    </row>
    <row r="17112" spans="1:11" x14ac:dyDescent="0.25">
      <c r="A17112" s="3"/>
      <c r="C17112" s="3"/>
      <c r="D17112" s="3"/>
      <c r="K17112" s="3"/>
    </row>
    <row r="17113" spans="1:11" x14ac:dyDescent="0.25">
      <c r="A17113" s="3"/>
      <c r="C17113" s="3"/>
      <c r="D17113" s="3"/>
      <c r="K17113" s="3"/>
    </row>
    <row r="17114" spans="1:11" x14ac:dyDescent="0.25">
      <c r="A17114" s="3"/>
      <c r="C17114" s="3"/>
      <c r="D17114" s="3"/>
      <c r="K17114" s="3"/>
    </row>
    <row r="17115" spans="1:11" x14ac:dyDescent="0.25">
      <c r="A17115" s="3"/>
      <c r="C17115" s="3"/>
      <c r="D17115" s="3"/>
      <c r="K17115" s="3"/>
    </row>
    <row r="17116" spans="1:11" x14ac:dyDescent="0.25">
      <c r="A17116" s="3"/>
      <c r="C17116" s="3"/>
      <c r="D17116" s="3"/>
      <c r="K17116" s="3"/>
    </row>
    <row r="17117" spans="1:11" x14ac:dyDescent="0.25">
      <c r="A17117" s="3"/>
      <c r="C17117" s="3"/>
      <c r="D17117" s="3"/>
      <c r="K17117" s="3"/>
    </row>
    <row r="17118" spans="1:11" x14ac:dyDescent="0.25">
      <c r="A17118" s="3"/>
      <c r="C17118" s="3"/>
      <c r="D17118" s="3"/>
      <c r="K17118" s="3"/>
    </row>
    <row r="17119" spans="1:11" x14ac:dyDescent="0.25">
      <c r="A17119" s="3"/>
      <c r="C17119" s="3"/>
      <c r="D17119" s="3"/>
      <c r="K17119" s="3"/>
    </row>
    <row r="17120" spans="1:11" x14ac:dyDescent="0.25">
      <c r="A17120" s="3"/>
      <c r="C17120" s="3"/>
      <c r="D17120" s="3"/>
      <c r="K17120" s="3"/>
    </row>
    <row r="17121" spans="1:11" x14ac:dyDescent="0.25">
      <c r="A17121" s="3"/>
      <c r="C17121" s="3"/>
      <c r="D17121" s="3"/>
      <c r="K17121" s="3"/>
    </row>
    <row r="17122" spans="1:11" x14ac:dyDescent="0.25">
      <c r="A17122" s="3"/>
      <c r="C17122" s="3"/>
      <c r="D17122" s="3"/>
      <c r="K17122" s="3"/>
    </row>
    <row r="17123" spans="1:11" x14ac:dyDescent="0.25">
      <c r="A17123" s="3"/>
      <c r="C17123" s="3"/>
      <c r="D17123" s="3"/>
      <c r="K17123" s="3"/>
    </row>
    <row r="17124" spans="1:11" x14ac:dyDescent="0.25">
      <c r="A17124" s="3"/>
      <c r="C17124" s="3"/>
      <c r="D17124" s="3"/>
      <c r="K17124" s="3"/>
    </row>
    <row r="17125" spans="1:11" x14ac:dyDescent="0.25">
      <c r="A17125" s="3"/>
      <c r="C17125" s="3"/>
      <c r="D17125" s="3"/>
      <c r="K17125" s="3"/>
    </row>
    <row r="17126" spans="1:11" x14ac:dyDescent="0.25">
      <c r="A17126" s="3"/>
      <c r="C17126" s="3"/>
      <c r="D17126" s="3"/>
      <c r="K17126" s="3"/>
    </row>
    <row r="17127" spans="1:11" x14ac:dyDescent="0.25">
      <c r="A17127" s="3"/>
      <c r="C17127" s="3"/>
      <c r="D17127" s="3"/>
      <c r="K17127" s="3"/>
    </row>
    <row r="17128" spans="1:11" x14ac:dyDescent="0.25">
      <c r="A17128" s="3"/>
      <c r="C17128" s="3"/>
      <c r="D17128" s="3"/>
      <c r="K17128" s="3"/>
    </row>
    <row r="17129" spans="1:11" x14ac:dyDescent="0.25">
      <c r="A17129" s="3"/>
      <c r="C17129" s="3"/>
      <c r="D17129" s="3"/>
      <c r="K17129" s="3"/>
    </row>
    <row r="17130" spans="1:11" x14ac:dyDescent="0.25">
      <c r="A17130" s="3"/>
      <c r="C17130" s="3"/>
      <c r="D17130" s="3"/>
      <c r="K17130" s="3"/>
    </row>
    <row r="17131" spans="1:11" x14ac:dyDescent="0.25">
      <c r="A17131" s="3"/>
      <c r="C17131" s="3"/>
      <c r="D17131" s="3"/>
      <c r="K17131" s="3"/>
    </row>
    <row r="17132" spans="1:11" x14ac:dyDescent="0.25">
      <c r="A17132" s="3"/>
      <c r="C17132" s="3"/>
      <c r="D17132" s="3"/>
      <c r="K17132" s="3"/>
    </row>
    <row r="17133" spans="1:11" x14ac:dyDescent="0.25">
      <c r="A17133" s="3"/>
      <c r="C17133" s="3"/>
      <c r="D17133" s="3"/>
      <c r="K17133" s="3"/>
    </row>
    <row r="17134" spans="1:11" x14ac:dyDescent="0.25">
      <c r="A17134" s="3"/>
      <c r="C17134" s="3"/>
      <c r="D17134" s="3"/>
      <c r="K17134" s="3"/>
    </row>
    <row r="17135" spans="1:11" x14ac:dyDescent="0.25">
      <c r="A17135" s="3"/>
      <c r="C17135" s="3"/>
      <c r="D17135" s="3"/>
      <c r="K17135" s="3"/>
    </row>
    <row r="17136" spans="1:11" x14ac:dyDescent="0.25">
      <c r="A17136" s="3"/>
      <c r="C17136" s="3"/>
      <c r="D17136" s="3"/>
      <c r="K17136" s="3"/>
    </row>
    <row r="17137" spans="1:11" x14ac:dyDescent="0.25">
      <c r="A17137" s="3"/>
      <c r="C17137" s="3"/>
      <c r="D17137" s="3"/>
      <c r="K17137" s="3"/>
    </row>
    <row r="17138" spans="1:11" x14ac:dyDescent="0.25">
      <c r="A17138" s="3"/>
      <c r="C17138" s="3"/>
      <c r="D17138" s="3"/>
      <c r="K17138" s="3"/>
    </row>
    <row r="17139" spans="1:11" x14ac:dyDescent="0.25">
      <c r="A17139" s="3"/>
      <c r="C17139" s="3"/>
      <c r="D17139" s="3"/>
      <c r="K17139" s="3"/>
    </row>
    <row r="17140" spans="1:11" x14ac:dyDescent="0.25">
      <c r="A17140" s="3"/>
      <c r="C17140" s="3"/>
      <c r="D17140" s="3"/>
      <c r="K17140" s="3"/>
    </row>
    <row r="17141" spans="1:11" x14ac:dyDescent="0.25">
      <c r="A17141" s="3"/>
      <c r="C17141" s="3"/>
      <c r="D17141" s="3"/>
      <c r="K17141" s="3"/>
    </row>
    <row r="17142" spans="1:11" x14ac:dyDescent="0.25">
      <c r="A17142" s="3"/>
      <c r="C17142" s="3"/>
      <c r="D17142" s="3"/>
      <c r="K17142" s="3"/>
    </row>
    <row r="17143" spans="1:11" x14ac:dyDescent="0.25">
      <c r="A17143" s="3"/>
      <c r="C17143" s="3"/>
      <c r="D17143" s="3"/>
      <c r="K17143" s="3"/>
    </row>
    <row r="17144" spans="1:11" x14ac:dyDescent="0.25">
      <c r="A17144" s="3"/>
      <c r="C17144" s="3"/>
      <c r="D17144" s="3"/>
      <c r="K17144" s="3"/>
    </row>
    <row r="17145" spans="1:11" x14ac:dyDescent="0.25">
      <c r="A17145" s="3"/>
      <c r="C17145" s="3"/>
      <c r="D17145" s="3"/>
      <c r="K17145" s="3"/>
    </row>
    <row r="17146" spans="1:11" x14ac:dyDescent="0.25">
      <c r="A17146" s="3"/>
      <c r="C17146" s="3"/>
      <c r="D17146" s="3"/>
      <c r="K17146" s="3"/>
    </row>
    <row r="17147" spans="1:11" x14ac:dyDescent="0.25">
      <c r="A17147" s="3"/>
      <c r="C17147" s="3"/>
      <c r="D17147" s="3"/>
      <c r="K17147" s="3"/>
    </row>
    <row r="17148" spans="1:11" x14ac:dyDescent="0.25">
      <c r="A17148" s="3"/>
      <c r="C17148" s="3"/>
      <c r="D17148" s="3"/>
      <c r="K17148" s="3"/>
    </row>
    <row r="17149" spans="1:11" x14ac:dyDescent="0.25">
      <c r="A17149" s="3"/>
      <c r="C17149" s="3"/>
      <c r="D17149" s="3"/>
      <c r="K17149" s="3"/>
    </row>
    <row r="17150" spans="1:11" x14ac:dyDescent="0.25">
      <c r="A17150" s="3"/>
      <c r="C17150" s="3"/>
      <c r="D17150" s="3"/>
      <c r="K17150" s="3"/>
    </row>
    <row r="17151" spans="1:11" x14ac:dyDescent="0.25">
      <c r="A17151" s="3"/>
      <c r="C17151" s="3"/>
      <c r="D17151" s="3"/>
      <c r="K17151" s="3"/>
    </row>
    <row r="17152" spans="1:11" x14ac:dyDescent="0.25">
      <c r="A17152" s="3"/>
      <c r="C17152" s="3"/>
      <c r="D17152" s="3"/>
      <c r="K17152" s="3"/>
    </row>
    <row r="17153" spans="1:11" x14ac:dyDescent="0.25">
      <c r="A17153" s="3"/>
      <c r="C17153" s="3"/>
      <c r="D17153" s="3"/>
      <c r="K17153" s="3"/>
    </row>
    <row r="17154" spans="1:11" x14ac:dyDescent="0.25">
      <c r="A17154" s="3"/>
      <c r="C17154" s="3"/>
      <c r="D17154" s="3"/>
      <c r="K17154" s="3"/>
    </row>
    <row r="17155" spans="1:11" x14ac:dyDescent="0.25">
      <c r="A17155" s="3"/>
      <c r="C17155" s="3"/>
      <c r="D17155" s="3"/>
      <c r="K17155" s="3"/>
    </row>
    <row r="17156" spans="1:11" x14ac:dyDescent="0.25">
      <c r="A17156" s="3"/>
      <c r="C17156" s="3"/>
      <c r="D17156" s="3"/>
      <c r="K17156" s="3"/>
    </row>
    <row r="17157" spans="1:11" x14ac:dyDescent="0.25">
      <c r="A17157" s="3"/>
      <c r="C17157" s="3"/>
      <c r="D17157" s="3"/>
      <c r="K17157" s="3"/>
    </row>
    <row r="17158" spans="1:11" x14ac:dyDescent="0.25">
      <c r="A17158" s="3"/>
      <c r="C17158" s="3"/>
      <c r="D17158" s="3"/>
      <c r="K17158" s="3"/>
    </row>
    <row r="17159" spans="1:11" x14ac:dyDescent="0.25">
      <c r="A17159" s="3"/>
      <c r="C17159" s="3"/>
      <c r="D17159" s="3"/>
      <c r="K17159" s="3"/>
    </row>
    <row r="17160" spans="1:11" x14ac:dyDescent="0.25">
      <c r="A17160" s="3"/>
      <c r="C17160" s="3"/>
      <c r="D17160" s="3"/>
      <c r="K17160" s="3"/>
    </row>
    <row r="17161" spans="1:11" x14ac:dyDescent="0.25">
      <c r="A17161" s="3"/>
      <c r="C17161" s="3"/>
      <c r="D17161" s="3"/>
      <c r="K17161" s="3"/>
    </row>
    <row r="17162" spans="1:11" x14ac:dyDescent="0.25">
      <c r="A17162" s="3"/>
      <c r="C17162" s="3"/>
      <c r="D17162" s="3"/>
      <c r="K17162" s="3"/>
    </row>
    <row r="17163" spans="1:11" x14ac:dyDescent="0.25">
      <c r="A17163" s="3"/>
      <c r="C17163" s="3"/>
      <c r="D17163" s="3"/>
      <c r="K17163" s="3"/>
    </row>
    <row r="17164" spans="1:11" x14ac:dyDescent="0.25">
      <c r="A17164" s="3"/>
      <c r="C17164" s="3"/>
      <c r="D17164" s="3"/>
      <c r="K17164" s="3"/>
    </row>
    <row r="17165" spans="1:11" x14ac:dyDescent="0.25">
      <c r="A17165" s="3"/>
      <c r="C17165" s="3"/>
      <c r="D17165" s="3"/>
      <c r="K17165" s="3"/>
    </row>
    <row r="17166" spans="1:11" x14ac:dyDescent="0.25">
      <c r="A17166" s="3"/>
      <c r="C17166" s="3"/>
      <c r="D17166" s="3"/>
      <c r="K17166" s="3"/>
    </row>
    <row r="17167" spans="1:11" x14ac:dyDescent="0.25">
      <c r="A17167" s="3"/>
      <c r="C17167" s="3"/>
      <c r="D17167" s="3"/>
      <c r="K17167" s="3"/>
    </row>
    <row r="17168" spans="1:11" x14ac:dyDescent="0.25">
      <c r="A17168" s="3"/>
      <c r="C17168" s="3"/>
      <c r="D17168" s="3"/>
      <c r="K17168" s="3"/>
    </row>
    <row r="17169" spans="1:11" x14ac:dyDescent="0.25">
      <c r="A17169" s="3"/>
      <c r="C17169" s="3"/>
      <c r="D17169" s="3"/>
      <c r="K17169" s="3"/>
    </row>
    <row r="17170" spans="1:11" x14ac:dyDescent="0.25">
      <c r="A17170" s="3"/>
      <c r="C17170" s="3"/>
      <c r="D17170" s="3"/>
      <c r="K17170" s="3"/>
    </row>
    <row r="17171" spans="1:11" x14ac:dyDescent="0.25">
      <c r="A17171" s="3"/>
      <c r="C17171" s="3"/>
      <c r="D17171" s="3"/>
      <c r="K17171" s="3"/>
    </row>
    <row r="17172" spans="1:11" x14ac:dyDescent="0.25">
      <c r="A17172" s="3"/>
      <c r="C17172" s="3"/>
      <c r="D17172" s="3"/>
      <c r="K17172" s="3"/>
    </row>
    <row r="17173" spans="1:11" x14ac:dyDescent="0.25">
      <c r="A17173" s="3"/>
      <c r="C17173" s="3"/>
      <c r="D17173" s="3"/>
      <c r="K17173" s="3"/>
    </row>
    <row r="17174" spans="1:11" x14ac:dyDescent="0.25">
      <c r="A17174" s="3"/>
      <c r="C17174" s="3"/>
      <c r="D17174" s="3"/>
      <c r="K17174" s="3"/>
    </row>
    <row r="17175" spans="1:11" x14ac:dyDescent="0.25">
      <c r="A17175" s="3"/>
      <c r="C17175" s="3"/>
      <c r="D17175" s="3"/>
      <c r="K17175" s="3"/>
    </row>
    <row r="17176" spans="1:11" x14ac:dyDescent="0.25">
      <c r="A17176" s="3"/>
      <c r="C17176" s="3"/>
      <c r="D17176" s="3"/>
      <c r="K17176" s="3"/>
    </row>
    <row r="17177" spans="1:11" x14ac:dyDescent="0.25">
      <c r="A17177" s="3"/>
      <c r="C17177" s="3"/>
      <c r="D17177" s="3"/>
      <c r="K17177" s="3"/>
    </row>
    <row r="17178" spans="1:11" x14ac:dyDescent="0.25">
      <c r="A17178" s="3"/>
      <c r="C17178" s="3"/>
      <c r="D17178" s="3"/>
      <c r="K17178" s="3"/>
    </row>
    <row r="17179" spans="1:11" x14ac:dyDescent="0.25">
      <c r="A17179" s="3"/>
      <c r="C17179" s="3"/>
      <c r="D17179" s="3"/>
      <c r="K17179" s="3"/>
    </row>
    <row r="17180" spans="1:11" x14ac:dyDescent="0.25">
      <c r="A17180" s="3"/>
      <c r="C17180" s="3"/>
      <c r="D17180" s="3"/>
      <c r="K17180" s="3"/>
    </row>
    <row r="17181" spans="1:11" x14ac:dyDescent="0.25">
      <c r="A17181" s="3"/>
      <c r="C17181" s="3"/>
      <c r="D17181" s="3"/>
      <c r="K17181" s="3"/>
    </row>
    <row r="17182" spans="1:11" x14ac:dyDescent="0.25">
      <c r="A17182" s="3"/>
      <c r="C17182" s="3"/>
      <c r="D17182" s="3"/>
      <c r="K17182" s="3"/>
    </row>
    <row r="17183" spans="1:11" x14ac:dyDescent="0.25">
      <c r="A17183" s="3"/>
      <c r="C17183" s="3"/>
      <c r="D17183" s="3"/>
      <c r="K17183" s="3"/>
    </row>
    <row r="17184" spans="1:11" x14ac:dyDescent="0.25">
      <c r="A17184" s="3"/>
      <c r="C17184" s="3"/>
      <c r="D17184" s="3"/>
      <c r="K17184" s="3"/>
    </row>
    <row r="17185" spans="1:11" x14ac:dyDescent="0.25">
      <c r="A17185" s="3"/>
      <c r="C17185" s="3"/>
      <c r="D17185" s="3"/>
      <c r="K17185" s="3"/>
    </row>
    <row r="17186" spans="1:11" x14ac:dyDescent="0.25">
      <c r="A17186" s="3"/>
      <c r="C17186" s="3"/>
      <c r="D17186" s="3"/>
      <c r="K17186" s="3"/>
    </row>
    <row r="17187" spans="1:11" x14ac:dyDescent="0.25">
      <c r="A17187" s="3"/>
      <c r="C17187" s="3"/>
      <c r="D17187" s="3"/>
      <c r="K17187" s="3"/>
    </row>
    <row r="17188" spans="1:11" x14ac:dyDescent="0.25">
      <c r="A17188" s="3"/>
      <c r="C17188" s="3"/>
      <c r="D17188" s="3"/>
      <c r="K17188" s="3"/>
    </row>
    <row r="17189" spans="1:11" x14ac:dyDescent="0.25">
      <c r="A17189" s="3"/>
      <c r="C17189" s="3"/>
      <c r="D17189" s="3"/>
      <c r="K17189" s="3"/>
    </row>
    <row r="17190" spans="1:11" x14ac:dyDescent="0.25">
      <c r="A17190" s="3"/>
      <c r="C17190" s="3"/>
      <c r="D17190" s="3"/>
      <c r="K17190" s="3"/>
    </row>
    <row r="17191" spans="1:11" x14ac:dyDescent="0.25">
      <c r="A17191" s="3"/>
      <c r="C17191" s="3"/>
      <c r="D17191" s="3"/>
      <c r="K17191" s="3"/>
    </row>
    <row r="17192" spans="1:11" x14ac:dyDescent="0.25">
      <c r="A17192" s="3"/>
      <c r="C17192" s="3"/>
      <c r="D17192" s="3"/>
      <c r="K17192" s="3"/>
    </row>
    <row r="17193" spans="1:11" x14ac:dyDescent="0.25">
      <c r="A17193" s="3"/>
      <c r="C17193" s="3"/>
      <c r="D17193" s="3"/>
      <c r="K17193" s="3"/>
    </row>
    <row r="17194" spans="1:11" x14ac:dyDescent="0.25">
      <c r="A17194" s="3"/>
      <c r="C17194" s="3"/>
      <c r="D17194" s="3"/>
      <c r="K17194" s="3"/>
    </row>
    <row r="17195" spans="1:11" x14ac:dyDescent="0.25">
      <c r="A17195" s="3"/>
      <c r="C17195" s="3"/>
      <c r="D17195" s="3"/>
      <c r="K17195" s="3"/>
    </row>
    <row r="17196" spans="1:11" x14ac:dyDescent="0.25">
      <c r="A17196" s="3"/>
      <c r="C17196" s="3"/>
      <c r="D17196" s="3"/>
      <c r="K17196" s="3"/>
    </row>
    <row r="17197" spans="1:11" x14ac:dyDescent="0.25">
      <c r="A17197" s="3"/>
      <c r="C17197" s="3"/>
      <c r="D17197" s="3"/>
      <c r="K17197" s="3"/>
    </row>
    <row r="17198" spans="1:11" x14ac:dyDescent="0.25">
      <c r="A17198" s="3"/>
      <c r="C17198" s="3"/>
      <c r="D17198" s="3"/>
      <c r="K17198" s="3"/>
    </row>
    <row r="17199" spans="1:11" x14ac:dyDescent="0.25">
      <c r="A17199" s="3"/>
      <c r="C17199" s="3"/>
      <c r="D17199" s="3"/>
      <c r="K17199" s="3"/>
    </row>
    <row r="17200" spans="1:11" x14ac:dyDescent="0.25">
      <c r="A17200" s="3"/>
      <c r="C17200" s="3"/>
      <c r="D17200" s="3"/>
      <c r="K17200" s="3"/>
    </row>
    <row r="17201" spans="1:11" x14ac:dyDescent="0.25">
      <c r="A17201" s="3"/>
      <c r="C17201" s="3"/>
      <c r="D17201" s="3"/>
      <c r="K17201" s="3"/>
    </row>
    <row r="17202" spans="1:11" x14ac:dyDescent="0.25">
      <c r="A17202" s="3"/>
      <c r="C17202" s="3"/>
      <c r="D17202" s="3"/>
      <c r="K17202" s="3"/>
    </row>
    <row r="17203" spans="1:11" x14ac:dyDescent="0.25">
      <c r="A17203" s="3"/>
      <c r="C17203" s="3"/>
      <c r="D17203" s="3"/>
      <c r="K17203" s="3"/>
    </row>
    <row r="17204" spans="1:11" x14ac:dyDescent="0.25">
      <c r="A17204" s="3"/>
      <c r="C17204" s="3"/>
      <c r="D17204" s="3"/>
      <c r="K17204" s="3"/>
    </row>
    <row r="17205" spans="1:11" x14ac:dyDescent="0.25">
      <c r="A17205" s="3"/>
      <c r="C17205" s="3"/>
      <c r="D17205" s="3"/>
      <c r="K17205" s="3"/>
    </row>
    <row r="17206" spans="1:11" x14ac:dyDescent="0.25">
      <c r="A17206" s="3"/>
      <c r="C17206" s="3"/>
      <c r="D17206" s="3"/>
      <c r="K17206" s="3"/>
    </row>
    <row r="17207" spans="1:11" x14ac:dyDescent="0.25">
      <c r="A17207" s="3"/>
      <c r="C17207" s="3"/>
      <c r="D17207" s="3"/>
      <c r="K17207" s="3"/>
    </row>
    <row r="17208" spans="1:11" x14ac:dyDescent="0.25">
      <c r="A17208" s="3"/>
      <c r="C17208" s="3"/>
      <c r="D17208" s="3"/>
      <c r="K17208" s="3"/>
    </row>
    <row r="17209" spans="1:11" x14ac:dyDescent="0.25">
      <c r="A17209" s="3"/>
      <c r="C17209" s="3"/>
      <c r="D17209" s="3"/>
      <c r="K17209" s="3"/>
    </row>
    <row r="17210" spans="1:11" x14ac:dyDescent="0.25">
      <c r="A17210" s="3"/>
      <c r="C17210" s="3"/>
      <c r="D17210" s="3"/>
      <c r="K17210" s="3"/>
    </row>
    <row r="17211" spans="1:11" x14ac:dyDescent="0.25">
      <c r="A17211" s="3"/>
      <c r="C17211" s="3"/>
      <c r="D17211" s="3"/>
      <c r="K17211" s="3"/>
    </row>
    <row r="17212" spans="1:11" x14ac:dyDescent="0.25">
      <c r="A17212" s="3"/>
      <c r="C17212" s="3"/>
      <c r="D17212" s="3"/>
      <c r="K17212" s="3"/>
    </row>
    <row r="17213" spans="1:11" x14ac:dyDescent="0.25">
      <c r="A17213" s="3"/>
      <c r="C17213" s="3"/>
      <c r="D17213" s="3"/>
      <c r="K17213" s="3"/>
    </row>
    <row r="17214" spans="1:11" x14ac:dyDescent="0.25">
      <c r="A17214" s="3"/>
      <c r="C17214" s="3"/>
      <c r="D17214" s="3"/>
      <c r="K17214" s="3"/>
    </row>
    <row r="17215" spans="1:11" x14ac:dyDescent="0.25">
      <c r="A17215" s="3"/>
      <c r="C17215" s="3"/>
      <c r="D17215" s="3"/>
      <c r="K17215" s="3"/>
    </row>
    <row r="17216" spans="1:11" x14ac:dyDescent="0.25">
      <c r="A17216" s="3"/>
      <c r="C17216" s="3"/>
      <c r="D17216" s="3"/>
      <c r="K17216" s="3"/>
    </row>
    <row r="17217" spans="1:11" x14ac:dyDescent="0.25">
      <c r="A17217" s="3"/>
      <c r="C17217" s="3"/>
      <c r="D17217" s="3"/>
      <c r="K17217" s="3"/>
    </row>
    <row r="17218" spans="1:11" x14ac:dyDescent="0.25">
      <c r="A17218" s="3"/>
      <c r="C17218" s="3"/>
      <c r="D17218" s="3"/>
      <c r="K17218" s="3"/>
    </row>
    <row r="17219" spans="1:11" x14ac:dyDescent="0.25">
      <c r="A17219" s="3"/>
      <c r="C17219" s="3"/>
      <c r="D17219" s="3"/>
      <c r="K17219" s="3"/>
    </row>
    <row r="17220" spans="1:11" x14ac:dyDescent="0.25">
      <c r="A17220" s="3"/>
      <c r="C17220" s="3"/>
      <c r="D17220" s="3"/>
      <c r="K17220" s="3"/>
    </row>
    <row r="17221" spans="1:11" x14ac:dyDescent="0.25">
      <c r="A17221" s="3"/>
      <c r="C17221" s="3"/>
      <c r="D17221" s="3"/>
      <c r="K17221" s="3"/>
    </row>
    <row r="17222" spans="1:11" x14ac:dyDescent="0.25">
      <c r="A17222" s="3"/>
      <c r="C17222" s="3"/>
      <c r="D17222" s="3"/>
      <c r="K17222" s="3"/>
    </row>
    <row r="17223" spans="1:11" x14ac:dyDescent="0.25">
      <c r="A17223" s="3"/>
      <c r="C17223" s="3"/>
      <c r="D17223" s="3"/>
      <c r="K17223" s="3"/>
    </row>
    <row r="17224" spans="1:11" x14ac:dyDescent="0.25">
      <c r="A17224" s="3"/>
      <c r="C17224" s="3"/>
      <c r="D17224" s="3"/>
      <c r="K17224" s="3"/>
    </row>
    <row r="17225" spans="1:11" x14ac:dyDescent="0.25">
      <c r="A17225" s="3"/>
      <c r="C17225" s="3"/>
      <c r="D17225" s="3"/>
      <c r="K17225" s="3"/>
    </row>
    <row r="17226" spans="1:11" x14ac:dyDescent="0.25">
      <c r="A17226" s="3"/>
      <c r="C17226" s="3"/>
      <c r="D17226" s="3"/>
      <c r="K17226" s="3"/>
    </row>
    <row r="17227" spans="1:11" x14ac:dyDescent="0.25">
      <c r="A17227" s="3"/>
      <c r="C17227" s="3"/>
      <c r="D17227" s="3"/>
      <c r="K17227" s="3"/>
    </row>
    <row r="17228" spans="1:11" x14ac:dyDescent="0.25">
      <c r="A17228" s="3"/>
      <c r="C17228" s="3"/>
      <c r="D17228" s="3"/>
      <c r="K17228" s="3"/>
    </row>
    <row r="17229" spans="1:11" x14ac:dyDescent="0.25">
      <c r="A17229" s="3"/>
      <c r="C17229" s="3"/>
      <c r="D17229" s="3"/>
      <c r="K17229" s="3"/>
    </row>
    <row r="17230" spans="1:11" x14ac:dyDescent="0.25">
      <c r="A17230" s="3"/>
      <c r="C17230" s="3"/>
      <c r="D17230" s="3"/>
      <c r="K17230" s="3"/>
    </row>
    <row r="17231" spans="1:11" x14ac:dyDescent="0.25">
      <c r="A17231" s="3"/>
      <c r="C17231" s="3"/>
      <c r="D17231" s="3"/>
      <c r="K17231" s="3"/>
    </row>
    <row r="17232" spans="1:11" x14ac:dyDescent="0.25">
      <c r="A17232" s="3"/>
      <c r="C17232" s="3"/>
      <c r="D17232" s="3"/>
      <c r="K17232" s="3"/>
    </row>
    <row r="17233" spans="1:11" x14ac:dyDescent="0.25">
      <c r="A17233" s="3"/>
      <c r="C17233" s="3"/>
      <c r="D17233" s="3"/>
      <c r="K17233" s="3"/>
    </row>
    <row r="17234" spans="1:11" x14ac:dyDescent="0.25">
      <c r="A17234" s="3"/>
      <c r="C17234" s="3"/>
      <c r="D17234" s="3"/>
      <c r="K17234" s="3"/>
    </row>
    <row r="17235" spans="1:11" x14ac:dyDescent="0.25">
      <c r="A17235" s="3"/>
      <c r="C17235" s="3"/>
      <c r="D17235" s="3"/>
      <c r="K17235" s="3"/>
    </row>
    <row r="17236" spans="1:11" x14ac:dyDescent="0.25">
      <c r="A17236" s="3"/>
      <c r="C17236" s="3"/>
      <c r="D17236" s="3"/>
      <c r="K17236" s="3"/>
    </row>
    <row r="17237" spans="1:11" x14ac:dyDescent="0.25">
      <c r="A17237" s="3"/>
      <c r="C17237" s="3"/>
      <c r="D17237" s="3"/>
      <c r="K17237" s="3"/>
    </row>
    <row r="17238" spans="1:11" x14ac:dyDescent="0.25">
      <c r="A17238" s="3"/>
      <c r="C17238" s="3"/>
      <c r="D17238" s="3"/>
      <c r="K17238" s="3"/>
    </row>
    <row r="17239" spans="1:11" x14ac:dyDescent="0.25">
      <c r="A17239" s="3"/>
      <c r="C17239" s="3"/>
      <c r="D17239" s="3"/>
      <c r="K17239" s="3"/>
    </row>
    <row r="17240" spans="1:11" x14ac:dyDescent="0.25">
      <c r="A17240" s="3"/>
      <c r="C17240" s="3"/>
      <c r="D17240" s="3"/>
      <c r="K17240" s="3"/>
    </row>
    <row r="17241" spans="1:11" x14ac:dyDescent="0.25">
      <c r="A17241" s="3"/>
      <c r="C17241" s="3"/>
      <c r="D17241" s="3"/>
      <c r="K17241" s="3"/>
    </row>
    <row r="17242" spans="1:11" x14ac:dyDescent="0.25">
      <c r="A17242" s="3"/>
      <c r="C17242" s="3"/>
      <c r="D17242" s="3"/>
      <c r="K17242" s="3"/>
    </row>
    <row r="17243" spans="1:11" x14ac:dyDescent="0.25">
      <c r="A17243" s="3"/>
      <c r="C17243" s="3"/>
      <c r="D17243" s="3"/>
      <c r="K17243" s="3"/>
    </row>
    <row r="17244" spans="1:11" x14ac:dyDescent="0.25">
      <c r="A17244" s="3"/>
      <c r="C17244" s="3"/>
      <c r="D17244" s="3"/>
      <c r="K17244" s="3"/>
    </row>
    <row r="17245" spans="1:11" x14ac:dyDescent="0.25">
      <c r="A17245" s="3"/>
      <c r="C17245" s="3"/>
      <c r="D17245" s="3"/>
      <c r="K17245" s="3"/>
    </row>
    <row r="17246" spans="1:11" x14ac:dyDescent="0.25">
      <c r="A17246" s="3"/>
      <c r="C17246" s="3"/>
      <c r="D17246" s="3"/>
      <c r="K17246" s="3"/>
    </row>
    <row r="17247" spans="1:11" x14ac:dyDescent="0.25">
      <c r="A17247" s="3"/>
      <c r="C17247" s="3"/>
      <c r="D17247" s="3"/>
      <c r="K17247" s="3"/>
    </row>
    <row r="17248" spans="1:11" x14ac:dyDescent="0.25">
      <c r="A17248" s="3"/>
      <c r="C17248" s="3"/>
      <c r="D17248" s="3"/>
      <c r="K17248" s="3"/>
    </row>
    <row r="17249" spans="1:11" x14ac:dyDescent="0.25">
      <c r="A17249" s="3"/>
      <c r="C17249" s="3"/>
      <c r="D17249" s="3"/>
      <c r="K17249" s="3"/>
    </row>
    <row r="17250" spans="1:11" x14ac:dyDescent="0.25">
      <c r="A17250" s="3"/>
      <c r="C17250" s="3"/>
      <c r="D17250" s="3"/>
      <c r="K17250" s="3"/>
    </row>
    <row r="17251" spans="1:11" x14ac:dyDescent="0.25">
      <c r="A17251" s="3"/>
      <c r="C17251" s="3"/>
      <c r="D17251" s="3"/>
      <c r="K17251" s="3"/>
    </row>
    <row r="17252" spans="1:11" x14ac:dyDescent="0.25">
      <c r="A17252" s="3"/>
      <c r="C17252" s="3"/>
      <c r="D17252" s="3"/>
      <c r="K17252" s="3"/>
    </row>
    <row r="17253" spans="1:11" x14ac:dyDescent="0.25">
      <c r="A17253" s="3"/>
      <c r="C17253" s="3"/>
      <c r="D17253" s="3"/>
      <c r="K17253" s="3"/>
    </row>
    <row r="17254" spans="1:11" x14ac:dyDescent="0.25">
      <c r="A17254" s="3"/>
      <c r="C17254" s="3"/>
      <c r="D17254" s="3"/>
      <c r="K17254" s="3"/>
    </row>
    <row r="17255" spans="1:11" x14ac:dyDescent="0.25">
      <c r="A17255" s="3"/>
      <c r="C17255" s="3"/>
      <c r="D17255" s="3"/>
      <c r="K17255" s="3"/>
    </row>
    <row r="17256" spans="1:11" x14ac:dyDescent="0.25">
      <c r="A17256" s="3"/>
      <c r="C17256" s="3"/>
      <c r="D17256" s="3"/>
      <c r="K17256" s="3"/>
    </row>
    <row r="17257" spans="1:11" x14ac:dyDescent="0.25">
      <c r="A17257" s="3"/>
      <c r="C17257" s="3"/>
      <c r="D17257" s="3"/>
      <c r="K17257" s="3"/>
    </row>
    <row r="17258" spans="1:11" x14ac:dyDescent="0.25">
      <c r="A17258" s="3"/>
      <c r="C17258" s="3"/>
      <c r="D17258" s="3"/>
      <c r="K17258" s="3"/>
    </row>
    <row r="17259" spans="1:11" x14ac:dyDescent="0.25">
      <c r="A17259" s="3"/>
      <c r="C17259" s="3"/>
      <c r="D17259" s="3"/>
      <c r="K17259" s="3"/>
    </row>
    <row r="17260" spans="1:11" x14ac:dyDescent="0.25">
      <c r="A17260" s="3"/>
      <c r="C17260" s="3"/>
      <c r="D17260" s="3"/>
      <c r="K17260" s="3"/>
    </row>
    <row r="17261" spans="1:11" x14ac:dyDescent="0.25">
      <c r="A17261" s="3"/>
      <c r="C17261" s="3"/>
      <c r="D17261" s="3"/>
      <c r="K17261" s="3"/>
    </row>
    <row r="17262" spans="1:11" x14ac:dyDescent="0.25">
      <c r="A17262" s="3"/>
      <c r="C17262" s="3"/>
      <c r="D17262" s="3"/>
      <c r="K17262" s="3"/>
    </row>
    <row r="17263" spans="1:11" x14ac:dyDescent="0.25">
      <c r="A17263" s="3"/>
      <c r="C17263" s="3"/>
      <c r="D17263" s="3"/>
      <c r="K17263" s="3"/>
    </row>
    <row r="17264" spans="1:11" x14ac:dyDescent="0.25">
      <c r="A17264" s="3"/>
      <c r="C17264" s="3"/>
      <c r="D17264" s="3"/>
      <c r="K17264" s="3"/>
    </row>
    <row r="17265" spans="1:11" x14ac:dyDescent="0.25">
      <c r="A17265" s="3"/>
      <c r="C17265" s="3"/>
      <c r="D17265" s="3"/>
      <c r="K17265" s="3"/>
    </row>
    <row r="17266" spans="1:11" x14ac:dyDescent="0.25">
      <c r="A17266" s="3"/>
      <c r="C17266" s="3"/>
      <c r="D17266" s="3"/>
      <c r="K17266" s="3"/>
    </row>
    <row r="17267" spans="1:11" x14ac:dyDescent="0.25">
      <c r="A17267" s="3"/>
      <c r="C17267" s="3"/>
      <c r="D17267" s="3"/>
      <c r="K17267" s="3"/>
    </row>
    <row r="17268" spans="1:11" x14ac:dyDescent="0.25">
      <c r="A17268" s="3"/>
      <c r="C17268" s="3"/>
      <c r="D17268" s="3"/>
      <c r="K17268" s="3"/>
    </row>
    <row r="17269" spans="1:11" x14ac:dyDescent="0.25">
      <c r="A17269" s="3"/>
      <c r="C17269" s="3"/>
      <c r="D17269" s="3"/>
      <c r="K17269" s="3"/>
    </row>
    <row r="17270" spans="1:11" x14ac:dyDescent="0.25">
      <c r="A17270" s="3"/>
      <c r="C17270" s="3"/>
      <c r="D17270" s="3"/>
      <c r="K17270" s="3"/>
    </row>
    <row r="17271" spans="1:11" x14ac:dyDescent="0.25">
      <c r="A17271" s="3"/>
      <c r="C17271" s="3"/>
      <c r="D17271" s="3"/>
      <c r="K17271" s="3"/>
    </row>
    <row r="17272" spans="1:11" x14ac:dyDescent="0.25">
      <c r="A17272" s="3"/>
      <c r="C17272" s="3"/>
      <c r="D17272" s="3"/>
      <c r="K17272" s="3"/>
    </row>
    <row r="17273" spans="1:11" x14ac:dyDescent="0.25">
      <c r="A17273" s="3"/>
      <c r="C17273" s="3"/>
      <c r="D17273" s="3"/>
      <c r="K17273" s="3"/>
    </row>
    <row r="17274" spans="1:11" x14ac:dyDescent="0.25">
      <c r="A17274" s="3"/>
      <c r="C17274" s="3"/>
      <c r="D17274" s="3"/>
      <c r="K17274" s="3"/>
    </row>
    <row r="17275" spans="1:11" x14ac:dyDescent="0.25">
      <c r="A17275" s="3"/>
      <c r="C17275" s="3"/>
      <c r="D17275" s="3"/>
      <c r="K17275" s="3"/>
    </row>
    <row r="17276" spans="1:11" x14ac:dyDescent="0.25">
      <c r="A17276" s="3"/>
      <c r="C17276" s="3"/>
      <c r="D17276" s="3"/>
      <c r="K17276" s="3"/>
    </row>
    <row r="17277" spans="1:11" x14ac:dyDescent="0.25">
      <c r="A17277" s="3"/>
      <c r="C17277" s="3"/>
      <c r="D17277" s="3"/>
      <c r="K17277" s="3"/>
    </row>
    <row r="17278" spans="1:11" x14ac:dyDescent="0.25">
      <c r="A17278" s="3"/>
      <c r="C17278" s="3"/>
      <c r="D17278" s="3"/>
      <c r="K17278" s="3"/>
    </row>
    <row r="17279" spans="1:11" x14ac:dyDescent="0.25">
      <c r="A17279" s="3"/>
      <c r="C17279" s="3"/>
      <c r="D17279" s="3"/>
      <c r="K17279" s="3"/>
    </row>
    <row r="17280" spans="1:11" x14ac:dyDescent="0.25">
      <c r="A17280" s="3"/>
      <c r="C17280" s="3"/>
      <c r="D17280" s="3"/>
      <c r="K17280" s="3"/>
    </row>
    <row r="17281" spans="1:11" x14ac:dyDescent="0.25">
      <c r="A17281" s="3"/>
      <c r="C17281" s="3"/>
      <c r="D17281" s="3"/>
      <c r="K17281" s="3"/>
    </row>
    <row r="17282" spans="1:11" x14ac:dyDescent="0.25">
      <c r="A17282" s="3"/>
      <c r="C17282" s="3"/>
      <c r="D17282" s="3"/>
      <c r="K17282" s="3"/>
    </row>
    <row r="17283" spans="1:11" x14ac:dyDescent="0.25">
      <c r="A17283" s="3"/>
      <c r="C17283" s="3"/>
      <c r="D17283" s="3"/>
      <c r="K17283" s="3"/>
    </row>
    <row r="17284" spans="1:11" x14ac:dyDescent="0.25">
      <c r="A17284" s="3"/>
      <c r="C17284" s="3"/>
      <c r="D17284" s="3"/>
      <c r="K17284" s="3"/>
    </row>
    <row r="17285" spans="1:11" x14ac:dyDescent="0.25">
      <c r="A17285" s="3"/>
      <c r="C17285" s="3"/>
      <c r="D17285" s="3"/>
      <c r="K17285" s="3"/>
    </row>
    <row r="17286" spans="1:11" x14ac:dyDescent="0.25">
      <c r="A17286" s="3"/>
      <c r="C17286" s="3"/>
      <c r="D17286" s="3"/>
      <c r="K17286" s="3"/>
    </row>
    <row r="17287" spans="1:11" x14ac:dyDescent="0.25">
      <c r="A17287" s="3"/>
      <c r="C17287" s="3"/>
      <c r="D17287" s="3"/>
      <c r="K17287" s="3"/>
    </row>
    <row r="17288" spans="1:11" x14ac:dyDescent="0.25">
      <c r="A17288" s="3"/>
      <c r="C17288" s="3"/>
      <c r="D17288" s="3"/>
      <c r="K17288" s="3"/>
    </row>
    <row r="17289" spans="1:11" x14ac:dyDescent="0.25">
      <c r="A17289" s="3"/>
      <c r="C17289" s="3"/>
      <c r="D17289" s="3"/>
      <c r="K17289" s="3"/>
    </row>
    <row r="17290" spans="1:11" x14ac:dyDescent="0.25">
      <c r="A17290" s="3"/>
      <c r="C17290" s="3"/>
      <c r="D17290" s="3"/>
      <c r="K17290" s="3"/>
    </row>
    <row r="17291" spans="1:11" x14ac:dyDescent="0.25">
      <c r="A17291" s="3"/>
      <c r="C17291" s="3"/>
      <c r="D17291" s="3"/>
      <c r="K17291" s="3"/>
    </row>
    <row r="17292" spans="1:11" x14ac:dyDescent="0.25">
      <c r="A17292" s="3"/>
      <c r="C17292" s="3"/>
      <c r="D17292" s="3"/>
      <c r="K17292" s="3"/>
    </row>
    <row r="17293" spans="1:11" x14ac:dyDescent="0.25">
      <c r="A17293" s="3"/>
      <c r="C17293" s="3"/>
      <c r="D17293" s="3"/>
      <c r="K17293" s="3"/>
    </row>
    <row r="17294" spans="1:11" x14ac:dyDescent="0.25">
      <c r="A17294" s="3"/>
      <c r="C17294" s="3"/>
      <c r="D17294" s="3"/>
      <c r="K17294" s="3"/>
    </row>
    <row r="17295" spans="1:11" x14ac:dyDescent="0.25">
      <c r="A17295" s="3"/>
      <c r="C17295" s="3"/>
      <c r="D17295" s="3"/>
      <c r="K17295" s="3"/>
    </row>
    <row r="17296" spans="1:11" x14ac:dyDescent="0.25">
      <c r="A17296" s="3"/>
      <c r="C17296" s="3"/>
      <c r="D17296" s="3"/>
      <c r="K17296" s="3"/>
    </row>
    <row r="17297" spans="1:11" x14ac:dyDescent="0.25">
      <c r="A17297" s="3"/>
      <c r="C17297" s="3"/>
      <c r="D17297" s="3"/>
      <c r="K17297" s="3"/>
    </row>
    <row r="17298" spans="1:11" x14ac:dyDescent="0.25">
      <c r="A17298" s="3"/>
      <c r="C17298" s="3"/>
      <c r="D17298" s="3"/>
      <c r="K17298" s="3"/>
    </row>
    <row r="17299" spans="1:11" x14ac:dyDescent="0.25">
      <c r="A17299" s="3"/>
      <c r="C17299" s="3"/>
      <c r="D17299" s="3"/>
      <c r="K17299" s="3"/>
    </row>
    <row r="17300" spans="1:11" x14ac:dyDescent="0.25">
      <c r="A17300" s="3"/>
      <c r="C17300" s="3"/>
      <c r="D17300" s="3"/>
      <c r="K17300" s="3"/>
    </row>
    <row r="17301" spans="1:11" x14ac:dyDescent="0.25">
      <c r="A17301" s="3"/>
      <c r="C17301" s="3"/>
      <c r="D17301" s="3"/>
      <c r="K17301" s="3"/>
    </row>
    <row r="17302" spans="1:11" x14ac:dyDescent="0.25">
      <c r="A17302" s="3"/>
      <c r="C17302" s="3"/>
      <c r="D17302" s="3"/>
      <c r="K17302" s="3"/>
    </row>
    <row r="17303" spans="1:11" x14ac:dyDescent="0.25">
      <c r="A17303" s="3"/>
      <c r="C17303" s="3"/>
      <c r="D17303" s="3"/>
      <c r="K17303" s="3"/>
    </row>
    <row r="17304" spans="1:11" x14ac:dyDescent="0.25">
      <c r="A17304" s="3"/>
      <c r="C17304" s="3"/>
      <c r="D17304" s="3"/>
      <c r="K17304" s="3"/>
    </row>
    <row r="17305" spans="1:11" x14ac:dyDescent="0.25">
      <c r="A17305" s="3"/>
      <c r="C17305" s="3"/>
      <c r="D17305" s="3"/>
      <c r="K17305" s="3"/>
    </row>
    <row r="17306" spans="1:11" x14ac:dyDescent="0.25">
      <c r="A17306" s="3"/>
      <c r="C17306" s="3"/>
      <c r="D17306" s="3"/>
      <c r="K17306" s="3"/>
    </row>
    <row r="17307" spans="1:11" x14ac:dyDescent="0.25">
      <c r="A17307" s="3"/>
      <c r="C17307" s="3"/>
      <c r="D17307" s="3"/>
      <c r="K17307" s="3"/>
    </row>
    <row r="17308" spans="1:11" x14ac:dyDescent="0.25">
      <c r="A17308" s="3"/>
      <c r="C17308" s="3"/>
      <c r="D17308" s="3"/>
      <c r="K17308" s="3"/>
    </row>
    <row r="17309" spans="1:11" x14ac:dyDescent="0.25">
      <c r="A17309" s="3"/>
      <c r="C17309" s="3"/>
      <c r="D17309" s="3"/>
      <c r="K17309" s="3"/>
    </row>
    <row r="17310" spans="1:11" x14ac:dyDescent="0.25">
      <c r="A17310" s="3"/>
      <c r="C17310" s="3"/>
      <c r="D17310" s="3"/>
      <c r="K17310" s="3"/>
    </row>
    <row r="17311" spans="1:11" x14ac:dyDescent="0.25">
      <c r="A17311" s="3"/>
      <c r="C17311" s="3"/>
      <c r="D17311" s="3"/>
      <c r="K17311" s="3"/>
    </row>
    <row r="17312" spans="1:11" x14ac:dyDescent="0.25">
      <c r="A17312" s="3"/>
      <c r="C17312" s="3"/>
      <c r="D17312" s="3"/>
      <c r="K17312" s="3"/>
    </row>
    <row r="17313" spans="1:11" x14ac:dyDescent="0.25">
      <c r="A17313" s="3"/>
      <c r="C17313" s="3"/>
      <c r="D17313" s="3"/>
      <c r="K17313" s="3"/>
    </row>
    <row r="17314" spans="1:11" x14ac:dyDescent="0.25">
      <c r="A17314" s="3"/>
      <c r="C17314" s="3"/>
      <c r="D17314" s="3"/>
      <c r="K17314" s="3"/>
    </row>
    <row r="17315" spans="1:11" x14ac:dyDescent="0.25">
      <c r="A17315" s="3"/>
      <c r="C17315" s="3"/>
      <c r="D17315" s="3"/>
      <c r="K17315" s="3"/>
    </row>
    <row r="17316" spans="1:11" x14ac:dyDescent="0.25">
      <c r="A17316" s="3"/>
      <c r="C17316" s="3"/>
      <c r="D17316" s="3"/>
      <c r="K17316" s="3"/>
    </row>
    <row r="17317" spans="1:11" x14ac:dyDescent="0.25">
      <c r="A17317" s="3"/>
      <c r="C17317" s="3"/>
      <c r="D17317" s="3"/>
      <c r="K17317" s="3"/>
    </row>
    <row r="17318" spans="1:11" x14ac:dyDescent="0.25">
      <c r="A17318" s="3"/>
      <c r="C17318" s="3"/>
      <c r="D17318" s="3"/>
      <c r="K17318" s="3"/>
    </row>
    <row r="17319" spans="1:11" x14ac:dyDescent="0.25">
      <c r="A17319" s="3"/>
      <c r="C17319" s="3"/>
      <c r="D17319" s="3"/>
      <c r="K17319" s="3"/>
    </row>
    <row r="17320" spans="1:11" x14ac:dyDescent="0.25">
      <c r="A17320" s="3"/>
      <c r="C17320" s="3"/>
      <c r="D17320" s="3"/>
      <c r="K17320" s="3"/>
    </row>
    <row r="17321" spans="1:11" x14ac:dyDescent="0.25">
      <c r="A17321" s="3"/>
      <c r="C17321" s="3"/>
      <c r="D17321" s="3"/>
      <c r="K17321" s="3"/>
    </row>
    <row r="17322" spans="1:11" x14ac:dyDescent="0.25">
      <c r="A17322" s="3"/>
      <c r="C17322" s="3"/>
      <c r="D17322" s="3"/>
      <c r="K17322" s="3"/>
    </row>
    <row r="17323" spans="1:11" x14ac:dyDescent="0.25">
      <c r="A17323" s="3"/>
      <c r="C17323" s="3"/>
      <c r="D17323" s="3"/>
      <c r="K17323" s="3"/>
    </row>
    <row r="17324" spans="1:11" x14ac:dyDescent="0.25">
      <c r="A17324" s="3"/>
      <c r="C17324" s="3"/>
      <c r="D17324" s="3"/>
      <c r="K17324" s="3"/>
    </row>
    <row r="17325" spans="1:11" x14ac:dyDescent="0.25">
      <c r="A17325" s="3"/>
      <c r="C17325" s="3"/>
      <c r="D17325" s="3"/>
      <c r="K17325" s="3"/>
    </row>
    <row r="17326" spans="1:11" x14ac:dyDescent="0.25">
      <c r="A17326" s="3"/>
      <c r="C17326" s="3"/>
      <c r="D17326" s="3"/>
      <c r="K17326" s="3"/>
    </row>
    <row r="17327" spans="1:11" x14ac:dyDescent="0.25">
      <c r="A17327" s="3"/>
      <c r="C17327" s="3"/>
      <c r="D17327" s="3"/>
      <c r="K17327" s="3"/>
    </row>
    <row r="17328" spans="1:11" x14ac:dyDescent="0.25">
      <c r="A17328" s="3"/>
      <c r="C17328" s="3"/>
      <c r="D17328" s="3"/>
      <c r="K17328" s="3"/>
    </row>
    <row r="17329" spans="1:11" x14ac:dyDescent="0.25">
      <c r="A17329" s="3"/>
      <c r="C17329" s="3"/>
      <c r="D17329" s="3"/>
      <c r="K17329" s="3"/>
    </row>
    <row r="17330" spans="1:11" x14ac:dyDescent="0.25">
      <c r="A17330" s="3"/>
      <c r="C17330" s="3"/>
      <c r="D17330" s="3"/>
      <c r="K17330" s="3"/>
    </row>
    <row r="17331" spans="1:11" x14ac:dyDescent="0.25">
      <c r="A17331" s="3"/>
      <c r="C17331" s="3"/>
      <c r="D17331" s="3"/>
      <c r="K17331" s="3"/>
    </row>
    <row r="17332" spans="1:11" x14ac:dyDescent="0.25">
      <c r="A17332" s="3"/>
      <c r="C17332" s="3"/>
      <c r="D17332" s="3"/>
      <c r="K17332" s="3"/>
    </row>
    <row r="17333" spans="1:11" x14ac:dyDescent="0.25">
      <c r="A17333" s="3"/>
      <c r="C17333" s="3"/>
      <c r="D17333" s="3"/>
      <c r="K17333" s="3"/>
    </row>
    <row r="17334" spans="1:11" x14ac:dyDescent="0.25">
      <c r="A17334" s="3"/>
      <c r="C17334" s="3"/>
      <c r="D17334" s="3"/>
      <c r="K17334" s="3"/>
    </row>
    <row r="17335" spans="1:11" x14ac:dyDescent="0.25">
      <c r="A17335" s="3"/>
      <c r="C17335" s="3"/>
      <c r="D17335" s="3"/>
      <c r="K17335" s="3"/>
    </row>
    <row r="17336" spans="1:11" x14ac:dyDescent="0.25">
      <c r="A17336" s="3"/>
      <c r="C17336" s="3"/>
      <c r="D17336" s="3"/>
      <c r="K17336" s="3"/>
    </row>
    <row r="17337" spans="1:11" x14ac:dyDescent="0.25">
      <c r="A17337" s="3"/>
      <c r="C17337" s="3"/>
      <c r="D17337" s="3"/>
      <c r="K17337" s="3"/>
    </row>
    <row r="17338" spans="1:11" x14ac:dyDescent="0.25">
      <c r="A17338" s="3"/>
      <c r="C17338" s="3"/>
      <c r="D17338" s="3"/>
      <c r="K17338" s="3"/>
    </row>
    <row r="17339" spans="1:11" x14ac:dyDescent="0.25">
      <c r="A17339" s="3"/>
      <c r="C17339" s="3"/>
      <c r="D17339" s="3"/>
      <c r="K17339" s="3"/>
    </row>
    <row r="17340" spans="1:11" x14ac:dyDescent="0.25">
      <c r="A17340" s="3"/>
      <c r="C17340" s="3"/>
      <c r="D17340" s="3"/>
      <c r="K17340" s="3"/>
    </row>
    <row r="17341" spans="1:11" x14ac:dyDescent="0.25">
      <c r="A17341" s="3"/>
      <c r="C17341" s="3"/>
      <c r="D17341" s="3"/>
      <c r="K17341" s="3"/>
    </row>
    <row r="17342" spans="1:11" x14ac:dyDescent="0.25">
      <c r="A17342" s="3"/>
      <c r="C17342" s="3"/>
      <c r="D17342" s="3"/>
      <c r="K17342" s="3"/>
    </row>
    <row r="17343" spans="1:11" x14ac:dyDescent="0.25">
      <c r="A17343" s="3"/>
      <c r="C17343" s="3"/>
      <c r="D17343" s="3"/>
      <c r="K17343" s="3"/>
    </row>
    <row r="17344" spans="1:11" x14ac:dyDescent="0.25">
      <c r="A17344" s="3"/>
      <c r="C17344" s="3"/>
      <c r="D17344" s="3"/>
      <c r="K17344" s="3"/>
    </row>
    <row r="17345" spans="1:11" x14ac:dyDescent="0.25">
      <c r="A17345" s="3"/>
      <c r="C17345" s="3"/>
      <c r="D17345" s="3"/>
      <c r="K17345" s="3"/>
    </row>
    <row r="17346" spans="1:11" x14ac:dyDescent="0.25">
      <c r="A17346" s="3"/>
      <c r="C17346" s="3"/>
      <c r="D17346" s="3"/>
      <c r="K17346" s="3"/>
    </row>
    <row r="17347" spans="1:11" x14ac:dyDescent="0.25">
      <c r="A17347" s="3"/>
      <c r="C17347" s="3"/>
      <c r="D17347" s="3"/>
      <c r="K17347" s="3"/>
    </row>
    <row r="17348" spans="1:11" x14ac:dyDescent="0.25">
      <c r="A17348" s="3"/>
      <c r="C17348" s="3"/>
      <c r="D17348" s="3"/>
      <c r="K17348" s="3"/>
    </row>
    <row r="17349" spans="1:11" x14ac:dyDescent="0.25">
      <c r="A17349" s="3"/>
      <c r="C17349" s="3"/>
      <c r="D17349" s="3"/>
      <c r="K17349" s="3"/>
    </row>
    <row r="17350" spans="1:11" x14ac:dyDescent="0.25">
      <c r="A17350" s="3"/>
      <c r="C17350" s="3"/>
      <c r="D17350" s="3"/>
      <c r="K17350" s="3"/>
    </row>
    <row r="17351" spans="1:11" x14ac:dyDescent="0.25">
      <c r="A17351" s="3"/>
      <c r="C17351" s="3"/>
      <c r="D17351" s="3"/>
      <c r="K17351" s="3"/>
    </row>
    <row r="17352" spans="1:11" x14ac:dyDescent="0.25">
      <c r="A17352" s="3"/>
      <c r="C17352" s="3"/>
      <c r="D17352" s="3"/>
      <c r="K17352" s="3"/>
    </row>
    <row r="17353" spans="1:11" x14ac:dyDescent="0.25">
      <c r="A17353" s="3"/>
      <c r="C17353" s="3"/>
      <c r="D17353" s="3"/>
      <c r="K17353" s="3"/>
    </row>
    <row r="17354" spans="1:11" x14ac:dyDescent="0.25">
      <c r="A17354" s="3"/>
      <c r="C17354" s="3"/>
      <c r="D17354" s="3"/>
      <c r="K17354" s="3"/>
    </row>
    <row r="17355" spans="1:11" x14ac:dyDescent="0.25">
      <c r="A17355" s="3"/>
      <c r="C17355" s="3"/>
      <c r="D17355" s="3"/>
      <c r="K17355" s="3"/>
    </row>
    <row r="17356" spans="1:11" x14ac:dyDescent="0.25">
      <c r="A17356" s="3"/>
      <c r="C17356" s="3"/>
      <c r="D17356" s="3"/>
      <c r="K17356" s="3"/>
    </row>
    <row r="17357" spans="1:11" x14ac:dyDescent="0.25">
      <c r="A17357" s="3"/>
      <c r="C17357" s="3"/>
      <c r="D17357" s="3"/>
      <c r="K17357" s="3"/>
    </row>
    <row r="17358" spans="1:11" x14ac:dyDescent="0.25">
      <c r="A17358" s="3"/>
      <c r="C17358" s="3"/>
      <c r="D17358" s="3"/>
      <c r="K17358" s="3"/>
    </row>
    <row r="17359" spans="1:11" x14ac:dyDescent="0.25">
      <c r="A17359" s="3"/>
      <c r="C17359" s="3"/>
      <c r="D17359" s="3"/>
      <c r="K17359" s="3"/>
    </row>
    <row r="17360" spans="1:11" x14ac:dyDescent="0.25">
      <c r="A17360" s="3"/>
      <c r="C17360" s="3"/>
      <c r="D17360" s="3"/>
      <c r="K17360" s="3"/>
    </row>
    <row r="17361" spans="1:11" x14ac:dyDescent="0.25">
      <c r="A17361" s="3"/>
      <c r="C17361" s="3"/>
      <c r="D17361" s="3"/>
      <c r="K17361" s="3"/>
    </row>
    <row r="17362" spans="1:11" x14ac:dyDescent="0.25">
      <c r="A17362" s="3"/>
      <c r="C17362" s="3"/>
      <c r="D17362" s="3"/>
      <c r="K17362" s="3"/>
    </row>
    <row r="17363" spans="1:11" x14ac:dyDescent="0.25">
      <c r="A17363" s="3"/>
      <c r="C17363" s="3"/>
      <c r="D17363" s="3"/>
      <c r="K17363" s="3"/>
    </row>
    <row r="17364" spans="1:11" x14ac:dyDescent="0.25">
      <c r="A17364" s="3"/>
      <c r="C17364" s="3"/>
      <c r="D17364" s="3"/>
      <c r="K17364" s="3"/>
    </row>
    <row r="17365" spans="1:11" x14ac:dyDescent="0.25">
      <c r="A17365" s="3"/>
      <c r="C17365" s="3"/>
      <c r="D17365" s="3"/>
      <c r="K17365" s="3"/>
    </row>
    <row r="17366" spans="1:11" x14ac:dyDescent="0.25">
      <c r="A17366" s="3"/>
      <c r="C17366" s="3"/>
      <c r="D17366" s="3"/>
      <c r="K17366" s="3"/>
    </row>
    <row r="17367" spans="1:11" x14ac:dyDescent="0.25">
      <c r="A17367" s="3"/>
      <c r="C17367" s="3"/>
      <c r="D17367" s="3"/>
      <c r="K17367" s="3"/>
    </row>
    <row r="17368" spans="1:11" x14ac:dyDescent="0.25">
      <c r="A17368" s="3"/>
      <c r="C17368" s="3"/>
      <c r="D17368" s="3"/>
      <c r="K17368" s="3"/>
    </row>
    <row r="17369" spans="1:11" x14ac:dyDescent="0.25">
      <c r="A17369" s="3"/>
      <c r="C17369" s="3"/>
      <c r="D17369" s="3"/>
      <c r="K17369" s="3"/>
    </row>
    <row r="17370" spans="1:11" x14ac:dyDescent="0.25">
      <c r="A17370" s="3"/>
      <c r="C17370" s="3"/>
      <c r="D17370" s="3"/>
      <c r="K17370" s="3"/>
    </row>
    <row r="17371" spans="1:11" x14ac:dyDescent="0.25">
      <c r="A17371" s="3"/>
      <c r="C17371" s="3"/>
      <c r="D17371" s="3"/>
      <c r="K17371" s="3"/>
    </row>
    <row r="17372" spans="1:11" x14ac:dyDescent="0.25">
      <c r="A17372" s="3"/>
      <c r="C17372" s="3"/>
      <c r="D17372" s="3"/>
      <c r="K17372" s="3"/>
    </row>
    <row r="17373" spans="1:11" x14ac:dyDescent="0.25">
      <c r="A17373" s="3"/>
      <c r="C17373" s="3"/>
      <c r="D17373" s="3"/>
      <c r="K17373" s="3"/>
    </row>
    <row r="17374" spans="1:11" x14ac:dyDescent="0.25">
      <c r="A17374" s="3"/>
      <c r="C17374" s="3"/>
      <c r="D17374" s="3"/>
      <c r="K17374" s="3"/>
    </row>
    <row r="17375" spans="1:11" x14ac:dyDescent="0.25">
      <c r="A17375" s="3"/>
      <c r="C17375" s="3"/>
      <c r="D17375" s="3"/>
      <c r="K17375" s="3"/>
    </row>
    <row r="17376" spans="1:11" x14ac:dyDescent="0.25">
      <c r="A17376" s="3"/>
      <c r="C17376" s="3"/>
      <c r="D17376" s="3"/>
      <c r="K17376" s="3"/>
    </row>
    <row r="17377" spans="1:11" x14ac:dyDescent="0.25">
      <c r="A17377" s="3"/>
      <c r="C17377" s="3"/>
      <c r="D17377" s="3"/>
      <c r="K17377" s="3"/>
    </row>
    <row r="17378" spans="1:11" x14ac:dyDescent="0.25">
      <c r="A17378" s="3"/>
      <c r="C17378" s="3"/>
      <c r="D17378" s="3"/>
      <c r="K17378" s="3"/>
    </row>
    <row r="17379" spans="1:11" x14ac:dyDescent="0.25">
      <c r="A17379" s="3"/>
      <c r="C17379" s="3"/>
      <c r="D17379" s="3"/>
      <c r="K17379" s="3"/>
    </row>
    <row r="17380" spans="1:11" x14ac:dyDescent="0.25">
      <c r="A17380" s="3"/>
      <c r="C17380" s="3"/>
      <c r="D17380" s="3"/>
      <c r="K17380" s="3"/>
    </row>
    <row r="17381" spans="1:11" x14ac:dyDescent="0.25">
      <c r="A17381" s="3"/>
      <c r="C17381" s="3"/>
      <c r="D17381" s="3"/>
      <c r="K17381" s="3"/>
    </row>
    <row r="17382" spans="1:11" x14ac:dyDescent="0.25">
      <c r="A17382" s="3"/>
      <c r="C17382" s="3"/>
      <c r="D17382" s="3"/>
      <c r="K17382" s="3"/>
    </row>
    <row r="17383" spans="1:11" x14ac:dyDescent="0.25">
      <c r="A17383" s="3"/>
      <c r="C17383" s="3"/>
      <c r="D17383" s="3"/>
      <c r="K17383" s="3"/>
    </row>
    <row r="17384" spans="1:11" x14ac:dyDescent="0.25">
      <c r="A17384" s="3"/>
      <c r="C17384" s="3"/>
      <c r="D17384" s="3"/>
      <c r="K17384" s="3"/>
    </row>
    <row r="17385" spans="1:11" x14ac:dyDescent="0.25">
      <c r="A17385" s="3"/>
      <c r="C17385" s="3"/>
      <c r="D17385" s="3"/>
      <c r="K17385" s="3"/>
    </row>
    <row r="17386" spans="1:11" x14ac:dyDescent="0.25">
      <c r="A17386" s="3"/>
      <c r="C17386" s="3"/>
      <c r="D17386" s="3"/>
      <c r="K17386" s="3"/>
    </row>
    <row r="17387" spans="1:11" x14ac:dyDescent="0.25">
      <c r="A17387" s="3"/>
      <c r="C17387" s="3"/>
      <c r="D17387" s="3"/>
      <c r="K17387" s="3"/>
    </row>
    <row r="17388" spans="1:11" x14ac:dyDescent="0.25">
      <c r="A17388" s="3"/>
      <c r="C17388" s="3"/>
      <c r="D17388" s="3"/>
      <c r="K17388" s="3"/>
    </row>
    <row r="17389" spans="1:11" x14ac:dyDescent="0.25">
      <c r="A17389" s="3"/>
      <c r="C17389" s="3"/>
      <c r="D17389" s="3"/>
      <c r="K17389" s="3"/>
    </row>
    <row r="17390" spans="1:11" x14ac:dyDescent="0.25">
      <c r="A17390" s="3"/>
      <c r="C17390" s="3"/>
      <c r="D17390" s="3"/>
      <c r="K17390" s="3"/>
    </row>
    <row r="17391" spans="1:11" x14ac:dyDescent="0.25">
      <c r="A17391" s="3"/>
      <c r="C17391" s="3"/>
      <c r="D17391" s="3"/>
      <c r="K17391" s="3"/>
    </row>
    <row r="17392" spans="1:11" x14ac:dyDescent="0.25">
      <c r="A17392" s="3"/>
      <c r="C17392" s="3"/>
      <c r="D17392" s="3"/>
      <c r="K17392" s="3"/>
    </row>
    <row r="17393" spans="1:11" x14ac:dyDescent="0.25">
      <c r="A17393" s="3"/>
      <c r="C17393" s="3"/>
      <c r="D17393" s="3"/>
      <c r="K17393" s="3"/>
    </row>
    <row r="17394" spans="1:11" x14ac:dyDescent="0.25">
      <c r="A17394" s="3"/>
      <c r="C17394" s="3"/>
      <c r="D17394" s="3"/>
      <c r="K17394" s="3"/>
    </row>
    <row r="17395" spans="1:11" x14ac:dyDescent="0.25">
      <c r="A17395" s="3"/>
      <c r="C17395" s="3"/>
      <c r="D17395" s="3"/>
      <c r="K17395" s="3"/>
    </row>
    <row r="17396" spans="1:11" x14ac:dyDescent="0.25">
      <c r="A17396" s="3"/>
      <c r="C17396" s="3"/>
      <c r="D17396" s="3"/>
      <c r="K17396" s="3"/>
    </row>
    <row r="17397" spans="1:11" x14ac:dyDescent="0.25">
      <c r="A17397" s="3"/>
      <c r="C17397" s="3"/>
      <c r="D17397" s="3"/>
      <c r="K17397" s="3"/>
    </row>
    <row r="17398" spans="1:11" x14ac:dyDescent="0.25">
      <c r="A17398" s="3"/>
      <c r="C17398" s="3"/>
      <c r="D17398" s="3"/>
      <c r="K17398" s="3"/>
    </row>
    <row r="17399" spans="1:11" x14ac:dyDescent="0.25">
      <c r="A17399" s="3"/>
      <c r="C17399" s="3"/>
      <c r="D17399" s="3"/>
      <c r="K17399" s="3"/>
    </row>
    <row r="17400" spans="1:11" x14ac:dyDescent="0.25">
      <c r="A17400" s="3"/>
      <c r="C17400" s="3"/>
      <c r="D17400" s="3"/>
      <c r="K17400" s="3"/>
    </row>
    <row r="17401" spans="1:11" x14ac:dyDescent="0.25">
      <c r="A17401" s="3"/>
      <c r="C17401" s="3"/>
      <c r="D17401" s="3"/>
      <c r="K17401" s="3"/>
    </row>
    <row r="17402" spans="1:11" x14ac:dyDescent="0.25">
      <c r="A17402" s="3"/>
      <c r="C17402" s="3"/>
      <c r="D17402" s="3"/>
      <c r="K17402" s="3"/>
    </row>
    <row r="17403" spans="1:11" x14ac:dyDescent="0.25">
      <c r="A17403" s="3"/>
      <c r="C17403" s="3"/>
      <c r="D17403" s="3"/>
      <c r="K17403" s="3"/>
    </row>
    <row r="17404" spans="1:11" x14ac:dyDescent="0.25">
      <c r="A17404" s="3"/>
      <c r="C17404" s="3"/>
      <c r="D17404" s="3"/>
      <c r="K17404" s="3"/>
    </row>
    <row r="17405" spans="1:11" x14ac:dyDescent="0.25">
      <c r="A17405" s="3"/>
      <c r="C17405" s="3"/>
      <c r="D17405" s="3"/>
      <c r="K17405" s="3"/>
    </row>
    <row r="17406" spans="1:11" x14ac:dyDescent="0.25">
      <c r="A17406" s="3"/>
      <c r="C17406" s="3"/>
      <c r="D17406" s="3"/>
      <c r="K17406" s="3"/>
    </row>
    <row r="17407" spans="1:11" x14ac:dyDescent="0.25">
      <c r="A17407" s="3"/>
      <c r="C17407" s="3"/>
      <c r="D17407" s="3"/>
      <c r="K17407" s="3"/>
    </row>
    <row r="17408" spans="1:11" x14ac:dyDescent="0.25">
      <c r="A17408" s="3"/>
      <c r="C17408" s="3"/>
      <c r="D17408" s="3"/>
      <c r="K17408" s="3"/>
    </row>
    <row r="17409" spans="1:11" x14ac:dyDescent="0.25">
      <c r="A17409" s="3"/>
      <c r="C17409" s="3"/>
      <c r="D17409" s="3"/>
      <c r="K17409" s="3"/>
    </row>
    <row r="17410" spans="1:11" x14ac:dyDescent="0.25">
      <c r="A17410" s="3"/>
      <c r="C17410" s="3"/>
      <c r="D17410" s="3"/>
      <c r="K17410" s="3"/>
    </row>
    <row r="17411" spans="1:11" x14ac:dyDescent="0.25">
      <c r="A17411" s="3"/>
      <c r="C17411" s="3"/>
      <c r="D17411" s="3"/>
      <c r="K17411" s="3"/>
    </row>
    <row r="17412" spans="1:11" x14ac:dyDescent="0.25">
      <c r="A17412" s="3"/>
      <c r="C17412" s="3"/>
      <c r="D17412" s="3"/>
      <c r="K17412" s="3"/>
    </row>
    <row r="17413" spans="1:11" x14ac:dyDescent="0.25">
      <c r="A17413" s="3"/>
      <c r="C17413" s="3"/>
      <c r="D17413" s="3"/>
      <c r="K17413" s="3"/>
    </row>
    <row r="17414" spans="1:11" x14ac:dyDescent="0.25">
      <c r="A17414" s="3"/>
      <c r="C17414" s="3"/>
      <c r="D17414" s="3"/>
      <c r="K17414" s="3"/>
    </row>
    <row r="17415" spans="1:11" x14ac:dyDescent="0.25">
      <c r="A17415" s="3"/>
      <c r="C17415" s="3"/>
      <c r="D17415" s="3"/>
      <c r="K17415" s="3"/>
    </row>
    <row r="17416" spans="1:11" x14ac:dyDescent="0.25">
      <c r="A17416" s="3"/>
      <c r="C17416" s="3"/>
      <c r="D17416" s="3"/>
      <c r="K17416" s="3"/>
    </row>
    <row r="17417" spans="1:11" x14ac:dyDescent="0.25">
      <c r="A17417" s="3"/>
      <c r="C17417" s="3"/>
      <c r="D17417" s="3"/>
      <c r="K17417" s="3"/>
    </row>
    <row r="17418" spans="1:11" x14ac:dyDescent="0.25">
      <c r="A17418" s="3"/>
      <c r="C17418" s="3"/>
      <c r="D17418" s="3"/>
      <c r="K17418" s="3"/>
    </row>
    <row r="17419" spans="1:11" x14ac:dyDescent="0.25">
      <c r="A17419" s="3"/>
      <c r="C17419" s="3"/>
      <c r="D17419" s="3"/>
      <c r="K17419" s="3"/>
    </row>
    <row r="17420" spans="1:11" x14ac:dyDescent="0.25">
      <c r="A17420" s="3"/>
      <c r="C17420" s="3"/>
      <c r="D17420" s="3"/>
      <c r="K17420" s="3"/>
    </row>
    <row r="17421" spans="1:11" x14ac:dyDescent="0.25">
      <c r="A17421" s="3"/>
      <c r="C17421" s="3"/>
      <c r="D17421" s="3"/>
      <c r="K17421" s="3"/>
    </row>
    <row r="17422" spans="1:11" x14ac:dyDescent="0.25">
      <c r="A17422" s="3"/>
      <c r="C17422" s="3"/>
      <c r="D17422" s="3"/>
      <c r="K17422" s="3"/>
    </row>
    <row r="17423" spans="1:11" x14ac:dyDescent="0.25">
      <c r="A17423" s="3"/>
      <c r="C17423" s="3"/>
      <c r="D17423" s="3"/>
      <c r="K17423" s="3"/>
    </row>
    <row r="17424" spans="1:11" x14ac:dyDescent="0.25">
      <c r="A17424" s="3"/>
      <c r="C17424" s="3"/>
      <c r="D17424" s="3"/>
      <c r="K17424" s="3"/>
    </row>
    <row r="17425" spans="1:11" x14ac:dyDescent="0.25">
      <c r="A17425" s="3"/>
      <c r="C17425" s="3"/>
      <c r="D17425" s="3"/>
      <c r="K17425" s="3"/>
    </row>
    <row r="17426" spans="1:11" x14ac:dyDescent="0.25">
      <c r="A17426" s="3"/>
      <c r="C17426" s="3"/>
      <c r="D17426" s="3"/>
      <c r="K17426" s="3"/>
    </row>
    <row r="17427" spans="1:11" x14ac:dyDescent="0.25">
      <c r="A17427" s="3"/>
      <c r="C17427" s="3"/>
      <c r="D17427" s="3"/>
      <c r="K17427" s="3"/>
    </row>
    <row r="17428" spans="1:11" x14ac:dyDescent="0.25">
      <c r="A17428" s="3"/>
      <c r="C17428" s="3"/>
      <c r="D17428" s="3"/>
      <c r="K17428" s="3"/>
    </row>
    <row r="17429" spans="1:11" x14ac:dyDescent="0.25">
      <c r="A17429" s="3"/>
      <c r="C17429" s="3"/>
      <c r="D17429" s="3"/>
      <c r="K17429" s="3"/>
    </row>
    <row r="17430" spans="1:11" x14ac:dyDescent="0.25">
      <c r="A17430" s="3"/>
      <c r="C17430" s="3"/>
      <c r="D17430" s="3"/>
      <c r="K17430" s="3"/>
    </row>
    <row r="17431" spans="1:11" x14ac:dyDescent="0.25">
      <c r="A17431" s="3"/>
      <c r="C17431" s="3"/>
      <c r="D17431" s="3"/>
      <c r="K17431" s="3"/>
    </row>
    <row r="17432" spans="1:11" x14ac:dyDescent="0.25">
      <c r="A17432" s="3"/>
      <c r="C17432" s="3"/>
      <c r="D17432" s="3"/>
      <c r="K17432" s="3"/>
    </row>
    <row r="17433" spans="1:11" x14ac:dyDescent="0.25">
      <c r="A17433" s="3"/>
      <c r="C17433" s="3"/>
      <c r="D17433" s="3"/>
      <c r="K17433" s="3"/>
    </row>
    <row r="17434" spans="1:11" x14ac:dyDescent="0.25">
      <c r="A17434" s="3"/>
      <c r="C17434" s="3"/>
      <c r="D17434" s="3"/>
      <c r="K17434" s="3"/>
    </row>
    <row r="17435" spans="1:11" x14ac:dyDescent="0.25">
      <c r="A17435" s="3"/>
      <c r="C17435" s="3"/>
      <c r="D17435" s="3"/>
      <c r="K17435" s="3"/>
    </row>
    <row r="17436" spans="1:11" x14ac:dyDescent="0.25">
      <c r="A17436" s="3"/>
      <c r="C17436" s="3"/>
      <c r="D17436" s="3"/>
      <c r="K17436" s="3"/>
    </row>
    <row r="17437" spans="1:11" x14ac:dyDescent="0.25">
      <c r="A17437" s="3"/>
      <c r="C17437" s="3"/>
      <c r="D17437" s="3"/>
      <c r="K17437" s="3"/>
    </row>
    <row r="17438" spans="1:11" x14ac:dyDescent="0.25">
      <c r="A17438" s="3"/>
      <c r="C17438" s="3"/>
      <c r="D17438" s="3"/>
      <c r="K17438" s="3"/>
    </row>
    <row r="17439" spans="1:11" x14ac:dyDescent="0.25">
      <c r="A17439" s="3"/>
      <c r="C17439" s="3"/>
      <c r="D17439" s="3"/>
      <c r="K17439" s="3"/>
    </row>
    <row r="17440" spans="1:11" x14ac:dyDescent="0.25">
      <c r="A17440" s="3"/>
      <c r="C17440" s="3"/>
      <c r="D17440" s="3"/>
      <c r="K17440" s="3"/>
    </row>
    <row r="17441" spans="1:11" x14ac:dyDescent="0.25">
      <c r="A17441" s="3"/>
      <c r="C17441" s="3"/>
      <c r="D17441" s="3"/>
      <c r="K17441" s="3"/>
    </row>
    <row r="17442" spans="1:11" x14ac:dyDescent="0.25">
      <c r="A17442" s="3"/>
      <c r="C17442" s="3"/>
      <c r="D17442" s="3"/>
      <c r="K17442" s="3"/>
    </row>
    <row r="17443" spans="1:11" x14ac:dyDescent="0.25">
      <c r="A17443" s="3"/>
      <c r="C17443" s="3"/>
      <c r="D17443" s="3"/>
      <c r="K17443" s="3"/>
    </row>
    <row r="17444" spans="1:11" x14ac:dyDescent="0.25">
      <c r="A17444" s="3"/>
      <c r="C17444" s="3"/>
      <c r="D17444" s="3"/>
      <c r="K17444" s="3"/>
    </row>
    <row r="17445" spans="1:11" x14ac:dyDescent="0.25">
      <c r="A17445" s="3"/>
      <c r="C17445" s="3"/>
      <c r="D17445" s="3"/>
      <c r="K17445" s="3"/>
    </row>
    <row r="17446" spans="1:11" x14ac:dyDescent="0.25">
      <c r="A17446" s="3"/>
      <c r="C17446" s="3"/>
      <c r="D17446" s="3"/>
      <c r="K17446" s="3"/>
    </row>
    <row r="17447" spans="1:11" x14ac:dyDescent="0.25">
      <c r="A17447" s="3"/>
      <c r="C17447" s="3"/>
      <c r="D17447" s="3"/>
      <c r="K17447" s="3"/>
    </row>
    <row r="17448" spans="1:11" x14ac:dyDescent="0.25">
      <c r="A17448" s="3"/>
      <c r="C17448" s="3"/>
      <c r="D17448" s="3"/>
      <c r="K17448" s="3"/>
    </row>
    <row r="17449" spans="1:11" x14ac:dyDescent="0.25">
      <c r="A17449" s="3"/>
      <c r="C17449" s="3"/>
      <c r="D17449" s="3"/>
      <c r="K17449" s="3"/>
    </row>
    <row r="17450" spans="1:11" x14ac:dyDescent="0.25">
      <c r="A17450" s="3"/>
      <c r="C17450" s="3"/>
      <c r="D17450" s="3"/>
      <c r="K17450" s="3"/>
    </row>
    <row r="17451" spans="1:11" x14ac:dyDescent="0.25">
      <c r="A17451" s="3"/>
      <c r="C17451" s="3"/>
      <c r="D17451" s="3"/>
      <c r="K17451" s="3"/>
    </row>
    <row r="17452" spans="1:11" x14ac:dyDescent="0.25">
      <c r="A17452" s="3"/>
      <c r="C17452" s="3"/>
      <c r="D17452" s="3"/>
      <c r="K17452" s="3"/>
    </row>
    <row r="17453" spans="1:11" x14ac:dyDescent="0.25">
      <c r="A17453" s="3"/>
      <c r="C17453" s="3"/>
      <c r="D17453" s="3"/>
      <c r="K17453" s="3"/>
    </row>
    <row r="17454" spans="1:11" x14ac:dyDescent="0.25">
      <c r="A17454" s="3"/>
      <c r="C17454" s="3"/>
      <c r="D17454" s="3"/>
      <c r="K17454" s="3"/>
    </row>
    <row r="17455" spans="1:11" x14ac:dyDescent="0.25">
      <c r="A17455" s="3"/>
      <c r="C17455" s="3"/>
      <c r="D17455" s="3"/>
      <c r="K17455" s="3"/>
    </row>
    <row r="17456" spans="1:11" x14ac:dyDescent="0.25">
      <c r="A17456" s="3"/>
      <c r="C17456" s="3"/>
      <c r="D17456" s="3"/>
      <c r="K17456" s="3"/>
    </row>
    <row r="17457" spans="1:11" x14ac:dyDescent="0.25">
      <c r="A17457" s="3"/>
      <c r="C17457" s="3"/>
      <c r="D17457" s="3"/>
      <c r="K17457" s="3"/>
    </row>
    <row r="17458" spans="1:11" x14ac:dyDescent="0.25">
      <c r="A17458" s="3"/>
      <c r="C17458" s="3"/>
      <c r="D17458" s="3"/>
      <c r="K17458" s="3"/>
    </row>
    <row r="17459" spans="1:11" x14ac:dyDescent="0.25">
      <c r="A17459" s="3"/>
      <c r="C17459" s="3"/>
      <c r="D17459" s="3"/>
      <c r="K17459" s="3"/>
    </row>
    <row r="17460" spans="1:11" x14ac:dyDescent="0.25">
      <c r="A17460" s="3"/>
      <c r="C17460" s="3"/>
      <c r="D17460" s="3"/>
      <c r="K17460" s="3"/>
    </row>
    <row r="17461" spans="1:11" x14ac:dyDescent="0.25">
      <c r="A17461" s="3"/>
      <c r="C17461" s="3"/>
      <c r="D17461" s="3"/>
      <c r="K17461" s="3"/>
    </row>
    <row r="17462" spans="1:11" x14ac:dyDescent="0.25">
      <c r="A17462" s="3"/>
      <c r="C17462" s="3"/>
      <c r="D17462" s="3"/>
      <c r="K17462" s="3"/>
    </row>
    <row r="17463" spans="1:11" x14ac:dyDescent="0.25">
      <c r="A17463" s="3"/>
      <c r="C17463" s="3"/>
      <c r="D17463" s="3"/>
      <c r="K17463" s="3"/>
    </row>
    <row r="17464" spans="1:11" x14ac:dyDescent="0.25">
      <c r="A17464" s="3"/>
      <c r="C17464" s="3"/>
      <c r="D17464" s="3"/>
      <c r="K17464" s="3"/>
    </row>
    <row r="17465" spans="1:11" x14ac:dyDescent="0.25">
      <c r="A17465" s="3"/>
      <c r="C17465" s="3"/>
      <c r="D17465" s="3"/>
      <c r="K17465" s="3"/>
    </row>
    <row r="17466" spans="1:11" x14ac:dyDescent="0.25">
      <c r="A17466" s="3"/>
      <c r="C17466" s="3"/>
      <c r="D17466" s="3"/>
      <c r="K17466" s="3"/>
    </row>
    <row r="17467" spans="1:11" x14ac:dyDescent="0.25">
      <c r="A17467" s="3"/>
      <c r="C17467" s="3"/>
      <c r="D17467" s="3"/>
      <c r="K17467" s="3"/>
    </row>
    <row r="17468" spans="1:11" x14ac:dyDescent="0.25">
      <c r="A17468" s="3"/>
      <c r="C17468" s="3"/>
      <c r="D17468" s="3"/>
      <c r="K17468" s="3"/>
    </row>
    <row r="17469" spans="1:11" x14ac:dyDescent="0.25">
      <c r="A17469" s="3"/>
      <c r="C17469" s="3"/>
      <c r="D17469" s="3"/>
      <c r="K17469" s="3"/>
    </row>
    <row r="17470" spans="1:11" x14ac:dyDescent="0.25">
      <c r="A17470" s="3"/>
      <c r="C17470" s="3"/>
      <c r="D17470" s="3"/>
      <c r="K17470" s="3"/>
    </row>
    <row r="17471" spans="1:11" x14ac:dyDescent="0.25">
      <c r="A17471" s="3"/>
      <c r="C17471" s="3"/>
      <c r="D17471" s="3"/>
      <c r="K17471" s="3"/>
    </row>
    <row r="17472" spans="1:11" x14ac:dyDescent="0.25">
      <c r="A17472" s="3"/>
      <c r="C17472" s="3"/>
      <c r="D17472" s="3"/>
      <c r="K17472" s="3"/>
    </row>
    <row r="17473" spans="1:11" x14ac:dyDescent="0.25">
      <c r="A17473" s="3"/>
      <c r="C17473" s="3"/>
      <c r="D17473" s="3"/>
      <c r="K17473" s="3"/>
    </row>
    <row r="17474" spans="1:11" x14ac:dyDescent="0.25">
      <c r="A17474" s="3"/>
      <c r="C17474" s="3"/>
      <c r="D17474" s="3"/>
      <c r="K17474" s="3"/>
    </row>
    <row r="17475" spans="1:11" x14ac:dyDescent="0.25">
      <c r="A17475" s="3"/>
      <c r="C17475" s="3"/>
      <c r="D17475" s="3"/>
      <c r="K17475" s="3"/>
    </row>
    <row r="17476" spans="1:11" x14ac:dyDescent="0.25">
      <c r="A17476" s="3"/>
      <c r="C17476" s="3"/>
      <c r="D17476" s="3"/>
      <c r="K17476" s="3"/>
    </row>
    <row r="17477" spans="1:11" x14ac:dyDescent="0.25">
      <c r="A17477" s="3"/>
      <c r="C17477" s="3"/>
      <c r="D17477" s="3"/>
      <c r="K17477" s="3"/>
    </row>
    <row r="17478" spans="1:11" x14ac:dyDescent="0.25">
      <c r="A17478" s="3"/>
      <c r="C17478" s="3"/>
      <c r="D17478" s="3"/>
      <c r="K17478" s="3"/>
    </row>
    <row r="17479" spans="1:11" x14ac:dyDescent="0.25">
      <c r="A17479" s="3"/>
      <c r="C17479" s="3"/>
      <c r="D17479" s="3"/>
      <c r="K17479" s="3"/>
    </row>
    <row r="17480" spans="1:11" x14ac:dyDescent="0.25">
      <c r="A17480" s="3"/>
      <c r="C17480" s="3"/>
      <c r="D17480" s="3"/>
      <c r="K17480" s="3"/>
    </row>
    <row r="17481" spans="1:11" x14ac:dyDescent="0.25">
      <c r="A17481" s="3"/>
      <c r="C17481" s="3"/>
      <c r="D17481" s="3"/>
      <c r="K17481" s="3"/>
    </row>
    <row r="17482" spans="1:11" x14ac:dyDescent="0.25">
      <c r="A17482" s="3"/>
      <c r="C17482" s="3"/>
      <c r="D17482" s="3"/>
      <c r="K17482" s="3"/>
    </row>
    <row r="17483" spans="1:11" x14ac:dyDescent="0.25">
      <c r="A17483" s="3"/>
      <c r="C17483" s="3"/>
      <c r="D17483" s="3"/>
      <c r="K17483" s="3"/>
    </row>
    <row r="17484" spans="1:11" x14ac:dyDescent="0.25">
      <c r="A17484" s="3"/>
      <c r="C17484" s="3"/>
      <c r="D17484" s="3"/>
      <c r="K17484" s="3"/>
    </row>
    <row r="17485" spans="1:11" x14ac:dyDescent="0.25">
      <c r="A17485" s="3"/>
      <c r="C17485" s="3"/>
      <c r="D17485" s="3"/>
      <c r="K17485" s="3"/>
    </row>
    <row r="17486" spans="1:11" x14ac:dyDescent="0.25">
      <c r="A17486" s="3"/>
      <c r="C17486" s="3"/>
      <c r="D17486" s="3"/>
      <c r="K17486" s="3"/>
    </row>
    <row r="17487" spans="1:11" x14ac:dyDescent="0.25">
      <c r="A17487" s="3"/>
      <c r="C17487" s="3"/>
      <c r="D17487" s="3"/>
      <c r="K17487" s="3"/>
    </row>
    <row r="17488" spans="1:11" x14ac:dyDescent="0.25">
      <c r="A17488" s="3"/>
      <c r="C17488" s="3"/>
      <c r="D17488" s="3"/>
      <c r="K17488" s="3"/>
    </row>
    <row r="17489" spans="1:11" x14ac:dyDescent="0.25">
      <c r="A17489" s="3"/>
      <c r="C17489" s="3"/>
      <c r="D17489" s="3"/>
      <c r="K17489" s="3"/>
    </row>
    <row r="17490" spans="1:11" x14ac:dyDescent="0.25">
      <c r="A17490" s="3"/>
      <c r="C17490" s="3"/>
      <c r="D17490" s="3"/>
      <c r="K17490" s="3"/>
    </row>
    <row r="17491" spans="1:11" x14ac:dyDescent="0.25">
      <c r="A17491" s="3"/>
      <c r="C17491" s="3"/>
      <c r="D17491" s="3"/>
      <c r="K17491" s="3"/>
    </row>
    <row r="17492" spans="1:11" x14ac:dyDescent="0.25">
      <c r="A17492" s="3"/>
      <c r="C17492" s="3"/>
      <c r="D17492" s="3"/>
      <c r="K17492" s="3"/>
    </row>
    <row r="17493" spans="1:11" x14ac:dyDescent="0.25">
      <c r="A17493" s="3"/>
      <c r="C17493" s="3"/>
      <c r="D17493" s="3"/>
      <c r="K17493" s="3"/>
    </row>
    <row r="17494" spans="1:11" x14ac:dyDescent="0.25">
      <c r="A17494" s="3"/>
      <c r="C17494" s="3"/>
      <c r="D17494" s="3"/>
      <c r="K17494" s="3"/>
    </row>
    <row r="17495" spans="1:11" x14ac:dyDescent="0.25">
      <c r="A17495" s="3"/>
      <c r="C17495" s="3"/>
      <c r="D17495" s="3"/>
      <c r="K17495" s="3"/>
    </row>
    <row r="17496" spans="1:11" x14ac:dyDescent="0.25">
      <c r="A17496" s="3"/>
      <c r="C17496" s="3"/>
      <c r="D17496" s="3"/>
      <c r="K17496" s="3"/>
    </row>
    <row r="17497" spans="1:11" x14ac:dyDescent="0.25">
      <c r="A17497" s="3"/>
      <c r="C17497" s="3"/>
      <c r="D17497" s="3"/>
      <c r="K17497" s="3"/>
    </row>
    <row r="17498" spans="1:11" x14ac:dyDescent="0.25">
      <c r="A17498" s="3"/>
      <c r="C17498" s="3"/>
      <c r="D17498" s="3"/>
      <c r="K17498" s="3"/>
    </row>
    <row r="17499" spans="1:11" x14ac:dyDescent="0.25">
      <c r="A17499" s="3"/>
      <c r="C17499" s="3"/>
      <c r="D17499" s="3"/>
      <c r="K17499" s="3"/>
    </row>
    <row r="17500" spans="1:11" x14ac:dyDescent="0.25">
      <c r="A17500" s="3"/>
      <c r="C17500" s="3"/>
      <c r="D17500" s="3"/>
      <c r="K17500" s="3"/>
    </row>
    <row r="17501" spans="1:11" x14ac:dyDescent="0.25">
      <c r="A17501" s="3"/>
      <c r="C17501" s="3"/>
      <c r="D17501" s="3"/>
      <c r="K17501" s="3"/>
    </row>
    <row r="17502" spans="1:11" x14ac:dyDescent="0.25">
      <c r="A17502" s="3"/>
      <c r="C17502" s="3"/>
      <c r="D17502" s="3"/>
      <c r="K17502" s="3"/>
    </row>
    <row r="17503" spans="1:11" x14ac:dyDescent="0.25">
      <c r="A17503" s="3"/>
      <c r="C17503" s="3"/>
      <c r="D17503" s="3"/>
      <c r="K17503" s="3"/>
    </row>
    <row r="17504" spans="1:11" x14ac:dyDescent="0.25">
      <c r="A17504" s="3"/>
      <c r="C17504" s="3"/>
      <c r="D17504" s="3"/>
      <c r="K17504" s="3"/>
    </row>
    <row r="17505" spans="1:11" x14ac:dyDescent="0.25">
      <c r="A17505" s="3"/>
      <c r="C17505" s="3"/>
      <c r="D17505" s="3"/>
      <c r="K17505" s="3"/>
    </row>
    <row r="17506" spans="1:11" x14ac:dyDescent="0.25">
      <c r="A17506" s="3"/>
      <c r="C17506" s="3"/>
      <c r="D17506" s="3"/>
      <c r="K17506" s="3"/>
    </row>
    <row r="17507" spans="1:11" x14ac:dyDescent="0.25">
      <c r="A17507" s="3"/>
      <c r="C17507" s="3"/>
      <c r="D17507" s="3"/>
      <c r="K17507" s="3"/>
    </row>
    <row r="17508" spans="1:11" x14ac:dyDescent="0.25">
      <c r="A17508" s="3"/>
      <c r="C17508" s="3"/>
      <c r="D17508" s="3"/>
      <c r="K17508" s="3"/>
    </row>
    <row r="17509" spans="1:11" x14ac:dyDescent="0.25">
      <c r="A17509" s="3"/>
      <c r="C17509" s="3"/>
      <c r="D17509" s="3"/>
      <c r="K17509" s="3"/>
    </row>
    <row r="17510" spans="1:11" x14ac:dyDescent="0.25">
      <c r="A17510" s="3"/>
      <c r="C17510" s="3"/>
      <c r="D17510" s="3"/>
      <c r="K17510" s="3"/>
    </row>
    <row r="17511" spans="1:11" x14ac:dyDescent="0.25">
      <c r="A17511" s="3"/>
      <c r="C17511" s="3"/>
      <c r="D17511" s="3"/>
      <c r="K17511" s="3"/>
    </row>
    <row r="17512" spans="1:11" x14ac:dyDescent="0.25">
      <c r="A17512" s="3"/>
      <c r="C17512" s="3"/>
      <c r="D17512" s="3"/>
      <c r="K17512" s="3"/>
    </row>
    <row r="17513" spans="1:11" x14ac:dyDescent="0.25">
      <c r="A17513" s="3"/>
      <c r="C17513" s="3"/>
      <c r="D17513" s="3"/>
      <c r="K17513" s="3"/>
    </row>
    <row r="17514" spans="1:11" x14ac:dyDescent="0.25">
      <c r="A17514" s="3"/>
      <c r="C17514" s="3"/>
      <c r="D17514" s="3"/>
      <c r="K17514" s="3"/>
    </row>
    <row r="17515" spans="1:11" x14ac:dyDescent="0.25">
      <c r="A17515" s="3"/>
      <c r="C17515" s="3"/>
      <c r="D17515" s="3"/>
      <c r="K17515" s="3"/>
    </row>
    <row r="17516" spans="1:11" x14ac:dyDescent="0.25">
      <c r="A17516" s="3"/>
      <c r="C17516" s="3"/>
      <c r="D17516" s="3"/>
      <c r="K17516" s="3"/>
    </row>
    <row r="17517" spans="1:11" x14ac:dyDescent="0.25">
      <c r="A17517" s="3"/>
      <c r="C17517" s="3"/>
      <c r="D17517" s="3"/>
      <c r="K17517" s="3"/>
    </row>
    <row r="17518" spans="1:11" x14ac:dyDescent="0.25">
      <c r="A17518" s="3"/>
      <c r="C17518" s="3"/>
      <c r="D17518" s="3"/>
      <c r="K17518" s="3"/>
    </row>
    <row r="17519" spans="1:11" x14ac:dyDescent="0.25">
      <c r="A17519" s="3"/>
      <c r="C17519" s="3"/>
      <c r="D17519" s="3"/>
      <c r="K17519" s="3"/>
    </row>
    <row r="17520" spans="1:11" x14ac:dyDescent="0.25">
      <c r="A17520" s="3"/>
      <c r="C17520" s="3"/>
      <c r="D17520" s="3"/>
      <c r="K17520" s="3"/>
    </row>
    <row r="17521" spans="1:11" x14ac:dyDescent="0.25">
      <c r="A17521" s="3"/>
      <c r="C17521" s="3"/>
      <c r="D17521" s="3"/>
      <c r="K17521" s="3"/>
    </row>
    <row r="17522" spans="1:11" x14ac:dyDescent="0.25">
      <c r="A17522" s="3"/>
      <c r="C17522" s="3"/>
      <c r="D17522" s="3"/>
      <c r="K17522" s="3"/>
    </row>
    <row r="17523" spans="1:11" x14ac:dyDescent="0.25">
      <c r="A17523" s="3"/>
      <c r="C17523" s="3"/>
      <c r="D17523" s="3"/>
      <c r="K17523" s="3"/>
    </row>
    <row r="17524" spans="1:11" x14ac:dyDescent="0.25">
      <c r="A17524" s="3"/>
      <c r="C17524" s="3"/>
      <c r="D17524" s="3"/>
      <c r="K17524" s="3"/>
    </row>
    <row r="17525" spans="1:11" x14ac:dyDescent="0.25">
      <c r="A17525" s="3"/>
      <c r="C17525" s="3"/>
      <c r="D17525" s="3"/>
      <c r="K17525" s="3"/>
    </row>
    <row r="17526" spans="1:11" x14ac:dyDescent="0.25">
      <c r="A17526" s="3"/>
      <c r="C17526" s="3"/>
      <c r="D17526" s="3"/>
      <c r="K17526" s="3"/>
    </row>
    <row r="17527" spans="1:11" x14ac:dyDescent="0.25">
      <c r="A17527" s="3"/>
      <c r="C17527" s="3"/>
      <c r="D17527" s="3"/>
      <c r="K17527" s="3"/>
    </row>
    <row r="17528" spans="1:11" x14ac:dyDescent="0.25">
      <c r="A17528" s="3"/>
      <c r="C17528" s="3"/>
      <c r="D17528" s="3"/>
      <c r="K17528" s="3"/>
    </row>
    <row r="17529" spans="1:11" x14ac:dyDescent="0.25">
      <c r="A17529" s="3"/>
      <c r="C17529" s="3"/>
      <c r="D17529" s="3"/>
      <c r="K17529" s="3"/>
    </row>
    <row r="17530" spans="1:11" x14ac:dyDescent="0.25">
      <c r="A17530" s="3"/>
      <c r="C17530" s="3"/>
      <c r="D17530" s="3"/>
      <c r="K17530" s="3"/>
    </row>
    <row r="17531" spans="1:11" x14ac:dyDescent="0.25">
      <c r="A17531" s="3"/>
      <c r="C17531" s="3"/>
      <c r="D17531" s="3"/>
      <c r="K17531" s="3"/>
    </row>
    <row r="17532" spans="1:11" x14ac:dyDescent="0.25">
      <c r="A17532" s="3"/>
      <c r="C17532" s="3"/>
      <c r="D17532" s="3"/>
      <c r="K17532" s="3"/>
    </row>
    <row r="17533" spans="1:11" x14ac:dyDescent="0.25">
      <c r="A17533" s="3"/>
      <c r="C17533" s="3"/>
      <c r="D17533" s="3"/>
      <c r="K17533" s="3"/>
    </row>
    <row r="17534" spans="1:11" x14ac:dyDescent="0.25">
      <c r="A17534" s="3"/>
      <c r="C17534" s="3"/>
      <c r="D17534" s="3"/>
      <c r="K17534" s="3"/>
    </row>
    <row r="17535" spans="1:11" x14ac:dyDescent="0.25">
      <c r="A17535" s="3"/>
      <c r="C17535" s="3"/>
      <c r="D17535" s="3"/>
      <c r="K17535" s="3"/>
    </row>
    <row r="17536" spans="1:11" x14ac:dyDescent="0.25">
      <c r="A17536" s="3"/>
      <c r="C17536" s="3"/>
      <c r="D17536" s="3"/>
      <c r="K17536" s="3"/>
    </row>
    <row r="17537" spans="1:11" x14ac:dyDescent="0.25">
      <c r="A17537" s="3"/>
      <c r="C17537" s="3"/>
      <c r="D17537" s="3"/>
      <c r="K17537" s="3"/>
    </row>
    <row r="17538" spans="1:11" x14ac:dyDescent="0.25">
      <c r="A17538" s="3"/>
      <c r="C17538" s="3"/>
      <c r="D17538" s="3"/>
      <c r="K17538" s="3"/>
    </row>
    <row r="17539" spans="1:11" x14ac:dyDescent="0.25">
      <c r="A17539" s="3"/>
      <c r="C17539" s="3"/>
      <c r="D17539" s="3"/>
      <c r="K17539" s="3"/>
    </row>
    <row r="17540" spans="1:11" x14ac:dyDescent="0.25">
      <c r="A17540" s="3"/>
      <c r="C17540" s="3"/>
      <c r="D17540" s="3"/>
      <c r="K17540" s="3"/>
    </row>
    <row r="17541" spans="1:11" x14ac:dyDescent="0.25">
      <c r="A17541" s="3"/>
      <c r="C17541" s="3"/>
      <c r="D17541" s="3"/>
      <c r="K17541" s="3"/>
    </row>
    <row r="17542" spans="1:11" x14ac:dyDescent="0.25">
      <c r="A17542" s="3"/>
      <c r="C17542" s="3"/>
      <c r="D17542" s="3"/>
      <c r="K17542" s="3"/>
    </row>
    <row r="17543" spans="1:11" x14ac:dyDescent="0.25">
      <c r="A17543" s="3"/>
      <c r="C17543" s="3"/>
      <c r="D17543" s="3"/>
      <c r="K17543" s="3"/>
    </row>
    <row r="17544" spans="1:11" x14ac:dyDescent="0.25">
      <c r="A17544" s="3"/>
      <c r="C17544" s="3"/>
      <c r="D17544" s="3"/>
      <c r="K17544" s="3"/>
    </row>
    <row r="17545" spans="1:11" x14ac:dyDescent="0.25">
      <c r="A17545" s="3"/>
      <c r="C17545" s="3"/>
      <c r="D17545" s="3"/>
      <c r="K17545" s="3"/>
    </row>
    <row r="17546" spans="1:11" x14ac:dyDescent="0.25">
      <c r="A17546" s="3"/>
      <c r="C17546" s="3"/>
      <c r="D17546" s="3"/>
      <c r="K17546" s="3"/>
    </row>
    <row r="17547" spans="1:11" x14ac:dyDescent="0.25">
      <c r="A17547" s="3"/>
      <c r="C17547" s="3"/>
      <c r="D17547" s="3"/>
      <c r="K17547" s="3"/>
    </row>
    <row r="17548" spans="1:11" x14ac:dyDescent="0.25">
      <c r="A17548" s="3"/>
      <c r="C17548" s="3"/>
      <c r="D17548" s="3"/>
      <c r="K17548" s="3"/>
    </row>
    <row r="17549" spans="1:11" x14ac:dyDescent="0.25">
      <c r="A17549" s="3"/>
      <c r="C17549" s="3"/>
      <c r="D17549" s="3"/>
      <c r="K17549" s="3"/>
    </row>
    <row r="17550" spans="1:11" x14ac:dyDescent="0.25">
      <c r="A17550" s="3"/>
      <c r="C17550" s="3"/>
      <c r="D17550" s="3"/>
      <c r="K17550" s="3"/>
    </row>
    <row r="17551" spans="1:11" x14ac:dyDescent="0.25">
      <c r="A17551" s="3"/>
      <c r="C17551" s="3"/>
      <c r="D17551" s="3"/>
      <c r="K17551" s="3"/>
    </row>
    <row r="17552" spans="1:11" x14ac:dyDescent="0.25">
      <c r="A17552" s="3"/>
      <c r="C17552" s="3"/>
      <c r="D17552" s="3"/>
      <c r="K17552" s="3"/>
    </row>
    <row r="17553" spans="1:11" x14ac:dyDescent="0.25">
      <c r="A17553" s="3"/>
      <c r="C17553" s="3"/>
      <c r="D17553" s="3"/>
      <c r="K17553" s="3"/>
    </row>
    <row r="17554" spans="1:11" x14ac:dyDescent="0.25">
      <c r="A17554" s="3"/>
      <c r="C17554" s="3"/>
      <c r="D17554" s="3"/>
      <c r="K17554" s="3"/>
    </row>
    <row r="17555" spans="1:11" x14ac:dyDescent="0.25">
      <c r="A17555" s="3"/>
      <c r="C17555" s="3"/>
      <c r="D17555" s="3"/>
      <c r="K17555" s="3"/>
    </row>
    <row r="17556" spans="1:11" x14ac:dyDescent="0.25">
      <c r="A17556" s="3"/>
      <c r="C17556" s="3"/>
      <c r="D17556" s="3"/>
      <c r="K17556" s="3"/>
    </row>
    <row r="17557" spans="1:11" x14ac:dyDescent="0.25">
      <c r="A17557" s="3"/>
      <c r="C17557" s="3"/>
      <c r="D17557" s="3"/>
      <c r="K17557" s="3"/>
    </row>
    <row r="17558" spans="1:11" x14ac:dyDescent="0.25">
      <c r="A17558" s="3"/>
      <c r="C17558" s="3"/>
      <c r="D17558" s="3"/>
      <c r="K17558" s="3"/>
    </row>
    <row r="17559" spans="1:11" x14ac:dyDescent="0.25">
      <c r="A17559" s="3"/>
      <c r="C17559" s="3"/>
      <c r="D17559" s="3"/>
      <c r="K17559" s="3"/>
    </row>
    <row r="17560" spans="1:11" x14ac:dyDescent="0.25">
      <c r="A17560" s="3"/>
      <c r="C17560" s="3"/>
      <c r="D17560" s="3"/>
      <c r="K17560" s="3"/>
    </row>
    <row r="17561" spans="1:11" x14ac:dyDescent="0.25">
      <c r="A17561" s="3"/>
      <c r="C17561" s="3"/>
      <c r="D17561" s="3"/>
      <c r="K17561" s="3"/>
    </row>
    <row r="17562" spans="1:11" x14ac:dyDescent="0.25">
      <c r="A17562" s="3"/>
      <c r="C17562" s="3"/>
      <c r="D17562" s="3"/>
      <c r="K17562" s="3"/>
    </row>
    <row r="17563" spans="1:11" x14ac:dyDescent="0.25">
      <c r="A17563" s="3"/>
      <c r="C17563" s="3"/>
      <c r="D17563" s="3"/>
      <c r="K17563" s="3"/>
    </row>
    <row r="17564" spans="1:11" x14ac:dyDescent="0.25">
      <c r="A17564" s="3"/>
      <c r="C17564" s="3"/>
      <c r="D17564" s="3"/>
      <c r="K17564" s="3"/>
    </row>
    <row r="17565" spans="1:11" x14ac:dyDescent="0.25">
      <c r="A17565" s="3"/>
      <c r="C17565" s="3"/>
      <c r="D17565" s="3"/>
      <c r="K17565" s="3"/>
    </row>
    <row r="17566" spans="1:11" x14ac:dyDescent="0.25">
      <c r="A17566" s="3"/>
      <c r="C17566" s="3"/>
      <c r="D17566" s="3"/>
      <c r="K17566" s="3"/>
    </row>
    <row r="17567" spans="1:11" x14ac:dyDescent="0.25">
      <c r="A17567" s="3"/>
      <c r="C17567" s="3"/>
      <c r="D17567" s="3"/>
      <c r="K17567" s="3"/>
    </row>
    <row r="17568" spans="1:11" x14ac:dyDescent="0.25">
      <c r="A17568" s="3"/>
      <c r="C17568" s="3"/>
      <c r="D17568" s="3"/>
      <c r="K17568" s="3"/>
    </row>
    <row r="17569" spans="1:11" x14ac:dyDescent="0.25">
      <c r="A17569" s="3"/>
      <c r="C17569" s="3"/>
      <c r="D17569" s="3"/>
      <c r="K17569" s="3"/>
    </row>
    <row r="17570" spans="1:11" x14ac:dyDescent="0.25">
      <c r="A17570" s="3"/>
      <c r="C17570" s="3"/>
      <c r="D17570" s="3"/>
      <c r="K17570" s="3"/>
    </row>
    <row r="17571" spans="1:11" x14ac:dyDescent="0.25">
      <c r="A17571" s="3"/>
      <c r="C17571" s="3"/>
      <c r="D17571" s="3"/>
      <c r="K17571" s="3"/>
    </row>
    <row r="17572" spans="1:11" x14ac:dyDescent="0.25">
      <c r="A17572" s="3"/>
      <c r="C17572" s="3"/>
      <c r="D17572" s="3"/>
      <c r="K17572" s="3"/>
    </row>
    <row r="17573" spans="1:11" x14ac:dyDescent="0.25">
      <c r="A17573" s="3"/>
      <c r="C17573" s="3"/>
      <c r="D17573" s="3"/>
      <c r="K17573" s="3"/>
    </row>
    <row r="17574" spans="1:11" x14ac:dyDescent="0.25">
      <c r="A17574" s="3"/>
      <c r="C17574" s="3"/>
      <c r="D17574" s="3"/>
      <c r="K17574" s="3"/>
    </row>
    <row r="17575" spans="1:11" x14ac:dyDescent="0.25">
      <c r="A17575" s="3"/>
      <c r="C17575" s="3"/>
      <c r="D17575" s="3"/>
      <c r="K17575" s="3"/>
    </row>
    <row r="17576" spans="1:11" x14ac:dyDescent="0.25">
      <c r="A17576" s="3"/>
      <c r="C17576" s="3"/>
      <c r="D17576" s="3"/>
      <c r="K17576" s="3"/>
    </row>
    <row r="17577" spans="1:11" x14ac:dyDescent="0.25">
      <c r="A17577" s="3"/>
      <c r="C17577" s="3"/>
      <c r="D17577" s="3"/>
      <c r="K17577" s="3"/>
    </row>
    <row r="17578" spans="1:11" x14ac:dyDescent="0.25">
      <c r="A17578" s="3"/>
      <c r="C17578" s="3"/>
      <c r="D17578" s="3"/>
      <c r="K17578" s="3"/>
    </row>
    <row r="17579" spans="1:11" x14ac:dyDescent="0.25">
      <c r="A17579" s="3"/>
      <c r="C17579" s="3"/>
      <c r="D17579" s="3"/>
      <c r="K17579" s="3"/>
    </row>
    <row r="17580" spans="1:11" x14ac:dyDescent="0.25">
      <c r="A17580" s="3"/>
      <c r="C17580" s="3"/>
      <c r="D17580" s="3"/>
      <c r="K17580" s="3"/>
    </row>
    <row r="17581" spans="1:11" x14ac:dyDescent="0.25">
      <c r="A17581" s="3"/>
      <c r="C17581" s="3"/>
      <c r="D17581" s="3"/>
      <c r="K17581" s="3"/>
    </row>
    <row r="17582" spans="1:11" x14ac:dyDescent="0.25">
      <c r="A17582" s="3"/>
      <c r="C17582" s="3"/>
      <c r="D17582" s="3"/>
      <c r="K17582" s="3"/>
    </row>
    <row r="17583" spans="1:11" x14ac:dyDescent="0.25">
      <c r="A17583" s="3"/>
      <c r="C17583" s="3"/>
      <c r="D17583" s="3"/>
      <c r="K17583" s="3"/>
    </row>
    <row r="17584" spans="1:11" x14ac:dyDescent="0.25">
      <c r="A17584" s="3"/>
      <c r="C17584" s="3"/>
      <c r="D17584" s="3"/>
      <c r="K17584" s="3"/>
    </row>
    <row r="17585" spans="1:11" x14ac:dyDescent="0.25">
      <c r="A17585" s="3"/>
      <c r="C17585" s="3"/>
      <c r="D17585" s="3"/>
      <c r="K17585" s="3"/>
    </row>
    <row r="17586" spans="1:11" x14ac:dyDescent="0.25">
      <c r="A17586" s="3"/>
      <c r="C17586" s="3"/>
      <c r="D17586" s="3"/>
      <c r="K17586" s="3"/>
    </row>
    <row r="17587" spans="1:11" x14ac:dyDescent="0.25">
      <c r="A17587" s="3"/>
      <c r="C17587" s="3"/>
      <c r="D17587" s="3"/>
      <c r="K17587" s="3"/>
    </row>
    <row r="17588" spans="1:11" x14ac:dyDescent="0.25">
      <c r="A17588" s="3"/>
      <c r="C17588" s="3"/>
      <c r="D17588" s="3"/>
      <c r="K17588" s="3"/>
    </row>
    <row r="17589" spans="1:11" x14ac:dyDescent="0.25">
      <c r="A17589" s="3"/>
      <c r="C17589" s="3"/>
      <c r="D17589" s="3"/>
      <c r="K17589" s="3"/>
    </row>
    <row r="17590" spans="1:11" x14ac:dyDescent="0.25">
      <c r="A17590" s="3"/>
      <c r="C17590" s="3"/>
      <c r="D17590" s="3"/>
      <c r="K17590" s="3"/>
    </row>
    <row r="17591" spans="1:11" x14ac:dyDescent="0.25">
      <c r="A17591" s="3"/>
      <c r="C17591" s="3"/>
      <c r="D17591" s="3"/>
      <c r="K17591" s="3"/>
    </row>
    <row r="17592" spans="1:11" x14ac:dyDescent="0.25">
      <c r="A17592" s="3"/>
      <c r="C17592" s="3"/>
      <c r="D17592" s="3"/>
      <c r="K17592" s="3"/>
    </row>
    <row r="17593" spans="1:11" x14ac:dyDescent="0.25">
      <c r="A17593" s="3"/>
      <c r="C17593" s="3"/>
      <c r="D17593" s="3"/>
      <c r="K17593" s="3"/>
    </row>
    <row r="17594" spans="1:11" x14ac:dyDescent="0.25">
      <c r="A17594" s="3"/>
      <c r="C17594" s="3"/>
      <c r="D17594" s="3"/>
      <c r="K17594" s="3"/>
    </row>
    <row r="17595" spans="1:11" x14ac:dyDescent="0.25">
      <c r="A17595" s="3"/>
      <c r="C17595" s="3"/>
      <c r="D17595" s="3"/>
      <c r="K17595" s="3"/>
    </row>
    <row r="17596" spans="1:11" x14ac:dyDescent="0.25">
      <c r="A17596" s="3"/>
      <c r="C17596" s="3"/>
      <c r="D17596" s="3"/>
      <c r="K17596" s="3"/>
    </row>
    <row r="17597" spans="1:11" x14ac:dyDescent="0.25">
      <c r="A17597" s="3"/>
      <c r="C17597" s="3"/>
      <c r="D17597" s="3"/>
      <c r="K17597" s="3"/>
    </row>
    <row r="17598" spans="1:11" x14ac:dyDescent="0.25">
      <c r="A17598" s="3"/>
      <c r="C17598" s="3"/>
      <c r="D17598" s="3"/>
      <c r="K17598" s="3"/>
    </row>
    <row r="17599" spans="1:11" x14ac:dyDescent="0.25">
      <c r="A17599" s="3"/>
      <c r="C17599" s="3"/>
      <c r="D17599" s="3"/>
      <c r="K17599" s="3"/>
    </row>
    <row r="17600" spans="1:11" x14ac:dyDescent="0.25">
      <c r="A17600" s="3"/>
      <c r="C17600" s="3"/>
      <c r="D17600" s="3"/>
      <c r="K17600" s="3"/>
    </row>
    <row r="17601" spans="1:11" x14ac:dyDescent="0.25">
      <c r="A17601" s="3"/>
      <c r="C17601" s="3"/>
      <c r="D17601" s="3"/>
      <c r="K17601" s="3"/>
    </row>
    <row r="17602" spans="1:11" x14ac:dyDescent="0.25">
      <c r="A17602" s="3"/>
      <c r="C17602" s="3"/>
      <c r="D17602" s="3"/>
      <c r="K17602" s="3"/>
    </row>
    <row r="17603" spans="1:11" x14ac:dyDescent="0.25">
      <c r="A17603" s="3"/>
      <c r="C17603" s="3"/>
      <c r="D17603" s="3"/>
      <c r="K17603" s="3"/>
    </row>
    <row r="17604" spans="1:11" x14ac:dyDescent="0.25">
      <c r="A17604" s="3"/>
      <c r="C17604" s="3"/>
      <c r="D17604" s="3"/>
      <c r="K17604" s="3"/>
    </row>
    <row r="17605" spans="1:11" x14ac:dyDescent="0.25">
      <c r="A17605" s="3"/>
      <c r="C17605" s="3"/>
      <c r="D17605" s="3"/>
      <c r="K17605" s="3"/>
    </row>
    <row r="17606" spans="1:11" x14ac:dyDescent="0.25">
      <c r="A17606" s="3"/>
      <c r="C17606" s="3"/>
      <c r="D17606" s="3"/>
      <c r="K17606" s="3"/>
    </row>
    <row r="17607" spans="1:11" x14ac:dyDescent="0.25">
      <c r="A17607" s="3"/>
      <c r="C17607" s="3"/>
      <c r="D17607" s="3"/>
      <c r="K17607" s="3"/>
    </row>
    <row r="17608" spans="1:11" x14ac:dyDescent="0.25">
      <c r="A17608" s="3"/>
      <c r="C17608" s="3"/>
      <c r="D17608" s="3"/>
      <c r="K17608" s="3"/>
    </row>
    <row r="17609" spans="1:11" x14ac:dyDescent="0.25">
      <c r="A17609" s="3"/>
      <c r="C17609" s="3"/>
      <c r="D17609" s="3"/>
      <c r="K17609" s="3"/>
    </row>
    <row r="17610" spans="1:11" x14ac:dyDescent="0.25">
      <c r="A17610" s="3"/>
      <c r="C17610" s="3"/>
      <c r="D17610" s="3"/>
      <c r="K17610" s="3"/>
    </row>
    <row r="17611" spans="1:11" x14ac:dyDescent="0.25">
      <c r="A17611" s="3"/>
      <c r="C17611" s="3"/>
      <c r="D17611" s="3"/>
      <c r="K17611" s="3"/>
    </row>
    <row r="17612" spans="1:11" x14ac:dyDescent="0.25">
      <c r="A17612" s="3"/>
      <c r="C17612" s="3"/>
      <c r="D17612" s="3"/>
      <c r="K17612" s="3"/>
    </row>
    <row r="17613" spans="1:11" x14ac:dyDescent="0.25">
      <c r="A17613" s="3"/>
      <c r="C17613" s="3"/>
      <c r="D17613" s="3"/>
      <c r="K17613" s="3"/>
    </row>
    <row r="17614" spans="1:11" x14ac:dyDescent="0.25">
      <c r="A17614" s="3"/>
      <c r="C17614" s="3"/>
      <c r="D17614" s="3"/>
      <c r="K17614" s="3"/>
    </row>
    <row r="17615" spans="1:11" x14ac:dyDescent="0.25">
      <c r="A17615" s="3"/>
      <c r="C17615" s="3"/>
      <c r="D17615" s="3"/>
      <c r="K17615" s="3"/>
    </row>
    <row r="17616" spans="1:11" x14ac:dyDescent="0.25">
      <c r="A17616" s="3"/>
      <c r="C17616" s="3"/>
      <c r="D17616" s="3"/>
      <c r="K17616" s="3"/>
    </row>
    <row r="17617" spans="1:11" x14ac:dyDescent="0.25">
      <c r="A17617" s="3"/>
      <c r="C17617" s="3"/>
      <c r="D17617" s="3"/>
      <c r="K17617" s="3"/>
    </row>
    <row r="17618" spans="1:11" x14ac:dyDescent="0.25">
      <c r="A17618" s="3"/>
      <c r="C17618" s="3"/>
      <c r="D17618" s="3"/>
      <c r="K17618" s="3"/>
    </row>
    <row r="17619" spans="1:11" x14ac:dyDescent="0.25">
      <c r="A17619" s="3"/>
      <c r="C17619" s="3"/>
      <c r="D17619" s="3"/>
      <c r="K17619" s="3"/>
    </row>
    <row r="17620" spans="1:11" x14ac:dyDescent="0.25">
      <c r="A17620" s="3"/>
      <c r="C17620" s="3"/>
      <c r="D17620" s="3"/>
      <c r="K17620" s="3"/>
    </row>
    <row r="17621" spans="1:11" x14ac:dyDescent="0.25">
      <c r="A17621" s="3"/>
      <c r="C17621" s="3"/>
      <c r="D17621" s="3"/>
      <c r="K17621" s="3"/>
    </row>
    <row r="17622" spans="1:11" x14ac:dyDescent="0.25">
      <c r="A17622" s="3"/>
      <c r="C17622" s="3"/>
      <c r="D17622" s="3"/>
      <c r="K17622" s="3"/>
    </row>
    <row r="17623" spans="1:11" x14ac:dyDescent="0.25">
      <c r="A17623" s="3"/>
      <c r="C17623" s="3"/>
      <c r="D17623" s="3"/>
      <c r="K17623" s="3"/>
    </row>
    <row r="17624" spans="1:11" x14ac:dyDescent="0.25">
      <c r="A17624" s="3"/>
      <c r="C17624" s="3"/>
      <c r="D17624" s="3"/>
      <c r="K17624" s="3"/>
    </row>
    <row r="17625" spans="1:11" x14ac:dyDescent="0.25">
      <c r="A17625" s="3"/>
      <c r="C17625" s="3"/>
      <c r="D17625" s="3"/>
      <c r="K17625" s="3"/>
    </row>
    <row r="17626" spans="1:11" x14ac:dyDescent="0.25">
      <c r="A17626" s="3"/>
      <c r="C17626" s="3"/>
      <c r="D17626" s="3"/>
      <c r="K17626" s="3"/>
    </row>
    <row r="17627" spans="1:11" x14ac:dyDescent="0.25">
      <c r="A17627" s="3"/>
      <c r="C17627" s="3"/>
      <c r="D17627" s="3"/>
      <c r="K17627" s="3"/>
    </row>
    <row r="17628" spans="1:11" x14ac:dyDescent="0.25">
      <c r="A17628" s="3"/>
      <c r="C17628" s="3"/>
      <c r="D17628" s="3"/>
      <c r="K17628" s="3"/>
    </row>
    <row r="17629" spans="1:11" x14ac:dyDescent="0.25">
      <c r="A17629" s="3"/>
      <c r="C17629" s="3"/>
      <c r="D17629" s="3"/>
      <c r="K17629" s="3"/>
    </row>
    <row r="17630" spans="1:11" x14ac:dyDescent="0.25">
      <c r="A17630" s="3"/>
      <c r="C17630" s="3"/>
      <c r="D17630" s="3"/>
      <c r="K17630" s="3"/>
    </row>
    <row r="17631" spans="1:11" x14ac:dyDescent="0.25">
      <c r="A17631" s="3"/>
      <c r="C17631" s="3"/>
      <c r="D17631" s="3"/>
      <c r="K17631" s="3"/>
    </row>
    <row r="17632" spans="1:11" x14ac:dyDescent="0.25">
      <c r="A17632" s="3"/>
      <c r="C17632" s="3"/>
      <c r="D17632" s="3"/>
      <c r="K17632" s="3"/>
    </row>
    <row r="17633" spans="1:11" x14ac:dyDescent="0.25">
      <c r="A17633" s="3"/>
      <c r="C17633" s="3"/>
      <c r="D17633" s="3"/>
      <c r="K17633" s="3"/>
    </row>
    <row r="17634" spans="1:11" x14ac:dyDescent="0.25">
      <c r="A17634" s="3"/>
      <c r="C17634" s="3"/>
      <c r="D17634" s="3"/>
      <c r="K17634" s="3"/>
    </row>
    <row r="17635" spans="1:11" x14ac:dyDescent="0.25">
      <c r="A17635" s="3"/>
      <c r="C17635" s="3"/>
      <c r="D17635" s="3"/>
      <c r="K17635" s="3"/>
    </row>
    <row r="17636" spans="1:11" x14ac:dyDescent="0.25">
      <c r="A17636" s="3"/>
      <c r="C17636" s="3"/>
      <c r="D17636" s="3"/>
      <c r="K17636" s="3"/>
    </row>
    <row r="17637" spans="1:11" x14ac:dyDescent="0.25">
      <c r="A17637" s="3"/>
      <c r="C17637" s="3"/>
      <c r="D17637" s="3"/>
      <c r="K17637" s="3"/>
    </row>
    <row r="17638" spans="1:11" x14ac:dyDescent="0.25">
      <c r="A17638" s="3"/>
      <c r="C17638" s="3"/>
      <c r="D17638" s="3"/>
      <c r="K17638" s="3"/>
    </row>
    <row r="17639" spans="1:11" x14ac:dyDescent="0.25">
      <c r="A17639" s="3"/>
      <c r="C17639" s="3"/>
      <c r="D17639" s="3"/>
      <c r="K17639" s="3"/>
    </row>
    <row r="17640" spans="1:11" x14ac:dyDescent="0.25">
      <c r="A17640" s="3"/>
      <c r="C17640" s="3"/>
      <c r="D17640" s="3"/>
      <c r="K17640" s="3"/>
    </row>
    <row r="17641" spans="1:11" x14ac:dyDescent="0.25">
      <c r="A17641" s="3"/>
      <c r="C17641" s="3"/>
      <c r="D17641" s="3"/>
      <c r="K17641" s="3"/>
    </row>
    <row r="17642" spans="1:11" x14ac:dyDescent="0.25">
      <c r="A17642" s="3"/>
      <c r="C17642" s="3"/>
      <c r="D17642" s="3"/>
      <c r="K17642" s="3"/>
    </row>
    <row r="17643" spans="1:11" x14ac:dyDescent="0.25">
      <c r="A17643" s="3"/>
      <c r="C17643" s="3"/>
      <c r="D17643" s="3"/>
      <c r="K17643" s="3"/>
    </row>
    <row r="17644" spans="1:11" x14ac:dyDescent="0.25">
      <c r="A17644" s="3"/>
      <c r="C17644" s="3"/>
      <c r="D17644" s="3"/>
      <c r="K17644" s="3"/>
    </row>
    <row r="17645" spans="1:11" x14ac:dyDescent="0.25">
      <c r="A17645" s="3"/>
      <c r="C17645" s="3"/>
      <c r="D17645" s="3"/>
      <c r="K17645" s="3"/>
    </row>
    <row r="17646" spans="1:11" x14ac:dyDescent="0.25">
      <c r="A17646" s="3"/>
      <c r="C17646" s="3"/>
      <c r="D17646" s="3"/>
      <c r="K17646" s="3"/>
    </row>
    <row r="17647" spans="1:11" x14ac:dyDescent="0.25">
      <c r="A17647" s="3"/>
      <c r="C17647" s="3"/>
      <c r="D17647" s="3"/>
      <c r="K17647" s="3"/>
    </row>
    <row r="17648" spans="1:11" x14ac:dyDescent="0.25">
      <c r="A17648" s="3"/>
      <c r="C17648" s="3"/>
      <c r="D17648" s="3"/>
      <c r="K17648" s="3"/>
    </row>
    <row r="17649" spans="1:11" x14ac:dyDescent="0.25">
      <c r="A17649" s="3"/>
      <c r="C17649" s="3"/>
      <c r="D17649" s="3"/>
      <c r="K17649" s="3"/>
    </row>
    <row r="17650" spans="1:11" x14ac:dyDescent="0.25">
      <c r="A17650" s="3"/>
      <c r="C17650" s="3"/>
      <c r="D17650" s="3"/>
      <c r="K17650" s="3"/>
    </row>
    <row r="17651" spans="1:11" x14ac:dyDescent="0.25">
      <c r="A17651" s="3"/>
      <c r="C17651" s="3"/>
      <c r="D17651" s="3"/>
      <c r="K17651" s="3"/>
    </row>
    <row r="17652" spans="1:11" x14ac:dyDescent="0.25">
      <c r="A17652" s="3"/>
      <c r="C17652" s="3"/>
      <c r="D17652" s="3"/>
      <c r="K17652" s="3"/>
    </row>
    <row r="17653" spans="1:11" x14ac:dyDescent="0.25">
      <c r="A17653" s="3"/>
      <c r="C17653" s="3"/>
      <c r="D17653" s="3"/>
      <c r="K17653" s="3"/>
    </row>
    <row r="17654" spans="1:11" x14ac:dyDescent="0.25">
      <c r="A17654" s="3"/>
      <c r="C17654" s="3"/>
      <c r="D17654" s="3"/>
      <c r="K17654" s="3"/>
    </row>
    <row r="17655" spans="1:11" x14ac:dyDescent="0.25">
      <c r="A17655" s="3"/>
      <c r="C17655" s="3"/>
      <c r="D17655" s="3"/>
      <c r="K17655" s="3"/>
    </row>
    <row r="17656" spans="1:11" x14ac:dyDescent="0.25">
      <c r="A17656" s="3"/>
      <c r="C17656" s="3"/>
      <c r="D17656" s="3"/>
      <c r="K17656" s="3"/>
    </row>
    <row r="17657" spans="1:11" x14ac:dyDescent="0.25">
      <c r="A17657" s="3"/>
      <c r="C17657" s="3"/>
      <c r="D17657" s="3"/>
      <c r="K17657" s="3"/>
    </row>
    <row r="17658" spans="1:11" x14ac:dyDescent="0.25">
      <c r="A17658" s="3"/>
      <c r="C17658" s="3"/>
      <c r="D17658" s="3"/>
      <c r="K17658" s="3"/>
    </row>
    <row r="17659" spans="1:11" x14ac:dyDescent="0.25">
      <c r="A17659" s="3"/>
      <c r="C17659" s="3"/>
      <c r="D17659" s="3"/>
      <c r="K17659" s="3"/>
    </row>
    <row r="17660" spans="1:11" x14ac:dyDescent="0.25">
      <c r="A17660" s="3"/>
      <c r="C17660" s="3"/>
      <c r="D17660" s="3"/>
      <c r="K17660" s="3"/>
    </row>
    <row r="17661" spans="1:11" x14ac:dyDescent="0.25">
      <c r="A17661" s="3"/>
      <c r="C17661" s="3"/>
      <c r="D17661" s="3"/>
      <c r="K17661" s="3"/>
    </row>
    <row r="17662" spans="1:11" x14ac:dyDescent="0.25">
      <c r="A17662" s="3"/>
      <c r="C17662" s="3"/>
      <c r="D17662" s="3"/>
      <c r="K17662" s="3"/>
    </row>
    <row r="17663" spans="1:11" x14ac:dyDescent="0.25">
      <c r="A17663" s="3"/>
      <c r="C17663" s="3"/>
      <c r="D17663" s="3"/>
      <c r="K17663" s="3"/>
    </row>
    <row r="17664" spans="1:11" x14ac:dyDescent="0.25">
      <c r="A17664" s="3"/>
      <c r="C17664" s="3"/>
      <c r="D17664" s="3"/>
      <c r="K17664" s="3"/>
    </row>
    <row r="17665" spans="1:11" x14ac:dyDescent="0.25">
      <c r="A17665" s="3"/>
      <c r="C17665" s="3"/>
      <c r="D17665" s="3"/>
      <c r="K17665" s="3"/>
    </row>
    <row r="17666" spans="1:11" x14ac:dyDescent="0.25">
      <c r="A17666" s="3"/>
      <c r="C17666" s="3"/>
      <c r="D17666" s="3"/>
      <c r="K17666" s="3"/>
    </row>
    <row r="17667" spans="1:11" x14ac:dyDescent="0.25">
      <c r="A17667" s="3"/>
      <c r="C17667" s="3"/>
      <c r="D17667" s="3"/>
      <c r="K17667" s="3"/>
    </row>
    <row r="17668" spans="1:11" x14ac:dyDescent="0.25">
      <c r="A17668" s="3"/>
      <c r="C17668" s="3"/>
      <c r="D17668" s="3"/>
      <c r="K17668" s="3"/>
    </row>
    <row r="17669" spans="1:11" x14ac:dyDescent="0.25">
      <c r="A17669" s="3"/>
      <c r="C17669" s="3"/>
      <c r="D17669" s="3"/>
      <c r="K17669" s="3"/>
    </row>
    <row r="17670" spans="1:11" x14ac:dyDescent="0.25">
      <c r="A17670" s="3"/>
      <c r="C17670" s="3"/>
      <c r="D17670" s="3"/>
      <c r="K17670" s="3"/>
    </row>
    <row r="17671" spans="1:11" x14ac:dyDescent="0.25">
      <c r="A17671" s="3"/>
      <c r="C17671" s="3"/>
      <c r="D17671" s="3"/>
      <c r="K17671" s="3"/>
    </row>
    <row r="17672" spans="1:11" x14ac:dyDescent="0.25">
      <c r="A17672" s="3"/>
      <c r="C17672" s="3"/>
      <c r="D17672" s="3"/>
      <c r="K17672" s="3"/>
    </row>
    <row r="17673" spans="1:11" x14ac:dyDescent="0.25">
      <c r="A17673" s="3"/>
      <c r="C17673" s="3"/>
      <c r="D17673" s="3"/>
      <c r="K17673" s="3"/>
    </row>
    <row r="17674" spans="1:11" x14ac:dyDescent="0.25">
      <c r="A17674" s="3"/>
      <c r="C17674" s="3"/>
      <c r="D17674" s="3"/>
      <c r="K17674" s="3"/>
    </row>
    <row r="17675" spans="1:11" x14ac:dyDescent="0.25">
      <c r="A17675" s="3"/>
      <c r="C17675" s="3"/>
      <c r="D17675" s="3"/>
      <c r="K17675" s="3"/>
    </row>
    <row r="17676" spans="1:11" x14ac:dyDescent="0.25">
      <c r="A17676" s="3"/>
      <c r="C17676" s="3"/>
      <c r="D17676" s="3"/>
      <c r="K17676" s="3"/>
    </row>
    <row r="17677" spans="1:11" x14ac:dyDescent="0.25">
      <c r="A17677" s="3"/>
      <c r="C17677" s="3"/>
      <c r="D17677" s="3"/>
      <c r="K17677" s="3"/>
    </row>
    <row r="17678" spans="1:11" x14ac:dyDescent="0.25">
      <c r="A17678" s="3"/>
      <c r="C17678" s="3"/>
      <c r="D17678" s="3"/>
      <c r="K17678" s="3"/>
    </row>
    <row r="17679" spans="1:11" x14ac:dyDescent="0.25">
      <c r="A17679" s="3"/>
      <c r="C17679" s="3"/>
      <c r="D17679" s="3"/>
      <c r="K17679" s="3"/>
    </row>
    <row r="17680" spans="1:11" x14ac:dyDescent="0.25">
      <c r="A17680" s="3"/>
      <c r="C17680" s="3"/>
      <c r="D17680" s="3"/>
      <c r="K17680" s="3"/>
    </row>
    <row r="17681" spans="1:11" x14ac:dyDescent="0.25">
      <c r="A17681" s="3"/>
      <c r="C17681" s="3"/>
      <c r="D17681" s="3"/>
      <c r="K17681" s="3"/>
    </row>
    <row r="17682" spans="1:11" x14ac:dyDescent="0.25">
      <c r="A17682" s="3"/>
      <c r="C17682" s="3"/>
      <c r="D17682" s="3"/>
      <c r="K17682" s="3"/>
    </row>
    <row r="17683" spans="1:11" x14ac:dyDescent="0.25">
      <c r="A17683" s="3"/>
      <c r="C17683" s="3"/>
      <c r="D17683" s="3"/>
      <c r="K17683" s="3"/>
    </row>
    <row r="17684" spans="1:11" x14ac:dyDescent="0.25">
      <c r="A17684" s="3"/>
      <c r="C17684" s="3"/>
      <c r="D17684" s="3"/>
      <c r="K17684" s="3"/>
    </row>
    <row r="17685" spans="1:11" x14ac:dyDescent="0.25">
      <c r="A17685" s="3"/>
      <c r="C17685" s="3"/>
      <c r="D17685" s="3"/>
      <c r="K17685" s="3"/>
    </row>
    <row r="17686" spans="1:11" x14ac:dyDescent="0.25">
      <c r="A17686" s="3"/>
      <c r="C17686" s="3"/>
      <c r="D17686" s="3"/>
      <c r="K17686" s="3"/>
    </row>
    <row r="17687" spans="1:11" x14ac:dyDescent="0.25">
      <c r="A17687" s="3"/>
      <c r="C17687" s="3"/>
      <c r="D17687" s="3"/>
      <c r="K17687" s="3"/>
    </row>
    <row r="17688" spans="1:11" x14ac:dyDescent="0.25">
      <c r="A17688" s="3"/>
      <c r="C17688" s="3"/>
      <c r="D17688" s="3"/>
      <c r="K17688" s="3"/>
    </row>
    <row r="17689" spans="1:11" x14ac:dyDescent="0.25">
      <c r="A17689" s="3"/>
      <c r="C17689" s="3"/>
      <c r="D17689" s="3"/>
      <c r="K17689" s="3"/>
    </row>
    <row r="17690" spans="1:11" x14ac:dyDescent="0.25">
      <c r="A17690" s="3"/>
      <c r="C17690" s="3"/>
      <c r="D17690" s="3"/>
      <c r="K17690" s="3"/>
    </row>
    <row r="17691" spans="1:11" x14ac:dyDescent="0.25">
      <c r="A17691" s="3"/>
      <c r="C17691" s="3"/>
      <c r="D17691" s="3"/>
      <c r="K17691" s="3"/>
    </row>
    <row r="17692" spans="1:11" x14ac:dyDescent="0.25">
      <c r="A17692" s="3"/>
      <c r="C17692" s="3"/>
      <c r="D17692" s="3"/>
      <c r="K17692" s="3"/>
    </row>
    <row r="17693" spans="1:11" x14ac:dyDescent="0.25">
      <c r="A17693" s="3"/>
      <c r="C17693" s="3"/>
      <c r="D17693" s="3"/>
      <c r="K17693" s="3"/>
    </row>
    <row r="17694" spans="1:11" x14ac:dyDescent="0.25">
      <c r="A17694" s="3"/>
      <c r="C17694" s="3"/>
      <c r="D17694" s="3"/>
      <c r="K17694" s="3"/>
    </row>
    <row r="17695" spans="1:11" x14ac:dyDescent="0.25">
      <c r="A17695" s="3"/>
      <c r="C17695" s="3"/>
      <c r="D17695" s="3"/>
      <c r="K17695" s="3"/>
    </row>
    <row r="17696" spans="1:11" x14ac:dyDescent="0.25">
      <c r="A17696" s="3"/>
      <c r="C17696" s="3"/>
      <c r="D17696" s="3"/>
      <c r="K17696" s="3"/>
    </row>
    <row r="17697" spans="1:11" x14ac:dyDescent="0.25">
      <c r="A17697" s="3"/>
      <c r="C17697" s="3"/>
      <c r="D17697" s="3"/>
      <c r="K17697" s="3"/>
    </row>
    <row r="17698" spans="1:11" x14ac:dyDescent="0.25">
      <c r="A17698" s="3"/>
      <c r="C17698" s="3"/>
      <c r="D17698" s="3"/>
      <c r="K17698" s="3"/>
    </row>
    <row r="17699" spans="1:11" x14ac:dyDescent="0.25">
      <c r="A17699" s="3"/>
      <c r="C17699" s="3"/>
      <c r="D17699" s="3"/>
      <c r="K17699" s="3"/>
    </row>
    <row r="17700" spans="1:11" x14ac:dyDescent="0.25">
      <c r="A17700" s="3"/>
      <c r="C17700" s="3"/>
      <c r="D17700" s="3"/>
      <c r="K17700" s="3"/>
    </row>
    <row r="17701" spans="1:11" x14ac:dyDescent="0.25">
      <c r="A17701" s="3"/>
      <c r="C17701" s="3"/>
      <c r="D17701" s="3"/>
      <c r="K17701" s="3"/>
    </row>
    <row r="17702" spans="1:11" x14ac:dyDescent="0.25">
      <c r="A17702" s="3"/>
      <c r="C17702" s="3"/>
      <c r="D17702" s="3"/>
      <c r="K17702" s="3"/>
    </row>
    <row r="17703" spans="1:11" x14ac:dyDescent="0.25">
      <c r="A17703" s="3"/>
      <c r="C17703" s="3"/>
      <c r="D17703" s="3"/>
      <c r="K17703" s="3"/>
    </row>
    <row r="17704" spans="1:11" x14ac:dyDescent="0.25">
      <c r="A17704" s="3"/>
      <c r="C17704" s="3"/>
      <c r="D17704" s="3"/>
      <c r="K17704" s="3"/>
    </row>
    <row r="17705" spans="1:11" x14ac:dyDescent="0.25">
      <c r="A17705" s="3"/>
      <c r="C17705" s="3"/>
      <c r="D17705" s="3"/>
      <c r="K17705" s="3"/>
    </row>
    <row r="17706" spans="1:11" x14ac:dyDescent="0.25">
      <c r="A17706" s="3"/>
      <c r="C17706" s="3"/>
      <c r="D17706" s="3"/>
      <c r="K17706" s="3"/>
    </row>
    <row r="17707" spans="1:11" x14ac:dyDescent="0.25">
      <c r="A17707" s="3"/>
      <c r="C17707" s="3"/>
      <c r="D17707" s="3"/>
      <c r="K17707" s="3"/>
    </row>
    <row r="17708" spans="1:11" x14ac:dyDescent="0.25">
      <c r="A17708" s="3"/>
      <c r="C17708" s="3"/>
      <c r="D17708" s="3"/>
      <c r="K17708" s="3"/>
    </row>
    <row r="17709" spans="1:11" x14ac:dyDescent="0.25">
      <c r="A17709" s="3"/>
      <c r="C17709" s="3"/>
      <c r="D17709" s="3"/>
      <c r="K17709" s="3"/>
    </row>
    <row r="17710" spans="1:11" x14ac:dyDescent="0.25">
      <c r="A17710" s="3"/>
      <c r="C17710" s="3"/>
      <c r="D17710" s="3"/>
      <c r="K17710" s="3"/>
    </row>
    <row r="17711" spans="1:11" x14ac:dyDescent="0.25">
      <c r="A17711" s="3"/>
      <c r="C17711" s="3"/>
      <c r="D17711" s="3"/>
      <c r="K17711" s="3"/>
    </row>
    <row r="17712" spans="1:11" x14ac:dyDescent="0.25">
      <c r="A17712" s="3"/>
      <c r="C17712" s="3"/>
      <c r="D17712" s="3"/>
      <c r="K17712" s="3"/>
    </row>
    <row r="17713" spans="1:11" x14ac:dyDescent="0.25">
      <c r="A17713" s="3"/>
      <c r="C17713" s="3"/>
      <c r="D17713" s="3"/>
      <c r="K17713" s="3"/>
    </row>
    <row r="17714" spans="1:11" x14ac:dyDescent="0.25">
      <c r="A17714" s="3"/>
      <c r="C17714" s="3"/>
      <c r="D17714" s="3"/>
      <c r="K17714" s="3"/>
    </row>
    <row r="17715" spans="1:11" x14ac:dyDescent="0.25">
      <c r="A17715" s="3"/>
      <c r="C17715" s="3"/>
      <c r="D17715" s="3"/>
      <c r="K17715" s="3"/>
    </row>
    <row r="17716" spans="1:11" x14ac:dyDescent="0.25">
      <c r="A17716" s="3"/>
      <c r="C17716" s="3"/>
      <c r="D17716" s="3"/>
      <c r="K17716" s="3"/>
    </row>
    <row r="17717" spans="1:11" x14ac:dyDescent="0.25">
      <c r="A17717" s="3"/>
      <c r="C17717" s="3"/>
      <c r="D17717" s="3"/>
      <c r="K17717" s="3"/>
    </row>
    <row r="17718" spans="1:11" x14ac:dyDescent="0.25">
      <c r="A17718" s="3"/>
      <c r="C17718" s="3"/>
      <c r="D17718" s="3"/>
      <c r="K17718" s="3"/>
    </row>
    <row r="17719" spans="1:11" x14ac:dyDescent="0.25">
      <c r="A17719" s="3"/>
      <c r="C17719" s="3"/>
      <c r="D17719" s="3"/>
      <c r="K17719" s="3"/>
    </row>
    <row r="17720" spans="1:11" x14ac:dyDescent="0.25">
      <c r="A17720" s="3"/>
      <c r="C17720" s="3"/>
      <c r="D17720" s="3"/>
      <c r="K17720" s="3"/>
    </row>
    <row r="17721" spans="1:11" x14ac:dyDescent="0.25">
      <c r="A17721" s="3"/>
      <c r="C17721" s="3"/>
      <c r="D17721" s="3"/>
      <c r="K17721" s="3"/>
    </row>
    <row r="17722" spans="1:11" x14ac:dyDescent="0.25">
      <c r="A17722" s="3"/>
      <c r="C17722" s="3"/>
      <c r="D17722" s="3"/>
      <c r="K17722" s="3"/>
    </row>
    <row r="17723" spans="1:11" x14ac:dyDescent="0.25">
      <c r="A17723" s="3"/>
      <c r="C17723" s="3"/>
      <c r="D17723" s="3"/>
      <c r="K17723" s="3"/>
    </row>
    <row r="17724" spans="1:11" x14ac:dyDescent="0.25">
      <c r="A17724" s="3"/>
      <c r="C17724" s="3"/>
      <c r="D17724" s="3"/>
      <c r="K17724" s="3"/>
    </row>
    <row r="17725" spans="1:11" x14ac:dyDescent="0.25">
      <c r="A17725" s="3"/>
      <c r="C17725" s="3"/>
      <c r="D17725" s="3"/>
      <c r="K17725" s="3"/>
    </row>
    <row r="17726" spans="1:11" x14ac:dyDescent="0.25">
      <c r="A17726" s="3"/>
      <c r="C17726" s="3"/>
      <c r="D17726" s="3"/>
      <c r="K17726" s="3"/>
    </row>
    <row r="17727" spans="1:11" x14ac:dyDescent="0.25">
      <c r="A17727" s="3"/>
      <c r="C17727" s="3"/>
      <c r="D17727" s="3"/>
      <c r="K17727" s="3"/>
    </row>
    <row r="17728" spans="1:11" x14ac:dyDescent="0.25">
      <c r="A17728" s="3"/>
      <c r="C17728" s="3"/>
      <c r="D17728" s="3"/>
      <c r="K17728" s="3"/>
    </row>
    <row r="17729" spans="1:11" x14ac:dyDescent="0.25">
      <c r="A17729" s="3"/>
      <c r="C17729" s="3"/>
      <c r="D17729" s="3"/>
      <c r="K17729" s="3"/>
    </row>
    <row r="17730" spans="1:11" x14ac:dyDescent="0.25">
      <c r="A17730" s="3"/>
      <c r="C17730" s="3"/>
      <c r="D17730" s="3"/>
      <c r="K17730" s="3"/>
    </row>
    <row r="17731" spans="1:11" x14ac:dyDescent="0.25">
      <c r="A17731" s="3"/>
      <c r="C17731" s="3"/>
      <c r="D17731" s="3"/>
      <c r="K17731" s="3"/>
    </row>
    <row r="17732" spans="1:11" x14ac:dyDescent="0.25">
      <c r="A17732" s="3"/>
      <c r="C17732" s="3"/>
      <c r="D17732" s="3"/>
      <c r="K17732" s="3"/>
    </row>
    <row r="17733" spans="1:11" x14ac:dyDescent="0.25">
      <c r="A17733" s="3"/>
      <c r="C17733" s="3"/>
      <c r="D17733" s="3"/>
      <c r="K17733" s="3"/>
    </row>
    <row r="17734" spans="1:11" x14ac:dyDescent="0.25">
      <c r="A17734" s="3"/>
      <c r="C17734" s="3"/>
      <c r="D17734" s="3"/>
      <c r="K17734" s="3"/>
    </row>
    <row r="17735" spans="1:11" x14ac:dyDescent="0.25">
      <c r="A17735" s="3"/>
      <c r="C17735" s="3"/>
      <c r="D17735" s="3"/>
      <c r="K17735" s="3"/>
    </row>
    <row r="17736" spans="1:11" x14ac:dyDescent="0.25">
      <c r="A17736" s="3"/>
      <c r="C17736" s="3"/>
      <c r="D17736" s="3"/>
      <c r="K17736" s="3"/>
    </row>
    <row r="17737" spans="1:11" x14ac:dyDescent="0.25">
      <c r="A17737" s="3"/>
      <c r="C17737" s="3"/>
      <c r="D17737" s="3"/>
      <c r="K17737" s="3"/>
    </row>
    <row r="17738" spans="1:11" x14ac:dyDescent="0.25">
      <c r="A17738" s="3"/>
      <c r="C17738" s="3"/>
      <c r="D17738" s="3"/>
      <c r="K17738" s="3"/>
    </row>
    <row r="17739" spans="1:11" x14ac:dyDescent="0.25">
      <c r="A17739" s="3"/>
      <c r="C17739" s="3"/>
      <c r="D17739" s="3"/>
      <c r="K17739" s="3"/>
    </row>
    <row r="17740" spans="1:11" x14ac:dyDescent="0.25">
      <c r="A17740" s="3"/>
      <c r="C17740" s="3"/>
      <c r="D17740" s="3"/>
      <c r="K17740" s="3"/>
    </row>
    <row r="17741" spans="1:11" x14ac:dyDescent="0.25">
      <c r="A17741" s="3"/>
      <c r="C17741" s="3"/>
      <c r="D17741" s="3"/>
      <c r="K17741" s="3"/>
    </row>
    <row r="17742" spans="1:11" x14ac:dyDescent="0.25">
      <c r="A17742" s="3"/>
      <c r="C17742" s="3"/>
      <c r="D17742" s="3"/>
      <c r="K17742" s="3"/>
    </row>
    <row r="17743" spans="1:11" x14ac:dyDescent="0.25">
      <c r="A17743" s="3"/>
      <c r="C17743" s="3"/>
      <c r="D17743" s="3"/>
      <c r="K17743" s="3"/>
    </row>
    <row r="17744" spans="1:11" x14ac:dyDescent="0.25">
      <c r="A17744" s="3"/>
      <c r="C17744" s="3"/>
      <c r="D17744" s="3"/>
      <c r="K17744" s="3"/>
    </row>
    <row r="17745" spans="1:11" x14ac:dyDescent="0.25">
      <c r="A17745" s="3"/>
      <c r="C17745" s="3"/>
      <c r="D17745" s="3"/>
      <c r="K17745" s="3"/>
    </row>
    <row r="17746" spans="1:11" x14ac:dyDescent="0.25">
      <c r="A17746" s="3"/>
      <c r="C17746" s="3"/>
      <c r="D17746" s="3"/>
      <c r="K17746" s="3"/>
    </row>
    <row r="17747" spans="1:11" x14ac:dyDescent="0.25">
      <c r="A17747" s="3"/>
      <c r="C17747" s="3"/>
      <c r="D17747" s="3"/>
      <c r="K17747" s="3"/>
    </row>
    <row r="17748" spans="1:11" x14ac:dyDescent="0.25">
      <c r="A17748" s="3"/>
      <c r="C17748" s="3"/>
      <c r="D17748" s="3"/>
      <c r="K17748" s="3"/>
    </row>
    <row r="17749" spans="1:11" x14ac:dyDescent="0.25">
      <c r="A17749" s="3"/>
      <c r="C17749" s="3"/>
      <c r="D17749" s="3"/>
      <c r="K17749" s="3"/>
    </row>
    <row r="17750" spans="1:11" x14ac:dyDescent="0.25">
      <c r="A17750" s="3"/>
      <c r="C17750" s="3"/>
      <c r="D17750" s="3"/>
      <c r="K17750" s="3"/>
    </row>
    <row r="17751" spans="1:11" x14ac:dyDescent="0.25">
      <c r="A17751" s="3"/>
      <c r="C17751" s="3"/>
      <c r="D17751" s="3"/>
      <c r="K17751" s="3"/>
    </row>
    <row r="17752" spans="1:11" x14ac:dyDescent="0.25">
      <c r="A17752" s="3"/>
      <c r="C17752" s="3"/>
      <c r="D17752" s="3"/>
      <c r="K17752" s="3"/>
    </row>
    <row r="17753" spans="1:11" x14ac:dyDescent="0.25">
      <c r="A17753" s="3"/>
      <c r="C17753" s="3"/>
      <c r="D17753" s="3"/>
      <c r="K17753" s="3"/>
    </row>
    <row r="17754" spans="1:11" x14ac:dyDescent="0.25">
      <c r="A17754" s="3"/>
      <c r="C17754" s="3"/>
      <c r="D17754" s="3"/>
      <c r="K17754" s="3"/>
    </row>
    <row r="17755" spans="1:11" x14ac:dyDescent="0.25">
      <c r="A17755" s="3"/>
      <c r="C17755" s="3"/>
      <c r="D17755" s="3"/>
      <c r="K17755" s="3"/>
    </row>
    <row r="17756" spans="1:11" x14ac:dyDescent="0.25">
      <c r="A17756" s="3"/>
      <c r="C17756" s="3"/>
      <c r="D17756" s="3"/>
      <c r="K17756" s="3"/>
    </row>
    <row r="17757" spans="1:11" x14ac:dyDescent="0.25">
      <c r="A17757" s="3"/>
      <c r="C17757" s="3"/>
      <c r="D17757" s="3"/>
      <c r="K17757" s="3"/>
    </row>
    <row r="17758" spans="1:11" x14ac:dyDescent="0.25">
      <c r="A17758" s="3"/>
      <c r="C17758" s="3"/>
      <c r="D17758" s="3"/>
      <c r="K17758" s="3"/>
    </row>
    <row r="17759" spans="1:11" x14ac:dyDescent="0.25">
      <c r="A17759" s="3"/>
      <c r="C17759" s="3"/>
      <c r="D17759" s="3"/>
      <c r="K17759" s="3"/>
    </row>
    <row r="17760" spans="1:11" x14ac:dyDescent="0.25">
      <c r="A17760" s="3"/>
      <c r="C17760" s="3"/>
      <c r="D17760" s="3"/>
      <c r="K17760" s="3"/>
    </row>
    <row r="17761" spans="1:11" x14ac:dyDescent="0.25">
      <c r="A17761" s="3"/>
      <c r="C17761" s="3"/>
      <c r="D17761" s="3"/>
      <c r="K17761" s="3"/>
    </row>
    <row r="17762" spans="1:11" x14ac:dyDescent="0.25">
      <c r="A17762" s="3"/>
      <c r="C17762" s="3"/>
      <c r="D17762" s="3"/>
      <c r="K17762" s="3"/>
    </row>
    <row r="17763" spans="1:11" x14ac:dyDescent="0.25">
      <c r="A17763" s="3"/>
      <c r="C17763" s="3"/>
      <c r="D17763" s="3"/>
      <c r="K17763" s="3"/>
    </row>
    <row r="17764" spans="1:11" x14ac:dyDescent="0.25">
      <c r="A17764" s="3"/>
      <c r="C17764" s="3"/>
      <c r="D17764" s="3"/>
      <c r="K17764" s="3"/>
    </row>
    <row r="17765" spans="1:11" x14ac:dyDescent="0.25">
      <c r="A17765" s="3"/>
      <c r="C17765" s="3"/>
      <c r="D17765" s="3"/>
      <c r="K17765" s="3"/>
    </row>
    <row r="17766" spans="1:11" x14ac:dyDescent="0.25">
      <c r="A17766" s="3"/>
      <c r="C17766" s="3"/>
      <c r="D17766" s="3"/>
      <c r="K17766" s="3"/>
    </row>
    <row r="17767" spans="1:11" x14ac:dyDescent="0.25">
      <c r="A17767" s="3"/>
      <c r="C17767" s="3"/>
      <c r="D17767" s="3"/>
      <c r="K17767" s="3"/>
    </row>
    <row r="17768" spans="1:11" x14ac:dyDescent="0.25">
      <c r="A17768" s="3"/>
      <c r="C17768" s="3"/>
      <c r="D17768" s="3"/>
      <c r="K17768" s="3"/>
    </row>
    <row r="17769" spans="1:11" x14ac:dyDescent="0.25">
      <c r="A17769" s="3"/>
      <c r="C17769" s="3"/>
      <c r="D17769" s="3"/>
      <c r="K17769" s="3"/>
    </row>
    <row r="17770" spans="1:11" x14ac:dyDescent="0.25">
      <c r="A17770" s="3"/>
      <c r="C17770" s="3"/>
      <c r="D17770" s="3"/>
      <c r="K17770" s="3"/>
    </row>
    <row r="17771" spans="1:11" x14ac:dyDescent="0.25">
      <c r="A17771" s="3"/>
      <c r="C17771" s="3"/>
      <c r="D17771" s="3"/>
      <c r="K17771" s="3"/>
    </row>
    <row r="17772" spans="1:11" x14ac:dyDescent="0.25">
      <c r="A17772" s="3"/>
      <c r="C17772" s="3"/>
      <c r="D17772" s="3"/>
      <c r="K17772" s="3"/>
    </row>
    <row r="17773" spans="1:11" x14ac:dyDescent="0.25">
      <c r="A17773" s="3"/>
      <c r="C17773" s="3"/>
      <c r="D17773" s="3"/>
      <c r="K17773" s="3"/>
    </row>
    <row r="17774" spans="1:11" x14ac:dyDescent="0.25">
      <c r="A17774" s="3"/>
      <c r="C17774" s="3"/>
      <c r="D17774" s="3"/>
      <c r="K17774" s="3"/>
    </row>
    <row r="17775" spans="1:11" x14ac:dyDescent="0.25">
      <c r="A17775" s="3"/>
      <c r="C17775" s="3"/>
      <c r="D17775" s="3"/>
      <c r="K17775" s="3"/>
    </row>
    <row r="17776" spans="1:11" x14ac:dyDescent="0.25">
      <c r="A17776" s="3"/>
      <c r="C17776" s="3"/>
      <c r="D17776" s="3"/>
      <c r="K17776" s="3"/>
    </row>
    <row r="17777" spans="1:11" x14ac:dyDescent="0.25">
      <c r="A17777" s="3"/>
      <c r="C17777" s="3"/>
      <c r="D17777" s="3"/>
      <c r="K17777" s="3"/>
    </row>
    <row r="17778" spans="1:11" x14ac:dyDescent="0.25">
      <c r="A17778" s="3"/>
      <c r="C17778" s="3"/>
      <c r="D17778" s="3"/>
      <c r="K17778" s="3"/>
    </row>
    <row r="17779" spans="1:11" x14ac:dyDescent="0.25">
      <c r="A17779" s="3"/>
      <c r="C17779" s="3"/>
      <c r="D17779" s="3"/>
      <c r="K17779" s="3"/>
    </row>
    <row r="17780" spans="1:11" x14ac:dyDescent="0.25">
      <c r="A17780" s="3"/>
      <c r="C17780" s="3"/>
      <c r="D17780" s="3"/>
      <c r="K17780" s="3"/>
    </row>
    <row r="17781" spans="1:11" x14ac:dyDescent="0.25">
      <c r="A17781" s="3"/>
      <c r="C17781" s="3"/>
      <c r="D17781" s="3"/>
      <c r="K17781" s="3"/>
    </row>
    <row r="17782" spans="1:11" x14ac:dyDescent="0.25">
      <c r="A17782" s="3"/>
      <c r="C17782" s="3"/>
      <c r="D17782" s="3"/>
      <c r="K17782" s="3"/>
    </row>
    <row r="17783" spans="1:11" x14ac:dyDescent="0.25">
      <c r="A17783" s="3"/>
      <c r="C17783" s="3"/>
      <c r="D17783" s="3"/>
      <c r="K17783" s="3"/>
    </row>
    <row r="17784" spans="1:11" x14ac:dyDescent="0.25">
      <c r="A17784" s="3"/>
      <c r="C17784" s="3"/>
      <c r="D17784" s="3"/>
      <c r="K17784" s="3"/>
    </row>
    <row r="17785" spans="1:11" x14ac:dyDescent="0.25">
      <c r="A17785" s="3"/>
      <c r="C17785" s="3"/>
      <c r="D17785" s="3"/>
      <c r="K17785" s="3"/>
    </row>
    <row r="17786" spans="1:11" x14ac:dyDescent="0.25">
      <c r="A17786" s="3"/>
      <c r="C17786" s="3"/>
      <c r="D17786" s="3"/>
      <c r="K17786" s="3"/>
    </row>
    <row r="17787" spans="1:11" x14ac:dyDescent="0.25">
      <c r="A17787" s="3"/>
      <c r="C17787" s="3"/>
      <c r="D17787" s="3"/>
      <c r="K17787" s="3"/>
    </row>
    <row r="17788" spans="1:11" x14ac:dyDescent="0.25">
      <c r="A17788" s="3"/>
      <c r="C17788" s="3"/>
      <c r="D17788" s="3"/>
      <c r="K17788" s="3"/>
    </row>
    <row r="17789" spans="1:11" x14ac:dyDescent="0.25">
      <c r="A17789" s="3"/>
      <c r="C17789" s="3"/>
      <c r="D17789" s="3"/>
      <c r="K17789" s="3"/>
    </row>
    <row r="17790" spans="1:11" x14ac:dyDescent="0.25">
      <c r="A17790" s="3"/>
      <c r="C17790" s="3"/>
      <c r="D17790" s="3"/>
      <c r="K17790" s="3"/>
    </row>
    <row r="17791" spans="1:11" x14ac:dyDescent="0.25">
      <c r="A17791" s="3"/>
      <c r="C17791" s="3"/>
      <c r="D17791" s="3"/>
      <c r="K17791" s="3"/>
    </row>
    <row r="17792" spans="1:11" x14ac:dyDescent="0.25">
      <c r="A17792" s="3"/>
      <c r="C17792" s="3"/>
      <c r="D17792" s="3"/>
      <c r="K17792" s="3"/>
    </row>
    <row r="17793" spans="1:11" x14ac:dyDescent="0.25">
      <c r="A17793" s="3"/>
      <c r="C17793" s="3"/>
      <c r="D17793" s="3"/>
      <c r="K17793" s="3"/>
    </row>
    <row r="17794" spans="1:11" x14ac:dyDescent="0.25">
      <c r="A17794" s="3"/>
      <c r="C17794" s="3"/>
      <c r="D17794" s="3"/>
      <c r="K17794" s="3"/>
    </row>
    <row r="17795" spans="1:11" x14ac:dyDescent="0.25">
      <c r="A17795" s="3"/>
      <c r="C17795" s="3"/>
      <c r="D17795" s="3"/>
      <c r="K17795" s="3"/>
    </row>
    <row r="17796" spans="1:11" x14ac:dyDescent="0.25">
      <c r="A17796" s="3"/>
      <c r="C17796" s="3"/>
      <c r="D17796" s="3"/>
      <c r="K17796" s="3"/>
    </row>
    <row r="17797" spans="1:11" x14ac:dyDescent="0.25">
      <c r="A17797" s="3"/>
      <c r="C17797" s="3"/>
      <c r="D17797" s="3"/>
      <c r="K17797" s="3"/>
    </row>
    <row r="17798" spans="1:11" x14ac:dyDescent="0.25">
      <c r="A17798" s="3"/>
      <c r="C17798" s="3"/>
      <c r="D17798" s="3"/>
      <c r="K17798" s="3"/>
    </row>
    <row r="17799" spans="1:11" x14ac:dyDescent="0.25">
      <c r="A17799" s="3"/>
      <c r="C17799" s="3"/>
      <c r="D17799" s="3"/>
      <c r="K17799" s="3"/>
    </row>
    <row r="17800" spans="1:11" x14ac:dyDescent="0.25">
      <c r="A17800" s="3"/>
      <c r="C17800" s="3"/>
      <c r="D17800" s="3"/>
      <c r="K17800" s="3"/>
    </row>
    <row r="17801" spans="1:11" x14ac:dyDescent="0.25">
      <c r="A17801" s="3"/>
      <c r="C17801" s="3"/>
      <c r="D17801" s="3"/>
      <c r="K17801" s="3"/>
    </row>
    <row r="17802" spans="1:11" x14ac:dyDescent="0.25">
      <c r="A17802" s="3"/>
      <c r="C17802" s="3"/>
      <c r="D17802" s="3"/>
      <c r="K17802" s="3"/>
    </row>
    <row r="17803" spans="1:11" x14ac:dyDescent="0.25">
      <c r="A17803" s="3"/>
      <c r="C17803" s="3"/>
      <c r="D17803" s="3"/>
      <c r="K17803" s="3"/>
    </row>
    <row r="17804" spans="1:11" x14ac:dyDescent="0.25">
      <c r="A17804" s="3"/>
      <c r="C17804" s="3"/>
      <c r="D17804" s="3"/>
      <c r="K17804" s="3"/>
    </row>
    <row r="17805" spans="1:11" x14ac:dyDescent="0.25">
      <c r="A17805" s="3"/>
      <c r="C17805" s="3"/>
      <c r="D17805" s="3"/>
      <c r="K17805" s="3"/>
    </row>
    <row r="17806" spans="1:11" x14ac:dyDescent="0.25">
      <c r="A17806" s="3"/>
      <c r="C17806" s="3"/>
      <c r="D17806" s="3"/>
      <c r="K17806" s="3"/>
    </row>
    <row r="17807" spans="1:11" x14ac:dyDescent="0.25">
      <c r="A17807" s="3"/>
      <c r="C17807" s="3"/>
      <c r="D17807" s="3"/>
      <c r="K17807" s="3"/>
    </row>
    <row r="17808" spans="1:11" x14ac:dyDescent="0.25">
      <c r="A17808" s="3"/>
      <c r="C17808" s="3"/>
      <c r="D17808" s="3"/>
      <c r="K17808" s="3"/>
    </row>
    <row r="17809" spans="1:11" x14ac:dyDescent="0.25">
      <c r="A17809" s="3"/>
      <c r="C17809" s="3"/>
      <c r="D17809" s="3"/>
      <c r="K17809" s="3"/>
    </row>
    <row r="17810" spans="1:11" x14ac:dyDescent="0.25">
      <c r="A17810" s="3"/>
      <c r="C17810" s="3"/>
      <c r="D17810" s="3"/>
      <c r="K17810" s="3"/>
    </row>
    <row r="17811" spans="1:11" x14ac:dyDescent="0.25">
      <c r="A17811" s="3"/>
      <c r="C17811" s="3"/>
      <c r="D17811" s="3"/>
      <c r="K17811" s="3"/>
    </row>
    <row r="17812" spans="1:11" x14ac:dyDescent="0.25">
      <c r="A17812" s="3"/>
      <c r="C17812" s="3"/>
      <c r="D17812" s="3"/>
      <c r="K17812" s="3"/>
    </row>
    <row r="17813" spans="1:11" x14ac:dyDescent="0.25">
      <c r="A17813" s="3"/>
      <c r="C17813" s="3"/>
      <c r="D17813" s="3"/>
      <c r="K17813" s="3"/>
    </row>
    <row r="17814" spans="1:11" x14ac:dyDescent="0.25">
      <c r="A17814" s="3"/>
      <c r="C17814" s="3"/>
      <c r="D17814" s="3"/>
      <c r="K17814" s="3"/>
    </row>
    <row r="17815" spans="1:11" x14ac:dyDescent="0.25">
      <c r="A17815" s="3"/>
      <c r="C17815" s="3"/>
      <c r="D17815" s="3"/>
      <c r="K17815" s="3"/>
    </row>
    <row r="17816" spans="1:11" x14ac:dyDescent="0.25">
      <c r="A17816" s="3"/>
      <c r="C17816" s="3"/>
      <c r="D17816" s="3"/>
      <c r="K17816" s="3"/>
    </row>
    <row r="17817" spans="1:11" x14ac:dyDescent="0.25">
      <c r="A17817" s="3"/>
      <c r="C17817" s="3"/>
      <c r="D17817" s="3"/>
      <c r="K17817" s="3"/>
    </row>
    <row r="17818" spans="1:11" x14ac:dyDescent="0.25">
      <c r="A17818" s="3"/>
      <c r="C17818" s="3"/>
      <c r="D17818" s="3"/>
      <c r="K17818" s="3"/>
    </row>
    <row r="17819" spans="1:11" x14ac:dyDescent="0.25">
      <c r="A17819" s="3"/>
      <c r="C17819" s="3"/>
      <c r="D17819" s="3"/>
      <c r="K17819" s="3"/>
    </row>
    <row r="17820" spans="1:11" x14ac:dyDescent="0.25">
      <c r="A17820" s="3"/>
      <c r="C17820" s="3"/>
      <c r="D17820" s="3"/>
      <c r="K17820" s="3"/>
    </row>
    <row r="17821" spans="1:11" x14ac:dyDescent="0.25">
      <c r="A17821" s="3"/>
      <c r="C17821" s="3"/>
      <c r="D17821" s="3"/>
      <c r="K17821" s="3"/>
    </row>
    <row r="17822" spans="1:11" x14ac:dyDescent="0.25">
      <c r="A17822" s="3"/>
      <c r="C17822" s="3"/>
      <c r="D17822" s="3"/>
      <c r="K17822" s="3"/>
    </row>
    <row r="17823" spans="1:11" x14ac:dyDescent="0.25">
      <c r="A17823" s="3"/>
      <c r="C17823" s="3"/>
      <c r="D17823" s="3"/>
      <c r="K17823" s="3"/>
    </row>
    <row r="17824" spans="1:11" x14ac:dyDescent="0.25">
      <c r="A17824" s="3"/>
      <c r="C17824" s="3"/>
      <c r="D17824" s="3"/>
      <c r="K17824" s="3"/>
    </row>
    <row r="17825" spans="1:11" x14ac:dyDescent="0.25">
      <c r="A17825" s="3"/>
      <c r="C17825" s="3"/>
      <c r="D17825" s="3"/>
      <c r="K17825" s="3"/>
    </row>
    <row r="17826" spans="1:11" x14ac:dyDescent="0.25">
      <c r="A17826" s="3"/>
      <c r="C17826" s="3"/>
      <c r="D17826" s="3"/>
      <c r="K17826" s="3"/>
    </row>
    <row r="17827" spans="1:11" x14ac:dyDescent="0.25">
      <c r="A17827" s="3"/>
      <c r="C17827" s="3"/>
      <c r="D17827" s="3"/>
      <c r="K17827" s="3"/>
    </row>
    <row r="17828" spans="1:11" x14ac:dyDescent="0.25">
      <c r="A17828" s="3"/>
      <c r="C17828" s="3"/>
      <c r="D17828" s="3"/>
      <c r="K17828" s="3"/>
    </row>
    <row r="17829" spans="1:11" x14ac:dyDescent="0.25">
      <c r="A17829" s="3"/>
      <c r="C17829" s="3"/>
      <c r="D17829" s="3"/>
      <c r="K17829" s="3"/>
    </row>
    <row r="17830" spans="1:11" x14ac:dyDescent="0.25">
      <c r="A17830" s="3"/>
      <c r="C17830" s="3"/>
      <c r="D17830" s="3"/>
      <c r="K17830" s="3"/>
    </row>
    <row r="17831" spans="1:11" x14ac:dyDescent="0.25">
      <c r="A17831" s="3"/>
      <c r="C17831" s="3"/>
      <c r="D17831" s="3"/>
      <c r="K17831" s="3"/>
    </row>
    <row r="17832" spans="1:11" x14ac:dyDescent="0.25">
      <c r="A17832" s="3"/>
      <c r="C17832" s="3"/>
      <c r="D17832" s="3"/>
      <c r="K17832" s="3"/>
    </row>
    <row r="17833" spans="1:11" x14ac:dyDescent="0.25">
      <c r="A17833" s="3"/>
      <c r="C17833" s="3"/>
      <c r="D17833" s="3"/>
      <c r="K17833" s="3"/>
    </row>
    <row r="17834" spans="1:11" x14ac:dyDescent="0.25">
      <c r="A17834" s="3"/>
      <c r="C17834" s="3"/>
      <c r="D17834" s="3"/>
      <c r="K17834" s="3"/>
    </row>
    <row r="17835" spans="1:11" x14ac:dyDescent="0.25">
      <c r="A17835" s="3"/>
      <c r="C17835" s="3"/>
      <c r="D17835" s="3"/>
      <c r="K17835" s="3"/>
    </row>
    <row r="17836" spans="1:11" x14ac:dyDescent="0.25">
      <c r="A17836" s="3"/>
      <c r="C17836" s="3"/>
      <c r="D17836" s="3"/>
      <c r="K17836" s="3"/>
    </row>
    <row r="17837" spans="1:11" x14ac:dyDescent="0.25">
      <c r="A17837" s="3"/>
      <c r="C17837" s="3"/>
      <c r="D17837" s="3"/>
      <c r="K17837" s="3"/>
    </row>
    <row r="17838" spans="1:11" x14ac:dyDescent="0.25">
      <c r="A17838" s="3"/>
      <c r="C17838" s="3"/>
      <c r="D17838" s="3"/>
      <c r="K17838" s="3"/>
    </row>
    <row r="17839" spans="1:11" x14ac:dyDescent="0.25">
      <c r="A17839" s="3"/>
      <c r="C17839" s="3"/>
      <c r="D17839" s="3"/>
      <c r="K17839" s="3"/>
    </row>
    <row r="17840" spans="1:11" x14ac:dyDescent="0.25">
      <c r="A17840" s="3"/>
      <c r="C17840" s="3"/>
      <c r="D17840" s="3"/>
      <c r="K17840" s="3"/>
    </row>
    <row r="17841" spans="1:11" x14ac:dyDescent="0.25">
      <c r="A17841" s="3"/>
      <c r="C17841" s="3"/>
      <c r="D17841" s="3"/>
      <c r="K17841" s="3"/>
    </row>
    <row r="17842" spans="1:11" x14ac:dyDescent="0.25">
      <c r="A17842" s="3"/>
      <c r="C17842" s="3"/>
      <c r="D17842" s="3"/>
      <c r="K17842" s="3"/>
    </row>
    <row r="17843" spans="1:11" x14ac:dyDescent="0.25">
      <c r="A17843" s="3"/>
      <c r="C17843" s="3"/>
      <c r="D17843" s="3"/>
      <c r="K17843" s="3"/>
    </row>
    <row r="17844" spans="1:11" x14ac:dyDescent="0.25">
      <c r="A17844" s="3"/>
      <c r="C17844" s="3"/>
      <c r="D17844" s="3"/>
      <c r="K17844" s="3"/>
    </row>
    <row r="17845" spans="1:11" x14ac:dyDescent="0.25">
      <c r="A17845" s="3"/>
      <c r="C17845" s="3"/>
      <c r="D17845" s="3"/>
      <c r="K17845" s="3"/>
    </row>
    <row r="17846" spans="1:11" x14ac:dyDescent="0.25">
      <c r="A17846" s="3"/>
      <c r="C17846" s="3"/>
      <c r="D17846" s="3"/>
      <c r="K17846" s="3"/>
    </row>
    <row r="17847" spans="1:11" x14ac:dyDescent="0.25">
      <c r="A17847" s="3"/>
      <c r="C17847" s="3"/>
      <c r="D17847" s="3"/>
      <c r="K17847" s="3"/>
    </row>
    <row r="17848" spans="1:11" x14ac:dyDescent="0.25">
      <c r="A17848" s="3"/>
      <c r="C17848" s="3"/>
      <c r="D17848" s="3"/>
      <c r="K17848" s="3"/>
    </row>
    <row r="17849" spans="1:11" x14ac:dyDescent="0.25">
      <c r="A17849" s="3"/>
      <c r="C17849" s="3"/>
      <c r="D17849" s="3"/>
      <c r="K17849" s="3"/>
    </row>
    <row r="17850" spans="1:11" x14ac:dyDescent="0.25">
      <c r="A17850" s="3"/>
      <c r="C17850" s="3"/>
      <c r="D17850" s="3"/>
      <c r="K17850" s="3"/>
    </row>
    <row r="17851" spans="1:11" x14ac:dyDescent="0.25">
      <c r="A17851" s="3"/>
      <c r="C17851" s="3"/>
      <c r="D17851" s="3"/>
      <c r="K17851" s="3"/>
    </row>
    <row r="17852" spans="1:11" x14ac:dyDescent="0.25">
      <c r="A17852" s="3"/>
      <c r="C17852" s="3"/>
      <c r="D17852" s="3"/>
      <c r="K17852" s="3"/>
    </row>
    <row r="17853" spans="1:11" x14ac:dyDescent="0.25">
      <c r="A17853" s="3"/>
      <c r="C17853" s="3"/>
      <c r="D17853" s="3"/>
      <c r="K17853" s="3"/>
    </row>
    <row r="17854" spans="1:11" x14ac:dyDescent="0.25">
      <c r="A17854" s="3"/>
      <c r="C17854" s="3"/>
      <c r="D17854" s="3"/>
      <c r="K17854" s="3"/>
    </row>
    <row r="17855" spans="1:11" x14ac:dyDescent="0.25">
      <c r="A17855" s="3"/>
      <c r="C17855" s="3"/>
      <c r="D17855" s="3"/>
      <c r="K17855" s="3"/>
    </row>
    <row r="17856" spans="1:11" x14ac:dyDescent="0.25">
      <c r="A17856" s="3"/>
      <c r="C17856" s="3"/>
      <c r="D17856" s="3"/>
      <c r="K17856" s="3"/>
    </row>
    <row r="17857" spans="1:11" x14ac:dyDescent="0.25">
      <c r="A17857" s="3"/>
      <c r="C17857" s="3"/>
      <c r="D17857" s="3"/>
      <c r="K17857" s="3"/>
    </row>
    <row r="17858" spans="1:11" x14ac:dyDescent="0.25">
      <c r="A17858" s="3"/>
      <c r="C17858" s="3"/>
      <c r="D17858" s="3"/>
      <c r="K17858" s="3"/>
    </row>
    <row r="17859" spans="1:11" x14ac:dyDescent="0.25">
      <c r="A17859" s="3"/>
      <c r="C17859" s="3"/>
      <c r="D17859" s="3"/>
      <c r="K17859" s="3"/>
    </row>
    <row r="17860" spans="1:11" x14ac:dyDescent="0.25">
      <c r="A17860" s="3"/>
      <c r="C17860" s="3"/>
      <c r="D17860" s="3"/>
      <c r="K17860" s="3"/>
    </row>
    <row r="17861" spans="1:11" x14ac:dyDescent="0.25">
      <c r="A17861" s="3"/>
      <c r="C17861" s="3"/>
      <c r="D17861" s="3"/>
      <c r="K17861" s="3"/>
    </row>
    <row r="17862" spans="1:11" x14ac:dyDescent="0.25">
      <c r="A17862" s="3"/>
      <c r="C17862" s="3"/>
      <c r="D17862" s="3"/>
      <c r="K17862" s="3"/>
    </row>
    <row r="17863" spans="1:11" x14ac:dyDescent="0.25">
      <c r="A17863" s="3"/>
      <c r="C17863" s="3"/>
      <c r="D17863" s="3"/>
      <c r="K17863" s="3"/>
    </row>
    <row r="17864" spans="1:11" x14ac:dyDescent="0.25">
      <c r="A17864" s="3"/>
      <c r="C17864" s="3"/>
      <c r="D17864" s="3"/>
      <c r="K17864" s="3"/>
    </row>
    <row r="17865" spans="1:11" x14ac:dyDescent="0.25">
      <c r="A17865" s="3"/>
      <c r="C17865" s="3"/>
      <c r="D17865" s="3"/>
      <c r="K17865" s="3"/>
    </row>
    <row r="17866" spans="1:11" x14ac:dyDescent="0.25">
      <c r="A17866" s="3"/>
      <c r="C17866" s="3"/>
      <c r="D17866" s="3"/>
      <c r="K17866" s="3"/>
    </row>
    <row r="17867" spans="1:11" x14ac:dyDescent="0.25">
      <c r="A17867" s="3"/>
      <c r="C17867" s="3"/>
      <c r="D17867" s="3"/>
      <c r="K17867" s="3"/>
    </row>
    <row r="17868" spans="1:11" x14ac:dyDescent="0.25">
      <c r="A17868" s="3"/>
      <c r="C17868" s="3"/>
      <c r="D17868" s="3"/>
      <c r="K17868" s="3"/>
    </row>
    <row r="17869" spans="1:11" x14ac:dyDescent="0.25">
      <c r="A17869" s="3"/>
      <c r="C17869" s="3"/>
      <c r="D17869" s="3"/>
      <c r="K17869" s="3"/>
    </row>
    <row r="17870" spans="1:11" x14ac:dyDescent="0.25">
      <c r="A17870" s="3"/>
      <c r="C17870" s="3"/>
      <c r="D17870" s="3"/>
      <c r="K17870" s="3"/>
    </row>
    <row r="17871" spans="1:11" x14ac:dyDescent="0.25">
      <c r="A17871" s="3"/>
      <c r="C17871" s="3"/>
      <c r="D17871" s="3"/>
      <c r="K17871" s="3"/>
    </row>
    <row r="17872" spans="1:11" x14ac:dyDescent="0.25">
      <c r="A17872" s="3"/>
      <c r="C17872" s="3"/>
      <c r="D17872" s="3"/>
      <c r="K17872" s="3"/>
    </row>
    <row r="17873" spans="1:11" x14ac:dyDescent="0.25">
      <c r="A17873" s="3"/>
      <c r="C17873" s="3"/>
      <c r="D17873" s="3"/>
      <c r="K17873" s="3"/>
    </row>
    <row r="17874" spans="1:11" x14ac:dyDescent="0.25">
      <c r="A17874" s="3"/>
      <c r="C17874" s="3"/>
      <c r="D17874" s="3"/>
      <c r="K17874" s="3"/>
    </row>
    <row r="17875" spans="1:11" x14ac:dyDescent="0.25">
      <c r="A17875" s="3"/>
      <c r="C17875" s="3"/>
      <c r="D17875" s="3"/>
      <c r="K17875" s="3"/>
    </row>
    <row r="17876" spans="1:11" x14ac:dyDescent="0.25">
      <c r="A17876" s="3"/>
      <c r="C17876" s="3"/>
      <c r="D17876" s="3"/>
      <c r="K17876" s="3"/>
    </row>
    <row r="17877" spans="1:11" x14ac:dyDescent="0.25">
      <c r="A17877" s="3"/>
      <c r="C17877" s="3"/>
      <c r="D17877" s="3"/>
      <c r="K17877" s="3"/>
    </row>
    <row r="17878" spans="1:11" x14ac:dyDescent="0.25">
      <c r="A17878" s="3"/>
      <c r="C17878" s="3"/>
      <c r="D17878" s="3"/>
      <c r="K17878" s="3"/>
    </row>
    <row r="17879" spans="1:11" x14ac:dyDescent="0.25">
      <c r="A17879" s="3"/>
      <c r="C17879" s="3"/>
      <c r="D17879" s="3"/>
      <c r="K17879" s="3"/>
    </row>
    <row r="17880" spans="1:11" x14ac:dyDescent="0.25">
      <c r="A17880" s="3"/>
      <c r="C17880" s="3"/>
      <c r="D17880" s="3"/>
      <c r="K17880" s="3"/>
    </row>
    <row r="17881" spans="1:11" x14ac:dyDescent="0.25">
      <c r="A17881" s="3"/>
      <c r="C17881" s="3"/>
      <c r="D17881" s="3"/>
      <c r="K17881" s="3"/>
    </row>
    <row r="17882" spans="1:11" x14ac:dyDescent="0.25">
      <c r="A17882" s="3"/>
      <c r="C17882" s="3"/>
      <c r="D17882" s="3"/>
      <c r="K17882" s="3"/>
    </row>
    <row r="17883" spans="1:11" x14ac:dyDescent="0.25">
      <c r="A17883" s="3"/>
      <c r="C17883" s="3"/>
      <c r="D17883" s="3"/>
      <c r="K17883" s="3"/>
    </row>
    <row r="17884" spans="1:11" x14ac:dyDescent="0.25">
      <c r="A17884" s="3"/>
      <c r="C17884" s="3"/>
      <c r="D17884" s="3"/>
      <c r="K17884" s="3"/>
    </row>
    <row r="17885" spans="1:11" x14ac:dyDescent="0.25">
      <c r="A17885" s="3"/>
      <c r="C17885" s="3"/>
      <c r="D17885" s="3"/>
      <c r="K17885" s="3"/>
    </row>
    <row r="17886" spans="1:11" x14ac:dyDescent="0.25">
      <c r="A17886" s="3"/>
      <c r="C17886" s="3"/>
      <c r="D17886" s="3"/>
      <c r="K17886" s="3"/>
    </row>
    <row r="17887" spans="1:11" x14ac:dyDescent="0.25">
      <c r="A17887" s="3"/>
      <c r="C17887" s="3"/>
      <c r="D17887" s="3"/>
      <c r="K17887" s="3"/>
    </row>
    <row r="17888" spans="1:11" x14ac:dyDescent="0.25">
      <c r="A17888" s="3"/>
      <c r="C17888" s="3"/>
      <c r="D17888" s="3"/>
      <c r="K17888" s="3"/>
    </row>
    <row r="17889" spans="1:11" x14ac:dyDescent="0.25">
      <c r="A17889" s="3"/>
      <c r="C17889" s="3"/>
      <c r="D17889" s="3"/>
      <c r="K17889" s="3"/>
    </row>
    <row r="17890" spans="1:11" x14ac:dyDescent="0.25">
      <c r="A17890" s="3"/>
      <c r="C17890" s="3"/>
      <c r="D17890" s="3"/>
      <c r="K17890" s="3"/>
    </row>
    <row r="17891" spans="1:11" x14ac:dyDescent="0.25">
      <c r="A17891" s="3"/>
      <c r="C17891" s="3"/>
      <c r="D17891" s="3"/>
      <c r="K17891" s="3"/>
    </row>
    <row r="17892" spans="1:11" x14ac:dyDescent="0.25">
      <c r="A17892" s="3"/>
      <c r="C17892" s="3"/>
      <c r="D17892" s="3"/>
      <c r="K17892" s="3"/>
    </row>
    <row r="17893" spans="1:11" x14ac:dyDescent="0.25">
      <c r="A17893" s="3"/>
      <c r="C17893" s="3"/>
      <c r="D17893" s="3"/>
      <c r="K17893" s="3"/>
    </row>
    <row r="17894" spans="1:11" x14ac:dyDescent="0.25">
      <c r="A17894" s="3"/>
      <c r="C17894" s="3"/>
      <c r="D17894" s="3"/>
      <c r="K17894" s="3"/>
    </row>
    <row r="17895" spans="1:11" x14ac:dyDescent="0.25">
      <c r="A17895" s="3"/>
      <c r="C17895" s="3"/>
      <c r="D17895" s="3"/>
      <c r="K17895" s="3"/>
    </row>
    <row r="17896" spans="1:11" x14ac:dyDescent="0.25">
      <c r="A17896" s="3"/>
      <c r="C17896" s="3"/>
      <c r="D17896" s="3"/>
      <c r="K17896" s="3"/>
    </row>
    <row r="17897" spans="1:11" x14ac:dyDescent="0.25">
      <c r="A17897" s="3"/>
      <c r="C17897" s="3"/>
      <c r="D17897" s="3"/>
      <c r="K17897" s="3"/>
    </row>
    <row r="17898" spans="1:11" x14ac:dyDescent="0.25">
      <c r="A17898" s="3"/>
      <c r="C17898" s="3"/>
      <c r="D17898" s="3"/>
      <c r="K17898" s="3"/>
    </row>
    <row r="17899" spans="1:11" x14ac:dyDescent="0.25">
      <c r="A17899" s="3"/>
      <c r="C17899" s="3"/>
      <c r="D17899" s="3"/>
      <c r="K17899" s="3"/>
    </row>
    <row r="17900" spans="1:11" x14ac:dyDescent="0.25">
      <c r="A17900" s="3"/>
      <c r="C17900" s="3"/>
      <c r="D17900" s="3"/>
      <c r="K17900" s="3"/>
    </row>
    <row r="17901" spans="1:11" x14ac:dyDescent="0.25">
      <c r="A17901" s="3"/>
      <c r="C17901" s="3"/>
      <c r="D17901" s="3"/>
      <c r="K17901" s="3"/>
    </row>
    <row r="17902" spans="1:11" x14ac:dyDescent="0.25">
      <c r="A17902" s="3"/>
      <c r="C17902" s="3"/>
      <c r="D17902" s="3"/>
      <c r="K17902" s="3"/>
    </row>
    <row r="17903" spans="1:11" x14ac:dyDescent="0.25">
      <c r="A17903" s="3"/>
      <c r="C17903" s="3"/>
      <c r="D17903" s="3"/>
      <c r="K17903" s="3"/>
    </row>
    <row r="17904" spans="1:11" x14ac:dyDescent="0.25">
      <c r="A17904" s="3"/>
      <c r="C17904" s="3"/>
      <c r="D17904" s="3"/>
      <c r="K17904" s="3"/>
    </row>
    <row r="17905" spans="1:11" x14ac:dyDescent="0.25">
      <c r="A17905" s="3"/>
      <c r="C17905" s="3"/>
      <c r="D17905" s="3"/>
      <c r="K17905" s="3"/>
    </row>
    <row r="17906" spans="1:11" x14ac:dyDescent="0.25">
      <c r="A17906" s="3"/>
      <c r="C17906" s="3"/>
      <c r="D17906" s="3"/>
      <c r="K17906" s="3"/>
    </row>
    <row r="17907" spans="1:11" x14ac:dyDescent="0.25">
      <c r="A17907" s="3"/>
      <c r="C17907" s="3"/>
      <c r="D17907" s="3"/>
      <c r="K17907" s="3"/>
    </row>
    <row r="17908" spans="1:11" x14ac:dyDescent="0.25">
      <c r="A17908" s="3"/>
      <c r="C17908" s="3"/>
      <c r="D17908" s="3"/>
      <c r="K17908" s="3"/>
    </row>
    <row r="17909" spans="1:11" x14ac:dyDescent="0.25">
      <c r="A17909" s="3"/>
      <c r="C17909" s="3"/>
      <c r="D17909" s="3"/>
      <c r="K17909" s="3"/>
    </row>
    <row r="17910" spans="1:11" x14ac:dyDescent="0.25">
      <c r="A17910" s="3"/>
      <c r="C17910" s="3"/>
      <c r="D17910" s="3"/>
      <c r="K17910" s="3"/>
    </row>
    <row r="17911" spans="1:11" x14ac:dyDescent="0.25">
      <c r="A17911" s="3"/>
      <c r="C17911" s="3"/>
      <c r="D17911" s="3"/>
      <c r="K17911" s="3"/>
    </row>
    <row r="17912" spans="1:11" x14ac:dyDescent="0.25">
      <c r="A17912" s="3"/>
      <c r="C17912" s="3"/>
      <c r="D17912" s="3"/>
      <c r="K17912" s="3"/>
    </row>
    <row r="17913" spans="1:11" x14ac:dyDescent="0.25">
      <c r="A17913" s="3"/>
      <c r="C17913" s="3"/>
      <c r="D17913" s="3"/>
      <c r="K17913" s="3"/>
    </row>
    <row r="17914" spans="1:11" x14ac:dyDescent="0.25">
      <c r="A17914" s="3"/>
      <c r="C17914" s="3"/>
      <c r="D17914" s="3"/>
      <c r="K17914" s="3"/>
    </row>
    <row r="17915" spans="1:11" x14ac:dyDescent="0.25">
      <c r="A17915" s="3"/>
      <c r="C17915" s="3"/>
      <c r="D17915" s="3"/>
      <c r="K17915" s="3"/>
    </row>
    <row r="17916" spans="1:11" x14ac:dyDescent="0.25">
      <c r="A17916" s="3"/>
      <c r="C17916" s="3"/>
      <c r="D17916" s="3"/>
      <c r="K17916" s="3"/>
    </row>
    <row r="17917" spans="1:11" x14ac:dyDescent="0.25">
      <c r="A17917" s="3"/>
      <c r="C17917" s="3"/>
      <c r="D17917" s="3"/>
      <c r="K17917" s="3"/>
    </row>
    <row r="17918" spans="1:11" x14ac:dyDescent="0.25">
      <c r="A17918" s="3"/>
      <c r="C17918" s="3"/>
      <c r="D17918" s="3"/>
      <c r="K17918" s="3"/>
    </row>
    <row r="17919" spans="1:11" x14ac:dyDescent="0.25">
      <c r="A17919" s="3"/>
      <c r="C17919" s="3"/>
      <c r="D17919" s="3"/>
      <c r="K17919" s="3"/>
    </row>
    <row r="17920" spans="1:11" x14ac:dyDescent="0.25">
      <c r="A17920" s="3"/>
      <c r="C17920" s="3"/>
      <c r="D17920" s="3"/>
      <c r="K17920" s="3"/>
    </row>
    <row r="17921" spans="1:11" x14ac:dyDescent="0.25">
      <c r="A17921" s="3"/>
      <c r="C17921" s="3"/>
      <c r="D17921" s="3"/>
      <c r="K17921" s="3"/>
    </row>
    <row r="17922" spans="1:11" x14ac:dyDescent="0.25">
      <c r="A17922" s="3"/>
      <c r="C17922" s="3"/>
      <c r="D17922" s="3"/>
      <c r="K17922" s="3"/>
    </row>
    <row r="17923" spans="1:11" x14ac:dyDescent="0.25">
      <c r="A17923" s="3"/>
      <c r="C17923" s="3"/>
      <c r="D17923" s="3"/>
      <c r="K17923" s="3"/>
    </row>
    <row r="17924" spans="1:11" x14ac:dyDescent="0.25">
      <c r="A17924" s="3"/>
      <c r="C17924" s="3"/>
      <c r="D17924" s="3"/>
      <c r="K17924" s="3"/>
    </row>
    <row r="17925" spans="1:11" x14ac:dyDescent="0.25">
      <c r="A17925" s="3"/>
      <c r="C17925" s="3"/>
      <c r="D17925" s="3"/>
      <c r="K17925" s="3"/>
    </row>
    <row r="17926" spans="1:11" x14ac:dyDescent="0.25">
      <c r="A17926" s="3"/>
      <c r="C17926" s="3"/>
      <c r="D17926" s="3"/>
      <c r="K17926" s="3"/>
    </row>
    <row r="17927" spans="1:11" x14ac:dyDescent="0.25">
      <c r="A17927" s="3"/>
      <c r="C17927" s="3"/>
      <c r="D17927" s="3"/>
      <c r="K17927" s="3"/>
    </row>
    <row r="17928" spans="1:11" x14ac:dyDescent="0.25">
      <c r="A17928" s="3"/>
      <c r="C17928" s="3"/>
      <c r="D17928" s="3"/>
      <c r="K17928" s="3"/>
    </row>
    <row r="17929" spans="1:11" x14ac:dyDescent="0.25">
      <c r="A17929" s="3"/>
      <c r="C17929" s="3"/>
      <c r="D17929" s="3"/>
      <c r="K17929" s="3"/>
    </row>
    <row r="17930" spans="1:11" x14ac:dyDescent="0.25">
      <c r="A17930" s="3"/>
      <c r="C17930" s="3"/>
      <c r="D17930" s="3"/>
      <c r="K17930" s="3"/>
    </row>
    <row r="17931" spans="1:11" x14ac:dyDescent="0.25">
      <c r="A17931" s="3"/>
      <c r="C17931" s="3"/>
      <c r="D17931" s="3"/>
      <c r="K17931" s="3"/>
    </row>
    <row r="17932" spans="1:11" x14ac:dyDescent="0.25">
      <c r="A17932" s="3"/>
      <c r="C17932" s="3"/>
      <c r="D17932" s="3"/>
      <c r="K17932" s="3"/>
    </row>
    <row r="17933" spans="1:11" x14ac:dyDescent="0.25">
      <c r="A17933" s="3"/>
      <c r="C17933" s="3"/>
      <c r="D17933" s="3"/>
      <c r="K17933" s="3"/>
    </row>
    <row r="17934" spans="1:11" x14ac:dyDescent="0.25">
      <c r="A17934" s="3"/>
      <c r="C17934" s="3"/>
      <c r="D17934" s="3"/>
      <c r="K17934" s="3"/>
    </row>
    <row r="17935" spans="1:11" x14ac:dyDescent="0.25">
      <c r="A17935" s="3"/>
      <c r="C17935" s="3"/>
      <c r="D17935" s="3"/>
      <c r="K17935" s="3"/>
    </row>
    <row r="17936" spans="1:11" x14ac:dyDescent="0.25">
      <c r="A17936" s="3"/>
      <c r="C17936" s="3"/>
      <c r="D17936" s="3"/>
      <c r="K17936" s="3"/>
    </row>
    <row r="17937" spans="1:11" x14ac:dyDescent="0.25">
      <c r="A17937" s="3"/>
      <c r="C17937" s="3"/>
      <c r="D17937" s="3"/>
      <c r="K17937" s="3"/>
    </row>
    <row r="17938" spans="1:11" x14ac:dyDescent="0.25">
      <c r="A17938" s="3"/>
      <c r="C17938" s="3"/>
      <c r="D17938" s="3"/>
      <c r="K17938" s="3"/>
    </row>
    <row r="17939" spans="1:11" x14ac:dyDescent="0.25">
      <c r="A17939" s="3"/>
      <c r="C17939" s="3"/>
      <c r="D17939" s="3"/>
      <c r="K17939" s="3"/>
    </row>
    <row r="17940" spans="1:11" x14ac:dyDescent="0.25">
      <c r="A17940" s="3"/>
      <c r="C17940" s="3"/>
      <c r="D17940" s="3"/>
      <c r="K17940" s="3"/>
    </row>
    <row r="17941" spans="1:11" x14ac:dyDescent="0.25">
      <c r="A17941" s="3"/>
      <c r="C17941" s="3"/>
      <c r="D17941" s="3"/>
      <c r="K17941" s="3"/>
    </row>
    <row r="17942" spans="1:11" x14ac:dyDescent="0.25">
      <c r="A17942" s="3"/>
      <c r="C17942" s="3"/>
      <c r="D17942" s="3"/>
      <c r="K17942" s="3"/>
    </row>
    <row r="17943" spans="1:11" x14ac:dyDescent="0.25">
      <c r="A17943" s="3"/>
      <c r="C17943" s="3"/>
      <c r="D17943" s="3"/>
      <c r="K17943" s="3"/>
    </row>
    <row r="17944" spans="1:11" x14ac:dyDescent="0.25">
      <c r="A17944" s="3"/>
      <c r="C17944" s="3"/>
      <c r="D17944" s="3"/>
      <c r="K17944" s="3"/>
    </row>
    <row r="17945" spans="1:11" x14ac:dyDescent="0.25">
      <c r="A17945" s="3"/>
      <c r="C17945" s="3"/>
      <c r="D17945" s="3"/>
      <c r="K17945" s="3"/>
    </row>
    <row r="17946" spans="1:11" x14ac:dyDescent="0.25">
      <c r="A17946" s="3"/>
      <c r="C17946" s="3"/>
      <c r="D17946" s="3"/>
      <c r="K17946" s="3"/>
    </row>
    <row r="17947" spans="1:11" x14ac:dyDescent="0.25">
      <c r="A17947" s="3"/>
      <c r="C17947" s="3"/>
      <c r="D17947" s="3"/>
      <c r="K17947" s="3"/>
    </row>
    <row r="17948" spans="1:11" x14ac:dyDescent="0.25">
      <c r="A17948" s="3"/>
      <c r="C17948" s="3"/>
      <c r="D17948" s="3"/>
      <c r="K17948" s="3"/>
    </row>
    <row r="17949" spans="1:11" x14ac:dyDescent="0.25">
      <c r="A17949" s="3"/>
      <c r="C17949" s="3"/>
      <c r="D17949" s="3"/>
      <c r="K17949" s="3"/>
    </row>
    <row r="17950" spans="1:11" x14ac:dyDescent="0.25">
      <c r="A17950" s="3"/>
      <c r="C17950" s="3"/>
      <c r="D17950" s="3"/>
      <c r="K17950" s="3"/>
    </row>
    <row r="17951" spans="1:11" x14ac:dyDescent="0.25">
      <c r="A17951" s="3"/>
      <c r="C17951" s="3"/>
      <c r="D17951" s="3"/>
      <c r="K17951" s="3"/>
    </row>
    <row r="17952" spans="1:11" x14ac:dyDescent="0.25">
      <c r="A17952" s="3"/>
      <c r="C17952" s="3"/>
      <c r="D17952" s="3"/>
      <c r="K17952" s="3"/>
    </row>
    <row r="17953" spans="1:11" x14ac:dyDescent="0.25">
      <c r="A17953" s="3"/>
      <c r="C17953" s="3"/>
      <c r="D17953" s="3"/>
      <c r="K17953" s="3"/>
    </row>
    <row r="17954" spans="1:11" x14ac:dyDescent="0.25">
      <c r="A17954" s="3"/>
      <c r="C17954" s="3"/>
      <c r="D17954" s="3"/>
      <c r="K17954" s="3"/>
    </row>
    <row r="17955" spans="1:11" x14ac:dyDescent="0.25">
      <c r="A17955" s="3"/>
      <c r="C17955" s="3"/>
      <c r="D17955" s="3"/>
      <c r="K17955" s="3"/>
    </row>
    <row r="17956" spans="1:11" x14ac:dyDescent="0.25">
      <c r="A17956" s="3"/>
      <c r="C17956" s="3"/>
      <c r="D17956" s="3"/>
      <c r="K17956" s="3"/>
    </row>
    <row r="17957" spans="1:11" x14ac:dyDescent="0.25">
      <c r="A17957" s="3"/>
      <c r="C17957" s="3"/>
      <c r="D17957" s="3"/>
      <c r="K17957" s="3"/>
    </row>
    <row r="17958" spans="1:11" x14ac:dyDescent="0.25">
      <c r="A17958" s="3"/>
      <c r="C17958" s="3"/>
      <c r="D17958" s="3"/>
      <c r="K17958" s="3"/>
    </row>
    <row r="17959" spans="1:11" x14ac:dyDescent="0.25">
      <c r="A17959" s="3"/>
      <c r="C17959" s="3"/>
      <c r="D17959" s="3"/>
      <c r="K17959" s="3"/>
    </row>
    <row r="17960" spans="1:11" x14ac:dyDescent="0.25">
      <c r="A17960" s="3"/>
      <c r="C17960" s="3"/>
      <c r="D17960" s="3"/>
      <c r="K17960" s="3"/>
    </row>
    <row r="17961" spans="1:11" x14ac:dyDescent="0.25">
      <c r="A17961" s="3"/>
      <c r="C17961" s="3"/>
      <c r="D17961" s="3"/>
      <c r="K17961" s="3"/>
    </row>
    <row r="17962" spans="1:11" x14ac:dyDescent="0.25">
      <c r="A17962" s="3"/>
      <c r="C17962" s="3"/>
      <c r="D17962" s="3"/>
      <c r="K17962" s="3"/>
    </row>
    <row r="17963" spans="1:11" x14ac:dyDescent="0.25">
      <c r="A17963" s="3"/>
      <c r="C17963" s="3"/>
      <c r="D17963" s="3"/>
      <c r="K17963" s="3"/>
    </row>
    <row r="17964" spans="1:11" x14ac:dyDescent="0.25">
      <c r="A17964" s="3"/>
      <c r="C17964" s="3"/>
      <c r="D17964" s="3"/>
      <c r="K17964" s="3"/>
    </row>
    <row r="17965" spans="1:11" x14ac:dyDescent="0.25">
      <c r="A17965" s="3"/>
      <c r="C17965" s="3"/>
      <c r="D17965" s="3"/>
      <c r="K17965" s="3"/>
    </row>
    <row r="17966" spans="1:11" x14ac:dyDescent="0.25">
      <c r="A17966" s="3"/>
      <c r="C17966" s="3"/>
      <c r="D17966" s="3"/>
      <c r="K17966" s="3"/>
    </row>
    <row r="17967" spans="1:11" x14ac:dyDescent="0.25">
      <c r="A17967" s="3"/>
      <c r="C17967" s="3"/>
      <c r="D17967" s="3"/>
      <c r="K17967" s="3"/>
    </row>
    <row r="17968" spans="1:11" x14ac:dyDescent="0.25">
      <c r="A17968" s="3"/>
      <c r="C17968" s="3"/>
      <c r="D17968" s="3"/>
      <c r="K17968" s="3"/>
    </row>
    <row r="17969" spans="1:11" x14ac:dyDescent="0.25">
      <c r="A17969" s="3"/>
      <c r="C17969" s="3"/>
      <c r="D17969" s="3"/>
      <c r="K17969" s="3"/>
    </row>
    <row r="17970" spans="1:11" x14ac:dyDescent="0.25">
      <c r="A17970" s="3"/>
      <c r="C17970" s="3"/>
      <c r="D17970" s="3"/>
      <c r="K17970" s="3"/>
    </row>
    <row r="17971" spans="1:11" x14ac:dyDescent="0.25">
      <c r="A17971" s="3"/>
      <c r="C17971" s="3"/>
      <c r="D17971" s="3"/>
      <c r="K17971" s="3"/>
    </row>
    <row r="17972" spans="1:11" x14ac:dyDescent="0.25">
      <c r="A17972" s="3"/>
      <c r="C17972" s="3"/>
      <c r="D17972" s="3"/>
      <c r="K17972" s="3"/>
    </row>
    <row r="17973" spans="1:11" x14ac:dyDescent="0.25">
      <c r="A17973" s="3"/>
      <c r="C17973" s="3"/>
      <c r="D17973" s="3"/>
      <c r="K17973" s="3"/>
    </row>
    <row r="17974" spans="1:11" x14ac:dyDescent="0.25">
      <c r="A17974" s="3"/>
      <c r="C17974" s="3"/>
      <c r="D17974" s="3"/>
      <c r="K17974" s="3"/>
    </row>
    <row r="17975" spans="1:11" x14ac:dyDescent="0.25">
      <c r="A17975" s="3"/>
      <c r="C17975" s="3"/>
      <c r="D17975" s="3"/>
      <c r="K17975" s="3"/>
    </row>
    <row r="17976" spans="1:11" x14ac:dyDescent="0.25">
      <c r="A17976" s="3"/>
      <c r="C17976" s="3"/>
      <c r="D17976" s="3"/>
      <c r="K17976" s="3"/>
    </row>
    <row r="17977" spans="1:11" x14ac:dyDescent="0.25">
      <c r="A17977" s="3"/>
      <c r="C17977" s="3"/>
      <c r="D17977" s="3"/>
      <c r="K17977" s="3"/>
    </row>
    <row r="17978" spans="1:11" x14ac:dyDescent="0.25">
      <c r="A17978" s="3"/>
      <c r="C17978" s="3"/>
      <c r="D17978" s="3"/>
      <c r="K17978" s="3"/>
    </row>
    <row r="17979" spans="1:11" x14ac:dyDescent="0.25">
      <c r="A17979" s="3"/>
      <c r="C17979" s="3"/>
      <c r="D17979" s="3"/>
      <c r="K17979" s="3"/>
    </row>
    <row r="17980" spans="1:11" x14ac:dyDescent="0.25">
      <c r="A17980" s="3"/>
      <c r="C17980" s="3"/>
      <c r="D17980" s="3"/>
      <c r="K17980" s="3"/>
    </row>
    <row r="17981" spans="1:11" x14ac:dyDescent="0.25">
      <c r="A17981" s="3"/>
      <c r="C17981" s="3"/>
      <c r="D17981" s="3"/>
      <c r="K17981" s="3"/>
    </row>
    <row r="17982" spans="1:11" x14ac:dyDescent="0.25">
      <c r="A17982" s="3"/>
      <c r="C17982" s="3"/>
      <c r="D17982" s="3"/>
      <c r="K17982" s="3"/>
    </row>
    <row r="17983" spans="1:11" x14ac:dyDescent="0.25">
      <c r="A17983" s="3"/>
      <c r="C17983" s="3"/>
      <c r="D17983" s="3"/>
      <c r="K17983" s="3"/>
    </row>
    <row r="17984" spans="1:11" x14ac:dyDescent="0.25">
      <c r="A17984" s="3"/>
      <c r="C17984" s="3"/>
      <c r="D17984" s="3"/>
      <c r="K17984" s="3"/>
    </row>
    <row r="17985" spans="1:11" x14ac:dyDescent="0.25">
      <c r="A17985" s="3"/>
      <c r="C17985" s="3"/>
      <c r="D17985" s="3"/>
      <c r="K17985" s="3"/>
    </row>
    <row r="17986" spans="1:11" x14ac:dyDescent="0.25">
      <c r="A17986" s="3"/>
      <c r="C17986" s="3"/>
      <c r="D17986" s="3"/>
      <c r="K17986" s="3"/>
    </row>
    <row r="17987" spans="1:11" x14ac:dyDescent="0.25">
      <c r="A17987" s="3"/>
      <c r="C17987" s="3"/>
      <c r="D17987" s="3"/>
      <c r="K17987" s="3"/>
    </row>
    <row r="17988" spans="1:11" x14ac:dyDescent="0.25">
      <c r="A17988" s="3"/>
      <c r="C17988" s="3"/>
      <c r="D17988" s="3"/>
      <c r="K17988" s="3"/>
    </row>
    <row r="17989" spans="1:11" x14ac:dyDescent="0.25">
      <c r="A17989" s="3"/>
      <c r="C17989" s="3"/>
      <c r="D17989" s="3"/>
      <c r="K17989" s="3"/>
    </row>
    <row r="17990" spans="1:11" x14ac:dyDescent="0.25">
      <c r="A17990" s="3"/>
      <c r="C17990" s="3"/>
      <c r="D17990" s="3"/>
      <c r="K17990" s="3"/>
    </row>
    <row r="17991" spans="1:11" x14ac:dyDescent="0.25">
      <c r="A17991" s="3"/>
      <c r="C17991" s="3"/>
      <c r="D17991" s="3"/>
      <c r="K17991" s="3"/>
    </row>
    <row r="17992" spans="1:11" x14ac:dyDescent="0.25">
      <c r="A17992" s="3"/>
      <c r="C17992" s="3"/>
      <c r="D17992" s="3"/>
      <c r="K17992" s="3"/>
    </row>
    <row r="17993" spans="1:11" x14ac:dyDescent="0.25">
      <c r="A17993" s="3"/>
      <c r="C17993" s="3"/>
      <c r="D17993" s="3"/>
      <c r="K17993" s="3"/>
    </row>
    <row r="17994" spans="1:11" x14ac:dyDescent="0.25">
      <c r="A17994" s="3"/>
      <c r="C17994" s="3"/>
      <c r="D17994" s="3"/>
      <c r="K17994" s="3"/>
    </row>
    <row r="17995" spans="1:11" x14ac:dyDescent="0.25">
      <c r="A17995" s="3"/>
      <c r="C17995" s="3"/>
      <c r="D17995" s="3"/>
      <c r="K17995" s="3"/>
    </row>
    <row r="17996" spans="1:11" x14ac:dyDescent="0.25">
      <c r="A17996" s="3"/>
      <c r="C17996" s="3"/>
      <c r="D17996" s="3"/>
      <c r="K17996" s="3"/>
    </row>
    <row r="17997" spans="1:11" x14ac:dyDescent="0.25">
      <c r="A17997" s="3"/>
      <c r="C17997" s="3"/>
      <c r="D17997" s="3"/>
      <c r="K17997" s="3"/>
    </row>
    <row r="17998" spans="1:11" x14ac:dyDescent="0.25">
      <c r="A17998" s="3"/>
      <c r="C17998" s="3"/>
      <c r="D17998" s="3"/>
      <c r="K17998" s="3"/>
    </row>
    <row r="17999" spans="1:11" x14ac:dyDescent="0.25">
      <c r="A17999" s="3"/>
      <c r="C17999" s="3"/>
      <c r="D17999" s="3"/>
      <c r="K17999" s="3"/>
    </row>
    <row r="18000" spans="1:11" x14ac:dyDescent="0.25">
      <c r="A18000" s="3"/>
      <c r="C18000" s="3"/>
      <c r="D18000" s="3"/>
      <c r="K18000" s="3"/>
    </row>
    <row r="18001" spans="1:11" x14ac:dyDescent="0.25">
      <c r="A18001" s="3"/>
      <c r="C18001" s="3"/>
      <c r="D18001" s="3"/>
      <c r="K18001" s="3"/>
    </row>
    <row r="18002" spans="1:11" x14ac:dyDescent="0.25">
      <c r="A18002" s="3"/>
      <c r="C18002" s="3"/>
      <c r="D18002" s="3"/>
      <c r="K18002" s="3"/>
    </row>
    <row r="18003" spans="1:11" x14ac:dyDescent="0.25">
      <c r="A18003" s="3"/>
      <c r="C18003" s="3"/>
      <c r="D18003" s="3"/>
      <c r="K18003" s="3"/>
    </row>
    <row r="18004" spans="1:11" x14ac:dyDescent="0.25">
      <c r="A18004" s="3"/>
      <c r="C18004" s="3"/>
      <c r="D18004" s="3"/>
      <c r="K18004" s="3"/>
    </row>
    <row r="18005" spans="1:11" x14ac:dyDescent="0.25">
      <c r="A18005" s="3"/>
      <c r="C18005" s="3"/>
      <c r="D18005" s="3"/>
      <c r="K18005" s="3"/>
    </row>
    <row r="18006" spans="1:11" x14ac:dyDescent="0.25">
      <c r="A18006" s="3"/>
      <c r="C18006" s="3"/>
      <c r="D18006" s="3"/>
      <c r="K18006" s="3"/>
    </row>
    <row r="18007" spans="1:11" x14ac:dyDescent="0.25">
      <c r="A18007" s="3"/>
      <c r="C18007" s="3"/>
      <c r="D18007" s="3"/>
      <c r="K18007" s="3"/>
    </row>
    <row r="18008" spans="1:11" x14ac:dyDescent="0.25">
      <c r="A18008" s="3"/>
      <c r="C18008" s="3"/>
      <c r="D18008" s="3"/>
      <c r="K18008" s="3"/>
    </row>
    <row r="18009" spans="1:11" x14ac:dyDescent="0.25">
      <c r="A18009" s="3"/>
      <c r="C18009" s="3"/>
      <c r="D18009" s="3"/>
      <c r="K18009" s="3"/>
    </row>
    <row r="18010" spans="1:11" x14ac:dyDescent="0.25">
      <c r="A18010" s="3"/>
      <c r="C18010" s="3"/>
      <c r="D18010" s="3"/>
      <c r="K18010" s="3"/>
    </row>
    <row r="18011" spans="1:11" x14ac:dyDescent="0.25">
      <c r="A18011" s="3"/>
      <c r="C18011" s="3"/>
      <c r="D18011" s="3"/>
      <c r="K18011" s="3"/>
    </row>
    <row r="18012" spans="1:11" x14ac:dyDescent="0.25">
      <c r="A18012" s="3"/>
      <c r="C18012" s="3"/>
      <c r="D18012" s="3"/>
      <c r="K18012" s="3"/>
    </row>
    <row r="18013" spans="1:11" x14ac:dyDescent="0.25">
      <c r="A18013" s="3"/>
      <c r="C18013" s="3"/>
      <c r="D18013" s="3"/>
      <c r="K18013" s="3"/>
    </row>
    <row r="18014" spans="1:11" x14ac:dyDescent="0.25">
      <c r="A18014" s="3"/>
      <c r="C18014" s="3"/>
      <c r="D18014" s="3"/>
      <c r="K18014" s="3"/>
    </row>
    <row r="18015" spans="1:11" x14ac:dyDescent="0.25">
      <c r="A18015" s="3"/>
      <c r="C18015" s="3"/>
      <c r="D18015" s="3"/>
      <c r="K18015" s="3"/>
    </row>
    <row r="18016" spans="1:11" x14ac:dyDescent="0.25">
      <c r="A18016" s="3"/>
      <c r="C18016" s="3"/>
      <c r="D18016" s="3"/>
      <c r="K18016" s="3"/>
    </row>
    <row r="18017" spans="1:11" x14ac:dyDescent="0.25">
      <c r="A18017" s="3"/>
      <c r="C18017" s="3"/>
      <c r="D18017" s="3"/>
      <c r="K18017" s="3"/>
    </row>
    <row r="18018" spans="1:11" x14ac:dyDescent="0.25">
      <c r="A18018" s="3"/>
      <c r="C18018" s="3"/>
      <c r="D18018" s="3"/>
      <c r="K18018" s="3"/>
    </row>
    <row r="18019" spans="1:11" x14ac:dyDescent="0.25">
      <c r="A18019" s="3"/>
      <c r="C18019" s="3"/>
      <c r="D18019" s="3"/>
      <c r="K18019" s="3"/>
    </row>
    <row r="18020" spans="1:11" x14ac:dyDescent="0.25">
      <c r="A18020" s="3"/>
      <c r="C18020" s="3"/>
      <c r="D18020" s="3"/>
      <c r="K18020" s="3"/>
    </row>
    <row r="18021" spans="1:11" x14ac:dyDescent="0.25">
      <c r="A18021" s="3"/>
      <c r="C18021" s="3"/>
      <c r="D18021" s="3"/>
      <c r="K18021" s="3"/>
    </row>
    <row r="18022" spans="1:11" x14ac:dyDescent="0.25">
      <c r="A18022" s="3"/>
      <c r="C18022" s="3"/>
      <c r="D18022" s="3"/>
      <c r="K18022" s="3"/>
    </row>
    <row r="18023" spans="1:11" x14ac:dyDescent="0.25">
      <c r="A18023" s="3"/>
      <c r="C18023" s="3"/>
      <c r="D18023" s="3"/>
      <c r="K18023" s="3"/>
    </row>
    <row r="18024" spans="1:11" x14ac:dyDescent="0.25">
      <c r="A18024" s="3"/>
      <c r="C18024" s="3"/>
      <c r="D18024" s="3"/>
      <c r="K18024" s="3"/>
    </row>
    <row r="18025" spans="1:11" x14ac:dyDescent="0.25">
      <c r="A18025" s="3"/>
      <c r="C18025" s="3"/>
      <c r="D18025" s="3"/>
      <c r="K18025" s="3"/>
    </row>
    <row r="18026" spans="1:11" x14ac:dyDescent="0.25">
      <c r="A18026" s="3"/>
      <c r="C18026" s="3"/>
      <c r="D18026" s="3"/>
      <c r="K18026" s="3"/>
    </row>
    <row r="18027" spans="1:11" x14ac:dyDescent="0.25">
      <c r="A18027" s="3"/>
      <c r="C18027" s="3"/>
      <c r="D18027" s="3"/>
      <c r="K18027" s="3"/>
    </row>
    <row r="18028" spans="1:11" x14ac:dyDescent="0.25">
      <c r="A18028" s="3"/>
      <c r="C18028" s="3"/>
      <c r="D18028" s="3"/>
      <c r="K18028" s="3"/>
    </row>
    <row r="18029" spans="1:11" x14ac:dyDescent="0.25">
      <c r="A18029" s="3"/>
      <c r="C18029" s="3"/>
      <c r="D18029" s="3"/>
      <c r="K18029" s="3"/>
    </row>
    <row r="18030" spans="1:11" x14ac:dyDescent="0.25">
      <c r="A18030" s="3"/>
      <c r="C18030" s="3"/>
      <c r="D18030" s="3"/>
      <c r="K18030" s="3"/>
    </row>
    <row r="18031" spans="1:11" x14ac:dyDescent="0.25">
      <c r="A18031" s="3"/>
      <c r="C18031" s="3"/>
      <c r="D18031" s="3"/>
      <c r="K18031" s="3"/>
    </row>
    <row r="18032" spans="1:11" x14ac:dyDescent="0.25">
      <c r="A18032" s="3"/>
      <c r="C18032" s="3"/>
      <c r="D18032" s="3"/>
      <c r="K18032" s="3"/>
    </row>
    <row r="18033" spans="1:11" x14ac:dyDescent="0.25">
      <c r="A18033" s="3"/>
      <c r="C18033" s="3"/>
      <c r="D18033" s="3"/>
      <c r="K18033" s="3"/>
    </row>
    <row r="18034" spans="1:11" x14ac:dyDescent="0.25">
      <c r="A18034" s="3"/>
      <c r="C18034" s="3"/>
      <c r="D18034" s="3"/>
      <c r="K18034" s="3"/>
    </row>
    <row r="18035" spans="1:11" x14ac:dyDescent="0.25">
      <c r="A18035" s="3"/>
      <c r="C18035" s="3"/>
      <c r="D18035" s="3"/>
      <c r="K18035" s="3"/>
    </row>
    <row r="18036" spans="1:11" x14ac:dyDescent="0.25">
      <c r="A18036" s="3"/>
      <c r="C18036" s="3"/>
      <c r="D18036" s="3"/>
      <c r="K18036" s="3"/>
    </row>
    <row r="18037" spans="1:11" x14ac:dyDescent="0.25">
      <c r="A18037" s="3"/>
      <c r="C18037" s="3"/>
      <c r="D18037" s="3"/>
      <c r="K18037" s="3"/>
    </row>
    <row r="18038" spans="1:11" x14ac:dyDescent="0.25">
      <c r="A18038" s="3"/>
      <c r="C18038" s="3"/>
      <c r="D18038" s="3"/>
      <c r="K18038" s="3"/>
    </row>
    <row r="18039" spans="1:11" x14ac:dyDescent="0.25">
      <c r="A18039" s="3"/>
      <c r="C18039" s="3"/>
      <c r="D18039" s="3"/>
      <c r="K18039" s="3"/>
    </row>
    <row r="18040" spans="1:11" x14ac:dyDescent="0.25">
      <c r="A18040" s="3"/>
      <c r="C18040" s="3"/>
      <c r="D18040" s="3"/>
      <c r="K18040" s="3"/>
    </row>
    <row r="18041" spans="1:11" x14ac:dyDescent="0.25">
      <c r="A18041" s="3"/>
      <c r="C18041" s="3"/>
      <c r="D18041" s="3"/>
      <c r="K18041" s="3"/>
    </row>
    <row r="18042" spans="1:11" x14ac:dyDescent="0.25">
      <c r="A18042" s="3"/>
      <c r="C18042" s="3"/>
      <c r="D18042" s="3"/>
      <c r="K18042" s="3"/>
    </row>
    <row r="18043" spans="1:11" x14ac:dyDescent="0.25">
      <c r="A18043" s="3"/>
      <c r="C18043" s="3"/>
      <c r="D18043" s="3"/>
      <c r="K18043" s="3"/>
    </row>
    <row r="18044" spans="1:11" x14ac:dyDescent="0.25">
      <c r="A18044" s="3"/>
      <c r="C18044" s="3"/>
      <c r="D18044" s="3"/>
      <c r="K18044" s="3"/>
    </row>
    <row r="18045" spans="1:11" x14ac:dyDescent="0.25">
      <c r="A18045" s="3"/>
      <c r="C18045" s="3"/>
      <c r="D18045" s="3"/>
      <c r="K18045" s="3"/>
    </row>
    <row r="18046" spans="1:11" x14ac:dyDescent="0.25">
      <c r="A18046" s="3"/>
      <c r="C18046" s="3"/>
      <c r="D18046" s="3"/>
      <c r="K18046" s="3"/>
    </row>
    <row r="18047" spans="1:11" x14ac:dyDescent="0.25">
      <c r="A18047" s="3"/>
      <c r="C18047" s="3"/>
      <c r="D18047" s="3"/>
      <c r="K18047" s="3"/>
    </row>
    <row r="18048" spans="1:11" x14ac:dyDescent="0.25">
      <c r="A18048" s="3"/>
      <c r="C18048" s="3"/>
      <c r="D18048" s="3"/>
      <c r="K18048" s="3"/>
    </row>
    <row r="18049" spans="1:11" x14ac:dyDescent="0.25">
      <c r="A18049" s="3"/>
      <c r="C18049" s="3"/>
      <c r="D18049" s="3"/>
      <c r="K18049" s="3"/>
    </row>
    <row r="18050" spans="1:11" x14ac:dyDescent="0.25">
      <c r="A18050" s="3"/>
      <c r="C18050" s="3"/>
      <c r="D18050" s="3"/>
      <c r="K18050" s="3"/>
    </row>
    <row r="18051" spans="1:11" x14ac:dyDescent="0.25">
      <c r="A18051" s="3"/>
      <c r="C18051" s="3"/>
      <c r="D18051" s="3"/>
      <c r="K18051" s="3"/>
    </row>
    <row r="18052" spans="1:11" x14ac:dyDescent="0.25">
      <c r="A18052" s="3"/>
      <c r="C18052" s="3"/>
      <c r="D18052" s="3"/>
      <c r="K18052" s="3"/>
    </row>
    <row r="18053" spans="1:11" x14ac:dyDescent="0.25">
      <c r="A18053" s="3"/>
      <c r="C18053" s="3"/>
      <c r="D18053" s="3"/>
      <c r="K18053" s="3"/>
    </row>
    <row r="18054" spans="1:11" x14ac:dyDescent="0.25">
      <c r="A18054" s="3"/>
      <c r="C18054" s="3"/>
      <c r="D18054" s="3"/>
      <c r="K18054" s="3"/>
    </row>
    <row r="18055" spans="1:11" x14ac:dyDescent="0.25">
      <c r="A18055" s="3"/>
      <c r="C18055" s="3"/>
      <c r="D18055" s="3"/>
      <c r="K18055" s="3"/>
    </row>
    <row r="18056" spans="1:11" x14ac:dyDescent="0.25">
      <c r="A18056" s="3"/>
      <c r="C18056" s="3"/>
      <c r="D18056" s="3"/>
      <c r="K18056" s="3"/>
    </row>
    <row r="18057" spans="1:11" x14ac:dyDescent="0.25">
      <c r="A18057" s="3"/>
      <c r="C18057" s="3"/>
      <c r="D18057" s="3"/>
      <c r="K18057" s="3"/>
    </row>
    <row r="18058" spans="1:11" x14ac:dyDescent="0.25">
      <c r="A18058" s="3"/>
      <c r="C18058" s="3"/>
      <c r="D18058" s="3"/>
      <c r="K18058" s="3"/>
    </row>
    <row r="18059" spans="1:11" x14ac:dyDescent="0.25">
      <c r="A18059" s="3"/>
      <c r="C18059" s="3"/>
      <c r="D18059" s="3"/>
      <c r="K18059" s="3"/>
    </row>
    <row r="18060" spans="1:11" x14ac:dyDescent="0.25">
      <c r="A18060" s="3"/>
      <c r="C18060" s="3"/>
      <c r="D18060" s="3"/>
      <c r="K18060" s="3"/>
    </row>
    <row r="18061" spans="1:11" x14ac:dyDescent="0.25">
      <c r="A18061" s="3"/>
      <c r="C18061" s="3"/>
      <c r="D18061" s="3"/>
      <c r="K18061" s="3"/>
    </row>
    <row r="18062" spans="1:11" x14ac:dyDescent="0.25">
      <c r="A18062" s="3"/>
      <c r="C18062" s="3"/>
      <c r="D18062" s="3"/>
      <c r="K18062" s="3"/>
    </row>
    <row r="18063" spans="1:11" x14ac:dyDescent="0.25">
      <c r="A18063" s="3"/>
      <c r="C18063" s="3"/>
      <c r="D18063" s="3"/>
      <c r="K18063" s="3"/>
    </row>
    <row r="18064" spans="1:11" x14ac:dyDescent="0.25">
      <c r="A18064" s="3"/>
      <c r="C18064" s="3"/>
      <c r="D18064" s="3"/>
      <c r="K18064" s="3"/>
    </row>
    <row r="18065" spans="1:11" x14ac:dyDescent="0.25">
      <c r="A18065" s="3"/>
      <c r="C18065" s="3"/>
      <c r="D18065" s="3"/>
      <c r="K18065" s="3"/>
    </row>
    <row r="18066" spans="1:11" x14ac:dyDescent="0.25">
      <c r="A18066" s="3"/>
      <c r="C18066" s="3"/>
      <c r="D18066" s="3"/>
      <c r="K18066" s="3"/>
    </row>
    <row r="18067" spans="1:11" x14ac:dyDescent="0.25">
      <c r="A18067" s="3"/>
      <c r="C18067" s="3"/>
      <c r="D18067" s="3"/>
      <c r="K18067" s="3"/>
    </row>
    <row r="18068" spans="1:11" x14ac:dyDescent="0.25">
      <c r="A18068" s="3"/>
      <c r="C18068" s="3"/>
      <c r="D18068" s="3"/>
      <c r="K18068" s="3"/>
    </row>
    <row r="18069" spans="1:11" x14ac:dyDescent="0.25">
      <c r="A18069" s="3"/>
      <c r="C18069" s="3"/>
      <c r="D18069" s="3"/>
      <c r="K18069" s="3"/>
    </row>
    <row r="18070" spans="1:11" x14ac:dyDescent="0.25">
      <c r="A18070" s="3"/>
      <c r="C18070" s="3"/>
      <c r="D18070" s="3"/>
      <c r="K18070" s="3"/>
    </row>
    <row r="18071" spans="1:11" x14ac:dyDescent="0.25">
      <c r="A18071" s="3"/>
      <c r="C18071" s="3"/>
      <c r="D18071" s="3"/>
      <c r="K18071" s="3"/>
    </row>
    <row r="18072" spans="1:11" x14ac:dyDescent="0.25">
      <c r="A18072" s="3"/>
      <c r="C18072" s="3"/>
      <c r="D18072" s="3"/>
      <c r="K18072" s="3"/>
    </row>
    <row r="18073" spans="1:11" x14ac:dyDescent="0.25">
      <c r="A18073" s="3"/>
      <c r="C18073" s="3"/>
      <c r="D18073" s="3"/>
      <c r="K18073" s="3"/>
    </row>
    <row r="18074" spans="1:11" x14ac:dyDescent="0.25">
      <c r="A18074" s="3"/>
      <c r="C18074" s="3"/>
      <c r="D18074" s="3"/>
      <c r="K18074" s="3"/>
    </row>
    <row r="18075" spans="1:11" x14ac:dyDescent="0.25">
      <c r="A18075" s="3"/>
      <c r="C18075" s="3"/>
      <c r="D18075" s="3"/>
      <c r="K18075" s="3"/>
    </row>
    <row r="18076" spans="1:11" x14ac:dyDescent="0.25">
      <c r="A18076" s="3"/>
      <c r="C18076" s="3"/>
      <c r="D18076" s="3"/>
      <c r="K18076" s="3"/>
    </row>
    <row r="18077" spans="1:11" x14ac:dyDescent="0.25">
      <c r="A18077" s="3"/>
      <c r="C18077" s="3"/>
      <c r="D18077" s="3"/>
      <c r="K18077" s="3"/>
    </row>
    <row r="18078" spans="1:11" x14ac:dyDescent="0.25">
      <c r="A18078" s="3"/>
      <c r="C18078" s="3"/>
      <c r="D18078" s="3"/>
      <c r="K18078" s="3"/>
    </row>
    <row r="18079" spans="1:11" x14ac:dyDescent="0.25">
      <c r="A18079" s="3"/>
      <c r="C18079" s="3"/>
      <c r="D18079" s="3"/>
      <c r="K18079" s="3"/>
    </row>
    <row r="18080" spans="1:11" x14ac:dyDescent="0.25">
      <c r="A18080" s="3"/>
      <c r="C18080" s="3"/>
      <c r="D18080" s="3"/>
      <c r="K18080" s="3"/>
    </row>
    <row r="18081" spans="1:11" x14ac:dyDescent="0.25">
      <c r="A18081" s="3"/>
      <c r="C18081" s="3"/>
      <c r="D18081" s="3"/>
      <c r="K18081" s="3"/>
    </row>
    <row r="18082" spans="1:11" x14ac:dyDescent="0.25">
      <c r="A18082" s="3"/>
      <c r="C18082" s="3"/>
      <c r="D18082" s="3"/>
      <c r="K18082" s="3"/>
    </row>
    <row r="18083" spans="1:11" x14ac:dyDescent="0.25">
      <c r="A18083" s="3"/>
      <c r="C18083" s="3"/>
      <c r="D18083" s="3"/>
      <c r="K18083" s="3"/>
    </row>
    <row r="18084" spans="1:11" x14ac:dyDescent="0.25">
      <c r="A18084" s="3"/>
      <c r="C18084" s="3"/>
      <c r="D18084" s="3"/>
      <c r="K18084" s="3"/>
    </row>
    <row r="18085" spans="1:11" x14ac:dyDescent="0.25">
      <c r="A18085" s="3"/>
      <c r="C18085" s="3"/>
      <c r="D18085" s="3"/>
      <c r="K18085" s="3"/>
    </row>
    <row r="18086" spans="1:11" x14ac:dyDescent="0.25">
      <c r="A18086" s="3"/>
      <c r="C18086" s="3"/>
      <c r="D18086" s="3"/>
      <c r="K18086" s="3"/>
    </row>
    <row r="18087" spans="1:11" x14ac:dyDescent="0.25">
      <c r="A18087" s="3"/>
      <c r="C18087" s="3"/>
      <c r="D18087" s="3"/>
      <c r="K18087" s="3"/>
    </row>
    <row r="18088" spans="1:11" x14ac:dyDescent="0.25">
      <c r="A18088" s="3"/>
      <c r="C18088" s="3"/>
      <c r="D18088" s="3"/>
      <c r="K18088" s="3"/>
    </row>
    <row r="18089" spans="1:11" x14ac:dyDescent="0.25">
      <c r="A18089" s="3"/>
      <c r="C18089" s="3"/>
      <c r="D18089" s="3"/>
      <c r="K18089" s="3"/>
    </row>
    <row r="18090" spans="1:11" x14ac:dyDescent="0.25">
      <c r="A18090" s="3"/>
      <c r="C18090" s="3"/>
      <c r="D18090" s="3"/>
      <c r="K18090" s="3"/>
    </row>
    <row r="18091" spans="1:11" x14ac:dyDescent="0.25">
      <c r="A18091" s="3"/>
      <c r="C18091" s="3"/>
      <c r="D18091" s="3"/>
      <c r="K18091" s="3"/>
    </row>
    <row r="18092" spans="1:11" x14ac:dyDescent="0.25">
      <c r="A18092" s="3"/>
      <c r="C18092" s="3"/>
      <c r="D18092" s="3"/>
      <c r="K18092" s="3"/>
    </row>
    <row r="18093" spans="1:11" x14ac:dyDescent="0.25">
      <c r="A18093" s="3"/>
      <c r="C18093" s="3"/>
      <c r="D18093" s="3"/>
      <c r="K18093" s="3"/>
    </row>
    <row r="18094" spans="1:11" x14ac:dyDescent="0.25">
      <c r="A18094" s="3"/>
      <c r="C18094" s="3"/>
      <c r="D18094" s="3"/>
      <c r="K18094" s="3"/>
    </row>
    <row r="18095" spans="1:11" x14ac:dyDescent="0.25">
      <c r="A18095" s="3"/>
      <c r="C18095" s="3"/>
      <c r="D18095" s="3"/>
      <c r="K18095" s="3"/>
    </row>
    <row r="18096" spans="1:11" x14ac:dyDescent="0.25">
      <c r="A18096" s="3"/>
      <c r="C18096" s="3"/>
      <c r="D18096" s="3"/>
      <c r="K18096" s="3"/>
    </row>
    <row r="18097" spans="1:11" x14ac:dyDescent="0.25">
      <c r="A18097" s="3"/>
      <c r="C18097" s="3"/>
      <c r="D18097" s="3"/>
      <c r="K18097" s="3"/>
    </row>
    <row r="18098" spans="1:11" x14ac:dyDescent="0.25">
      <c r="A18098" s="3"/>
      <c r="C18098" s="3"/>
      <c r="D18098" s="3"/>
      <c r="K18098" s="3"/>
    </row>
    <row r="18099" spans="1:11" x14ac:dyDescent="0.25">
      <c r="A18099" s="3"/>
      <c r="C18099" s="3"/>
      <c r="D18099" s="3"/>
      <c r="K18099" s="3"/>
    </row>
    <row r="18100" spans="1:11" x14ac:dyDescent="0.25">
      <c r="A18100" s="3"/>
      <c r="C18100" s="3"/>
      <c r="D18100" s="3"/>
      <c r="K18100" s="3"/>
    </row>
    <row r="18101" spans="1:11" x14ac:dyDescent="0.25">
      <c r="A18101" s="3"/>
      <c r="C18101" s="3"/>
      <c r="D18101" s="3"/>
      <c r="K18101" s="3"/>
    </row>
    <row r="18102" spans="1:11" x14ac:dyDescent="0.25">
      <c r="A18102" s="3"/>
      <c r="C18102" s="3"/>
      <c r="D18102" s="3"/>
      <c r="K18102" s="3"/>
    </row>
    <row r="18103" spans="1:11" x14ac:dyDescent="0.25">
      <c r="A18103" s="3"/>
      <c r="C18103" s="3"/>
      <c r="D18103" s="3"/>
      <c r="K18103" s="3"/>
    </row>
    <row r="18104" spans="1:11" x14ac:dyDescent="0.25">
      <c r="A18104" s="3"/>
      <c r="C18104" s="3"/>
      <c r="D18104" s="3"/>
      <c r="K18104" s="3"/>
    </row>
    <row r="18105" spans="1:11" x14ac:dyDescent="0.25">
      <c r="A18105" s="3"/>
      <c r="C18105" s="3"/>
      <c r="D18105" s="3"/>
      <c r="K18105" s="3"/>
    </row>
    <row r="18106" spans="1:11" x14ac:dyDescent="0.25">
      <c r="A18106" s="3"/>
      <c r="C18106" s="3"/>
      <c r="D18106" s="3"/>
      <c r="K18106" s="3"/>
    </row>
    <row r="18107" spans="1:11" x14ac:dyDescent="0.25">
      <c r="A18107" s="3"/>
      <c r="C18107" s="3"/>
      <c r="D18107" s="3"/>
      <c r="K18107" s="3"/>
    </row>
    <row r="18108" spans="1:11" x14ac:dyDescent="0.25">
      <c r="A18108" s="3"/>
      <c r="C18108" s="3"/>
      <c r="D18108" s="3"/>
      <c r="K18108" s="3"/>
    </row>
    <row r="18109" spans="1:11" x14ac:dyDescent="0.25">
      <c r="A18109" s="3"/>
      <c r="C18109" s="3"/>
      <c r="D18109" s="3"/>
      <c r="K18109" s="3"/>
    </row>
    <row r="18110" spans="1:11" x14ac:dyDescent="0.25">
      <c r="A18110" s="3"/>
      <c r="C18110" s="3"/>
      <c r="D18110" s="3"/>
      <c r="K18110" s="3"/>
    </row>
    <row r="18111" spans="1:11" x14ac:dyDescent="0.25">
      <c r="A18111" s="3"/>
      <c r="C18111" s="3"/>
      <c r="D18111" s="3"/>
      <c r="K18111" s="3"/>
    </row>
    <row r="18112" spans="1:11" x14ac:dyDescent="0.25">
      <c r="A18112" s="3"/>
      <c r="C18112" s="3"/>
      <c r="D18112" s="3"/>
      <c r="K18112" s="3"/>
    </row>
    <row r="18113" spans="1:11" x14ac:dyDescent="0.25">
      <c r="A18113" s="3"/>
      <c r="C18113" s="3"/>
      <c r="D18113" s="3"/>
      <c r="K18113" s="3"/>
    </row>
    <row r="18114" spans="1:11" x14ac:dyDescent="0.25">
      <c r="A18114" s="3"/>
      <c r="C18114" s="3"/>
      <c r="D18114" s="3"/>
      <c r="K18114" s="3"/>
    </row>
    <row r="18115" spans="1:11" x14ac:dyDescent="0.25">
      <c r="A18115" s="3"/>
      <c r="C18115" s="3"/>
      <c r="D18115" s="3"/>
      <c r="K18115" s="3"/>
    </row>
    <row r="18116" spans="1:11" x14ac:dyDescent="0.25">
      <c r="A18116" s="3"/>
      <c r="C18116" s="3"/>
      <c r="D18116" s="3"/>
      <c r="K18116" s="3"/>
    </row>
    <row r="18117" spans="1:11" x14ac:dyDescent="0.25">
      <c r="A18117" s="3"/>
      <c r="C18117" s="3"/>
      <c r="D18117" s="3"/>
      <c r="K18117" s="3"/>
    </row>
    <row r="18118" spans="1:11" x14ac:dyDescent="0.25">
      <c r="A18118" s="3"/>
      <c r="C18118" s="3"/>
      <c r="D18118" s="3"/>
      <c r="K18118" s="3"/>
    </row>
    <row r="18119" spans="1:11" x14ac:dyDescent="0.25">
      <c r="A18119" s="3"/>
      <c r="C18119" s="3"/>
      <c r="D18119" s="3"/>
      <c r="K18119" s="3"/>
    </row>
    <row r="18120" spans="1:11" x14ac:dyDescent="0.25">
      <c r="A18120" s="3"/>
      <c r="C18120" s="3"/>
      <c r="D18120" s="3"/>
      <c r="K18120" s="3"/>
    </row>
    <row r="18121" spans="1:11" x14ac:dyDescent="0.25">
      <c r="A18121" s="3"/>
      <c r="C18121" s="3"/>
      <c r="D18121" s="3"/>
      <c r="K18121" s="3"/>
    </row>
    <row r="18122" spans="1:11" x14ac:dyDescent="0.25">
      <c r="A18122" s="3"/>
      <c r="C18122" s="3"/>
      <c r="D18122" s="3"/>
      <c r="K18122" s="3"/>
    </row>
    <row r="18123" spans="1:11" x14ac:dyDescent="0.25">
      <c r="A18123" s="3"/>
      <c r="C18123" s="3"/>
      <c r="D18123" s="3"/>
      <c r="K18123" s="3"/>
    </row>
    <row r="18124" spans="1:11" x14ac:dyDescent="0.25">
      <c r="A18124" s="3"/>
      <c r="C18124" s="3"/>
      <c r="D18124" s="3"/>
      <c r="K18124" s="3"/>
    </row>
    <row r="18125" spans="1:11" x14ac:dyDescent="0.25">
      <c r="A18125" s="3"/>
      <c r="C18125" s="3"/>
      <c r="D18125" s="3"/>
      <c r="K18125" s="3"/>
    </row>
    <row r="18126" spans="1:11" x14ac:dyDescent="0.25">
      <c r="A18126" s="3"/>
      <c r="C18126" s="3"/>
      <c r="D18126" s="3"/>
      <c r="K18126" s="3"/>
    </row>
    <row r="18127" spans="1:11" x14ac:dyDescent="0.25">
      <c r="A18127" s="3"/>
      <c r="C18127" s="3"/>
      <c r="D18127" s="3"/>
      <c r="K18127" s="3"/>
    </row>
    <row r="18128" spans="1:11" x14ac:dyDescent="0.25">
      <c r="A18128" s="3"/>
      <c r="C18128" s="3"/>
      <c r="D18128" s="3"/>
      <c r="K18128" s="3"/>
    </row>
    <row r="18129" spans="1:11" x14ac:dyDescent="0.25">
      <c r="A18129" s="3"/>
      <c r="C18129" s="3"/>
      <c r="D18129" s="3"/>
      <c r="K18129" s="3"/>
    </row>
    <row r="18130" spans="1:11" x14ac:dyDescent="0.25">
      <c r="A18130" s="3"/>
      <c r="C18130" s="3"/>
      <c r="D18130" s="3"/>
      <c r="K18130" s="3"/>
    </row>
    <row r="18131" spans="1:11" x14ac:dyDescent="0.25">
      <c r="A18131" s="3"/>
      <c r="C18131" s="3"/>
      <c r="D18131" s="3"/>
      <c r="K18131" s="3"/>
    </row>
    <row r="18132" spans="1:11" x14ac:dyDescent="0.25">
      <c r="A18132" s="3"/>
      <c r="C18132" s="3"/>
      <c r="D18132" s="3"/>
      <c r="K18132" s="3"/>
    </row>
    <row r="18133" spans="1:11" x14ac:dyDescent="0.25">
      <c r="A18133" s="3"/>
      <c r="C18133" s="3"/>
      <c r="D18133" s="3"/>
      <c r="K18133" s="3"/>
    </row>
    <row r="18134" spans="1:11" x14ac:dyDescent="0.25">
      <c r="A18134" s="3"/>
      <c r="C18134" s="3"/>
      <c r="D18134" s="3"/>
      <c r="K18134" s="3"/>
    </row>
    <row r="18135" spans="1:11" x14ac:dyDescent="0.25">
      <c r="A18135" s="3"/>
      <c r="C18135" s="3"/>
      <c r="D18135" s="3"/>
      <c r="K18135" s="3"/>
    </row>
    <row r="18136" spans="1:11" x14ac:dyDescent="0.25">
      <c r="A18136" s="3"/>
      <c r="C18136" s="3"/>
      <c r="D18136" s="3"/>
      <c r="K18136" s="3"/>
    </row>
    <row r="18137" spans="1:11" x14ac:dyDescent="0.25">
      <c r="A18137" s="3"/>
      <c r="C18137" s="3"/>
      <c r="D18137" s="3"/>
      <c r="K18137" s="3"/>
    </row>
    <row r="18138" spans="1:11" x14ac:dyDescent="0.25">
      <c r="A18138" s="3"/>
      <c r="C18138" s="3"/>
      <c r="D18138" s="3"/>
      <c r="K18138" s="3"/>
    </row>
    <row r="18139" spans="1:11" x14ac:dyDescent="0.25">
      <c r="A18139" s="3"/>
      <c r="C18139" s="3"/>
      <c r="D18139" s="3"/>
      <c r="K18139" s="3"/>
    </row>
    <row r="18140" spans="1:11" x14ac:dyDescent="0.25">
      <c r="A18140" s="3"/>
      <c r="C18140" s="3"/>
      <c r="D18140" s="3"/>
      <c r="K18140" s="3"/>
    </row>
    <row r="18141" spans="1:11" x14ac:dyDescent="0.25">
      <c r="A18141" s="3"/>
      <c r="C18141" s="3"/>
      <c r="D18141" s="3"/>
      <c r="K18141" s="3"/>
    </row>
    <row r="18142" spans="1:11" x14ac:dyDescent="0.25">
      <c r="A18142" s="3"/>
      <c r="C18142" s="3"/>
      <c r="D18142" s="3"/>
      <c r="K18142" s="3"/>
    </row>
    <row r="18143" spans="1:11" x14ac:dyDescent="0.25">
      <c r="A18143" s="3"/>
      <c r="C18143" s="3"/>
      <c r="D18143" s="3"/>
      <c r="K18143" s="3"/>
    </row>
    <row r="18144" spans="1:11" x14ac:dyDescent="0.25">
      <c r="A18144" s="3"/>
      <c r="C18144" s="3"/>
      <c r="D18144" s="3"/>
      <c r="K18144" s="3"/>
    </row>
    <row r="18145" spans="1:11" x14ac:dyDescent="0.25">
      <c r="A18145" s="3"/>
      <c r="C18145" s="3"/>
      <c r="D18145" s="3"/>
      <c r="K18145" s="3"/>
    </row>
    <row r="18146" spans="1:11" x14ac:dyDescent="0.25">
      <c r="A18146" s="3"/>
      <c r="C18146" s="3"/>
      <c r="D18146" s="3"/>
      <c r="K18146" s="3"/>
    </row>
    <row r="18147" spans="1:11" x14ac:dyDescent="0.25">
      <c r="A18147" s="3"/>
      <c r="C18147" s="3"/>
      <c r="D18147" s="3"/>
      <c r="K18147" s="3"/>
    </row>
    <row r="18148" spans="1:11" x14ac:dyDescent="0.25">
      <c r="A18148" s="3"/>
      <c r="C18148" s="3"/>
      <c r="D18148" s="3"/>
      <c r="K18148" s="3"/>
    </row>
    <row r="18149" spans="1:11" x14ac:dyDescent="0.25">
      <c r="A18149" s="3"/>
      <c r="C18149" s="3"/>
      <c r="D18149" s="3"/>
      <c r="K18149" s="3"/>
    </row>
    <row r="18150" spans="1:11" x14ac:dyDescent="0.25">
      <c r="A18150" s="3"/>
      <c r="C18150" s="3"/>
      <c r="D18150" s="3"/>
      <c r="K18150" s="3"/>
    </row>
    <row r="18151" spans="1:11" x14ac:dyDescent="0.25">
      <c r="A18151" s="3"/>
      <c r="C18151" s="3"/>
      <c r="D18151" s="3"/>
      <c r="K18151" s="3"/>
    </row>
    <row r="18152" spans="1:11" x14ac:dyDescent="0.25">
      <c r="A18152" s="3"/>
      <c r="C18152" s="3"/>
      <c r="D18152" s="3"/>
      <c r="K18152" s="3"/>
    </row>
    <row r="18153" spans="1:11" x14ac:dyDescent="0.25">
      <c r="A18153" s="3"/>
      <c r="C18153" s="3"/>
      <c r="D18153" s="3"/>
      <c r="K18153" s="3"/>
    </row>
    <row r="18154" spans="1:11" x14ac:dyDescent="0.25">
      <c r="A18154" s="3"/>
      <c r="C18154" s="3"/>
      <c r="D18154" s="3"/>
      <c r="K18154" s="3"/>
    </row>
    <row r="18155" spans="1:11" x14ac:dyDescent="0.25">
      <c r="A18155" s="3"/>
      <c r="C18155" s="3"/>
      <c r="D18155" s="3"/>
      <c r="K18155" s="3"/>
    </row>
    <row r="18156" spans="1:11" x14ac:dyDescent="0.25">
      <c r="A18156" s="3"/>
      <c r="C18156" s="3"/>
      <c r="D18156" s="3"/>
      <c r="K18156" s="3"/>
    </row>
    <row r="18157" spans="1:11" x14ac:dyDescent="0.25">
      <c r="A18157" s="3"/>
      <c r="C18157" s="3"/>
      <c r="D18157" s="3"/>
      <c r="K18157" s="3"/>
    </row>
    <row r="18158" spans="1:11" x14ac:dyDescent="0.25">
      <c r="A18158" s="3"/>
      <c r="C18158" s="3"/>
      <c r="D18158" s="3"/>
      <c r="K18158" s="3"/>
    </row>
    <row r="18159" spans="1:11" x14ac:dyDescent="0.25">
      <c r="A18159" s="3"/>
      <c r="C18159" s="3"/>
      <c r="D18159" s="3"/>
      <c r="K18159" s="3"/>
    </row>
    <row r="18160" spans="1:11" x14ac:dyDescent="0.25">
      <c r="A18160" s="3"/>
      <c r="C18160" s="3"/>
      <c r="D18160" s="3"/>
      <c r="K18160" s="3"/>
    </row>
    <row r="18161" spans="1:11" x14ac:dyDescent="0.25">
      <c r="A18161" s="3"/>
      <c r="C18161" s="3"/>
      <c r="D18161" s="3"/>
      <c r="K18161" s="3"/>
    </row>
    <row r="18162" spans="1:11" x14ac:dyDescent="0.25">
      <c r="A18162" s="3"/>
      <c r="C18162" s="3"/>
      <c r="D18162" s="3"/>
      <c r="K18162" s="3"/>
    </row>
    <row r="18163" spans="1:11" x14ac:dyDescent="0.25">
      <c r="A18163" s="3"/>
      <c r="C18163" s="3"/>
      <c r="D18163" s="3"/>
      <c r="K18163" s="3"/>
    </row>
    <row r="18164" spans="1:11" x14ac:dyDescent="0.25">
      <c r="A18164" s="3"/>
      <c r="C18164" s="3"/>
      <c r="D18164" s="3"/>
      <c r="K18164" s="3"/>
    </row>
    <row r="18165" spans="1:11" x14ac:dyDescent="0.25">
      <c r="A18165" s="3"/>
      <c r="C18165" s="3"/>
      <c r="D18165" s="3"/>
      <c r="K18165" s="3"/>
    </row>
    <row r="18166" spans="1:11" x14ac:dyDescent="0.25">
      <c r="A18166" s="3"/>
      <c r="C18166" s="3"/>
      <c r="D18166" s="3"/>
      <c r="K18166" s="3"/>
    </row>
    <row r="18167" spans="1:11" x14ac:dyDescent="0.25">
      <c r="A18167" s="3"/>
      <c r="C18167" s="3"/>
      <c r="D18167" s="3"/>
      <c r="K18167" s="3"/>
    </row>
    <row r="18168" spans="1:11" x14ac:dyDescent="0.25">
      <c r="A18168" s="3"/>
      <c r="C18168" s="3"/>
      <c r="D18168" s="3"/>
      <c r="K18168" s="3"/>
    </row>
    <row r="18169" spans="1:11" x14ac:dyDescent="0.25">
      <c r="A18169" s="3"/>
      <c r="C18169" s="3"/>
      <c r="D18169" s="3"/>
      <c r="K18169" s="3"/>
    </row>
    <row r="18170" spans="1:11" x14ac:dyDescent="0.25">
      <c r="A18170" s="3"/>
      <c r="C18170" s="3"/>
      <c r="D18170" s="3"/>
      <c r="K18170" s="3"/>
    </row>
    <row r="18171" spans="1:11" x14ac:dyDescent="0.25">
      <c r="A18171" s="3"/>
      <c r="C18171" s="3"/>
      <c r="D18171" s="3"/>
      <c r="K18171" s="3"/>
    </row>
    <row r="18172" spans="1:11" x14ac:dyDescent="0.25">
      <c r="A18172" s="3"/>
      <c r="C18172" s="3"/>
      <c r="D18172" s="3"/>
      <c r="K18172" s="3"/>
    </row>
    <row r="18173" spans="1:11" x14ac:dyDescent="0.25">
      <c r="A18173" s="3"/>
      <c r="C18173" s="3"/>
      <c r="D18173" s="3"/>
      <c r="K18173" s="3"/>
    </row>
    <row r="18174" spans="1:11" x14ac:dyDescent="0.25">
      <c r="A18174" s="3"/>
      <c r="C18174" s="3"/>
      <c r="D18174" s="3"/>
      <c r="K18174" s="3"/>
    </row>
    <row r="18175" spans="1:11" x14ac:dyDescent="0.25">
      <c r="A18175" s="3"/>
      <c r="C18175" s="3"/>
      <c r="D18175" s="3"/>
      <c r="K18175" s="3"/>
    </row>
    <row r="18176" spans="1:11" x14ac:dyDescent="0.25">
      <c r="A18176" s="3"/>
      <c r="C18176" s="3"/>
      <c r="D18176" s="3"/>
      <c r="K18176" s="3"/>
    </row>
    <row r="18177" spans="1:11" x14ac:dyDescent="0.25">
      <c r="A18177" s="3"/>
      <c r="C18177" s="3"/>
      <c r="D18177" s="3"/>
      <c r="K18177" s="3"/>
    </row>
    <row r="18178" spans="1:11" x14ac:dyDescent="0.25">
      <c r="A18178" s="3"/>
      <c r="C18178" s="3"/>
      <c r="D18178" s="3"/>
      <c r="K18178" s="3"/>
    </row>
    <row r="18179" spans="1:11" x14ac:dyDescent="0.25">
      <c r="A18179" s="3"/>
      <c r="C18179" s="3"/>
      <c r="D18179" s="3"/>
      <c r="K18179" s="3"/>
    </row>
    <row r="18180" spans="1:11" x14ac:dyDescent="0.25">
      <c r="A18180" s="3"/>
      <c r="C18180" s="3"/>
      <c r="D18180" s="3"/>
      <c r="K18180" s="3"/>
    </row>
    <row r="18181" spans="1:11" x14ac:dyDescent="0.25">
      <c r="A18181" s="3"/>
      <c r="C18181" s="3"/>
      <c r="D18181" s="3"/>
      <c r="K18181" s="3"/>
    </row>
    <row r="18182" spans="1:11" x14ac:dyDescent="0.25">
      <c r="A18182" s="3"/>
      <c r="C18182" s="3"/>
      <c r="D18182" s="3"/>
      <c r="K18182" s="3"/>
    </row>
    <row r="18183" spans="1:11" x14ac:dyDescent="0.25">
      <c r="A18183" s="3"/>
      <c r="C18183" s="3"/>
      <c r="D18183" s="3"/>
      <c r="K18183" s="3"/>
    </row>
    <row r="18184" spans="1:11" x14ac:dyDescent="0.25">
      <c r="A18184" s="3"/>
      <c r="C18184" s="3"/>
      <c r="D18184" s="3"/>
      <c r="K18184" s="3"/>
    </row>
    <row r="18185" spans="1:11" x14ac:dyDescent="0.25">
      <c r="A18185" s="3"/>
      <c r="C18185" s="3"/>
      <c r="D18185" s="3"/>
      <c r="K18185" s="3"/>
    </row>
    <row r="18186" spans="1:11" x14ac:dyDescent="0.25">
      <c r="A18186" s="3"/>
      <c r="C18186" s="3"/>
      <c r="D18186" s="3"/>
      <c r="K18186" s="3"/>
    </row>
    <row r="18187" spans="1:11" x14ac:dyDescent="0.25">
      <c r="A18187" s="3"/>
      <c r="C18187" s="3"/>
      <c r="D18187" s="3"/>
      <c r="K18187" s="3"/>
    </row>
    <row r="18188" spans="1:11" x14ac:dyDescent="0.25">
      <c r="A18188" s="3"/>
      <c r="C18188" s="3"/>
      <c r="D18188" s="3"/>
      <c r="K18188" s="3"/>
    </row>
    <row r="18189" spans="1:11" x14ac:dyDescent="0.25">
      <c r="A18189" s="3"/>
      <c r="C18189" s="3"/>
      <c r="D18189" s="3"/>
      <c r="K18189" s="3"/>
    </row>
    <row r="18190" spans="1:11" x14ac:dyDescent="0.25">
      <c r="A18190" s="3"/>
      <c r="C18190" s="3"/>
      <c r="D18190" s="3"/>
      <c r="K18190" s="3"/>
    </row>
    <row r="18191" spans="1:11" x14ac:dyDescent="0.25">
      <c r="A18191" s="3"/>
      <c r="C18191" s="3"/>
      <c r="D18191" s="3"/>
      <c r="K18191" s="3"/>
    </row>
    <row r="18192" spans="1:11" x14ac:dyDescent="0.25">
      <c r="A18192" s="3"/>
      <c r="C18192" s="3"/>
      <c r="D18192" s="3"/>
      <c r="K18192" s="3"/>
    </row>
    <row r="18193" spans="1:11" x14ac:dyDescent="0.25">
      <c r="A18193" s="3"/>
      <c r="C18193" s="3"/>
      <c r="D18193" s="3"/>
      <c r="K18193" s="3"/>
    </row>
    <row r="18194" spans="1:11" x14ac:dyDescent="0.25">
      <c r="A18194" s="3"/>
      <c r="C18194" s="3"/>
      <c r="D18194" s="3"/>
      <c r="K18194" s="3"/>
    </row>
    <row r="18195" spans="1:11" x14ac:dyDescent="0.25">
      <c r="A18195" s="3"/>
      <c r="C18195" s="3"/>
      <c r="D18195" s="3"/>
      <c r="K18195" s="3"/>
    </row>
    <row r="18196" spans="1:11" x14ac:dyDescent="0.25">
      <c r="A18196" s="3"/>
      <c r="C18196" s="3"/>
      <c r="D18196" s="3"/>
      <c r="K18196" s="3"/>
    </row>
    <row r="18197" spans="1:11" x14ac:dyDescent="0.25">
      <c r="A18197" s="3"/>
      <c r="C18197" s="3"/>
      <c r="D18197" s="3"/>
      <c r="K18197" s="3"/>
    </row>
    <row r="18198" spans="1:11" x14ac:dyDescent="0.25">
      <c r="A18198" s="3"/>
      <c r="C18198" s="3"/>
      <c r="D18198" s="3"/>
      <c r="K18198" s="3"/>
    </row>
    <row r="18199" spans="1:11" x14ac:dyDescent="0.25">
      <c r="A18199" s="3"/>
      <c r="C18199" s="3"/>
      <c r="D18199" s="3"/>
      <c r="K18199" s="3"/>
    </row>
    <row r="18200" spans="1:11" x14ac:dyDescent="0.25">
      <c r="A18200" s="3"/>
      <c r="C18200" s="3"/>
      <c r="D18200" s="3"/>
      <c r="K18200" s="3"/>
    </row>
    <row r="18201" spans="1:11" x14ac:dyDescent="0.25">
      <c r="A18201" s="3"/>
      <c r="C18201" s="3"/>
      <c r="D18201" s="3"/>
      <c r="K18201" s="3"/>
    </row>
    <row r="18202" spans="1:11" x14ac:dyDescent="0.25">
      <c r="A18202" s="3"/>
      <c r="C18202" s="3"/>
      <c r="D18202" s="3"/>
      <c r="K18202" s="3"/>
    </row>
    <row r="18203" spans="1:11" x14ac:dyDescent="0.25">
      <c r="A18203" s="3"/>
      <c r="C18203" s="3"/>
      <c r="D18203" s="3"/>
      <c r="K18203" s="3"/>
    </row>
    <row r="18204" spans="1:11" x14ac:dyDescent="0.25">
      <c r="A18204" s="3"/>
      <c r="C18204" s="3"/>
      <c r="D18204" s="3"/>
      <c r="K18204" s="3"/>
    </row>
    <row r="18205" spans="1:11" x14ac:dyDescent="0.25">
      <c r="A18205" s="3"/>
      <c r="C18205" s="3"/>
      <c r="D18205" s="3"/>
      <c r="K18205" s="3"/>
    </row>
    <row r="18206" spans="1:11" x14ac:dyDescent="0.25">
      <c r="A18206" s="3"/>
      <c r="C18206" s="3"/>
      <c r="D18206" s="3"/>
      <c r="K18206" s="3"/>
    </row>
    <row r="18207" spans="1:11" x14ac:dyDescent="0.25">
      <c r="A18207" s="3"/>
      <c r="C18207" s="3"/>
      <c r="D18207" s="3"/>
      <c r="K18207" s="3"/>
    </row>
    <row r="18208" spans="1:11" x14ac:dyDescent="0.25">
      <c r="A18208" s="3"/>
      <c r="C18208" s="3"/>
      <c r="D18208" s="3"/>
      <c r="K18208" s="3"/>
    </row>
    <row r="18209" spans="1:11" x14ac:dyDescent="0.25">
      <c r="A18209" s="3"/>
      <c r="C18209" s="3"/>
      <c r="D18209" s="3"/>
      <c r="K18209" s="3"/>
    </row>
    <row r="18210" spans="1:11" x14ac:dyDescent="0.25">
      <c r="A18210" s="3"/>
      <c r="C18210" s="3"/>
      <c r="D18210" s="3"/>
      <c r="K18210" s="3"/>
    </row>
    <row r="18211" spans="1:11" x14ac:dyDescent="0.25">
      <c r="A18211" s="3"/>
      <c r="C18211" s="3"/>
      <c r="D18211" s="3"/>
      <c r="K18211" s="3"/>
    </row>
    <row r="18212" spans="1:11" x14ac:dyDescent="0.25">
      <c r="A18212" s="3"/>
      <c r="C18212" s="3"/>
      <c r="D18212" s="3"/>
      <c r="K18212" s="3"/>
    </row>
    <row r="18213" spans="1:11" x14ac:dyDescent="0.25">
      <c r="A18213" s="3"/>
      <c r="C18213" s="3"/>
      <c r="D18213" s="3"/>
      <c r="K18213" s="3"/>
    </row>
    <row r="18214" spans="1:11" x14ac:dyDescent="0.25">
      <c r="A18214" s="3"/>
      <c r="C18214" s="3"/>
      <c r="D18214" s="3"/>
      <c r="K18214" s="3"/>
    </row>
    <row r="18215" spans="1:11" x14ac:dyDescent="0.25">
      <c r="A18215" s="3"/>
      <c r="C18215" s="3"/>
      <c r="D18215" s="3"/>
      <c r="K18215" s="3"/>
    </row>
    <row r="18216" spans="1:11" x14ac:dyDescent="0.25">
      <c r="A18216" s="3"/>
      <c r="C18216" s="3"/>
      <c r="D18216" s="3"/>
      <c r="K18216" s="3"/>
    </row>
    <row r="18217" spans="1:11" x14ac:dyDescent="0.25">
      <c r="A18217" s="3"/>
      <c r="C18217" s="3"/>
      <c r="D18217" s="3"/>
      <c r="K18217" s="3"/>
    </row>
    <row r="18218" spans="1:11" x14ac:dyDescent="0.25">
      <c r="A18218" s="3"/>
      <c r="C18218" s="3"/>
      <c r="D18218" s="3"/>
      <c r="K18218" s="3"/>
    </row>
    <row r="18219" spans="1:11" x14ac:dyDescent="0.25">
      <c r="A18219" s="3"/>
      <c r="C18219" s="3"/>
      <c r="D18219" s="3"/>
      <c r="K18219" s="3"/>
    </row>
    <row r="18220" spans="1:11" x14ac:dyDescent="0.25">
      <c r="A18220" s="3"/>
      <c r="C18220" s="3"/>
      <c r="D18220" s="3"/>
      <c r="K18220" s="3"/>
    </row>
    <row r="18221" spans="1:11" x14ac:dyDescent="0.25">
      <c r="A18221" s="3"/>
      <c r="C18221" s="3"/>
      <c r="D18221" s="3"/>
      <c r="K18221" s="3"/>
    </row>
    <row r="18222" spans="1:11" x14ac:dyDescent="0.25">
      <c r="A18222" s="3"/>
      <c r="C18222" s="3"/>
      <c r="D18222" s="3"/>
      <c r="K18222" s="3"/>
    </row>
    <row r="18223" spans="1:11" x14ac:dyDescent="0.25">
      <c r="A18223" s="3"/>
      <c r="C18223" s="3"/>
      <c r="D18223" s="3"/>
      <c r="K18223" s="3"/>
    </row>
    <row r="18224" spans="1:11" x14ac:dyDescent="0.25">
      <c r="A18224" s="3"/>
      <c r="C18224" s="3"/>
      <c r="D18224" s="3"/>
      <c r="K18224" s="3"/>
    </row>
    <row r="18225" spans="1:11" x14ac:dyDescent="0.25">
      <c r="A18225" s="3"/>
      <c r="C18225" s="3"/>
      <c r="D18225" s="3"/>
      <c r="K18225" s="3"/>
    </row>
    <row r="18226" spans="1:11" x14ac:dyDescent="0.25">
      <c r="A18226" s="3"/>
      <c r="C18226" s="3"/>
      <c r="D18226" s="3"/>
      <c r="K18226" s="3"/>
    </row>
    <row r="18227" spans="1:11" x14ac:dyDescent="0.25">
      <c r="A18227" s="3"/>
      <c r="C18227" s="3"/>
      <c r="D18227" s="3"/>
      <c r="K18227" s="3"/>
    </row>
    <row r="18228" spans="1:11" x14ac:dyDescent="0.25">
      <c r="A18228" s="3"/>
      <c r="C18228" s="3"/>
      <c r="D18228" s="3"/>
      <c r="K18228" s="3"/>
    </row>
    <row r="18229" spans="1:11" x14ac:dyDescent="0.25">
      <c r="A18229" s="3"/>
      <c r="C18229" s="3"/>
      <c r="D18229" s="3"/>
      <c r="K18229" s="3"/>
    </row>
    <row r="18230" spans="1:11" x14ac:dyDescent="0.25">
      <c r="A18230" s="3"/>
      <c r="C18230" s="3"/>
      <c r="D18230" s="3"/>
      <c r="K18230" s="3"/>
    </row>
    <row r="18231" spans="1:11" x14ac:dyDescent="0.25">
      <c r="A18231" s="3"/>
      <c r="C18231" s="3"/>
      <c r="D18231" s="3"/>
      <c r="K18231" s="3"/>
    </row>
    <row r="18232" spans="1:11" x14ac:dyDescent="0.25">
      <c r="A18232" s="3"/>
      <c r="C18232" s="3"/>
      <c r="D18232" s="3"/>
      <c r="K18232" s="3"/>
    </row>
    <row r="18233" spans="1:11" x14ac:dyDescent="0.25">
      <c r="A18233" s="3"/>
      <c r="C18233" s="3"/>
      <c r="D18233" s="3"/>
      <c r="K18233" s="3"/>
    </row>
    <row r="18234" spans="1:11" x14ac:dyDescent="0.25">
      <c r="A18234" s="3"/>
      <c r="C18234" s="3"/>
      <c r="D18234" s="3"/>
      <c r="K18234" s="3"/>
    </row>
    <row r="18235" spans="1:11" x14ac:dyDescent="0.25">
      <c r="A18235" s="3"/>
      <c r="C18235" s="3"/>
      <c r="D18235" s="3"/>
      <c r="K18235" s="3"/>
    </row>
    <row r="18236" spans="1:11" x14ac:dyDescent="0.25">
      <c r="A18236" s="3"/>
      <c r="C18236" s="3"/>
      <c r="D18236" s="3"/>
      <c r="K18236" s="3"/>
    </row>
    <row r="18237" spans="1:11" x14ac:dyDescent="0.25">
      <c r="A18237" s="3"/>
      <c r="C18237" s="3"/>
      <c r="D18237" s="3"/>
      <c r="K18237" s="3"/>
    </row>
    <row r="18238" spans="1:11" x14ac:dyDescent="0.25">
      <c r="A18238" s="3"/>
      <c r="C18238" s="3"/>
      <c r="D18238" s="3"/>
      <c r="K18238" s="3"/>
    </row>
    <row r="18239" spans="1:11" x14ac:dyDescent="0.25">
      <c r="A18239" s="3"/>
      <c r="C18239" s="3"/>
      <c r="D18239" s="3"/>
      <c r="K18239" s="3"/>
    </row>
    <row r="18240" spans="1:11" x14ac:dyDescent="0.25">
      <c r="A18240" s="3"/>
      <c r="C18240" s="3"/>
      <c r="D18240" s="3"/>
      <c r="K18240" s="3"/>
    </row>
    <row r="18241" spans="1:11" x14ac:dyDescent="0.25">
      <c r="A18241" s="3"/>
      <c r="C18241" s="3"/>
      <c r="D18241" s="3"/>
      <c r="K18241" s="3"/>
    </row>
    <row r="18242" spans="1:11" x14ac:dyDescent="0.25">
      <c r="A18242" s="3"/>
      <c r="C18242" s="3"/>
      <c r="D18242" s="3"/>
      <c r="K18242" s="3"/>
    </row>
    <row r="18243" spans="1:11" x14ac:dyDescent="0.25">
      <c r="A18243" s="3"/>
      <c r="C18243" s="3"/>
      <c r="D18243" s="3"/>
      <c r="K18243" s="3"/>
    </row>
    <row r="18244" spans="1:11" x14ac:dyDescent="0.25">
      <c r="A18244" s="3"/>
      <c r="C18244" s="3"/>
      <c r="D18244" s="3"/>
      <c r="K18244" s="3"/>
    </row>
    <row r="18245" spans="1:11" x14ac:dyDescent="0.25">
      <c r="A18245" s="3"/>
      <c r="C18245" s="3"/>
      <c r="D18245" s="3"/>
      <c r="K18245" s="3"/>
    </row>
    <row r="18246" spans="1:11" x14ac:dyDescent="0.25">
      <c r="A18246" s="3"/>
      <c r="C18246" s="3"/>
      <c r="D18246" s="3"/>
      <c r="K18246" s="3"/>
    </row>
    <row r="18247" spans="1:11" x14ac:dyDescent="0.25">
      <c r="A18247" s="3"/>
      <c r="C18247" s="3"/>
      <c r="D18247" s="3"/>
      <c r="K18247" s="3"/>
    </row>
    <row r="18248" spans="1:11" x14ac:dyDescent="0.25">
      <c r="A18248" s="3"/>
      <c r="C18248" s="3"/>
      <c r="D18248" s="3"/>
      <c r="K18248" s="3"/>
    </row>
    <row r="18249" spans="1:11" x14ac:dyDescent="0.25">
      <c r="A18249" s="3"/>
      <c r="C18249" s="3"/>
      <c r="D18249" s="3"/>
      <c r="K18249" s="3"/>
    </row>
    <row r="18250" spans="1:11" x14ac:dyDescent="0.25">
      <c r="A18250" s="3"/>
      <c r="C18250" s="3"/>
      <c r="D18250" s="3"/>
      <c r="K18250" s="3"/>
    </row>
    <row r="18251" spans="1:11" x14ac:dyDescent="0.25">
      <c r="A18251" s="3"/>
      <c r="C18251" s="3"/>
      <c r="D18251" s="3"/>
      <c r="K18251" s="3"/>
    </row>
    <row r="18252" spans="1:11" x14ac:dyDescent="0.25">
      <c r="A18252" s="3"/>
      <c r="C18252" s="3"/>
      <c r="D18252" s="3"/>
      <c r="K18252" s="3"/>
    </row>
    <row r="18253" spans="1:11" x14ac:dyDescent="0.25">
      <c r="A18253" s="3"/>
      <c r="C18253" s="3"/>
      <c r="D18253" s="3"/>
      <c r="K18253" s="3"/>
    </row>
    <row r="18254" spans="1:11" x14ac:dyDescent="0.25">
      <c r="A18254" s="3"/>
      <c r="C18254" s="3"/>
      <c r="D18254" s="3"/>
      <c r="K18254" s="3"/>
    </row>
    <row r="18255" spans="1:11" x14ac:dyDescent="0.25">
      <c r="A18255" s="3"/>
      <c r="C18255" s="3"/>
      <c r="D18255" s="3"/>
      <c r="K18255" s="3"/>
    </row>
    <row r="18256" spans="1:11" x14ac:dyDescent="0.25">
      <c r="A18256" s="3"/>
      <c r="C18256" s="3"/>
      <c r="D18256" s="3"/>
      <c r="K18256" s="3"/>
    </row>
    <row r="18257" spans="1:11" x14ac:dyDescent="0.25">
      <c r="A18257" s="3"/>
      <c r="C18257" s="3"/>
      <c r="D18257" s="3"/>
      <c r="K18257" s="3"/>
    </row>
    <row r="18258" spans="1:11" x14ac:dyDescent="0.25">
      <c r="A18258" s="3"/>
      <c r="C18258" s="3"/>
      <c r="D18258" s="3"/>
      <c r="K18258" s="3"/>
    </row>
    <row r="18259" spans="1:11" x14ac:dyDescent="0.25">
      <c r="A18259" s="3"/>
      <c r="C18259" s="3"/>
      <c r="D18259" s="3"/>
      <c r="K18259" s="3"/>
    </row>
    <row r="18260" spans="1:11" x14ac:dyDescent="0.25">
      <c r="A18260" s="3"/>
      <c r="C18260" s="3"/>
      <c r="D18260" s="3"/>
      <c r="K18260" s="3"/>
    </row>
    <row r="18261" spans="1:11" x14ac:dyDescent="0.25">
      <c r="A18261" s="3"/>
      <c r="C18261" s="3"/>
      <c r="D18261" s="3"/>
      <c r="K18261" s="3"/>
    </row>
    <row r="18262" spans="1:11" x14ac:dyDescent="0.25">
      <c r="A18262" s="3"/>
      <c r="C18262" s="3"/>
      <c r="D18262" s="3"/>
      <c r="K18262" s="3"/>
    </row>
    <row r="18263" spans="1:11" x14ac:dyDescent="0.25">
      <c r="A18263" s="3"/>
      <c r="C18263" s="3"/>
      <c r="D18263" s="3"/>
      <c r="K18263" s="3"/>
    </row>
    <row r="18264" spans="1:11" x14ac:dyDescent="0.25">
      <c r="A18264" s="3"/>
      <c r="C18264" s="3"/>
      <c r="D18264" s="3"/>
      <c r="K18264" s="3"/>
    </row>
    <row r="18265" spans="1:11" x14ac:dyDescent="0.25">
      <c r="A18265" s="3"/>
      <c r="C18265" s="3"/>
      <c r="D18265" s="3"/>
      <c r="K18265" s="3"/>
    </row>
    <row r="18266" spans="1:11" x14ac:dyDescent="0.25">
      <c r="A18266" s="3"/>
      <c r="C18266" s="3"/>
      <c r="D18266" s="3"/>
      <c r="K18266" s="3"/>
    </row>
    <row r="18267" spans="1:11" x14ac:dyDescent="0.25">
      <c r="A18267" s="3"/>
      <c r="C18267" s="3"/>
      <c r="D18267" s="3"/>
      <c r="K18267" s="3"/>
    </row>
    <row r="18268" spans="1:11" x14ac:dyDescent="0.25">
      <c r="A18268" s="3"/>
      <c r="C18268" s="3"/>
      <c r="D18268" s="3"/>
      <c r="K18268" s="3"/>
    </row>
    <row r="18269" spans="1:11" x14ac:dyDescent="0.25">
      <c r="A18269" s="3"/>
      <c r="C18269" s="3"/>
      <c r="D18269" s="3"/>
      <c r="K18269" s="3"/>
    </row>
    <row r="18270" spans="1:11" x14ac:dyDescent="0.25">
      <c r="A18270" s="3"/>
      <c r="C18270" s="3"/>
      <c r="D18270" s="3"/>
      <c r="K18270" s="3"/>
    </row>
    <row r="18271" spans="1:11" x14ac:dyDescent="0.25">
      <c r="A18271" s="3"/>
      <c r="C18271" s="3"/>
      <c r="D18271" s="3"/>
      <c r="K18271" s="3"/>
    </row>
    <row r="18272" spans="1:11" x14ac:dyDescent="0.25">
      <c r="A18272" s="3"/>
      <c r="C18272" s="3"/>
      <c r="D18272" s="3"/>
      <c r="K18272" s="3"/>
    </row>
    <row r="18273" spans="1:11" x14ac:dyDescent="0.25">
      <c r="A18273" s="3"/>
      <c r="C18273" s="3"/>
      <c r="D18273" s="3"/>
      <c r="K18273" s="3"/>
    </row>
    <row r="18274" spans="1:11" x14ac:dyDescent="0.25">
      <c r="A18274" s="3"/>
      <c r="C18274" s="3"/>
      <c r="D18274" s="3"/>
      <c r="K18274" s="3"/>
    </row>
    <row r="18275" spans="1:11" x14ac:dyDescent="0.25">
      <c r="A18275" s="3"/>
      <c r="C18275" s="3"/>
      <c r="D18275" s="3"/>
      <c r="K18275" s="3"/>
    </row>
    <row r="18276" spans="1:11" x14ac:dyDescent="0.25">
      <c r="A18276" s="3"/>
      <c r="C18276" s="3"/>
      <c r="D18276" s="3"/>
      <c r="K18276" s="3"/>
    </row>
    <row r="18277" spans="1:11" x14ac:dyDescent="0.25">
      <c r="A18277" s="3"/>
      <c r="C18277" s="3"/>
      <c r="D18277" s="3"/>
      <c r="K18277" s="3"/>
    </row>
    <row r="18278" spans="1:11" x14ac:dyDescent="0.25">
      <c r="A18278" s="3"/>
      <c r="C18278" s="3"/>
      <c r="D18278" s="3"/>
      <c r="K18278" s="3"/>
    </row>
    <row r="18279" spans="1:11" x14ac:dyDescent="0.25">
      <c r="A18279" s="3"/>
      <c r="C18279" s="3"/>
      <c r="D18279" s="3"/>
      <c r="K18279" s="3"/>
    </row>
    <row r="18280" spans="1:11" x14ac:dyDescent="0.25">
      <c r="A18280" s="3"/>
      <c r="C18280" s="3"/>
      <c r="D18280" s="3"/>
      <c r="K18280" s="3"/>
    </row>
    <row r="18281" spans="1:11" x14ac:dyDescent="0.25">
      <c r="A18281" s="3"/>
      <c r="C18281" s="3"/>
      <c r="D18281" s="3"/>
      <c r="K18281" s="3"/>
    </row>
    <row r="18282" spans="1:11" x14ac:dyDescent="0.25">
      <c r="A18282" s="3"/>
      <c r="C18282" s="3"/>
      <c r="D18282" s="3"/>
      <c r="K18282" s="3"/>
    </row>
    <row r="18283" spans="1:11" x14ac:dyDescent="0.25">
      <c r="A18283" s="3"/>
      <c r="C18283" s="3"/>
      <c r="D18283" s="3"/>
      <c r="K18283" s="3"/>
    </row>
    <row r="18284" spans="1:11" x14ac:dyDescent="0.25">
      <c r="A18284" s="3"/>
      <c r="C18284" s="3"/>
      <c r="D18284" s="3"/>
      <c r="K18284" s="3"/>
    </row>
    <row r="18285" spans="1:11" x14ac:dyDescent="0.25">
      <c r="A18285" s="3"/>
      <c r="C18285" s="3"/>
      <c r="D18285" s="3"/>
      <c r="K18285" s="3"/>
    </row>
    <row r="18286" spans="1:11" x14ac:dyDescent="0.25">
      <c r="A18286" s="3"/>
      <c r="C18286" s="3"/>
      <c r="D18286" s="3"/>
      <c r="K18286" s="3"/>
    </row>
    <row r="18287" spans="1:11" x14ac:dyDescent="0.25">
      <c r="A18287" s="3"/>
      <c r="C18287" s="3"/>
      <c r="D18287" s="3"/>
      <c r="K18287" s="3"/>
    </row>
    <row r="18288" spans="1:11" x14ac:dyDescent="0.25">
      <c r="A18288" s="3"/>
      <c r="C18288" s="3"/>
      <c r="D18288" s="3"/>
      <c r="K18288" s="3"/>
    </row>
    <row r="18289" spans="1:11" x14ac:dyDescent="0.25">
      <c r="A18289" s="3"/>
      <c r="C18289" s="3"/>
      <c r="D18289" s="3"/>
      <c r="K18289" s="3"/>
    </row>
    <row r="18290" spans="1:11" x14ac:dyDescent="0.25">
      <c r="A18290" s="3"/>
      <c r="C18290" s="3"/>
      <c r="D18290" s="3"/>
      <c r="K18290" s="3"/>
    </row>
    <row r="18291" spans="1:11" x14ac:dyDescent="0.25">
      <c r="A18291" s="3"/>
      <c r="C18291" s="3"/>
      <c r="D18291" s="3"/>
      <c r="K18291" s="3"/>
    </row>
    <row r="18292" spans="1:11" x14ac:dyDescent="0.25">
      <c r="A18292" s="3"/>
      <c r="C18292" s="3"/>
      <c r="D18292" s="3"/>
      <c r="K18292" s="3"/>
    </row>
    <row r="18293" spans="1:11" x14ac:dyDescent="0.25">
      <c r="A18293" s="3"/>
      <c r="C18293" s="3"/>
      <c r="D18293" s="3"/>
      <c r="K18293" s="3"/>
    </row>
    <row r="18294" spans="1:11" x14ac:dyDescent="0.25">
      <c r="A18294" s="3"/>
      <c r="C18294" s="3"/>
      <c r="D18294" s="3"/>
      <c r="K18294" s="3"/>
    </row>
    <row r="18295" spans="1:11" x14ac:dyDescent="0.25">
      <c r="A18295" s="3"/>
      <c r="C18295" s="3"/>
      <c r="D18295" s="3"/>
      <c r="K18295" s="3"/>
    </row>
    <row r="18296" spans="1:11" x14ac:dyDescent="0.25">
      <c r="A18296" s="3"/>
      <c r="C18296" s="3"/>
      <c r="D18296" s="3"/>
      <c r="K18296" s="3"/>
    </row>
    <row r="18297" spans="1:11" x14ac:dyDescent="0.25">
      <c r="A18297" s="3"/>
      <c r="C18297" s="3"/>
      <c r="D18297" s="3"/>
      <c r="K18297" s="3"/>
    </row>
    <row r="18298" spans="1:11" x14ac:dyDescent="0.25">
      <c r="A18298" s="3"/>
      <c r="C18298" s="3"/>
      <c r="D18298" s="3"/>
      <c r="K18298" s="3"/>
    </row>
    <row r="18299" spans="1:11" x14ac:dyDescent="0.25">
      <c r="A18299" s="3"/>
      <c r="C18299" s="3"/>
      <c r="D18299" s="3"/>
      <c r="K18299" s="3"/>
    </row>
    <row r="18300" spans="1:11" x14ac:dyDescent="0.25">
      <c r="A18300" s="3"/>
      <c r="C18300" s="3"/>
      <c r="D18300" s="3"/>
      <c r="K18300" s="3"/>
    </row>
    <row r="18301" spans="1:11" x14ac:dyDescent="0.25">
      <c r="A18301" s="3"/>
      <c r="C18301" s="3"/>
      <c r="D18301" s="3"/>
      <c r="K18301" s="3"/>
    </row>
    <row r="18302" spans="1:11" x14ac:dyDescent="0.25">
      <c r="A18302" s="3"/>
      <c r="C18302" s="3"/>
      <c r="D18302" s="3"/>
      <c r="K18302" s="3"/>
    </row>
    <row r="18303" spans="1:11" x14ac:dyDescent="0.25">
      <c r="A18303" s="3"/>
      <c r="C18303" s="3"/>
      <c r="D18303" s="3"/>
      <c r="K18303" s="3"/>
    </row>
    <row r="18304" spans="1:11" x14ac:dyDescent="0.25">
      <c r="A18304" s="3"/>
      <c r="C18304" s="3"/>
      <c r="D18304" s="3"/>
      <c r="K18304" s="3"/>
    </row>
    <row r="18305" spans="1:11" x14ac:dyDescent="0.25">
      <c r="A18305" s="3"/>
      <c r="C18305" s="3"/>
      <c r="D18305" s="3"/>
      <c r="K18305" s="3"/>
    </row>
    <row r="18306" spans="1:11" x14ac:dyDescent="0.25">
      <c r="A18306" s="3"/>
      <c r="C18306" s="3"/>
      <c r="D18306" s="3"/>
      <c r="K18306" s="3"/>
    </row>
    <row r="18307" spans="1:11" x14ac:dyDescent="0.25">
      <c r="A18307" s="3"/>
      <c r="C18307" s="3"/>
      <c r="D18307" s="3"/>
      <c r="K18307" s="3"/>
    </row>
    <row r="18308" spans="1:11" x14ac:dyDescent="0.25">
      <c r="A18308" s="3"/>
      <c r="C18308" s="3"/>
      <c r="D18308" s="3"/>
      <c r="K18308" s="3"/>
    </row>
    <row r="18309" spans="1:11" x14ac:dyDescent="0.25">
      <c r="A18309" s="3"/>
      <c r="C18309" s="3"/>
      <c r="D18309" s="3"/>
      <c r="K18309" s="3"/>
    </row>
    <row r="18310" spans="1:11" x14ac:dyDescent="0.25">
      <c r="A18310" s="3"/>
      <c r="C18310" s="3"/>
      <c r="D18310" s="3"/>
      <c r="K18310" s="3"/>
    </row>
    <row r="18311" spans="1:11" x14ac:dyDescent="0.25">
      <c r="A18311" s="3"/>
      <c r="C18311" s="3"/>
      <c r="D18311" s="3"/>
      <c r="K18311" s="3"/>
    </row>
    <row r="18312" spans="1:11" x14ac:dyDescent="0.25">
      <c r="A18312" s="3"/>
      <c r="C18312" s="3"/>
      <c r="D18312" s="3"/>
      <c r="K18312" s="3"/>
    </row>
    <row r="18313" spans="1:11" x14ac:dyDescent="0.25">
      <c r="A18313" s="3"/>
      <c r="C18313" s="3"/>
      <c r="D18313" s="3"/>
      <c r="K18313" s="3"/>
    </row>
    <row r="18314" spans="1:11" x14ac:dyDescent="0.25">
      <c r="A18314" s="3"/>
      <c r="C18314" s="3"/>
      <c r="D18314" s="3"/>
      <c r="K18314" s="3"/>
    </row>
    <row r="18315" spans="1:11" x14ac:dyDescent="0.25">
      <c r="A18315" s="3"/>
      <c r="C18315" s="3"/>
      <c r="D18315" s="3"/>
      <c r="K18315" s="3"/>
    </row>
    <row r="18316" spans="1:11" x14ac:dyDescent="0.25">
      <c r="A18316" s="3"/>
      <c r="C18316" s="3"/>
      <c r="D18316" s="3"/>
      <c r="K18316" s="3"/>
    </row>
    <row r="18317" spans="1:11" x14ac:dyDescent="0.25">
      <c r="A18317" s="3"/>
      <c r="C18317" s="3"/>
      <c r="D18317" s="3"/>
      <c r="K18317" s="3"/>
    </row>
    <row r="18318" spans="1:11" x14ac:dyDescent="0.25">
      <c r="A18318" s="3"/>
      <c r="C18318" s="3"/>
      <c r="D18318" s="3"/>
      <c r="K18318" s="3"/>
    </row>
    <row r="18319" spans="1:11" x14ac:dyDescent="0.25">
      <c r="A18319" s="3"/>
      <c r="C18319" s="3"/>
      <c r="D18319" s="3"/>
      <c r="K18319" s="3"/>
    </row>
    <row r="18320" spans="1:11" x14ac:dyDescent="0.25">
      <c r="A18320" s="3"/>
      <c r="C18320" s="3"/>
      <c r="D18320" s="3"/>
      <c r="K18320" s="3"/>
    </row>
    <row r="18321" spans="1:11" x14ac:dyDescent="0.25">
      <c r="A18321" s="3"/>
      <c r="C18321" s="3"/>
      <c r="D18321" s="3"/>
      <c r="K18321" s="3"/>
    </row>
    <row r="18322" spans="1:11" x14ac:dyDescent="0.25">
      <c r="A18322" s="3"/>
      <c r="C18322" s="3"/>
      <c r="D18322" s="3"/>
      <c r="K18322" s="3"/>
    </row>
    <row r="18323" spans="1:11" x14ac:dyDescent="0.25">
      <c r="A18323" s="3"/>
      <c r="C18323" s="3"/>
      <c r="D18323" s="3"/>
      <c r="K18323" s="3"/>
    </row>
    <row r="18324" spans="1:11" x14ac:dyDescent="0.25">
      <c r="A18324" s="3"/>
      <c r="C18324" s="3"/>
      <c r="D18324" s="3"/>
      <c r="K18324" s="3"/>
    </row>
    <row r="18325" spans="1:11" x14ac:dyDescent="0.25">
      <c r="A18325" s="3"/>
      <c r="C18325" s="3"/>
      <c r="D18325" s="3"/>
      <c r="K18325" s="3"/>
    </row>
    <row r="18326" spans="1:11" x14ac:dyDescent="0.25">
      <c r="A18326" s="3"/>
      <c r="C18326" s="3"/>
      <c r="D18326" s="3"/>
      <c r="K18326" s="3"/>
    </row>
    <row r="18327" spans="1:11" x14ac:dyDescent="0.25">
      <c r="A18327" s="3"/>
      <c r="C18327" s="3"/>
      <c r="D18327" s="3"/>
      <c r="K18327" s="3"/>
    </row>
    <row r="18328" spans="1:11" x14ac:dyDescent="0.25">
      <c r="A18328" s="3"/>
      <c r="C18328" s="3"/>
      <c r="D18328" s="3"/>
      <c r="K18328" s="3"/>
    </row>
    <row r="18329" spans="1:11" x14ac:dyDescent="0.25">
      <c r="A18329" s="3"/>
      <c r="C18329" s="3"/>
      <c r="D18329" s="3"/>
      <c r="K18329" s="3"/>
    </row>
    <row r="18330" spans="1:11" x14ac:dyDescent="0.25">
      <c r="A18330" s="3"/>
      <c r="C18330" s="3"/>
      <c r="D18330" s="3"/>
      <c r="K18330" s="3"/>
    </row>
    <row r="18331" spans="1:11" x14ac:dyDescent="0.25">
      <c r="A18331" s="3"/>
      <c r="C18331" s="3"/>
      <c r="D18331" s="3"/>
      <c r="K18331" s="3"/>
    </row>
    <row r="18332" spans="1:11" x14ac:dyDescent="0.25">
      <c r="A18332" s="3"/>
      <c r="C18332" s="3"/>
      <c r="D18332" s="3"/>
      <c r="K18332" s="3"/>
    </row>
    <row r="18333" spans="1:11" x14ac:dyDescent="0.25">
      <c r="A18333" s="3"/>
      <c r="C18333" s="3"/>
      <c r="D18333" s="3"/>
      <c r="K18333" s="3"/>
    </row>
    <row r="18334" spans="1:11" x14ac:dyDescent="0.25">
      <c r="A18334" s="3"/>
      <c r="C18334" s="3"/>
      <c r="D18334" s="3"/>
      <c r="K18334" s="3"/>
    </row>
    <row r="18335" spans="1:11" x14ac:dyDescent="0.25">
      <c r="A18335" s="3"/>
      <c r="C18335" s="3"/>
      <c r="D18335" s="3"/>
      <c r="K18335" s="3"/>
    </row>
    <row r="18336" spans="1:11" x14ac:dyDescent="0.25">
      <c r="A18336" s="3"/>
      <c r="C18336" s="3"/>
      <c r="D18336" s="3"/>
      <c r="K18336" s="3"/>
    </row>
    <row r="18337" spans="1:11" x14ac:dyDescent="0.25">
      <c r="A18337" s="3"/>
      <c r="C18337" s="3"/>
      <c r="D18337" s="3"/>
      <c r="K18337" s="3"/>
    </row>
    <row r="18338" spans="1:11" x14ac:dyDescent="0.25">
      <c r="A18338" s="3"/>
      <c r="C18338" s="3"/>
      <c r="D18338" s="3"/>
      <c r="K18338" s="3"/>
    </row>
    <row r="18339" spans="1:11" x14ac:dyDescent="0.25">
      <c r="A18339" s="3"/>
      <c r="C18339" s="3"/>
      <c r="D18339" s="3"/>
      <c r="K18339" s="3"/>
    </row>
    <row r="18340" spans="1:11" x14ac:dyDescent="0.25">
      <c r="A18340" s="3"/>
      <c r="C18340" s="3"/>
      <c r="D18340" s="3"/>
      <c r="K18340" s="3"/>
    </row>
    <row r="18341" spans="1:11" x14ac:dyDescent="0.25">
      <c r="A18341" s="3"/>
      <c r="C18341" s="3"/>
      <c r="D18341" s="3"/>
      <c r="K18341" s="3"/>
    </row>
    <row r="18342" spans="1:11" x14ac:dyDescent="0.25">
      <c r="A18342" s="3"/>
      <c r="C18342" s="3"/>
      <c r="D18342" s="3"/>
      <c r="K18342" s="3"/>
    </row>
    <row r="18343" spans="1:11" x14ac:dyDescent="0.25">
      <c r="A18343" s="3"/>
      <c r="C18343" s="3"/>
      <c r="D18343" s="3"/>
      <c r="K18343" s="3"/>
    </row>
    <row r="18344" spans="1:11" x14ac:dyDescent="0.25">
      <c r="A18344" s="3"/>
      <c r="C18344" s="3"/>
      <c r="D18344" s="3"/>
      <c r="K18344" s="3"/>
    </row>
    <row r="18345" spans="1:11" x14ac:dyDescent="0.25">
      <c r="A18345" s="3"/>
      <c r="C18345" s="3"/>
      <c r="D18345" s="3"/>
      <c r="K18345" s="3"/>
    </row>
    <row r="18346" spans="1:11" x14ac:dyDescent="0.25">
      <c r="A18346" s="3"/>
      <c r="C18346" s="3"/>
      <c r="D18346" s="3"/>
      <c r="K18346" s="3"/>
    </row>
    <row r="18347" spans="1:11" x14ac:dyDescent="0.25">
      <c r="A18347" s="3"/>
      <c r="C18347" s="3"/>
      <c r="D18347" s="3"/>
      <c r="K18347" s="3"/>
    </row>
    <row r="18348" spans="1:11" x14ac:dyDescent="0.25">
      <c r="A18348" s="3"/>
      <c r="C18348" s="3"/>
      <c r="D18348" s="3"/>
      <c r="K18348" s="3"/>
    </row>
    <row r="18349" spans="1:11" x14ac:dyDescent="0.25">
      <c r="A18349" s="3"/>
      <c r="C18349" s="3"/>
      <c r="D18349" s="3"/>
      <c r="K18349" s="3"/>
    </row>
    <row r="18350" spans="1:11" x14ac:dyDescent="0.25">
      <c r="A18350" s="3"/>
      <c r="C18350" s="3"/>
      <c r="D18350" s="3"/>
      <c r="K18350" s="3"/>
    </row>
    <row r="18351" spans="1:11" x14ac:dyDescent="0.25">
      <c r="A18351" s="3"/>
      <c r="C18351" s="3"/>
      <c r="D18351" s="3"/>
      <c r="K18351" s="3"/>
    </row>
    <row r="18352" spans="1:11" x14ac:dyDescent="0.25">
      <c r="A18352" s="3"/>
      <c r="C18352" s="3"/>
      <c r="D18352" s="3"/>
      <c r="K18352" s="3"/>
    </row>
    <row r="18353" spans="1:11" x14ac:dyDescent="0.25">
      <c r="A18353" s="3"/>
      <c r="C18353" s="3"/>
      <c r="D18353" s="3"/>
      <c r="K18353" s="3"/>
    </row>
    <row r="18354" spans="1:11" x14ac:dyDescent="0.25">
      <c r="A18354" s="3"/>
      <c r="C18354" s="3"/>
      <c r="D18354" s="3"/>
      <c r="K18354" s="3"/>
    </row>
    <row r="18355" spans="1:11" x14ac:dyDescent="0.25">
      <c r="A18355" s="3"/>
      <c r="C18355" s="3"/>
      <c r="D18355" s="3"/>
      <c r="K18355" s="3"/>
    </row>
    <row r="18356" spans="1:11" x14ac:dyDescent="0.25">
      <c r="A18356" s="3"/>
      <c r="C18356" s="3"/>
      <c r="D18356" s="3"/>
      <c r="K18356" s="3"/>
    </row>
    <row r="18357" spans="1:11" x14ac:dyDescent="0.25">
      <c r="A18357" s="3"/>
      <c r="C18357" s="3"/>
      <c r="D18357" s="3"/>
      <c r="K18357" s="3"/>
    </row>
    <row r="18358" spans="1:11" x14ac:dyDescent="0.25">
      <c r="A18358" s="3"/>
      <c r="C18358" s="3"/>
      <c r="D18358" s="3"/>
      <c r="K18358" s="3"/>
    </row>
    <row r="18359" spans="1:11" x14ac:dyDescent="0.25">
      <c r="A18359" s="3"/>
      <c r="C18359" s="3"/>
      <c r="D18359" s="3"/>
      <c r="K18359" s="3"/>
    </row>
    <row r="18360" spans="1:11" x14ac:dyDescent="0.25">
      <c r="A18360" s="3"/>
      <c r="C18360" s="3"/>
      <c r="D18360" s="3"/>
      <c r="K18360" s="3"/>
    </row>
    <row r="18361" spans="1:11" x14ac:dyDescent="0.25">
      <c r="A18361" s="3"/>
      <c r="C18361" s="3"/>
      <c r="D18361" s="3"/>
      <c r="K18361" s="3"/>
    </row>
    <row r="18362" spans="1:11" x14ac:dyDescent="0.25">
      <c r="A18362" s="3"/>
      <c r="C18362" s="3"/>
      <c r="D18362" s="3"/>
      <c r="K18362" s="3"/>
    </row>
    <row r="18363" spans="1:11" x14ac:dyDescent="0.25">
      <c r="A18363" s="3"/>
      <c r="C18363" s="3"/>
      <c r="D18363" s="3"/>
      <c r="K18363" s="3"/>
    </row>
    <row r="18364" spans="1:11" x14ac:dyDescent="0.25">
      <c r="A18364" s="3"/>
      <c r="C18364" s="3"/>
      <c r="D18364" s="3"/>
      <c r="K18364" s="3"/>
    </row>
    <row r="18365" spans="1:11" x14ac:dyDescent="0.25">
      <c r="A18365" s="3"/>
      <c r="C18365" s="3"/>
      <c r="D18365" s="3"/>
      <c r="K18365" s="3"/>
    </row>
    <row r="18366" spans="1:11" x14ac:dyDescent="0.25">
      <c r="A18366" s="3"/>
      <c r="C18366" s="3"/>
      <c r="D18366" s="3"/>
      <c r="K18366" s="3"/>
    </row>
    <row r="18367" spans="1:11" x14ac:dyDescent="0.25">
      <c r="A18367" s="3"/>
      <c r="C18367" s="3"/>
      <c r="D18367" s="3"/>
      <c r="K18367" s="3"/>
    </row>
    <row r="18368" spans="1:11" x14ac:dyDescent="0.25">
      <c r="A18368" s="3"/>
      <c r="C18368" s="3"/>
      <c r="D18368" s="3"/>
      <c r="K18368" s="3"/>
    </row>
    <row r="18369" spans="1:11" x14ac:dyDescent="0.25">
      <c r="A18369" s="3"/>
      <c r="C18369" s="3"/>
      <c r="D18369" s="3"/>
      <c r="K18369" s="3"/>
    </row>
    <row r="18370" spans="1:11" x14ac:dyDescent="0.25">
      <c r="A18370" s="3"/>
      <c r="C18370" s="3"/>
      <c r="D18370" s="3"/>
      <c r="K18370" s="3"/>
    </row>
    <row r="18371" spans="1:11" x14ac:dyDescent="0.25">
      <c r="A18371" s="3"/>
      <c r="C18371" s="3"/>
      <c r="D18371" s="3"/>
      <c r="K18371" s="3"/>
    </row>
    <row r="18372" spans="1:11" x14ac:dyDescent="0.25">
      <c r="A18372" s="3"/>
      <c r="C18372" s="3"/>
      <c r="D18372" s="3"/>
      <c r="K18372" s="3"/>
    </row>
    <row r="18373" spans="1:11" x14ac:dyDescent="0.25">
      <c r="A18373" s="3"/>
      <c r="C18373" s="3"/>
      <c r="D18373" s="3"/>
      <c r="K18373" s="3"/>
    </row>
    <row r="18374" spans="1:11" x14ac:dyDescent="0.25">
      <c r="A18374" s="3"/>
      <c r="C18374" s="3"/>
      <c r="D18374" s="3"/>
      <c r="K18374" s="3"/>
    </row>
    <row r="18375" spans="1:11" x14ac:dyDescent="0.25">
      <c r="A18375" s="3"/>
      <c r="C18375" s="3"/>
      <c r="D18375" s="3"/>
      <c r="K18375" s="3"/>
    </row>
    <row r="18376" spans="1:11" x14ac:dyDescent="0.25">
      <c r="A18376" s="3"/>
      <c r="C18376" s="3"/>
      <c r="D18376" s="3"/>
      <c r="K18376" s="3"/>
    </row>
    <row r="18377" spans="1:11" x14ac:dyDescent="0.25">
      <c r="A18377" s="3"/>
      <c r="C18377" s="3"/>
      <c r="D18377" s="3"/>
      <c r="K18377" s="3"/>
    </row>
    <row r="18378" spans="1:11" x14ac:dyDescent="0.25">
      <c r="A18378" s="3"/>
      <c r="C18378" s="3"/>
      <c r="D18378" s="3"/>
      <c r="K18378" s="3"/>
    </row>
    <row r="18379" spans="1:11" x14ac:dyDescent="0.25">
      <c r="A18379" s="3"/>
      <c r="C18379" s="3"/>
      <c r="D18379" s="3"/>
      <c r="K18379" s="3"/>
    </row>
    <row r="18380" spans="1:11" x14ac:dyDescent="0.25">
      <c r="A18380" s="3"/>
      <c r="C18380" s="3"/>
      <c r="D18380" s="3"/>
      <c r="K18380" s="3"/>
    </row>
    <row r="18381" spans="1:11" x14ac:dyDescent="0.25">
      <c r="A18381" s="3"/>
      <c r="C18381" s="3"/>
      <c r="D18381" s="3"/>
      <c r="K18381" s="3"/>
    </row>
    <row r="18382" spans="1:11" x14ac:dyDescent="0.25">
      <c r="A18382" s="3"/>
      <c r="C18382" s="3"/>
      <c r="D18382" s="3"/>
      <c r="K18382" s="3"/>
    </row>
    <row r="18383" spans="1:11" x14ac:dyDescent="0.25">
      <c r="A18383" s="3"/>
      <c r="C18383" s="3"/>
      <c r="D18383" s="3"/>
      <c r="K18383" s="3"/>
    </row>
    <row r="18384" spans="1:11" x14ac:dyDescent="0.25">
      <c r="A18384" s="3"/>
      <c r="C18384" s="3"/>
      <c r="D18384" s="3"/>
      <c r="K18384" s="3"/>
    </row>
    <row r="18385" spans="1:11" x14ac:dyDescent="0.25">
      <c r="A18385" s="3"/>
      <c r="C18385" s="3"/>
      <c r="D18385" s="3"/>
      <c r="K18385" s="3"/>
    </row>
    <row r="18386" spans="1:11" x14ac:dyDescent="0.25">
      <c r="A18386" s="3"/>
      <c r="C18386" s="3"/>
      <c r="D18386" s="3"/>
      <c r="K18386" s="3"/>
    </row>
    <row r="18387" spans="1:11" x14ac:dyDescent="0.25">
      <c r="A18387" s="3"/>
      <c r="C18387" s="3"/>
      <c r="D18387" s="3"/>
      <c r="K18387" s="3"/>
    </row>
    <row r="18388" spans="1:11" x14ac:dyDescent="0.25">
      <c r="A18388" s="3"/>
      <c r="C18388" s="3"/>
      <c r="D18388" s="3"/>
      <c r="K18388" s="3"/>
    </row>
    <row r="18389" spans="1:11" x14ac:dyDescent="0.25">
      <c r="A18389" s="3"/>
      <c r="C18389" s="3"/>
      <c r="D18389" s="3"/>
      <c r="K18389" s="3"/>
    </row>
    <row r="18390" spans="1:11" x14ac:dyDescent="0.25">
      <c r="A18390" s="3"/>
      <c r="C18390" s="3"/>
      <c r="D18390" s="3"/>
      <c r="K18390" s="3"/>
    </row>
    <row r="18391" spans="1:11" x14ac:dyDescent="0.25">
      <c r="A18391" s="3"/>
      <c r="C18391" s="3"/>
      <c r="D18391" s="3"/>
      <c r="K18391" s="3"/>
    </row>
    <row r="18392" spans="1:11" x14ac:dyDescent="0.25">
      <c r="A18392" s="3"/>
      <c r="C18392" s="3"/>
      <c r="D18392" s="3"/>
      <c r="K18392" s="3"/>
    </row>
    <row r="18393" spans="1:11" x14ac:dyDescent="0.25">
      <c r="A18393" s="3"/>
      <c r="C18393" s="3"/>
      <c r="D18393" s="3"/>
      <c r="K18393" s="3"/>
    </row>
    <row r="18394" spans="1:11" x14ac:dyDescent="0.25">
      <c r="A18394" s="3"/>
      <c r="C18394" s="3"/>
      <c r="D18394" s="3"/>
      <c r="K18394" s="3"/>
    </row>
    <row r="18395" spans="1:11" x14ac:dyDescent="0.25">
      <c r="A18395" s="3"/>
      <c r="C18395" s="3"/>
      <c r="D18395" s="3"/>
      <c r="K18395" s="3"/>
    </row>
    <row r="18396" spans="1:11" x14ac:dyDescent="0.25">
      <c r="A18396" s="3"/>
      <c r="C18396" s="3"/>
      <c r="D18396" s="3"/>
      <c r="K18396" s="3"/>
    </row>
    <row r="18397" spans="1:11" x14ac:dyDescent="0.25">
      <c r="A18397" s="3"/>
      <c r="C18397" s="3"/>
      <c r="D18397" s="3"/>
      <c r="K18397" s="3"/>
    </row>
    <row r="18398" spans="1:11" x14ac:dyDescent="0.25">
      <c r="A18398" s="3"/>
      <c r="C18398" s="3"/>
      <c r="D18398" s="3"/>
      <c r="K18398" s="3"/>
    </row>
    <row r="18399" spans="1:11" x14ac:dyDescent="0.25">
      <c r="A18399" s="3"/>
      <c r="C18399" s="3"/>
      <c r="D18399" s="3"/>
      <c r="K18399" s="3"/>
    </row>
    <row r="18400" spans="1:11" x14ac:dyDescent="0.25">
      <c r="A18400" s="3"/>
      <c r="C18400" s="3"/>
      <c r="D18400" s="3"/>
      <c r="K18400" s="3"/>
    </row>
    <row r="18401" spans="1:11" x14ac:dyDescent="0.25">
      <c r="A18401" s="3"/>
      <c r="C18401" s="3"/>
      <c r="D18401" s="3"/>
      <c r="K18401" s="3"/>
    </row>
    <row r="18402" spans="1:11" x14ac:dyDescent="0.25">
      <c r="A18402" s="3"/>
      <c r="C18402" s="3"/>
      <c r="D18402" s="3"/>
      <c r="K18402" s="3"/>
    </row>
    <row r="18403" spans="1:11" x14ac:dyDescent="0.25">
      <c r="A18403" s="3"/>
      <c r="C18403" s="3"/>
      <c r="D18403" s="3"/>
      <c r="K18403" s="3"/>
    </row>
    <row r="18404" spans="1:11" x14ac:dyDescent="0.25">
      <c r="A18404" s="3"/>
      <c r="C18404" s="3"/>
      <c r="D18404" s="3"/>
      <c r="K18404" s="3"/>
    </row>
    <row r="18405" spans="1:11" x14ac:dyDescent="0.25">
      <c r="A18405" s="3"/>
      <c r="C18405" s="3"/>
      <c r="D18405" s="3"/>
      <c r="K18405" s="3"/>
    </row>
    <row r="18406" spans="1:11" x14ac:dyDescent="0.25">
      <c r="A18406" s="3"/>
      <c r="C18406" s="3"/>
      <c r="D18406" s="3"/>
      <c r="K18406" s="3"/>
    </row>
    <row r="18407" spans="1:11" x14ac:dyDescent="0.25">
      <c r="A18407" s="3"/>
      <c r="C18407" s="3"/>
      <c r="D18407" s="3"/>
      <c r="K18407" s="3"/>
    </row>
    <row r="18408" spans="1:11" x14ac:dyDescent="0.25">
      <c r="A18408" s="3"/>
      <c r="C18408" s="3"/>
      <c r="D18408" s="3"/>
      <c r="K18408" s="3"/>
    </row>
    <row r="18409" spans="1:11" x14ac:dyDescent="0.25">
      <c r="A18409" s="3"/>
      <c r="C18409" s="3"/>
      <c r="D18409" s="3"/>
      <c r="K18409" s="3"/>
    </row>
    <row r="18410" spans="1:11" x14ac:dyDescent="0.25">
      <c r="A18410" s="3"/>
      <c r="C18410" s="3"/>
      <c r="D18410" s="3"/>
      <c r="K18410" s="3"/>
    </row>
    <row r="18411" spans="1:11" x14ac:dyDescent="0.25">
      <c r="A18411" s="3"/>
      <c r="C18411" s="3"/>
      <c r="D18411" s="3"/>
      <c r="K18411" s="3"/>
    </row>
    <row r="18412" spans="1:11" x14ac:dyDescent="0.25">
      <c r="A18412" s="3"/>
      <c r="C18412" s="3"/>
      <c r="D18412" s="3"/>
      <c r="K18412" s="3"/>
    </row>
    <row r="18413" spans="1:11" x14ac:dyDescent="0.25">
      <c r="A18413" s="3"/>
      <c r="C18413" s="3"/>
      <c r="D18413" s="3"/>
      <c r="K18413" s="3"/>
    </row>
    <row r="18414" spans="1:11" x14ac:dyDescent="0.25">
      <c r="A18414" s="3"/>
      <c r="C18414" s="3"/>
      <c r="D18414" s="3"/>
      <c r="K18414" s="3"/>
    </row>
    <row r="18415" spans="1:11" x14ac:dyDescent="0.25">
      <c r="A18415" s="3"/>
      <c r="C18415" s="3"/>
      <c r="D18415" s="3"/>
      <c r="K18415" s="3"/>
    </row>
    <row r="18416" spans="1:11" x14ac:dyDescent="0.25">
      <c r="A18416" s="3"/>
      <c r="C18416" s="3"/>
      <c r="D18416" s="3"/>
      <c r="K18416" s="3"/>
    </row>
    <row r="18417" spans="1:11" x14ac:dyDescent="0.25">
      <c r="A18417" s="3"/>
      <c r="C18417" s="3"/>
      <c r="D18417" s="3"/>
      <c r="K18417" s="3"/>
    </row>
    <row r="18418" spans="1:11" x14ac:dyDescent="0.25">
      <c r="A18418" s="3"/>
      <c r="C18418" s="3"/>
      <c r="D18418" s="3"/>
      <c r="K18418" s="3"/>
    </row>
    <row r="18419" spans="1:11" x14ac:dyDescent="0.25">
      <c r="A18419" s="3"/>
      <c r="C18419" s="3"/>
      <c r="D18419" s="3"/>
      <c r="K18419" s="3"/>
    </row>
    <row r="18420" spans="1:11" x14ac:dyDescent="0.25">
      <c r="A18420" s="3"/>
      <c r="C18420" s="3"/>
      <c r="D18420" s="3"/>
      <c r="K18420" s="3"/>
    </row>
    <row r="18421" spans="1:11" x14ac:dyDescent="0.25">
      <c r="A18421" s="3"/>
      <c r="C18421" s="3"/>
      <c r="D18421" s="3"/>
      <c r="K18421" s="3"/>
    </row>
    <row r="18422" spans="1:11" x14ac:dyDescent="0.25">
      <c r="A18422" s="3"/>
      <c r="C18422" s="3"/>
      <c r="D18422" s="3"/>
      <c r="K18422" s="3"/>
    </row>
    <row r="18423" spans="1:11" x14ac:dyDescent="0.25">
      <c r="A18423" s="3"/>
      <c r="C18423" s="3"/>
      <c r="D18423" s="3"/>
      <c r="K18423" s="3"/>
    </row>
    <row r="18424" spans="1:11" x14ac:dyDescent="0.25">
      <c r="A18424" s="3"/>
      <c r="C18424" s="3"/>
      <c r="D18424" s="3"/>
      <c r="K18424" s="3"/>
    </row>
    <row r="18425" spans="1:11" x14ac:dyDescent="0.25">
      <c r="A18425" s="3"/>
      <c r="C18425" s="3"/>
      <c r="D18425" s="3"/>
      <c r="K18425" s="3"/>
    </row>
    <row r="18426" spans="1:11" x14ac:dyDescent="0.25">
      <c r="A18426" s="3"/>
      <c r="C18426" s="3"/>
      <c r="D18426" s="3"/>
      <c r="K18426" s="3"/>
    </row>
    <row r="18427" spans="1:11" x14ac:dyDescent="0.25">
      <c r="A18427" s="3"/>
      <c r="C18427" s="3"/>
      <c r="D18427" s="3"/>
      <c r="K18427" s="3"/>
    </row>
    <row r="18428" spans="1:11" x14ac:dyDescent="0.25">
      <c r="A18428" s="3"/>
      <c r="C18428" s="3"/>
      <c r="D18428" s="3"/>
      <c r="K18428" s="3"/>
    </row>
    <row r="18429" spans="1:11" x14ac:dyDescent="0.25">
      <c r="A18429" s="3"/>
      <c r="C18429" s="3"/>
      <c r="D18429" s="3"/>
      <c r="K18429" s="3"/>
    </row>
    <row r="18430" spans="1:11" x14ac:dyDescent="0.25">
      <c r="A18430" s="3"/>
      <c r="C18430" s="3"/>
      <c r="D18430" s="3"/>
      <c r="K18430" s="3"/>
    </row>
    <row r="18431" spans="1:11" x14ac:dyDescent="0.25">
      <c r="A18431" s="3"/>
      <c r="C18431" s="3"/>
      <c r="D18431" s="3"/>
      <c r="K18431" s="3"/>
    </row>
    <row r="18432" spans="1:11" x14ac:dyDescent="0.25">
      <c r="A18432" s="3"/>
      <c r="C18432" s="3"/>
      <c r="D18432" s="3"/>
      <c r="K18432" s="3"/>
    </row>
    <row r="18433" spans="1:11" x14ac:dyDescent="0.25">
      <c r="A18433" s="3"/>
      <c r="C18433" s="3"/>
      <c r="D18433" s="3"/>
      <c r="K18433" s="3"/>
    </row>
    <row r="18434" spans="1:11" x14ac:dyDescent="0.25">
      <c r="A18434" s="3"/>
      <c r="C18434" s="3"/>
      <c r="D18434" s="3"/>
      <c r="K18434" s="3"/>
    </row>
    <row r="18435" spans="1:11" x14ac:dyDescent="0.25">
      <c r="A18435" s="3"/>
      <c r="C18435" s="3"/>
      <c r="D18435" s="3"/>
      <c r="K18435" s="3"/>
    </row>
    <row r="18436" spans="1:11" x14ac:dyDescent="0.25">
      <c r="A18436" s="3"/>
      <c r="C18436" s="3"/>
      <c r="D18436" s="3"/>
      <c r="K18436" s="3"/>
    </row>
    <row r="18437" spans="1:11" x14ac:dyDescent="0.25">
      <c r="A18437" s="3"/>
      <c r="C18437" s="3"/>
      <c r="D18437" s="3"/>
      <c r="K18437" s="3"/>
    </row>
    <row r="18438" spans="1:11" x14ac:dyDescent="0.25">
      <c r="A18438" s="3"/>
      <c r="C18438" s="3"/>
      <c r="D18438" s="3"/>
      <c r="K18438" s="3"/>
    </row>
    <row r="18439" spans="1:11" x14ac:dyDescent="0.25">
      <c r="A18439" s="3"/>
      <c r="C18439" s="3"/>
      <c r="D18439" s="3"/>
      <c r="K18439" s="3"/>
    </row>
    <row r="18440" spans="1:11" x14ac:dyDescent="0.25">
      <c r="A18440" s="3"/>
      <c r="C18440" s="3"/>
      <c r="D18440" s="3"/>
      <c r="K18440" s="3"/>
    </row>
    <row r="18441" spans="1:11" x14ac:dyDescent="0.25">
      <c r="A18441" s="3"/>
      <c r="C18441" s="3"/>
      <c r="D18441" s="3"/>
      <c r="K18441" s="3"/>
    </row>
    <row r="18442" spans="1:11" x14ac:dyDescent="0.25">
      <c r="A18442" s="3"/>
      <c r="C18442" s="3"/>
      <c r="D18442" s="3"/>
      <c r="K18442" s="3"/>
    </row>
    <row r="18443" spans="1:11" x14ac:dyDescent="0.25">
      <c r="A18443" s="3"/>
      <c r="C18443" s="3"/>
      <c r="D18443" s="3"/>
      <c r="K18443" s="3"/>
    </row>
    <row r="18444" spans="1:11" x14ac:dyDescent="0.25">
      <c r="A18444" s="3"/>
      <c r="C18444" s="3"/>
      <c r="D18444" s="3"/>
      <c r="K18444" s="3"/>
    </row>
    <row r="18445" spans="1:11" x14ac:dyDescent="0.25">
      <c r="A18445" s="3"/>
      <c r="C18445" s="3"/>
      <c r="D18445" s="3"/>
      <c r="K18445" s="3"/>
    </row>
    <row r="18446" spans="1:11" x14ac:dyDescent="0.25">
      <c r="A18446" s="3"/>
      <c r="C18446" s="3"/>
      <c r="D18446" s="3"/>
      <c r="K18446" s="3"/>
    </row>
    <row r="18447" spans="1:11" x14ac:dyDescent="0.25">
      <c r="A18447" s="3"/>
      <c r="C18447" s="3"/>
      <c r="D18447" s="3"/>
      <c r="K18447" s="3"/>
    </row>
    <row r="18448" spans="1:11" x14ac:dyDescent="0.25">
      <c r="A18448" s="3"/>
      <c r="C18448" s="3"/>
      <c r="D18448" s="3"/>
      <c r="K18448" s="3"/>
    </row>
    <row r="18449" spans="1:11" x14ac:dyDescent="0.25">
      <c r="A18449" s="3"/>
      <c r="C18449" s="3"/>
      <c r="D18449" s="3"/>
      <c r="K18449" s="3"/>
    </row>
    <row r="18450" spans="1:11" x14ac:dyDescent="0.25">
      <c r="A18450" s="3"/>
      <c r="C18450" s="3"/>
      <c r="D18450" s="3"/>
      <c r="K18450" s="3"/>
    </row>
    <row r="18451" spans="1:11" x14ac:dyDescent="0.25">
      <c r="A18451" s="3"/>
      <c r="C18451" s="3"/>
      <c r="D18451" s="3"/>
      <c r="K18451" s="3"/>
    </row>
    <row r="18452" spans="1:11" x14ac:dyDescent="0.25">
      <c r="A18452" s="3"/>
      <c r="C18452" s="3"/>
      <c r="D18452" s="3"/>
      <c r="K18452" s="3"/>
    </row>
    <row r="18453" spans="1:11" x14ac:dyDescent="0.25">
      <c r="A18453" s="3"/>
      <c r="C18453" s="3"/>
      <c r="D18453" s="3"/>
      <c r="K18453" s="3"/>
    </row>
    <row r="18454" spans="1:11" x14ac:dyDescent="0.25">
      <c r="A18454" s="3"/>
      <c r="C18454" s="3"/>
      <c r="D18454" s="3"/>
      <c r="K18454" s="3"/>
    </row>
    <row r="18455" spans="1:11" x14ac:dyDescent="0.25">
      <c r="A18455" s="3"/>
      <c r="C18455" s="3"/>
      <c r="D18455" s="3"/>
      <c r="K18455" s="3"/>
    </row>
    <row r="18456" spans="1:11" x14ac:dyDescent="0.25">
      <c r="A18456" s="3"/>
      <c r="C18456" s="3"/>
      <c r="D18456" s="3"/>
      <c r="K18456" s="3"/>
    </row>
    <row r="18457" spans="1:11" x14ac:dyDescent="0.25">
      <c r="A18457" s="3"/>
      <c r="C18457" s="3"/>
      <c r="D18457" s="3"/>
      <c r="K18457" s="3"/>
    </row>
    <row r="18458" spans="1:11" x14ac:dyDescent="0.25">
      <c r="A18458" s="3"/>
      <c r="C18458" s="3"/>
      <c r="D18458" s="3"/>
      <c r="K18458" s="3"/>
    </row>
    <row r="18459" spans="1:11" x14ac:dyDescent="0.25">
      <c r="A18459" s="3"/>
      <c r="C18459" s="3"/>
      <c r="D18459" s="3"/>
      <c r="K18459" s="3"/>
    </row>
    <row r="18460" spans="1:11" x14ac:dyDescent="0.25">
      <c r="A18460" s="3"/>
      <c r="C18460" s="3"/>
      <c r="D18460" s="3"/>
      <c r="K18460" s="3"/>
    </row>
    <row r="18461" spans="1:11" x14ac:dyDescent="0.25">
      <c r="A18461" s="3"/>
      <c r="C18461" s="3"/>
      <c r="D18461" s="3"/>
      <c r="K18461" s="3"/>
    </row>
    <row r="18462" spans="1:11" x14ac:dyDescent="0.25">
      <c r="A18462" s="3"/>
      <c r="C18462" s="3"/>
      <c r="D18462" s="3"/>
      <c r="K18462" s="3"/>
    </row>
    <row r="18463" spans="1:11" x14ac:dyDescent="0.25">
      <c r="A18463" s="3"/>
      <c r="C18463" s="3"/>
      <c r="D18463" s="3"/>
      <c r="K18463" s="3"/>
    </row>
    <row r="18464" spans="1:11" x14ac:dyDescent="0.25">
      <c r="A18464" s="3"/>
      <c r="C18464" s="3"/>
      <c r="D18464" s="3"/>
      <c r="K18464" s="3"/>
    </row>
    <row r="18465" spans="1:11" x14ac:dyDescent="0.25">
      <c r="A18465" s="3"/>
      <c r="C18465" s="3"/>
      <c r="D18465" s="3"/>
      <c r="K18465" s="3"/>
    </row>
    <row r="18466" spans="1:11" x14ac:dyDescent="0.25">
      <c r="A18466" s="3"/>
      <c r="C18466" s="3"/>
      <c r="D18466" s="3"/>
      <c r="K18466" s="3"/>
    </row>
    <row r="18467" spans="1:11" x14ac:dyDescent="0.25">
      <c r="A18467" s="3"/>
      <c r="C18467" s="3"/>
      <c r="D18467" s="3"/>
      <c r="K18467" s="3"/>
    </row>
    <row r="18468" spans="1:11" x14ac:dyDescent="0.25">
      <c r="A18468" s="3"/>
      <c r="C18468" s="3"/>
      <c r="D18468" s="3"/>
      <c r="K18468" s="3"/>
    </row>
    <row r="18469" spans="1:11" x14ac:dyDescent="0.25">
      <c r="A18469" s="3"/>
      <c r="C18469" s="3"/>
      <c r="D18469" s="3"/>
      <c r="K18469" s="3"/>
    </row>
    <row r="18470" spans="1:11" x14ac:dyDescent="0.25">
      <c r="A18470" s="3"/>
      <c r="C18470" s="3"/>
      <c r="D18470" s="3"/>
      <c r="K18470" s="3"/>
    </row>
    <row r="18471" spans="1:11" x14ac:dyDescent="0.25">
      <c r="A18471" s="3"/>
      <c r="C18471" s="3"/>
      <c r="D18471" s="3"/>
      <c r="K18471" s="3"/>
    </row>
    <row r="18472" spans="1:11" x14ac:dyDescent="0.25">
      <c r="A18472" s="3"/>
      <c r="C18472" s="3"/>
      <c r="D18472" s="3"/>
      <c r="K18472" s="3"/>
    </row>
    <row r="18473" spans="1:11" x14ac:dyDescent="0.25">
      <c r="A18473" s="3"/>
      <c r="C18473" s="3"/>
      <c r="D18473" s="3"/>
      <c r="K18473" s="3"/>
    </row>
    <row r="18474" spans="1:11" x14ac:dyDescent="0.25">
      <c r="A18474" s="3"/>
      <c r="C18474" s="3"/>
      <c r="D18474" s="3"/>
      <c r="K18474" s="3"/>
    </row>
    <row r="18475" spans="1:11" x14ac:dyDescent="0.25">
      <c r="A18475" s="3"/>
      <c r="C18475" s="3"/>
      <c r="D18475" s="3"/>
      <c r="K18475" s="3"/>
    </row>
    <row r="18476" spans="1:11" x14ac:dyDescent="0.25">
      <c r="A18476" s="3"/>
      <c r="C18476" s="3"/>
      <c r="D18476" s="3"/>
      <c r="K18476" s="3"/>
    </row>
    <row r="18477" spans="1:11" x14ac:dyDescent="0.25">
      <c r="A18477" s="3"/>
      <c r="C18477" s="3"/>
      <c r="D18477" s="3"/>
      <c r="K18477" s="3"/>
    </row>
    <row r="18478" spans="1:11" x14ac:dyDescent="0.25">
      <c r="A18478" s="3"/>
      <c r="C18478" s="3"/>
      <c r="D18478" s="3"/>
      <c r="K18478" s="3"/>
    </row>
    <row r="18479" spans="1:11" x14ac:dyDescent="0.25">
      <c r="A18479" s="3"/>
      <c r="C18479" s="3"/>
      <c r="D18479" s="3"/>
      <c r="K18479" s="3"/>
    </row>
    <row r="18480" spans="1:11" x14ac:dyDescent="0.25">
      <c r="A18480" s="3"/>
      <c r="C18480" s="3"/>
      <c r="D18480" s="3"/>
      <c r="K18480" s="3"/>
    </row>
    <row r="18481" spans="1:11" x14ac:dyDescent="0.25">
      <c r="A18481" s="3"/>
      <c r="C18481" s="3"/>
      <c r="D18481" s="3"/>
      <c r="K18481" s="3"/>
    </row>
    <row r="18482" spans="1:11" x14ac:dyDescent="0.25">
      <c r="A18482" s="3"/>
      <c r="C18482" s="3"/>
      <c r="D18482" s="3"/>
      <c r="K18482" s="3"/>
    </row>
    <row r="18483" spans="1:11" x14ac:dyDescent="0.25">
      <c r="A18483" s="3"/>
      <c r="C18483" s="3"/>
      <c r="D18483" s="3"/>
      <c r="K18483" s="3"/>
    </row>
    <row r="18484" spans="1:11" x14ac:dyDescent="0.25">
      <c r="A18484" s="3"/>
      <c r="C18484" s="3"/>
      <c r="D18484" s="3"/>
      <c r="K18484" s="3"/>
    </row>
    <row r="18485" spans="1:11" x14ac:dyDescent="0.25">
      <c r="A18485" s="3"/>
      <c r="C18485" s="3"/>
      <c r="D18485" s="3"/>
      <c r="K18485" s="3"/>
    </row>
    <row r="18486" spans="1:11" x14ac:dyDescent="0.25">
      <c r="A18486" s="3"/>
      <c r="C18486" s="3"/>
      <c r="D18486" s="3"/>
      <c r="K18486" s="3"/>
    </row>
    <row r="18487" spans="1:11" x14ac:dyDescent="0.25">
      <c r="A18487" s="3"/>
      <c r="C18487" s="3"/>
      <c r="D18487" s="3"/>
      <c r="K18487" s="3"/>
    </row>
    <row r="18488" spans="1:11" x14ac:dyDescent="0.25">
      <c r="A18488" s="3"/>
      <c r="C18488" s="3"/>
      <c r="D18488" s="3"/>
      <c r="K18488" s="3"/>
    </row>
    <row r="18489" spans="1:11" x14ac:dyDescent="0.25">
      <c r="A18489" s="3"/>
      <c r="C18489" s="3"/>
      <c r="D18489" s="3"/>
      <c r="K18489" s="3"/>
    </row>
    <row r="18490" spans="1:11" x14ac:dyDescent="0.25">
      <c r="A18490" s="3"/>
      <c r="C18490" s="3"/>
      <c r="D18490" s="3"/>
      <c r="K18490" s="3"/>
    </row>
    <row r="18491" spans="1:11" x14ac:dyDescent="0.25">
      <c r="A18491" s="3"/>
      <c r="C18491" s="3"/>
      <c r="D18491" s="3"/>
      <c r="K18491" s="3"/>
    </row>
    <row r="18492" spans="1:11" x14ac:dyDescent="0.25">
      <c r="A18492" s="3"/>
      <c r="C18492" s="3"/>
      <c r="D18492" s="3"/>
      <c r="K18492" s="3"/>
    </row>
    <row r="18493" spans="1:11" x14ac:dyDescent="0.25">
      <c r="A18493" s="3"/>
      <c r="C18493" s="3"/>
      <c r="D18493" s="3"/>
      <c r="K18493" s="3"/>
    </row>
    <row r="18494" spans="1:11" x14ac:dyDescent="0.25">
      <c r="A18494" s="3"/>
      <c r="C18494" s="3"/>
      <c r="D18494" s="3"/>
      <c r="K18494" s="3"/>
    </row>
    <row r="18495" spans="1:11" x14ac:dyDescent="0.25">
      <c r="A18495" s="3"/>
      <c r="C18495" s="3"/>
      <c r="D18495" s="3"/>
      <c r="K18495" s="3"/>
    </row>
    <row r="18496" spans="1:11" x14ac:dyDescent="0.25">
      <c r="A18496" s="3"/>
      <c r="C18496" s="3"/>
      <c r="D18496" s="3"/>
      <c r="K18496" s="3"/>
    </row>
    <row r="18497" spans="1:11" x14ac:dyDescent="0.25">
      <c r="A18497" s="3"/>
      <c r="C18497" s="3"/>
      <c r="D18497" s="3"/>
      <c r="K18497" s="3"/>
    </row>
    <row r="18498" spans="1:11" x14ac:dyDescent="0.25">
      <c r="A18498" s="3"/>
      <c r="C18498" s="3"/>
      <c r="D18498" s="3"/>
      <c r="K18498" s="3"/>
    </row>
    <row r="18499" spans="1:11" x14ac:dyDescent="0.25">
      <c r="A18499" s="3"/>
      <c r="C18499" s="3"/>
      <c r="D18499" s="3"/>
      <c r="K18499" s="3"/>
    </row>
    <row r="18500" spans="1:11" x14ac:dyDescent="0.25">
      <c r="A18500" s="3"/>
      <c r="C18500" s="3"/>
      <c r="D18500" s="3"/>
      <c r="K18500" s="3"/>
    </row>
    <row r="18501" spans="1:11" x14ac:dyDescent="0.25">
      <c r="A18501" s="3"/>
      <c r="C18501" s="3"/>
      <c r="D18501" s="3"/>
      <c r="K18501" s="3"/>
    </row>
    <row r="18502" spans="1:11" x14ac:dyDescent="0.25">
      <c r="A18502" s="3"/>
      <c r="C18502" s="3"/>
      <c r="D18502" s="3"/>
      <c r="K18502" s="3"/>
    </row>
    <row r="18503" spans="1:11" x14ac:dyDescent="0.25">
      <c r="A18503" s="3"/>
      <c r="C18503" s="3"/>
      <c r="D18503" s="3"/>
      <c r="K18503" s="3"/>
    </row>
    <row r="18504" spans="1:11" x14ac:dyDescent="0.25">
      <c r="A18504" s="3"/>
      <c r="C18504" s="3"/>
      <c r="D18504" s="3"/>
      <c r="K18504" s="3"/>
    </row>
    <row r="18505" spans="1:11" x14ac:dyDescent="0.25">
      <c r="A18505" s="3"/>
      <c r="C18505" s="3"/>
      <c r="D18505" s="3"/>
      <c r="K18505" s="3"/>
    </row>
    <row r="18506" spans="1:11" x14ac:dyDescent="0.25">
      <c r="A18506" s="3"/>
      <c r="C18506" s="3"/>
      <c r="D18506" s="3"/>
      <c r="K18506" s="3"/>
    </row>
    <row r="18507" spans="1:11" x14ac:dyDescent="0.25">
      <c r="A18507" s="3"/>
      <c r="C18507" s="3"/>
      <c r="D18507" s="3"/>
      <c r="K18507" s="3"/>
    </row>
    <row r="18508" spans="1:11" x14ac:dyDescent="0.25">
      <c r="A18508" s="3"/>
      <c r="C18508" s="3"/>
      <c r="D18508" s="3"/>
      <c r="K18508" s="3"/>
    </row>
    <row r="18509" spans="1:11" x14ac:dyDescent="0.25">
      <c r="A18509" s="3"/>
      <c r="C18509" s="3"/>
      <c r="D18509" s="3"/>
      <c r="K18509" s="3"/>
    </row>
    <row r="18510" spans="1:11" x14ac:dyDescent="0.25">
      <c r="A18510" s="3"/>
      <c r="C18510" s="3"/>
      <c r="D18510" s="3"/>
      <c r="K18510" s="3"/>
    </row>
    <row r="18511" spans="1:11" x14ac:dyDescent="0.25">
      <c r="A18511" s="3"/>
      <c r="C18511" s="3"/>
      <c r="D18511" s="3"/>
      <c r="K18511" s="3"/>
    </row>
    <row r="18512" spans="1:11" x14ac:dyDescent="0.25">
      <c r="A18512" s="3"/>
      <c r="C18512" s="3"/>
      <c r="D18512" s="3"/>
      <c r="K18512" s="3"/>
    </row>
    <row r="18513" spans="1:11" x14ac:dyDescent="0.25">
      <c r="A18513" s="3"/>
      <c r="C18513" s="3"/>
      <c r="D18513" s="3"/>
      <c r="K18513" s="3"/>
    </row>
    <row r="18514" spans="1:11" x14ac:dyDescent="0.25">
      <c r="A18514" s="3"/>
      <c r="C18514" s="3"/>
      <c r="D18514" s="3"/>
      <c r="K18514" s="3"/>
    </row>
    <row r="18515" spans="1:11" x14ac:dyDescent="0.25">
      <c r="A18515" s="3"/>
      <c r="C18515" s="3"/>
      <c r="D18515" s="3"/>
      <c r="K18515" s="3"/>
    </row>
    <row r="18516" spans="1:11" x14ac:dyDescent="0.25">
      <c r="A18516" s="3"/>
      <c r="C18516" s="3"/>
      <c r="D18516" s="3"/>
      <c r="K18516" s="3"/>
    </row>
    <row r="18517" spans="1:11" x14ac:dyDescent="0.25">
      <c r="A18517" s="3"/>
      <c r="C18517" s="3"/>
      <c r="D18517" s="3"/>
      <c r="K18517" s="3"/>
    </row>
    <row r="18518" spans="1:11" x14ac:dyDescent="0.25">
      <c r="A18518" s="3"/>
      <c r="C18518" s="3"/>
      <c r="D18518" s="3"/>
      <c r="K18518" s="3"/>
    </row>
    <row r="18519" spans="1:11" x14ac:dyDescent="0.25">
      <c r="A18519" s="3"/>
      <c r="C18519" s="3"/>
      <c r="D18519" s="3"/>
      <c r="K18519" s="3"/>
    </row>
    <row r="18520" spans="1:11" x14ac:dyDescent="0.25">
      <c r="A18520" s="3"/>
      <c r="C18520" s="3"/>
      <c r="D18520" s="3"/>
      <c r="K18520" s="3"/>
    </row>
    <row r="18521" spans="1:11" x14ac:dyDescent="0.25">
      <c r="A18521" s="3"/>
      <c r="C18521" s="3"/>
      <c r="D18521" s="3"/>
      <c r="K18521" s="3"/>
    </row>
    <row r="18522" spans="1:11" x14ac:dyDescent="0.25">
      <c r="A18522" s="3"/>
      <c r="C18522" s="3"/>
      <c r="D18522" s="3"/>
      <c r="K18522" s="3"/>
    </row>
    <row r="18523" spans="1:11" x14ac:dyDescent="0.25">
      <c r="A18523" s="3"/>
      <c r="C18523" s="3"/>
      <c r="D18523" s="3"/>
      <c r="K18523" s="3"/>
    </row>
    <row r="18524" spans="1:11" x14ac:dyDescent="0.25">
      <c r="A18524" s="3"/>
      <c r="C18524" s="3"/>
      <c r="D18524" s="3"/>
      <c r="K18524" s="3"/>
    </row>
    <row r="18525" spans="1:11" x14ac:dyDescent="0.25">
      <c r="A18525" s="3"/>
      <c r="C18525" s="3"/>
      <c r="D18525" s="3"/>
      <c r="K18525" s="3"/>
    </row>
    <row r="18526" spans="1:11" x14ac:dyDescent="0.25">
      <c r="A18526" s="3"/>
      <c r="C18526" s="3"/>
      <c r="D18526" s="3"/>
      <c r="K18526" s="3"/>
    </row>
    <row r="18527" spans="1:11" x14ac:dyDescent="0.25">
      <c r="A18527" s="3"/>
      <c r="C18527" s="3"/>
      <c r="D18527" s="3"/>
      <c r="K18527" s="3"/>
    </row>
    <row r="18528" spans="1:11" x14ac:dyDescent="0.25">
      <c r="A18528" s="3"/>
      <c r="C18528" s="3"/>
      <c r="D18528" s="3"/>
      <c r="K18528" s="3"/>
    </row>
    <row r="18529" spans="1:11" x14ac:dyDescent="0.25">
      <c r="A18529" s="3"/>
      <c r="C18529" s="3"/>
      <c r="D18529" s="3"/>
      <c r="K18529" s="3"/>
    </row>
    <row r="18530" spans="1:11" x14ac:dyDescent="0.25">
      <c r="A18530" s="3"/>
      <c r="C18530" s="3"/>
      <c r="D18530" s="3"/>
      <c r="K18530" s="3"/>
    </row>
    <row r="18531" spans="1:11" x14ac:dyDescent="0.25">
      <c r="A18531" s="3"/>
      <c r="C18531" s="3"/>
      <c r="D18531" s="3"/>
      <c r="K18531" s="3"/>
    </row>
    <row r="18532" spans="1:11" x14ac:dyDescent="0.25">
      <c r="A18532" s="3"/>
      <c r="C18532" s="3"/>
      <c r="D18532" s="3"/>
      <c r="K18532" s="3"/>
    </row>
    <row r="18533" spans="1:11" x14ac:dyDescent="0.25">
      <c r="A18533" s="3"/>
      <c r="C18533" s="3"/>
      <c r="D18533" s="3"/>
      <c r="K18533" s="3"/>
    </row>
    <row r="18534" spans="1:11" x14ac:dyDescent="0.25">
      <c r="A18534" s="3"/>
      <c r="C18534" s="3"/>
      <c r="D18534" s="3"/>
      <c r="K18534" s="3"/>
    </row>
    <row r="18535" spans="1:11" x14ac:dyDescent="0.25">
      <c r="A18535" s="3"/>
      <c r="C18535" s="3"/>
      <c r="D18535" s="3"/>
      <c r="K18535" s="3"/>
    </row>
    <row r="18536" spans="1:11" x14ac:dyDescent="0.25">
      <c r="A18536" s="3"/>
      <c r="C18536" s="3"/>
      <c r="D18536" s="3"/>
      <c r="K18536" s="3"/>
    </row>
    <row r="18537" spans="1:11" x14ac:dyDescent="0.25">
      <c r="A18537" s="3"/>
      <c r="C18537" s="3"/>
      <c r="D18537" s="3"/>
      <c r="K18537" s="3"/>
    </row>
    <row r="18538" spans="1:11" x14ac:dyDescent="0.25">
      <c r="A18538" s="3"/>
      <c r="C18538" s="3"/>
      <c r="D18538" s="3"/>
      <c r="K18538" s="3"/>
    </row>
    <row r="18539" spans="1:11" x14ac:dyDescent="0.25">
      <c r="A18539" s="3"/>
      <c r="C18539" s="3"/>
      <c r="D18539" s="3"/>
      <c r="K18539" s="3"/>
    </row>
    <row r="18540" spans="1:11" x14ac:dyDescent="0.25">
      <c r="A18540" s="3"/>
      <c r="C18540" s="3"/>
      <c r="D18540" s="3"/>
      <c r="K18540" s="3"/>
    </row>
    <row r="18541" spans="1:11" x14ac:dyDescent="0.25">
      <c r="A18541" s="3"/>
      <c r="C18541" s="3"/>
      <c r="D18541" s="3"/>
      <c r="K18541" s="3"/>
    </row>
    <row r="18542" spans="1:11" x14ac:dyDescent="0.25">
      <c r="A18542" s="3"/>
      <c r="C18542" s="3"/>
      <c r="D18542" s="3"/>
      <c r="K18542" s="3"/>
    </row>
    <row r="18543" spans="1:11" x14ac:dyDescent="0.25">
      <c r="A18543" s="3"/>
      <c r="C18543" s="3"/>
      <c r="D18543" s="3"/>
      <c r="K18543" s="3"/>
    </row>
    <row r="18544" spans="1:11" x14ac:dyDescent="0.25">
      <c r="A18544" s="3"/>
      <c r="C18544" s="3"/>
      <c r="D18544" s="3"/>
      <c r="K18544" s="3"/>
    </row>
    <row r="18545" spans="1:11" x14ac:dyDescent="0.25">
      <c r="A18545" s="3"/>
      <c r="C18545" s="3"/>
      <c r="D18545" s="3"/>
      <c r="K18545" s="3"/>
    </row>
    <row r="18546" spans="1:11" x14ac:dyDescent="0.25">
      <c r="A18546" s="3"/>
      <c r="C18546" s="3"/>
      <c r="D18546" s="3"/>
      <c r="K18546" s="3"/>
    </row>
    <row r="18547" spans="1:11" x14ac:dyDescent="0.25">
      <c r="A18547" s="3"/>
      <c r="C18547" s="3"/>
      <c r="D18547" s="3"/>
      <c r="K18547" s="3"/>
    </row>
    <row r="18548" spans="1:11" x14ac:dyDescent="0.25">
      <c r="A18548" s="3"/>
      <c r="C18548" s="3"/>
      <c r="D18548" s="3"/>
      <c r="K18548" s="3"/>
    </row>
    <row r="18549" spans="1:11" x14ac:dyDescent="0.25">
      <c r="A18549" s="3"/>
      <c r="C18549" s="3"/>
      <c r="D18549" s="3"/>
      <c r="K18549" s="3"/>
    </row>
    <row r="18550" spans="1:11" x14ac:dyDescent="0.25">
      <c r="A18550" s="3"/>
      <c r="C18550" s="3"/>
      <c r="D18550" s="3"/>
      <c r="K18550" s="3"/>
    </row>
    <row r="18551" spans="1:11" x14ac:dyDescent="0.25">
      <c r="A18551" s="3"/>
      <c r="C18551" s="3"/>
      <c r="D18551" s="3"/>
      <c r="K18551" s="3"/>
    </row>
    <row r="18552" spans="1:11" x14ac:dyDescent="0.25">
      <c r="A18552" s="3"/>
      <c r="C18552" s="3"/>
      <c r="D18552" s="3"/>
      <c r="K18552" s="3"/>
    </row>
    <row r="18553" spans="1:11" x14ac:dyDescent="0.25">
      <c r="A18553" s="3"/>
      <c r="C18553" s="3"/>
      <c r="D18553" s="3"/>
      <c r="K18553" s="3"/>
    </row>
    <row r="18554" spans="1:11" x14ac:dyDescent="0.25">
      <c r="A18554" s="3"/>
      <c r="C18554" s="3"/>
      <c r="D18554" s="3"/>
      <c r="K18554" s="3"/>
    </row>
    <row r="18555" spans="1:11" x14ac:dyDescent="0.25">
      <c r="A18555" s="3"/>
      <c r="C18555" s="3"/>
      <c r="D18555" s="3"/>
      <c r="K18555" s="3"/>
    </row>
    <row r="18556" spans="1:11" x14ac:dyDescent="0.25">
      <c r="A18556" s="3"/>
      <c r="C18556" s="3"/>
      <c r="D18556" s="3"/>
      <c r="K18556" s="3"/>
    </row>
    <row r="18557" spans="1:11" x14ac:dyDescent="0.25">
      <c r="A18557" s="3"/>
      <c r="C18557" s="3"/>
      <c r="D18557" s="3"/>
      <c r="K18557" s="3"/>
    </row>
    <row r="18558" spans="1:11" x14ac:dyDescent="0.25">
      <c r="A18558" s="3"/>
      <c r="C18558" s="3"/>
      <c r="D18558" s="3"/>
      <c r="K18558" s="3"/>
    </row>
    <row r="18559" spans="1:11" x14ac:dyDescent="0.25">
      <c r="A18559" s="3"/>
      <c r="C18559" s="3"/>
      <c r="D18559" s="3"/>
      <c r="K18559" s="3"/>
    </row>
    <row r="18560" spans="1:11" x14ac:dyDescent="0.25">
      <c r="A18560" s="3"/>
      <c r="C18560" s="3"/>
      <c r="D18560" s="3"/>
      <c r="K18560" s="3"/>
    </row>
    <row r="18561" spans="1:11" x14ac:dyDescent="0.25">
      <c r="A18561" s="3"/>
      <c r="C18561" s="3"/>
      <c r="D18561" s="3"/>
      <c r="K18561" s="3"/>
    </row>
    <row r="18562" spans="1:11" x14ac:dyDescent="0.25">
      <c r="A18562" s="3"/>
      <c r="C18562" s="3"/>
      <c r="D18562" s="3"/>
      <c r="K18562" s="3"/>
    </row>
    <row r="18563" spans="1:11" x14ac:dyDescent="0.25">
      <c r="A18563" s="3"/>
      <c r="C18563" s="3"/>
      <c r="D18563" s="3"/>
      <c r="K18563" s="3"/>
    </row>
    <row r="18564" spans="1:11" x14ac:dyDescent="0.25">
      <c r="A18564" s="3"/>
      <c r="C18564" s="3"/>
      <c r="D18564" s="3"/>
      <c r="K18564" s="3"/>
    </row>
    <row r="18565" spans="1:11" x14ac:dyDescent="0.25">
      <c r="A18565" s="3"/>
      <c r="C18565" s="3"/>
      <c r="D18565" s="3"/>
      <c r="K18565" s="3"/>
    </row>
    <row r="18566" spans="1:11" x14ac:dyDescent="0.25">
      <c r="A18566" s="3"/>
      <c r="C18566" s="3"/>
      <c r="D18566" s="3"/>
      <c r="K18566" s="3"/>
    </row>
    <row r="18567" spans="1:11" x14ac:dyDescent="0.25">
      <c r="A18567" s="3"/>
      <c r="C18567" s="3"/>
      <c r="D18567" s="3"/>
      <c r="K18567" s="3"/>
    </row>
    <row r="18568" spans="1:11" x14ac:dyDescent="0.25">
      <c r="A18568" s="3"/>
      <c r="C18568" s="3"/>
      <c r="D18568" s="3"/>
      <c r="K18568" s="3"/>
    </row>
    <row r="18569" spans="1:11" x14ac:dyDescent="0.25">
      <c r="A18569" s="3"/>
      <c r="C18569" s="3"/>
      <c r="D18569" s="3"/>
      <c r="K18569" s="3"/>
    </row>
    <row r="18570" spans="1:11" x14ac:dyDescent="0.25">
      <c r="A18570" s="3"/>
      <c r="C18570" s="3"/>
      <c r="D18570" s="3"/>
      <c r="K18570" s="3"/>
    </row>
    <row r="18571" spans="1:11" x14ac:dyDescent="0.25">
      <c r="A18571" s="3"/>
      <c r="C18571" s="3"/>
      <c r="D18571" s="3"/>
      <c r="K18571" s="3"/>
    </row>
    <row r="18572" spans="1:11" x14ac:dyDescent="0.25">
      <c r="A18572" s="3"/>
      <c r="C18572" s="3"/>
      <c r="D18572" s="3"/>
      <c r="K18572" s="3"/>
    </row>
    <row r="18573" spans="1:11" x14ac:dyDescent="0.25">
      <c r="A18573" s="3"/>
      <c r="C18573" s="3"/>
      <c r="D18573" s="3"/>
      <c r="K18573" s="3"/>
    </row>
    <row r="18574" spans="1:11" x14ac:dyDescent="0.25">
      <c r="A18574" s="3"/>
      <c r="C18574" s="3"/>
      <c r="D18574" s="3"/>
      <c r="K18574" s="3"/>
    </row>
    <row r="18575" spans="1:11" x14ac:dyDescent="0.25">
      <c r="A18575" s="3"/>
      <c r="C18575" s="3"/>
      <c r="D18575" s="3"/>
      <c r="K18575" s="3"/>
    </row>
    <row r="18576" spans="1:11" x14ac:dyDescent="0.25">
      <c r="A18576" s="3"/>
      <c r="C18576" s="3"/>
      <c r="D18576" s="3"/>
      <c r="K18576" s="3"/>
    </row>
    <row r="18577" spans="1:11" x14ac:dyDescent="0.25">
      <c r="A18577" s="3"/>
      <c r="C18577" s="3"/>
      <c r="D18577" s="3"/>
      <c r="K18577" s="3"/>
    </row>
    <row r="18578" spans="1:11" x14ac:dyDescent="0.25">
      <c r="A18578" s="3"/>
      <c r="C18578" s="3"/>
      <c r="D18578" s="3"/>
      <c r="K18578" s="3"/>
    </row>
    <row r="18579" spans="1:11" x14ac:dyDescent="0.25">
      <c r="A18579" s="3"/>
      <c r="C18579" s="3"/>
      <c r="D18579" s="3"/>
      <c r="K18579" s="3"/>
    </row>
    <row r="18580" spans="1:11" x14ac:dyDescent="0.25">
      <c r="A18580" s="3"/>
      <c r="C18580" s="3"/>
      <c r="D18580" s="3"/>
      <c r="K18580" s="3"/>
    </row>
    <row r="18581" spans="1:11" x14ac:dyDescent="0.25">
      <c r="A18581" s="3"/>
      <c r="C18581" s="3"/>
      <c r="D18581" s="3"/>
      <c r="K18581" s="3"/>
    </row>
    <row r="18582" spans="1:11" x14ac:dyDescent="0.25">
      <c r="A18582" s="3"/>
      <c r="C18582" s="3"/>
      <c r="D18582" s="3"/>
      <c r="K18582" s="3"/>
    </row>
    <row r="18583" spans="1:11" x14ac:dyDescent="0.25">
      <c r="A18583" s="3"/>
      <c r="C18583" s="3"/>
      <c r="D18583" s="3"/>
      <c r="K18583" s="3"/>
    </row>
    <row r="18584" spans="1:11" x14ac:dyDescent="0.25">
      <c r="A18584" s="3"/>
      <c r="C18584" s="3"/>
      <c r="D18584" s="3"/>
      <c r="K18584" s="3"/>
    </row>
    <row r="18585" spans="1:11" x14ac:dyDescent="0.25">
      <c r="A18585" s="3"/>
      <c r="C18585" s="3"/>
      <c r="D18585" s="3"/>
      <c r="K18585" s="3"/>
    </row>
    <row r="18586" spans="1:11" x14ac:dyDescent="0.25">
      <c r="A18586" s="3"/>
      <c r="C18586" s="3"/>
      <c r="D18586" s="3"/>
      <c r="K18586" s="3"/>
    </row>
    <row r="18587" spans="1:11" x14ac:dyDescent="0.25">
      <c r="A18587" s="3"/>
      <c r="C18587" s="3"/>
      <c r="D18587" s="3"/>
      <c r="K18587" s="3"/>
    </row>
    <row r="18588" spans="1:11" x14ac:dyDescent="0.25">
      <c r="A18588" s="3"/>
      <c r="C18588" s="3"/>
      <c r="D18588" s="3"/>
      <c r="K18588" s="3"/>
    </row>
    <row r="18589" spans="1:11" x14ac:dyDescent="0.25">
      <c r="A18589" s="3"/>
      <c r="C18589" s="3"/>
      <c r="D18589" s="3"/>
      <c r="K18589" s="3"/>
    </row>
    <row r="18590" spans="1:11" x14ac:dyDescent="0.25">
      <c r="A18590" s="3"/>
      <c r="C18590" s="3"/>
      <c r="D18590" s="3"/>
      <c r="K18590" s="3"/>
    </row>
    <row r="18591" spans="1:11" x14ac:dyDescent="0.25">
      <c r="A18591" s="3"/>
      <c r="C18591" s="3"/>
      <c r="D18591" s="3"/>
      <c r="K18591" s="3"/>
    </row>
    <row r="18592" spans="1:11" x14ac:dyDescent="0.25">
      <c r="A18592" s="3"/>
      <c r="C18592" s="3"/>
      <c r="D18592" s="3"/>
      <c r="K18592" s="3"/>
    </row>
    <row r="18593" spans="1:11" x14ac:dyDescent="0.25">
      <c r="A18593" s="3"/>
      <c r="C18593" s="3"/>
      <c r="D18593" s="3"/>
      <c r="K18593" s="3"/>
    </row>
    <row r="18594" spans="1:11" x14ac:dyDescent="0.25">
      <c r="A18594" s="3"/>
      <c r="C18594" s="3"/>
      <c r="D18594" s="3"/>
      <c r="K18594" s="3"/>
    </row>
    <row r="18595" spans="1:11" x14ac:dyDescent="0.25">
      <c r="A18595" s="3"/>
      <c r="C18595" s="3"/>
      <c r="D18595" s="3"/>
      <c r="K18595" s="3"/>
    </row>
    <row r="18596" spans="1:11" x14ac:dyDescent="0.25">
      <c r="A18596" s="3"/>
      <c r="C18596" s="3"/>
      <c r="D18596" s="3"/>
      <c r="K18596" s="3"/>
    </row>
    <row r="18597" spans="1:11" x14ac:dyDescent="0.25">
      <c r="A18597" s="3"/>
      <c r="C18597" s="3"/>
      <c r="D18597" s="3"/>
      <c r="K18597" s="3"/>
    </row>
    <row r="18598" spans="1:11" x14ac:dyDescent="0.25">
      <c r="A18598" s="3"/>
      <c r="C18598" s="3"/>
      <c r="D18598" s="3"/>
      <c r="K18598" s="3"/>
    </row>
    <row r="18599" spans="1:11" x14ac:dyDescent="0.25">
      <c r="A18599" s="3"/>
      <c r="C18599" s="3"/>
      <c r="D18599" s="3"/>
      <c r="K18599" s="3"/>
    </row>
    <row r="18600" spans="1:11" x14ac:dyDescent="0.25">
      <c r="A18600" s="3"/>
      <c r="C18600" s="3"/>
      <c r="D18600" s="3"/>
      <c r="K18600" s="3"/>
    </row>
    <row r="18601" spans="1:11" x14ac:dyDescent="0.25">
      <c r="A18601" s="3"/>
      <c r="C18601" s="3"/>
      <c r="D18601" s="3"/>
      <c r="K18601" s="3"/>
    </row>
    <row r="18602" spans="1:11" x14ac:dyDescent="0.25">
      <c r="A18602" s="3"/>
      <c r="C18602" s="3"/>
      <c r="D18602" s="3"/>
      <c r="K18602" s="3"/>
    </row>
    <row r="18603" spans="1:11" x14ac:dyDescent="0.25">
      <c r="A18603" s="3"/>
      <c r="C18603" s="3"/>
      <c r="D18603" s="3"/>
      <c r="K18603" s="3"/>
    </row>
    <row r="18604" spans="1:11" x14ac:dyDescent="0.25">
      <c r="A18604" s="3"/>
      <c r="C18604" s="3"/>
      <c r="D18604" s="3"/>
      <c r="K18604" s="3"/>
    </row>
    <row r="18605" spans="1:11" x14ac:dyDescent="0.25">
      <c r="A18605" s="3"/>
      <c r="C18605" s="3"/>
      <c r="D18605" s="3"/>
      <c r="K18605" s="3"/>
    </row>
    <row r="18606" spans="1:11" x14ac:dyDescent="0.25">
      <c r="A18606" s="3"/>
      <c r="C18606" s="3"/>
      <c r="D18606" s="3"/>
      <c r="K18606" s="3"/>
    </row>
    <row r="18607" spans="1:11" x14ac:dyDescent="0.25">
      <c r="A18607" s="3"/>
      <c r="C18607" s="3"/>
      <c r="D18607" s="3"/>
      <c r="K18607" s="3"/>
    </row>
    <row r="18608" spans="1:11" x14ac:dyDescent="0.25">
      <c r="A18608" s="3"/>
      <c r="C18608" s="3"/>
      <c r="D18608" s="3"/>
      <c r="K18608" s="3"/>
    </row>
    <row r="18609" spans="1:11" x14ac:dyDescent="0.25">
      <c r="A18609" s="3"/>
      <c r="C18609" s="3"/>
      <c r="D18609" s="3"/>
      <c r="K18609" s="3"/>
    </row>
    <row r="18610" spans="1:11" x14ac:dyDescent="0.25">
      <c r="A18610" s="3"/>
      <c r="C18610" s="3"/>
      <c r="D18610" s="3"/>
      <c r="K18610" s="3"/>
    </row>
    <row r="18611" spans="1:11" x14ac:dyDescent="0.25">
      <c r="A18611" s="3"/>
      <c r="C18611" s="3"/>
      <c r="D18611" s="3"/>
      <c r="K18611" s="3"/>
    </row>
    <row r="18612" spans="1:11" x14ac:dyDescent="0.25">
      <c r="A18612" s="3"/>
      <c r="C18612" s="3"/>
      <c r="D18612" s="3"/>
      <c r="K18612" s="3"/>
    </row>
    <row r="18613" spans="1:11" x14ac:dyDescent="0.25">
      <c r="A18613" s="3"/>
      <c r="C18613" s="3"/>
      <c r="D18613" s="3"/>
      <c r="K18613" s="3"/>
    </row>
    <row r="18614" spans="1:11" x14ac:dyDescent="0.25">
      <c r="A18614" s="3"/>
      <c r="C18614" s="3"/>
      <c r="D18614" s="3"/>
      <c r="K18614" s="3"/>
    </row>
    <row r="18615" spans="1:11" x14ac:dyDescent="0.25">
      <c r="A18615" s="3"/>
      <c r="C18615" s="3"/>
      <c r="D18615" s="3"/>
      <c r="K18615" s="3"/>
    </row>
    <row r="18616" spans="1:11" x14ac:dyDescent="0.25">
      <c r="A18616" s="3"/>
      <c r="C18616" s="3"/>
      <c r="D18616" s="3"/>
      <c r="K18616" s="3"/>
    </row>
    <row r="18617" spans="1:11" x14ac:dyDescent="0.25">
      <c r="A18617" s="3"/>
      <c r="C18617" s="3"/>
      <c r="D18617" s="3"/>
      <c r="K18617" s="3"/>
    </row>
    <row r="18618" spans="1:11" x14ac:dyDescent="0.25">
      <c r="A18618" s="3"/>
      <c r="C18618" s="3"/>
      <c r="D18618" s="3"/>
      <c r="K18618" s="3"/>
    </row>
    <row r="18619" spans="1:11" x14ac:dyDescent="0.25">
      <c r="A18619" s="3"/>
      <c r="C18619" s="3"/>
      <c r="D18619" s="3"/>
      <c r="K18619" s="3"/>
    </row>
    <row r="18620" spans="1:11" x14ac:dyDescent="0.25">
      <c r="A18620" s="3"/>
      <c r="C18620" s="3"/>
      <c r="D18620" s="3"/>
      <c r="K18620" s="3"/>
    </row>
    <row r="18621" spans="1:11" x14ac:dyDescent="0.25">
      <c r="A18621" s="3"/>
      <c r="C18621" s="3"/>
      <c r="D18621" s="3"/>
      <c r="K18621" s="3"/>
    </row>
    <row r="18622" spans="1:11" x14ac:dyDescent="0.25">
      <c r="A18622" s="3"/>
      <c r="C18622" s="3"/>
      <c r="D18622" s="3"/>
      <c r="K18622" s="3"/>
    </row>
    <row r="18623" spans="1:11" x14ac:dyDescent="0.25">
      <c r="A18623" s="3"/>
      <c r="C18623" s="3"/>
      <c r="D18623" s="3"/>
      <c r="K18623" s="3"/>
    </row>
    <row r="18624" spans="1:11" x14ac:dyDescent="0.25">
      <c r="A18624" s="3"/>
      <c r="C18624" s="3"/>
      <c r="D18624" s="3"/>
      <c r="K18624" s="3"/>
    </row>
    <row r="18625" spans="1:11" x14ac:dyDescent="0.25">
      <c r="A18625" s="3"/>
      <c r="C18625" s="3"/>
      <c r="D18625" s="3"/>
      <c r="K18625" s="3"/>
    </row>
    <row r="18626" spans="1:11" x14ac:dyDescent="0.25">
      <c r="A18626" s="3"/>
      <c r="C18626" s="3"/>
      <c r="D18626" s="3"/>
      <c r="K18626" s="3"/>
    </row>
    <row r="18627" spans="1:11" x14ac:dyDescent="0.25">
      <c r="A18627" s="3"/>
      <c r="C18627" s="3"/>
      <c r="D18627" s="3"/>
      <c r="K18627" s="3"/>
    </row>
    <row r="18628" spans="1:11" x14ac:dyDescent="0.25">
      <c r="A18628" s="3"/>
      <c r="C18628" s="3"/>
      <c r="D18628" s="3"/>
      <c r="K18628" s="3"/>
    </row>
    <row r="18629" spans="1:11" x14ac:dyDescent="0.25">
      <c r="A18629" s="3"/>
      <c r="C18629" s="3"/>
      <c r="D18629" s="3"/>
      <c r="K18629" s="3"/>
    </row>
    <row r="18630" spans="1:11" x14ac:dyDescent="0.25">
      <c r="A18630" s="3"/>
      <c r="C18630" s="3"/>
      <c r="D18630" s="3"/>
      <c r="K18630" s="3"/>
    </row>
    <row r="18631" spans="1:11" x14ac:dyDescent="0.25">
      <c r="A18631" s="3"/>
      <c r="C18631" s="3"/>
      <c r="D18631" s="3"/>
      <c r="K18631" s="3"/>
    </row>
    <row r="18632" spans="1:11" x14ac:dyDescent="0.25">
      <c r="A18632" s="3"/>
      <c r="C18632" s="3"/>
      <c r="D18632" s="3"/>
      <c r="K18632" s="3"/>
    </row>
    <row r="18633" spans="1:11" x14ac:dyDescent="0.25">
      <c r="A18633" s="3"/>
      <c r="C18633" s="3"/>
      <c r="D18633" s="3"/>
      <c r="K18633" s="3"/>
    </row>
    <row r="18634" spans="1:11" x14ac:dyDescent="0.25">
      <c r="A18634" s="3"/>
      <c r="C18634" s="3"/>
      <c r="D18634" s="3"/>
      <c r="K18634" s="3"/>
    </row>
    <row r="18635" spans="1:11" x14ac:dyDescent="0.25">
      <c r="A18635" s="3"/>
      <c r="C18635" s="3"/>
      <c r="D18635" s="3"/>
      <c r="K18635" s="3"/>
    </row>
    <row r="18636" spans="1:11" x14ac:dyDescent="0.25">
      <c r="A18636" s="3"/>
      <c r="C18636" s="3"/>
      <c r="D18636" s="3"/>
      <c r="K18636" s="3"/>
    </row>
    <row r="18637" spans="1:11" x14ac:dyDescent="0.25">
      <c r="A18637" s="3"/>
      <c r="C18637" s="3"/>
      <c r="D18637" s="3"/>
      <c r="K18637" s="3"/>
    </row>
    <row r="18638" spans="1:11" x14ac:dyDescent="0.25">
      <c r="A18638" s="3"/>
      <c r="C18638" s="3"/>
      <c r="D18638" s="3"/>
      <c r="K18638" s="3"/>
    </row>
    <row r="18639" spans="1:11" x14ac:dyDescent="0.25">
      <c r="A18639" s="3"/>
      <c r="C18639" s="3"/>
      <c r="D18639" s="3"/>
      <c r="K18639" s="3"/>
    </row>
    <row r="18640" spans="1:11" x14ac:dyDescent="0.25">
      <c r="A18640" s="3"/>
      <c r="C18640" s="3"/>
      <c r="D18640" s="3"/>
      <c r="K18640" s="3"/>
    </row>
    <row r="18641" spans="1:11" x14ac:dyDescent="0.25">
      <c r="A18641" s="3"/>
      <c r="C18641" s="3"/>
      <c r="D18641" s="3"/>
      <c r="K18641" s="3"/>
    </row>
    <row r="18642" spans="1:11" x14ac:dyDescent="0.25">
      <c r="A18642" s="3"/>
      <c r="C18642" s="3"/>
      <c r="D18642" s="3"/>
      <c r="K18642" s="3"/>
    </row>
    <row r="18643" spans="1:11" x14ac:dyDescent="0.25">
      <c r="A18643" s="3"/>
      <c r="C18643" s="3"/>
      <c r="D18643" s="3"/>
      <c r="K18643" s="3"/>
    </row>
    <row r="18644" spans="1:11" x14ac:dyDescent="0.25">
      <c r="A18644" s="3"/>
      <c r="C18644" s="3"/>
      <c r="D18644" s="3"/>
      <c r="K18644" s="3"/>
    </row>
    <row r="18645" spans="1:11" x14ac:dyDescent="0.25">
      <c r="A18645" s="3"/>
      <c r="C18645" s="3"/>
      <c r="D18645" s="3"/>
      <c r="K18645" s="3"/>
    </row>
    <row r="18646" spans="1:11" x14ac:dyDescent="0.25">
      <c r="A18646" s="3"/>
      <c r="C18646" s="3"/>
      <c r="D18646" s="3"/>
      <c r="K18646" s="3"/>
    </row>
    <row r="18647" spans="1:11" x14ac:dyDescent="0.25">
      <c r="A18647" s="3"/>
      <c r="C18647" s="3"/>
      <c r="D18647" s="3"/>
      <c r="K18647" s="3"/>
    </row>
    <row r="18648" spans="1:11" x14ac:dyDescent="0.25">
      <c r="A18648" s="3"/>
      <c r="C18648" s="3"/>
      <c r="D18648" s="3"/>
      <c r="K18648" s="3"/>
    </row>
    <row r="18649" spans="1:11" x14ac:dyDescent="0.25">
      <c r="A18649" s="3"/>
      <c r="C18649" s="3"/>
      <c r="D18649" s="3"/>
      <c r="K18649" s="3"/>
    </row>
    <row r="18650" spans="1:11" x14ac:dyDescent="0.25">
      <c r="A18650" s="3"/>
      <c r="C18650" s="3"/>
      <c r="D18650" s="3"/>
      <c r="K18650" s="3"/>
    </row>
    <row r="18651" spans="1:11" x14ac:dyDescent="0.25">
      <c r="A18651" s="3"/>
      <c r="C18651" s="3"/>
      <c r="D18651" s="3"/>
      <c r="K18651" s="3"/>
    </row>
    <row r="18652" spans="1:11" x14ac:dyDescent="0.25">
      <c r="A18652" s="3"/>
      <c r="C18652" s="3"/>
      <c r="D18652" s="3"/>
      <c r="K18652" s="3"/>
    </row>
    <row r="18653" spans="1:11" x14ac:dyDescent="0.25">
      <c r="A18653" s="3"/>
      <c r="C18653" s="3"/>
      <c r="D18653" s="3"/>
      <c r="K18653" s="3"/>
    </row>
    <row r="18654" spans="1:11" x14ac:dyDescent="0.25">
      <c r="A18654" s="3"/>
      <c r="C18654" s="3"/>
      <c r="D18654" s="3"/>
      <c r="K18654" s="3"/>
    </row>
    <row r="18655" spans="1:11" x14ac:dyDescent="0.25">
      <c r="A18655" s="3"/>
      <c r="C18655" s="3"/>
      <c r="D18655" s="3"/>
      <c r="K18655" s="3"/>
    </row>
    <row r="18656" spans="1:11" x14ac:dyDescent="0.25">
      <c r="A18656" s="3"/>
      <c r="C18656" s="3"/>
      <c r="D18656" s="3"/>
      <c r="K18656" s="3"/>
    </row>
    <row r="18657" spans="1:11" x14ac:dyDescent="0.25">
      <c r="A18657" s="3"/>
      <c r="C18657" s="3"/>
      <c r="D18657" s="3"/>
      <c r="K18657" s="3"/>
    </row>
    <row r="18658" spans="1:11" x14ac:dyDescent="0.25">
      <c r="A18658" s="3"/>
      <c r="C18658" s="3"/>
      <c r="D18658" s="3"/>
      <c r="K18658" s="3"/>
    </row>
    <row r="18659" spans="1:11" x14ac:dyDescent="0.25">
      <c r="A18659" s="3"/>
      <c r="C18659" s="3"/>
      <c r="D18659" s="3"/>
      <c r="K18659" s="3"/>
    </row>
    <row r="18660" spans="1:11" x14ac:dyDescent="0.25">
      <c r="A18660" s="3"/>
      <c r="C18660" s="3"/>
      <c r="D18660" s="3"/>
      <c r="K18660" s="3"/>
    </row>
    <row r="18661" spans="1:11" x14ac:dyDescent="0.25">
      <c r="A18661" s="3"/>
      <c r="C18661" s="3"/>
      <c r="D18661" s="3"/>
      <c r="K18661" s="3"/>
    </row>
    <row r="18662" spans="1:11" x14ac:dyDescent="0.25">
      <c r="A18662" s="3"/>
      <c r="C18662" s="3"/>
      <c r="D18662" s="3"/>
      <c r="K18662" s="3"/>
    </row>
    <row r="18663" spans="1:11" x14ac:dyDescent="0.25">
      <c r="A18663" s="3"/>
      <c r="C18663" s="3"/>
      <c r="D18663" s="3"/>
      <c r="K18663" s="3"/>
    </row>
    <row r="18664" spans="1:11" x14ac:dyDescent="0.25">
      <c r="A18664" s="3"/>
      <c r="C18664" s="3"/>
      <c r="D18664" s="3"/>
      <c r="K18664" s="3"/>
    </row>
    <row r="18665" spans="1:11" x14ac:dyDescent="0.25">
      <c r="A18665" s="3"/>
      <c r="C18665" s="3"/>
      <c r="D18665" s="3"/>
      <c r="K18665" s="3"/>
    </row>
    <row r="18666" spans="1:11" x14ac:dyDescent="0.25">
      <c r="A18666" s="3"/>
      <c r="C18666" s="3"/>
      <c r="D18666" s="3"/>
      <c r="K18666" s="3"/>
    </row>
    <row r="18667" spans="1:11" x14ac:dyDescent="0.25">
      <c r="A18667" s="3"/>
      <c r="C18667" s="3"/>
      <c r="D18667" s="3"/>
      <c r="K18667" s="3"/>
    </row>
    <row r="18668" spans="1:11" x14ac:dyDescent="0.25">
      <c r="A18668" s="3"/>
      <c r="C18668" s="3"/>
      <c r="D18668" s="3"/>
      <c r="K18668" s="3"/>
    </row>
    <row r="18669" spans="1:11" x14ac:dyDescent="0.25">
      <c r="A18669" s="3"/>
      <c r="C18669" s="3"/>
      <c r="D18669" s="3"/>
      <c r="K18669" s="3"/>
    </row>
    <row r="18670" spans="1:11" x14ac:dyDescent="0.25">
      <c r="A18670" s="3"/>
      <c r="C18670" s="3"/>
      <c r="D18670" s="3"/>
      <c r="K18670" s="3"/>
    </row>
    <row r="18671" spans="1:11" x14ac:dyDescent="0.25">
      <c r="A18671" s="3"/>
      <c r="C18671" s="3"/>
      <c r="D18671" s="3"/>
      <c r="K18671" s="3"/>
    </row>
    <row r="18672" spans="1:11" x14ac:dyDescent="0.25">
      <c r="A18672" s="3"/>
      <c r="C18672" s="3"/>
      <c r="D18672" s="3"/>
      <c r="K18672" s="3"/>
    </row>
    <row r="18673" spans="1:11" x14ac:dyDescent="0.25">
      <c r="A18673" s="3"/>
      <c r="C18673" s="3"/>
      <c r="D18673" s="3"/>
      <c r="K18673" s="3"/>
    </row>
    <row r="18674" spans="1:11" x14ac:dyDescent="0.25">
      <c r="A18674" s="3"/>
      <c r="C18674" s="3"/>
      <c r="D18674" s="3"/>
      <c r="K18674" s="3"/>
    </row>
    <row r="18675" spans="1:11" x14ac:dyDescent="0.25">
      <c r="A18675" s="3"/>
      <c r="C18675" s="3"/>
      <c r="D18675" s="3"/>
      <c r="K18675" s="3"/>
    </row>
    <row r="18676" spans="1:11" x14ac:dyDescent="0.25">
      <c r="A18676" s="3"/>
      <c r="C18676" s="3"/>
      <c r="D18676" s="3"/>
      <c r="K18676" s="3"/>
    </row>
    <row r="18677" spans="1:11" x14ac:dyDescent="0.25">
      <c r="A18677" s="3"/>
      <c r="C18677" s="3"/>
      <c r="D18677" s="3"/>
      <c r="K18677" s="3"/>
    </row>
    <row r="18678" spans="1:11" x14ac:dyDescent="0.25">
      <c r="A18678" s="3"/>
      <c r="C18678" s="3"/>
      <c r="D18678" s="3"/>
      <c r="K18678" s="3"/>
    </row>
    <row r="18679" spans="1:11" x14ac:dyDescent="0.25">
      <c r="A18679" s="3"/>
      <c r="C18679" s="3"/>
      <c r="D18679" s="3"/>
      <c r="K18679" s="3"/>
    </row>
    <row r="18680" spans="1:11" x14ac:dyDescent="0.25">
      <c r="A18680" s="3"/>
      <c r="C18680" s="3"/>
      <c r="D18680" s="3"/>
      <c r="K18680" s="3"/>
    </row>
    <row r="18681" spans="1:11" x14ac:dyDescent="0.25">
      <c r="A18681" s="3"/>
      <c r="C18681" s="3"/>
      <c r="D18681" s="3"/>
      <c r="K18681" s="3"/>
    </row>
    <row r="18682" spans="1:11" x14ac:dyDescent="0.25">
      <c r="A18682" s="3"/>
      <c r="C18682" s="3"/>
      <c r="D18682" s="3"/>
      <c r="K18682" s="3"/>
    </row>
    <row r="18683" spans="1:11" x14ac:dyDescent="0.25">
      <c r="A18683" s="3"/>
      <c r="C18683" s="3"/>
      <c r="D18683" s="3"/>
      <c r="K18683" s="3"/>
    </row>
    <row r="18684" spans="1:11" x14ac:dyDescent="0.25">
      <c r="A18684" s="3"/>
      <c r="C18684" s="3"/>
      <c r="D18684" s="3"/>
      <c r="K18684" s="3"/>
    </row>
    <row r="18685" spans="1:11" x14ac:dyDescent="0.25">
      <c r="A18685" s="3"/>
      <c r="C18685" s="3"/>
      <c r="D18685" s="3"/>
      <c r="K18685" s="3"/>
    </row>
    <row r="18686" spans="1:11" x14ac:dyDescent="0.25">
      <c r="A18686" s="3"/>
      <c r="C18686" s="3"/>
      <c r="D18686" s="3"/>
      <c r="K18686" s="3"/>
    </row>
    <row r="18687" spans="1:11" x14ac:dyDescent="0.25">
      <c r="A18687" s="3"/>
      <c r="C18687" s="3"/>
      <c r="D18687" s="3"/>
      <c r="K18687" s="3"/>
    </row>
    <row r="18688" spans="1:11" x14ac:dyDescent="0.25">
      <c r="A18688" s="3"/>
      <c r="C18688" s="3"/>
      <c r="D18688" s="3"/>
      <c r="K18688" s="3"/>
    </row>
    <row r="18689" spans="1:11" x14ac:dyDescent="0.25">
      <c r="A18689" s="3"/>
      <c r="C18689" s="3"/>
      <c r="D18689" s="3"/>
      <c r="K18689" s="3"/>
    </row>
    <row r="18690" spans="1:11" x14ac:dyDescent="0.25">
      <c r="A18690" s="3"/>
      <c r="C18690" s="3"/>
      <c r="D18690" s="3"/>
      <c r="K18690" s="3"/>
    </row>
    <row r="18691" spans="1:11" x14ac:dyDescent="0.25">
      <c r="A18691" s="3"/>
      <c r="C18691" s="3"/>
      <c r="D18691" s="3"/>
      <c r="K18691" s="3"/>
    </row>
    <row r="18692" spans="1:11" x14ac:dyDescent="0.25">
      <c r="A18692" s="3"/>
      <c r="C18692" s="3"/>
      <c r="D18692" s="3"/>
      <c r="K18692" s="3"/>
    </row>
    <row r="18693" spans="1:11" x14ac:dyDescent="0.25">
      <c r="A18693" s="3"/>
      <c r="C18693" s="3"/>
      <c r="D18693" s="3"/>
      <c r="K18693" s="3"/>
    </row>
    <row r="18694" spans="1:11" x14ac:dyDescent="0.25">
      <c r="A18694" s="3"/>
      <c r="C18694" s="3"/>
      <c r="D18694" s="3"/>
      <c r="K18694" s="3"/>
    </row>
    <row r="18695" spans="1:11" x14ac:dyDescent="0.25">
      <c r="A18695" s="3"/>
      <c r="C18695" s="3"/>
      <c r="D18695" s="3"/>
      <c r="K18695" s="3"/>
    </row>
    <row r="18696" spans="1:11" x14ac:dyDescent="0.25">
      <c r="A18696" s="3"/>
      <c r="C18696" s="3"/>
      <c r="D18696" s="3"/>
      <c r="K18696" s="3"/>
    </row>
    <row r="18697" spans="1:11" x14ac:dyDescent="0.25">
      <c r="A18697" s="3"/>
      <c r="C18697" s="3"/>
      <c r="D18697" s="3"/>
      <c r="K18697" s="3"/>
    </row>
    <row r="18698" spans="1:11" x14ac:dyDescent="0.25">
      <c r="A18698" s="3"/>
      <c r="C18698" s="3"/>
      <c r="D18698" s="3"/>
      <c r="K18698" s="3"/>
    </row>
    <row r="18699" spans="1:11" x14ac:dyDescent="0.25">
      <c r="A18699" s="3"/>
      <c r="C18699" s="3"/>
      <c r="D18699" s="3"/>
      <c r="K18699" s="3"/>
    </row>
    <row r="18700" spans="1:11" x14ac:dyDescent="0.25">
      <c r="A18700" s="3"/>
      <c r="C18700" s="3"/>
      <c r="D18700" s="3"/>
      <c r="K18700" s="3"/>
    </row>
    <row r="18701" spans="1:11" x14ac:dyDescent="0.25">
      <c r="A18701" s="3"/>
      <c r="C18701" s="3"/>
      <c r="D18701" s="3"/>
      <c r="K18701" s="3"/>
    </row>
    <row r="18702" spans="1:11" x14ac:dyDescent="0.25">
      <c r="A18702" s="3"/>
      <c r="C18702" s="3"/>
      <c r="D18702" s="3"/>
      <c r="K18702" s="3"/>
    </row>
    <row r="18703" spans="1:11" x14ac:dyDescent="0.25">
      <c r="A18703" s="3"/>
      <c r="C18703" s="3"/>
      <c r="D18703" s="3"/>
      <c r="K18703" s="3"/>
    </row>
    <row r="18704" spans="1:11" x14ac:dyDescent="0.25">
      <c r="A18704" s="3"/>
      <c r="C18704" s="3"/>
      <c r="D18704" s="3"/>
      <c r="K18704" s="3"/>
    </row>
    <row r="18705" spans="1:11" x14ac:dyDescent="0.25">
      <c r="A18705" s="3"/>
      <c r="C18705" s="3"/>
      <c r="D18705" s="3"/>
      <c r="K18705" s="3"/>
    </row>
    <row r="18706" spans="1:11" x14ac:dyDescent="0.25">
      <c r="A18706" s="3"/>
      <c r="C18706" s="3"/>
      <c r="D18706" s="3"/>
      <c r="K18706" s="3"/>
    </row>
    <row r="18707" spans="1:11" x14ac:dyDescent="0.25">
      <c r="A18707" s="3"/>
      <c r="C18707" s="3"/>
      <c r="D18707" s="3"/>
      <c r="K18707" s="3"/>
    </row>
    <row r="18708" spans="1:11" x14ac:dyDescent="0.25">
      <c r="A18708" s="3"/>
      <c r="C18708" s="3"/>
      <c r="D18708" s="3"/>
      <c r="K18708" s="3"/>
    </row>
    <row r="18709" spans="1:11" x14ac:dyDescent="0.25">
      <c r="A18709" s="3"/>
      <c r="C18709" s="3"/>
      <c r="D18709" s="3"/>
      <c r="K18709" s="3"/>
    </row>
    <row r="18710" spans="1:11" x14ac:dyDescent="0.25">
      <c r="A18710" s="3"/>
      <c r="C18710" s="3"/>
      <c r="D18710" s="3"/>
      <c r="K18710" s="3"/>
    </row>
    <row r="18711" spans="1:11" x14ac:dyDescent="0.25">
      <c r="A18711" s="3"/>
      <c r="C18711" s="3"/>
      <c r="D18711" s="3"/>
      <c r="K18711" s="3"/>
    </row>
    <row r="18712" spans="1:11" x14ac:dyDescent="0.25">
      <c r="A18712" s="3"/>
      <c r="C18712" s="3"/>
      <c r="D18712" s="3"/>
      <c r="K18712" s="3"/>
    </row>
    <row r="18713" spans="1:11" x14ac:dyDescent="0.25">
      <c r="A18713" s="3"/>
      <c r="C18713" s="3"/>
      <c r="D18713" s="3"/>
      <c r="K18713" s="3"/>
    </row>
    <row r="18714" spans="1:11" x14ac:dyDescent="0.25">
      <c r="A18714" s="3"/>
      <c r="C18714" s="3"/>
      <c r="D18714" s="3"/>
      <c r="K18714" s="3"/>
    </row>
    <row r="18715" spans="1:11" x14ac:dyDescent="0.25">
      <c r="A18715" s="3"/>
      <c r="C18715" s="3"/>
      <c r="D18715" s="3"/>
      <c r="K18715" s="3"/>
    </row>
    <row r="18716" spans="1:11" x14ac:dyDescent="0.25">
      <c r="A18716" s="3"/>
      <c r="C18716" s="3"/>
      <c r="D18716" s="3"/>
      <c r="K18716" s="3"/>
    </row>
    <row r="18717" spans="1:11" x14ac:dyDescent="0.25">
      <c r="A18717" s="3"/>
      <c r="C18717" s="3"/>
      <c r="D18717" s="3"/>
      <c r="K18717" s="3"/>
    </row>
    <row r="18718" spans="1:11" x14ac:dyDescent="0.25">
      <c r="A18718" s="3"/>
      <c r="C18718" s="3"/>
      <c r="D18718" s="3"/>
      <c r="K18718" s="3"/>
    </row>
    <row r="18719" spans="1:11" x14ac:dyDescent="0.25">
      <c r="A18719" s="3"/>
      <c r="C18719" s="3"/>
      <c r="D18719" s="3"/>
      <c r="K18719" s="3"/>
    </row>
    <row r="18720" spans="1:11" x14ac:dyDescent="0.25">
      <c r="A18720" s="3"/>
      <c r="C18720" s="3"/>
      <c r="D18720" s="3"/>
      <c r="K18720" s="3"/>
    </row>
    <row r="18721" spans="1:11" x14ac:dyDescent="0.25">
      <c r="A18721" s="3"/>
      <c r="C18721" s="3"/>
      <c r="D18721" s="3"/>
      <c r="K18721" s="3"/>
    </row>
    <row r="18722" spans="1:11" x14ac:dyDescent="0.25">
      <c r="A18722" s="3"/>
      <c r="C18722" s="3"/>
      <c r="D18722" s="3"/>
      <c r="K18722" s="3"/>
    </row>
    <row r="18723" spans="1:11" x14ac:dyDescent="0.25">
      <c r="A18723" s="3"/>
      <c r="C18723" s="3"/>
      <c r="D18723" s="3"/>
      <c r="K18723" s="3"/>
    </row>
    <row r="18724" spans="1:11" x14ac:dyDescent="0.25">
      <c r="A18724" s="3"/>
      <c r="C18724" s="3"/>
      <c r="D18724" s="3"/>
      <c r="K18724" s="3"/>
    </row>
    <row r="18725" spans="1:11" x14ac:dyDescent="0.25">
      <c r="A18725" s="3"/>
      <c r="C18725" s="3"/>
      <c r="D18725" s="3"/>
      <c r="K18725" s="3"/>
    </row>
    <row r="18726" spans="1:11" x14ac:dyDescent="0.25">
      <c r="A18726" s="3"/>
      <c r="C18726" s="3"/>
      <c r="D18726" s="3"/>
      <c r="K18726" s="3"/>
    </row>
    <row r="18727" spans="1:11" x14ac:dyDescent="0.25">
      <c r="A18727" s="3"/>
      <c r="C18727" s="3"/>
      <c r="D18727" s="3"/>
      <c r="K18727" s="3"/>
    </row>
    <row r="18728" spans="1:11" x14ac:dyDescent="0.25">
      <c r="A18728" s="3"/>
      <c r="C18728" s="3"/>
      <c r="D18728" s="3"/>
      <c r="K18728" s="3"/>
    </row>
    <row r="18729" spans="1:11" x14ac:dyDescent="0.25">
      <c r="A18729" s="3"/>
      <c r="C18729" s="3"/>
      <c r="D18729" s="3"/>
      <c r="K18729" s="3"/>
    </row>
    <row r="18730" spans="1:11" x14ac:dyDescent="0.25">
      <c r="A18730" s="3"/>
      <c r="C18730" s="3"/>
      <c r="D18730" s="3"/>
      <c r="K18730" s="3"/>
    </row>
    <row r="18731" spans="1:11" x14ac:dyDescent="0.25">
      <c r="A18731" s="3"/>
      <c r="C18731" s="3"/>
      <c r="D18731" s="3"/>
      <c r="K18731" s="3"/>
    </row>
    <row r="18732" spans="1:11" x14ac:dyDescent="0.25">
      <c r="A18732" s="3"/>
      <c r="C18732" s="3"/>
      <c r="D18732" s="3"/>
      <c r="K18732" s="3"/>
    </row>
    <row r="18733" spans="1:11" x14ac:dyDescent="0.25">
      <c r="A18733" s="3"/>
      <c r="C18733" s="3"/>
      <c r="D18733" s="3"/>
      <c r="K18733" s="3"/>
    </row>
    <row r="18734" spans="1:11" x14ac:dyDescent="0.25">
      <c r="A18734" s="3"/>
      <c r="C18734" s="3"/>
      <c r="D18734" s="3"/>
      <c r="K18734" s="3"/>
    </row>
    <row r="18735" spans="1:11" x14ac:dyDescent="0.25">
      <c r="A18735" s="3"/>
      <c r="C18735" s="3"/>
      <c r="D18735" s="3"/>
      <c r="K18735" s="3"/>
    </row>
    <row r="18736" spans="1:11" x14ac:dyDescent="0.25">
      <c r="A18736" s="3"/>
      <c r="C18736" s="3"/>
      <c r="D18736" s="3"/>
      <c r="K18736" s="3"/>
    </row>
    <row r="18737" spans="1:11" x14ac:dyDescent="0.25">
      <c r="A18737" s="3"/>
      <c r="C18737" s="3"/>
      <c r="D18737" s="3"/>
      <c r="K18737" s="3"/>
    </row>
    <row r="18738" spans="1:11" x14ac:dyDescent="0.25">
      <c r="A18738" s="3"/>
      <c r="C18738" s="3"/>
      <c r="D18738" s="3"/>
      <c r="K18738" s="3"/>
    </row>
    <row r="18739" spans="1:11" x14ac:dyDescent="0.25">
      <c r="A18739" s="3"/>
      <c r="C18739" s="3"/>
      <c r="D18739" s="3"/>
      <c r="K18739" s="3"/>
    </row>
    <row r="18740" spans="1:11" x14ac:dyDescent="0.25">
      <c r="A18740" s="3"/>
      <c r="C18740" s="3"/>
      <c r="D18740" s="3"/>
      <c r="K18740" s="3"/>
    </row>
    <row r="18741" spans="1:11" x14ac:dyDescent="0.25">
      <c r="A18741" s="3"/>
      <c r="C18741" s="3"/>
      <c r="D18741" s="3"/>
      <c r="K18741" s="3"/>
    </row>
    <row r="18742" spans="1:11" x14ac:dyDescent="0.25">
      <c r="A18742" s="3"/>
      <c r="C18742" s="3"/>
      <c r="D18742" s="3"/>
      <c r="K18742" s="3"/>
    </row>
    <row r="18743" spans="1:11" x14ac:dyDescent="0.25">
      <c r="A18743" s="3"/>
      <c r="C18743" s="3"/>
      <c r="D18743" s="3"/>
      <c r="K18743" s="3"/>
    </row>
    <row r="18744" spans="1:11" x14ac:dyDescent="0.25">
      <c r="A18744" s="3"/>
      <c r="C18744" s="3"/>
      <c r="D18744" s="3"/>
      <c r="K18744" s="3"/>
    </row>
    <row r="18745" spans="1:11" x14ac:dyDescent="0.25">
      <c r="A18745" s="3"/>
      <c r="C18745" s="3"/>
      <c r="D18745" s="3"/>
      <c r="K18745" s="3"/>
    </row>
    <row r="18746" spans="1:11" x14ac:dyDescent="0.25">
      <c r="A18746" s="3"/>
      <c r="C18746" s="3"/>
      <c r="D18746" s="3"/>
      <c r="K18746" s="3"/>
    </row>
    <row r="18747" spans="1:11" x14ac:dyDescent="0.25">
      <c r="A18747" s="3"/>
      <c r="C18747" s="3"/>
      <c r="D18747" s="3"/>
      <c r="K18747" s="3"/>
    </row>
    <row r="18748" spans="1:11" x14ac:dyDescent="0.25">
      <c r="A18748" s="3"/>
      <c r="C18748" s="3"/>
      <c r="D18748" s="3"/>
      <c r="K18748" s="3"/>
    </row>
    <row r="18749" spans="1:11" x14ac:dyDescent="0.25">
      <c r="A18749" s="3"/>
      <c r="C18749" s="3"/>
      <c r="D18749" s="3"/>
      <c r="K18749" s="3"/>
    </row>
    <row r="18750" spans="1:11" x14ac:dyDescent="0.25">
      <c r="A18750" s="3"/>
      <c r="C18750" s="3"/>
      <c r="D18750" s="3"/>
      <c r="K18750" s="3"/>
    </row>
    <row r="18751" spans="1:11" x14ac:dyDescent="0.25">
      <c r="A18751" s="3"/>
      <c r="C18751" s="3"/>
      <c r="D18751" s="3"/>
      <c r="K18751" s="3"/>
    </row>
    <row r="18752" spans="1:11" x14ac:dyDescent="0.25">
      <c r="A18752" s="3"/>
      <c r="C18752" s="3"/>
      <c r="D18752" s="3"/>
      <c r="K18752" s="3"/>
    </row>
    <row r="18753" spans="1:11" x14ac:dyDescent="0.25">
      <c r="A18753" s="3"/>
      <c r="C18753" s="3"/>
      <c r="D18753" s="3"/>
      <c r="K18753" s="3"/>
    </row>
    <row r="18754" spans="1:11" x14ac:dyDescent="0.25">
      <c r="A18754" s="3"/>
      <c r="C18754" s="3"/>
      <c r="D18754" s="3"/>
      <c r="K18754" s="3"/>
    </row>
    <row r="18755" spans="1:11" x14ac:dyDescent="0.25">
      <c r="A18755" s="3"/>
      <c r="C18755" s="3"/>
      <c r="D18755" s="3"/>
      <c r="K18755" s="3"/>
    </row>
    <row r="18756" spans="1:11" x14ac:dyDescent="0.25">
      <c r="A18756" s="3"/>
      <c r="C18756" s="3"/>
      <c r="D18756" s="3"/>
      <c r="K18756" s="3"/>
    </row>
    <row r="18757" spans="1:11" x14ac:dyDescent="0.25">
      <c r="A18757" s="3"/>
      <c r="C18757" s="3"/>
      <c r="D18757" s="3"/>
      <c r="K18757" s="3"/>
    </row>
    <row r="18758" spans="1:11" x14ac:dyDescent="0.25">
      <c r="A18758" s="3"/>
      <c r="C18758" s="3"/>
      <c r="D18758" s="3"/>
      <c r="K18758" s="3"/>
    </row>
    <row r="18759" spans="1:11" x14ac:dyDescent="0.25">
      <c r="A18759" s="3"/>
      <c r="C18759" s="3"/>
      <c r="D18759" s="3"/>
      <c r="K18759" s="3"/>
    </row>
    <row r="18760" spans="1:11" x14ac:dyDescent="0.25">
      <c r="A18760" s="3"/>
      <c r="C18760" s="3"/>
      <c r="D18760" s="3"/>
      <c r="K18760" s="3"/>
    </row>
    <row r="18761" spans="1:11" x14ac:dyDescent="0.25">
      <c r="A18761" s="3"/>
      <c r="C18761" s="3"/>
      <c r="D18761" s="3"/>
      <c r="K18761" s="3"/>
    </row>
    <row r="18762" spans="1:11" x14ac:dyDescent="0.25">
      <c r="A18762" s="3"/>
      <c r="C18762" s="3"/>
      <c r="D18762" s="3"/>
      <c r="K18762" s="3"/>
    </row>
    <row r="18763" spans="1:11" x14ac:dyDescent="0.25">
      <c r="A18763" s="3"/>
      <c r="C18763" s="3"/>
      <c r="D18763" s="3"/>
      <c r="K18763" s="3"/>
    </row>
    <row r="18764" spans="1:11" x14ac:dyDescent="0.25">
      <c r="A18764" s="3"/>
      <c r="C18764" s="3"/>
      <c r="D18764" s="3"/>
      <c r="K18764" s="3"/>
    </row>
    <row r="18765" spans="1:11" x14ac:dyDescent="0.25">
      <c r="A18765" s="3"/>
      <c r="C18765" s="3"/>
      <c r="D18765" s="3"/>
      <c r="K18765" s="3"/>
    </row>
    <row r="18766" spans="1:11" x14ac:dyDescent="0.25">
      <c r="A18766" s="3"/>
      <c r="C18766" s="3"/>
      <c r="D18766" s="3"/>
      <c r="K18766" s="3"/>
    </row>
    <row r="18767" spans="1:11" x14ac:dyDescent="0.25">
      <c r="A18767" s="3"/>
      <c r="C18767" s="3"/>
      <c r="D18767" s="3"/>
      <c r="K18767" s="3"/>
    </row>
    <row r="18768" spans="1:11" x14ac:dyDescent="0.25">
      <c r="A18768" s="3"/>
      <c r="C18768" s="3"/>
      <c r="D18768" s="3"/>
      <c r="K18768" s="3"/>
    </row>
    <row r="18769" spans="1:11" x14ac:dyDescent="0.25">
      <c r="A18769" s="3"/>
      <c r="C18769" s="3"/>
      <c r="D18769" s="3"/>
      <c r="K18769" s="3"/>
    </row>
    <row r="18770" spans="1:11" x14ac:dyDescent="0.25">
      <c r="A18770" s="3"/>
      <c r="C18770" s="3"/>
      <c r="D18770" s="3"/>
      <c r="K18770" s="3"/>
    </row>
    <row r="18771" spans="1:11" x14ac:dyDescent="0.25">
      <c r="A18771" s="3"/>
      <c r="C18771" s="3"/>
      <c r="D18771" s="3"/>
      <c r="K18771" s="3"/>
    </row>
    <row r="18772" spans="1:11" x14ac:dyDescent="0.25">
      <c r="A18772" s="3"/>
      <c r="C18772" s="3"/>
      <c r="D18772" s="3"/>
      <c r="K18772" s="3"/>
    </row>
    <row r="18773" spans="1:11" x14ac:dyDescent="0.25">
      <c r="A18773" s="3"/>
      <c r="C18773" s="3"/>
      <c r="D18773" s="3"/>
      <c r="K18773" s="3"/>
    </row>
    <row r="18774" spans="1:11" x14ac:dyDescent="0.25">
      <c r="A18774" s="3"/>
      <c r="C18774" s="3"/>
      <c r="D18774" s="3"/>
      <c r="K18774" s="3"/>
    </row>
    <row r="18775" spans="1:11" x14ac:dyDescent="0.25">
      <c r="A18775" s="3"/>
      <c r="C18775" s="3"/>
      <c r="D18775" s="3"/>
      <c r="K18775" s="3"/>
    </row>
    <row r="18776" spans="1:11" x14ac:dyDescent="0.25">
      <c r="A18776" s="3"/>
      <c r="C18776" s="3"/>
      <c r="D18776" s="3"/>
      <c r="K18776" s="3"/>
    </row>
    <row r="18777" spans="1:11" x14ac:dyDescent="0.25">
      <c r="A18777" s="3"/>
      <c r="C18777" s="3"/>
      <c r="D18777" s="3"/>
      <c r="K18777" s="3"/>
    </row>
    <row r="18778" spans="1:11" x14ac:dyDescent="0.25">
      <c r="A18778" s="3"/>
      <c r="C18778" s="3"/>
      <c r="D18778" s="3"/>
      <c r="K18778" s="3"/>
    </row>
    <row r="18779" spans="1:11" x14ac:dyDescent="0.25">
      <c r="A18779" s="3"/>
      <c r="C18779" s="3"/>
      <c r="D18779" s="3"/>
      <c r="K18779" s="3"/>
    </row>
    <row r="18780" spans="1:11" x14ac:dyDescent="0.25">
      <c r="A18780" s="3"/>
      <c r="C18780" s="3"/>
      <c r="D18780" s="3"/>
      <c r="K18780" s="3"/>
    </row>
    <row r="18781" spans="1:11" x14ac:dyDescent="0.25">
      <c r="A18781" s="3"/>
      <c r="C18781" s="3"/>
      <c r="D18781" s="3"/>
      <c r="K18781" s="3"/>
    </row>
    <row r="18782" spans="1:11" x14ac:dyDescent="0.25">
      <c r="A18782" s="3"/>
      <c r="C18782" s="3"/>
      <c r="D18782" s="3"/>
      <c r="K18782" s="3"/>
    </row>
    <row r="18783" spans="1:11" x14ac:dyDescent="0.25">
      <c r="A18783" s="3"/>
      <c r="C18783" s="3"/>
      <c r="D18783" s="3"/>
      <c r="K18783" s="3"/>
    </row>
    <row r="18784" spans="1:11" x14ac:dyDescent="0.25">
      <c r="A18784" s="3"/>
      <c r="C18784" s="3"/>
      <c r="D18784" s="3"/>
      <c r="K18784" s="3"/>
    </row>
    <row r="18785" spans="1:11" x14ac:dyDescent="0.25">
      <c r="A18785" s="3"/>
      <c r="C18785" s="3"/>
      <c r="D18785" s="3"/>
      <c r="K18785" s="3"/>
    </row>
    <row r="18786" spans="1:11" x14ac:dyDescent="0.25">
      <c r="A18786" s="3"/>
      <c r="C18786" s="3"/>
      <c r="D18786" s="3"/>
      <c r="K18786" s="3"/>
    </row>
    <row r="18787" spans="1:11" x14ac:dyDescent="0.25">
      <c r="A18787" s="3"/>
      <c r="C18787" s="3"/>
      <c r="D18787" s="3"/>
      <c r="K18787" s="3"/>
    </row>
    <row r="18788" spans="1:11" x14ac:dyDescent="0.25">
      <c r="A18788" s="3"/>
      <c r="C18788" s="3"/>
      <c r="D18788" s="3"/>
      <c r="K18788" s="3"/>
    </row>
    <row r="18789" spans="1:11" x14ac:dyDescent="0.25">
      <c r="A18789" s="3"/>
      <c r="C18789" s="3"/>
      <c r="D18789" s="3"/>
      <c r="K18789" s="3"/>
    </row>
    <row r="18790" spans="1:11" x14ac:dyDescent="0.25">
      <c r="A18790" s="3"/>
      <c r="C18790" s="3"/>
      <c r="D18790" s="3"/>
      <c r="K18790" s="3"/>
    </row>
    <row r="18791" spans="1:11" x14ac:dyDescent="0.25">
      <c r="A18791" s="3"/>
      <c r="C18791" s="3"/>
      <c r="D18791" s="3"/>
      <c r="K18791" s="3"/>
    </row>
    <row r="18792" spans="1:11" x14ac:dyDescent="0.25">
      <c r="A18792" s="3"/>
      <c r="C18792" s="3"/>
      <c r="D18792" s="3"/>
      <c r="K18792" s="3"/>
    </row>
    <row r="18793" spans="1:11" x14ac:dyDescent="0.25">
      <c r="A18793" s="3"/>
      <c r="C18793" s="3"/>
      <c r="D18793" s="3"/>
      <c r="K18793" s="3"/>
    </row>
    <row r="18794" spans="1:11" x14ac:dyDescent="0.25">
      <c r="A18794" s="3"/>
      <c r="C18794" s="3"/>
      <c r="D18794" s="3"/>
      <c r="K18794" s="3"/>
    </row>
    <row r="18795" spans="1:11" x14ac:dyDescent="0.25">
      <c r="A18795" s="3"/>
      <c r="C18795" s="3"/>
      <c r="D18795" s="3"/>
      <c r="K18795" s="3"/>
    </row>
    <row r="18796" spans="1:11" x14ac:dyDescent="0.25">
      <c r="A18796" s="3"/>
      <c r="C18796" s="3"/>
      <c r="D18796" s="3"/>
      <c r="K18796" s="3"/>
    </row>
    <row r="18797" spans="1:11" x14ac:dyDescent="0.25">
      <c r="A18797" s="3"/>
      <c r="C18797" s="3"/>
      <c r="D18797" s="3"/>
      <c r="K18797" s="3"/>
    </row>
    <row r="18798" spans="1:11" x14ac:dyDescent="0.25">
      <c r="A18798" s="3"/>
      <c r="C18798" s="3"/>
      <c r="D18798" s="3"/>
      <c r="K18798" s="3"/>
    </row>
    <row r="18799" spans="1:11" x14ac:dyDescent="0.25">
      <c r="A18799" s="3"/>
      <c r="C18799" s="3"/>
      <c r="D18799" s="3"/>
      <c r="K18799" s="3"/>
    </row>
    <row r="18800" spans="1:11" x14ac:dyDescent="0.25">
      <c r="A18800" s="3"/>
      <c r="C18800" s="3"/>
      <c r="D18800" s="3"/>
      <c r="K18800" s="3"/>
    </row>
    <row r="18801" spans="1:11" x14ac:dyDescent="0.25">
      <c r="A18801" s="3"/>
      <c r="C18801" s="3"/>
      <c r="D18801" s="3"/>
      <c r="K18801" s="3"/>
    </row>
    <row r="18802" spans="1:11" x14ac:dyDescent="0.25">
      <c r="A18802" s="3"/>
      <c r="C18802" s="3"/>
      <c r="D18802" s="3"/>
      <c r="K18802" s="3"/>
    </row>
    <row r="18803" spans="1:11" x14ac:dyDescent="0.25">
      <c r="A18803" s="3"/>
      <c r="C18803" s="3"/>
      <c r="D18803" s="3"/>
      <c r="K18803" s="3"/>
    </row>
    <row r="18804" spans="1:11" x14ac:dyDescent="0.25">
      <c r="A18804" s="3"/>
      <c r="C18804" s="3"/>
      <c r="D18804" s="3"/>
      <c r="K18804" s="3"/>
    </row>
    <row r="18805" spans="1:11" x14ac:dyDescent="0.25">
      <c r="A18805" s="3"/>
      <c r="C18805" s="3"/>
      <c r="D18805" s="3"/>
      <c r="K18805" s="3"/>
    </row>
    <row r="18806" spans="1:11" x14ac:dyDescent="0.25">
      <c r="A18806" s="3"/>
      <c r="C18806" s="3"/>
      <c r="D18806" s="3"/>
      <c r="K18806" s="3"/>
    </row>
    <row r="18807" spans="1:11" x14ac:dyDescent="0.25">
      <c r="A18807" s="3"/>
      <c r="C18807" s="3"/>
      <c r="D18807" s="3"/>
      <c r="K18807" s="3"/>
    </row>
    <row r="18808" spans="1:11" x14ac:dyDescent="0.25">
      <c r="A18808" s="3"/>
      <c r="C18808" s="3"/>
      <c r="D18808" s="3"/>
      <c r="K18808" s="3"/>
    </row>
    <row r="18809" spans="1:11" x14ac:dyDescent="0.25">
      <c r="A18809" s="3"/>
      <c r="C18809" s="3"/>
      <c r="D18809" s="3"/>
      <c r="K18809" s="3"/>
    </row>
    <row r="18810" spans="1:11" x14ac:dyDescent="0.25">
      <c r="A18810" s="3"/>
      <c r="C18810" s="3"/>
      <c r="D18810" s="3"/>
      <c r="K18810" s="3"/>
    </row>
    <row r="18811" spans="1:11" x14ac:dyDescent="0.25">
      <c r="A18811" s="3"/>
      <c r="C18811" s="3"/>
      <c r="D18811" s="3"/>
      <c r="K18811" s="3"/>
    </row>
    <row r="18812" spans="1:11" x14ac:dyDescent="0.25">
      <c r="A18812" s="3"/>
      <c r="C18812" s="3"/>
      <c r="D18812" s="3"/>
      <c r="K18812" s="3"/>
    </row>
    <row r="18813" spans="1:11" x14ac:dyDescent="0.25">
      <c r="A18813" s="3"/>
      <c r="C18813" s="3"/>
      <c r="D18813" s="3"/>
      <c r="K18813" s="3"/>
    </row>
    <row r="18814" spans="1:11" x14ac:dyDescent="0.25">
      <c r="A18814" s="3"/>
      <c r="C18814" s="3"/>
      <c r="D18814" s="3"/>
      <c r="K18814" s="3"/>
    </row>
    <row r="18815" spans="1:11" x14ac:dyDescent="0.25">
      <c r="A18815" s="3"/>
      <c r="C18815" s="3"/>
      <c r="D18815" s="3"/>
      <c r="K18815" s="3"/>
    </row>
    <row r="18816" spans="1:11" x14ac:dyDescent="0.25">
      <c r="A18816" s="3"/>
      <c r="C18816" s="3"/>
      <c r="D18816" s="3"/>
      <c r="K18816" s="3"/>
    </row>
    <row r="18817" spans="1:11" x14ac:dyDescent="0.25">
      <c r="A18817" s="3"/>
      <c r="C18817" s="3"/>
      <c r="D18817" s="3"/>
      <c r="K18817" s="3"/>
    </row>
    <row r="18818" spans="1:11" x14ac:dyDescent="0.25">
      <c r="A18818" s="3"/>
      <c r="C18818" s="3"/>
      <c r="D18818" s="3"/>
      <c r="K18818" s="3"/>
    </row>
    <row r="18819" spans="1:11" x14ac:dyDescent="0.25">
      <c r="A18819" s="3"/>
      <c r="C18819" s="3"/>
      <c r="D18819" s="3"/>
      <c r="K18819" s="3"/>
    </row>
    <row r="18820" spans="1:11" x14ac:dyDescent="0.25">
      <c r="A18820" s="3"/>
      <c r="C18820" s="3"/>
      <c r="D18820" s="3"/>
      <c r="K18820" s="3"/>
    </row>
    <row r="18821" spans="1:11" x14ac:dyDescent="0.25">
      <c r="A18821" s="3"/>
      <c r="C18821" s="3"/>
      <c r="D18821" s="3"/>
      <c r="K18821" s="3"/>
    </row>
    <row r="18822" spans="1:11" x14ac:dyDescent="0.25">
      <c r="A18822" s="3"/>
      <c r="C18822" s="3"/>
      <c r="D18822" s="3"/>
      <c r="K18822" s="3"/>
    </row>
    <row r="18823" spans="1:11" x14ac:dyDescent="0.25">
      <c r="A18823" s="3"/>
      <c r="C18823" s="3"/>
      <c r="D18823" s="3"/>
      <c r="K18823" s="3"/>
    </row>
    <row r="18824" spans="1:11" x14ac:dyDescent="0.25">
      <c r="A18824" s="3"/>
      <c r="C18824" s="3"/>
      <c r="D18824" s="3"/>
      <c r="K18824" s="3"/>
    </row>
    <row r="18825" spans="1:11" x14ac:dyDescent="0.25">
      <c r="A18825" s="3"/>
      <c r="C18825" s="3"/>
      <c r="D18825" s="3"/>
      <c r="K18825" s="3"/>
    </row>
    <row r="18826" spans="1:11" x14ac:dyDescent="0.25">
      <c r="A18826" s="3"/>
      <c r="C18826" s="3"/>
      <c r="D18826" s="3"/>
      <c r="K18826" s="3"/>
    </row>
    <row r="18827" spans="1:11" x14ac:dyDescent="0.25">
      <c r="A18827" s="3"/>
      <c r="C18827" s="3"/>
      <c r="D18827" s="3"/>
      <c r="K18827" s="3"/>
    </row>
    <row r="18828" spans="1:11" x14ac:dyDescent="0.25">
      <c r="A18828" s="3"/>
      <c r="C18828" s="3"/>
      <c r="D18828" s="3"/>
      <c r="K18828" s="3"/>
    </row>
    <row r="18829" spans="1:11" x14ac:dyDescent="0.25">
      <c r="A18829" s="3"/>
      <c r="C18829" s="3"/>
      <c r="D18829" s="3"/>
      <c r="K18829" s="3"/>
    </row>
    <row r="18830" spans="1:11" x14ac:dyDescent="0.25">
      <c r="A18830" s="3"/>
      <c r="C18830" s="3"/>
      <c r="D18830" s="3"/>
      <c r="K18830" s="3"/>
    </row>
    <row r="18831" spans="1:11" x14ac:dyDescent="0.25">
      <c r="A18831" s="3"/>
      <c r="C18831" s="3"/>
      <c r="D18831" s="3"/>
      <c r="K18831" s="3"/>
    </row>
    <row r="18832" spans="1:11" x14ac:dyDescent="0.25">
      <c r="A18832" s="3"/>
      <c r="C18832" s="3"/>
      <c r="D18832" s="3"/>
      <c r="K18832" s="3"/>
    </row>
    <row r="18833" spans="1:11" x14ac:dyDescent="0.25">
      <c r="A18833" s="3"/>
      <c r="C18833" s="3"/>
      <c r="D18833" s="3"/>
      <c r="K18833" s="3"/>
    </row>
    <row r="18834" spans="1:11" x14ac:dyDescent="0.25">
      <c r="A18834" s="3"/>
      <c r="C18834" s="3"/>
      <c r="D18834" s="3"/>
      <c r="K18834" s="3"/>
    </row>
    <row r="18835" spans="1:11" x14ac:dyDescent="0.25">
      <c r="A18835" s="3"/>
      <c r="C18835" s="3"/>
      <c r="D18835" s="3"/>
      <c r="K18835" s="3"/>
    </row>
    <row r="18836" spans="1:11" x14ac:dyDescent="0.25">
      <c r="A18836" s="3"/>
      <c r="C18836" s="3"/>
      <c r="D18836" s="3"/>
      <c r="K18836" s="3"/>
    </row>
    <row r="18837" spans="1:11" x14ac:dyDescent="0.25">
      <c r="A18837" s="3"/>
      <c r="C18837" s="3"/>
      <c r="D18837" s="3"/>
      <c r="K18837" s="3"/>
    </row>
    <row r="18838" spans="1:11" x14ac:dyDescent="0.25">
      <c r="A18838" s="3"/>
      <c r="C18838" s="3"/>
      <c r="D18838" s="3"/>
      <c r="K18838" s="3"/>
    </row>
    <row r="18839" spans="1:11" x14ac:dyDescent="0.25">
      <c r="A18839" s="3"/>
      <c r="C18839" s="3"/>
      <c r="D18839" s="3"/>
      <c r="K18839" s="3"/>
    </row>
    <row r="18840" spans="1:11" x14ac:dyDescent="0.25">
      <c r="A18840" s="3"/>
      <c r="C18840" s="3"/>
      <c r="D18840" s="3"/>
      <c r="K18840" s="3"/>
    </row>
    <row r="18841" spans="1:11" x14ac:dyDescent="0.25">
      <c r="A18841" s="3"/>
      <c r="C18841" s="3"/>
      <c r="D18841" s="3"/>
      <c r="K18841" s="3"/>
    </row>
    <row r="18842" spans="1:11" x14ac:dyDescent="0.25">
      <c r="A18842" s="3"/>
      <c r="C18842" s="3"/>
      <c r="D18842" s="3"/>
      <c r="K18842" s="3"/>
    </row>
    <row r="18843" spans="1:11" x14ac:dyDescent="0.25">
      <c r="A18843" s="3"/>
      <c r="C18843" s="3"/>
      <c r="D18843" s="3"/>
      <c r="K18843" s="3"/>
    </row>
    <row r="18844" spans="1:11" x14ac:dyDescent="0.25">
      <c r="A18844" s="3"/>
      <c r="C18844" s="3"/>
      <c r="D18844" s="3"/>
      <c r="K18844" s="3"/>
    </row>
    <row r="18845" spans="1:11" x14ac:dyDescent="0.25">
      <c r="A18845" s="3"/>
      <c r="C18845" s="3"/>
      <c r="D18845" s="3"/>
      <c r="K18845" s="3"/>
    </row>
    <row r="18846" spans="1:11" x14ac:dyDescent="0.25">
      <c r="A18846" s="3"/>
      <c r="C18846" s="3"/>
      <c r="D18846" s="3"/>
      <c r="K18846" s="3"/>
    </row>
    <row r="18847" spans="1:11" x14ac:dyDescent="0.25">
      <c r="A18847" s="3"/>
      <c r="C18847" s="3"/>
      <c r="D18847" s="3"/>
      <c r="K18847" s="3"/>
    </row>
    <row r="18848" spans="1:11" x14ac:dyDescent="0.25">
      <c r="A18848" s="3"/>
      <c r="C18848" s="3"/>
      <c r="D18848" s="3"/>
      <c r="K18848" s="3"/>
    </row>
    <row r="18849" spans="1:11" x14ac:dyDescent="0.25">
      <c r="A18849" s="3"/>
      <c r="C18849" s="3"/>
      <c r="D18849" s="3"/>
      <c r="K18849" s="3"/>
    </row>
    <row r="18850" spans="1:11" x14ac:dyDescent="0.25">
      <c r="A18850" s="3"/>
      <c r="C18850" s="3"/>
      <c r="D18850" s="3"/>
      <c r="K18850" s="3"/>
    </row>
    <row r="18851" spans="1:11" x14ac:dyDescent="0.25">
      <c r="A18851" s="3"/>
      <c r="C18851" s="3"/>
      <c r="D18851" s="3"/>
      <c r="K18851" s="3"/>
    </row>
    <row r="18852" spans="1:11" x14ac:dyDescent="0.25">
      <c r="A18852" s="3"/>
      <c r="C18852" s="3"/>
      <c r="D18852" s="3"/>
      <c r="K18852" s="3"/>
    </row>
    <row r="18853" spans="1:11" x14ac:dyDescent="0.25">
      <c r="A18853" s="3"/>
      <c r="C18853" s="3"/>
      <c r="D18853" s="3"/>
      <c r="K18853" s="3"/>
    </row>
    <row r="18854" spans="1:11" x14ac:dyDescent="0.25">
      <c r="A18854" s="3"/>
      <c r="C18854" s="3"/>
      <c r="D18854" s="3"/>
      <c r="K18854" s="3"/>
    </row>
    <row r="18855" spans="1:11" x14ac:dyDescent="0.25">
      <c r="A18855" s="3"/>
      <c r="C18855" s="3"/>
      <c r="D18855" s="3"/>
      <c r="K18855" s="3"/>
    </row>
    <row r="18856" spans="1:11" x14ac:dyDescent="0.25">
      <c r="A18856" s="3"/>
      <c r="C18856" s="3"/>
      <c r="D18856" s="3"/>
      <c r="K18856" s="3"/>
    </row>
    <row r="18857" spans="1:11" x14ac:dyDescent="0.25">
      <c r="A18857" s="3"/>
      <c r="C18857" s="3"/>
      <c r="D18857" s="3"/>
      <c r="K18857" s="3"/>
    </row>
    <row r="18858" spans="1:11" x14ac:dyDescent="0.25">
      <c r="A18858" s="3"/>
      <c r="C18858" s="3"/>
      <c r="D18858" s="3"/>
      <c r="K18858" s="3"/>
    </row>
    <row r="18859" spans="1:11" x14ac:dyDescent="0.25">
      <c r="A18859" s="3"/>
      <c r="C18859" s="3"/>
      <c r="D18859" s="3"/>
      <c r="K18859" s="3"/>
    </row>
    <row r="18860" spans="1:11" x14ac:dyDescent="0.25">
      <c r="A18860" s="3"/>
      <c r="C18860" s="3"/>
      <c r="D18860" s="3"/>
      <c r="K18860" s="3"/>
    </row>
    <row r="18861" spans="1:11" x14ac:dyDescent="0.25">
      <c r="A18861" s="3"/>
      <c r="C18861" s="3"/>
      <c r="D18861" s="3"/>
      <c r="K18861" s="3"/>
    </row>
    <row r="18862" spans="1:11" x14ac:dyDescent="0.25">
      <c r="A18862" s="3"/>
      <c r="C18862" s="3"/>
      <c r="D18862" s="3"/>
      <c r="K18862" s="3"/>
    </row>
    <row r="18863" spans="1:11" x14ac:dyDescent="0.25">
      <c r="A18863" s="3"/>
      <c r="C18863" s="3"/>
      <c r="D18863" s="3"/>
      <c r="K18863" s="3"/>
    </row>
    <row r="18864" spans="1:11" x14ac:dyDescent="0.25">
      <c r="A18864" s="3"/>
      <c r="C18864" s="3"/>
      <c r="D18864" s="3"/>
      <c r="K18864" s="3"/>
    </row>
    <row r="18865" spans="1:11" x14ac:dyDescent="0.25">
      <c r="A18865" s="3"/>
      <c r="C18865" s="3"/>
      <c r="D18865" s="3"/>
      <c r="K18865" s="3"/>
    </row>
    <row r="18866" spans="1:11" x14ac:dyDescent="0.25">
      <c r="A18866" s="3"/>
      <c r="C18866" s="3"/>
      <c r="D18866" s="3"/>
      <c r="K18866" s="3"/>
    </row>
    <row r="18867" spans="1:11" x14ac:dyDescent="0.25">
      <c r="A18867" s="3"/>
      <c r="C18867" s="3"/>
      <c r="D18867" s="3"/>
      <c r="K18867" s="3"/>
    </row>
    <row r="18868" spans="1:11" x14ac:dyDescent="0.25">
      <c r="A18868" s="3"/>
      <c r="C18868" s="3"/>
      <c r="D18868" s="3"/>
      <c r="K18868" s="3"/>
    </row>
    <row r="18869" spans="1:11" x14ac:dyDescent="0.25">
      <c r="A18869" s="3"/>
      <c r="C18869" s="3"/>
      <c r="D18869" s="3"/>
      <c r="K18869" s="3"/>
    </row>
    <row r="18870" spans="1:11" x14ac:dyDescent="0.25">
      <c r="A18870" s="3"/>
      <c r="C18870" s="3"/>
      <c r="D18870" s="3"/>
      <c r="K18870" s="3"/>
    </row>
    <row r="18871" spans="1:11" x14ac:dyDescent="0.25">
      <c r="A18871" s="3"/>
      <c r="C18871" s="3"/>
      <c r="D18871" s="3"/>
      <c r="K18871" s="3"/>
    </row>
    <row r="18872" spans="1:11" x14ac:dyDescent="0.25">
      <c r="A18872" s="3"/>
      <c r="C18872" s="3"/>
      <c r="D18872" s="3"/>
      <c r="K18872" s="3"/>
    </row>
    <row r="18873" spans="1:11" x14ac:dyDescent="0.25">
      <c r="A18873" s="3"/>
      <c r="C18873" s="3"/>
      <c r="D18873" s="3"/>
      <c r="K18873" s="3"/>
    </row>
    <row r="18874" spans="1:11" x14ac:dyDescent="0.25">
      <c r="A18874" s="3"/>
      <c r="C18874" s="3"/>
      <c r="D18874" s="3"/>
      <c r="K18874" s="3"/>
    </row>
    <row r="18875" spans="1:11" x14ac:dyDescent="0.25">
      <c r="A18875" s="3"/>
      <c r="C18875" s="3"/>
      <c r="D18875" s="3"/>
      <c r="K18875" s="3"/>
    </row>
    <row r="18876" spans="1:11" x14ac:dyDescent="0.25">
      <c r="A18876" s="3"/>
      <c r="C18876" s="3"/>
      <c r="D18876" s="3"/>
      <c r="K18876" s="3"/>
    </row>
    <row r="18877" spans="1:11" x14ac:dyDescent="0.25">
      <c r="A18877" s="3"/>
      <c r="C18877" s="3"/>
      <c r="D18877" s="3"/>
      <c r="K18877" s="3"/>
    </row>
    <row r="18878" spans="1:11" x14ac:dyDescent="0.25">
      <c r="A18878" s="3"/>
      <c r="C18878" s="3"/>
      <c r="D18878" s="3"/>
      <c r="K18878" s="3"/>
    </row>
    <row r="18879" spans="1:11" x14ac:dyDescent="0.25">
      <c r="A18879" s="3"/>
      <c r="C18879" s="3"/>
      <c r="D18879" s="3"/>
      <c r="K18879" s="3"/>
    </row>
    <row r="18880" spans="1:11" x14ac:dyDescent="0.25">
      <c r="A18880" s="3"/>
      <c r="C18880" s="3"/>
      <c r="D18880" s="3"/>
      <c r="K18880" s="3"/>
    </row>
    <row r="18881" spans="1:11" x14ac:dyDescent="0.25">
      <c r="A18881" s="3"/>
      <c r="C18881" s="3"/>
      <c r="D18881" s="3"/>
      <c r="K18881" s="3"/>
    </row>
    <row r="18882" spans="1:11" x14ac:dyDescent="0.25">
      <c r="A18882" s="3"/>
      <c r="C18882" s="3"/>
      <c r="D18882" s="3"/>
      <c r="K18882" s="3"/>
    </row>
    <row r="18883" spans="1:11" x14ac:dyDescent="0.25">
      <c r="A18883" s="3"/>
      <c r="C18883" s="3"/>
      <c r="D18883" s="3"/>
      <c r="K18883" s="3"/>
    </row>
    <row r="18884" spans="1:11" x14ac:dyDescent="0.25">
      <c r="A18884" s="3"/>
      <c r="C18884" s="3"/>
      <c r="D18884" s="3"/>
      <c r="K18884" s="3"/>
    </row>
    <row r="18885" spans="1:11" x14ac:dyDescent="0.25">
      <c r="A18885" s="3"/>
      <c r="C18885" s="3"/>
      <c r="D18885" s="3"/>
      <c r="K18885" s="3"/>
    </row>
    <row r="18886" spans="1:11" x14ac:dyDescent="0.25">
      <c r="A18886" s="3"/>
      <c r="C18886" s="3"/>
      <c r="D18886" s="3"/>
      <c r="K18886" s="3"/>
    </row>
    <row r="18887" spans="1:11" x14ac:dyDescent="0.25">
      <c r="A18887" s="3"/>
      <c r="C18887" s="3"/>
      <c r="D18887" s="3"/>
      <c r="K18887" s="3"/>
    </row>
    <row r="18888" spans="1:11" x14ac:dyDescent="0.25">
      <c r="A18888" s="3"/>
      <c r="C18888" s="3"/>
      <c r="D18888" s="3"/>
      <c r="K18888" s="3"/>
    </row>
    <row r="18889" spans="1:11" x14ac:dyDescent="0.25">
      <c r="A18889" s="3"/>
      <c r="C18889" s="3"/>
      <c r="D18889" s="3"/>
      <c r="K18889" s="3"/>
    </row>
    <row r="18890" spans="1:11" x14ac:dyDescent="0.25">
      <c r="A18890" s="3"/>
      <c r="C18890" s="3"/>
      <c r="D18890" s="3"/>
      <c r="K18890" s="3"/>
    </row>
    <row r="18891" spans="1:11" x14ac:dyDescent="0.25">
      <c r="A18891" s="3"/>
      <c r="C18891" s="3"/>
      <c r="D18891" s="3"/>
      <c r="K18891" s="3"/>
    </row>
    <row r="18892" spans="1:11" x14ac:dyDescent="0.25">
      <c r="A18892" s="3"/>
      <c r="C18892" s="3"/>
      <c r="D18892" s="3"/>
      <c r="K18892" s="3"/>
    </row>
    <row r="18893" spans="1:11" x14ac:dyDescent="0.25">
      <c r="A18893" s="3"/>
      <c r="C18893" s="3"/>
      <c r="D18893" s="3"/>
      <c r="K18893" s="3"/>
    </row>
    <row r="18894" spans="1:11" x14ac:dyDescent="0.25">
      <c r="A18894" s="3"/>
      <c r="C18894" s="3"/>
      <c r="D18894" s="3"/>
      <c r="K18894" s="3"/>
    </row>
    <row r="18895" spans="1:11" x14ac:dyDescent="0.25">
      <c r="A18895" s="3"/>
      <c r="C18895" s="3"/>
      <c r="D18895" s="3"/>
      <c r="K18895" s="3"/>
    </row>
    <row r="18896" spans="1:11" x14ac:dyDescent="0.25">
      <c r="A18896" s="3"/>
      <c r="C18896" s="3"/>
      <c r="D18896" s="3"/>
      <c r="K18896" s="3"/>
    </row>
    <row r="18897" spans="1:11" x14ac:dyDescent="0.25">
      <c r="A18897" s="3"/>
      <c r="C18897" s="3"/>
      <c r="D18897" s="3"/>
      <c r="K18897" s="3"/>
    </row>
    <row r="18898" spans="1:11" x14ac:dyDescent="0.25">
      <c r="A18898" s="3"/>
      <c r="C18898" s="3"/>
      <c r="D18898" s="3"/>
      <c r="K18898" s="3"/>
    </row>
    <row r="18899" spans="1:11" x14ac:dyDescent="0.25">
      <c r="A18899" s="3"/>
      <c r="C18899" s="3"/>
      <c r="D18899" s="3"/>
      <c r="K18899" s="3"/>
    </row>
    <row r="18900" spans="1:11" x14ac:dyDescent="0.25">
      <c r="A18900" s="3"/>
      <c r="C18900" s="3"/>
      <c r="D18900" s="3"/>
      <c r="K18900" s="3"/>
    </row>
    <row r="18901" spans="1:11" x14ac:dyDescent="0.25">
      <c r="A18901" s="3"/>
      <c r="C18901" s="3"/>
      <c r="D18901" s="3"/>
      <c r="K18901" s="3"/>
    </row>
    <row r="18902" spans="1:11" x14ac:dyDescent="0.25">
      <c r="A18902" s="3"/>
      <c r="C18902" s="3"/>
      <c r="D18902" s="3"/>
      <c r="K18902" s="3"/>
    </row>
    <row r="18903" spans="1:11" x14ac:dyDescent="0.25">
      <c r="A18903" s="3"/>
      <c r="C18903" s="3"/>
      <c r="D18903" s="3"/>
      <c r="K18903" s="3"/>
    </row>
    <row r="18904" spans="1:11" x14ac:dyDescent="0.25">
      <c r="A18904" s="3"/>
      <c r="C18904" s="3"/>
      <c r="D18904" s="3"/>
      <c r="K18904" s="3"/>
    </row>
    <row r="18905" spans="1:11" x14ac:dyDescent="0.25">
      <c r="A18905" s="3"/>
      <c r="C18905" s="3"/>
      <c r="D18905" s="3"/>
      <c r="K18905" s="3"/>
    </row>
    <row r="18906" spans="1:11" x14ac:dyDescent="0.25">
      <c r="A18906" s="3"/>
      <c r="C18906" s="3"/>
      <c r="D18906" s="3"/>
      <c r="K18906" s="3"/>
    </row>
    <row r="18907" spans="1:11" x14ac:dyDescent="0.25">
      <c r="A18907" s="3"/>
      <c r="C18907" s="3"/>
      <c r="D18907" s="3"/>
      <c r="K18907" s="3"/>
    </row>
    <row r="18908" spans="1:11" x14ac:dyDescent="0.25">
      <c r="A18908" s="3"/>
      <c r="C18908" s="3"/>
      <c r="D18908" s="3"/>
      <c r="K18908" s="3"/>
    </row>
    <row r="18909" spans="1:11" x14ac:dyDescent="0.25">
      <c r="A18909" s="3"/>
      <c r="C18909" s="3"/>
      <c r="D18909" s="3"/>
      <c r="K18909" s="3"/>
    </row>
    <row r="18910" spans="1:11" x14ac:dyDescent="0.25">
      <c r="A18910" s="3"/>
      <c r="C18910" s="3"/>
      <c r="D18910" s="3"/>
      <c r="K18910" s="3"/>
    </row>
    <row r="18911" spans="1:11" x14ac:dyDescent="0.25">
      <c r="A18911" s="3"/>
      <c r="C18911" s="3"/>
      <c r="D18911" s="3"/>
      <c r="K18911" s="3"/>
    </row>
    <row r="18912" spans="1:11" x14ac:dyDescent="0.25">
      <c r="A18912" s="3"/>
      <c r="C18912" s="3"/>
      <c r="D18912" s="3"/>
      <c r="K18912" s="3"/>
    </row>
    <row r="18913" spans="1:11" x14ac:dyDescent="0.25">
      <c r="A18913" s="3"/>
      <c r="C18913" s="3"/>
      <c r="D18913" s="3"/>
      <c r="K18913" s="3"/>
    </row>
    <row r="18914" spans="1:11" x14ac:dyDescent="0.25">
      <c r="A18914" s="3"/>
      <c r="C18914" s="3"/>
      <c r="D18914" s="3"/>
      <c r="K18914" s="3"/>
    </row>
    <row r="18915" spans="1:11" x14ac:dyDescent="0.25">
      <c r="A18915" s="3"/>
      <c r="C18915" s="3"/>
      <c r="D18915" s="3"/>
      <c r="K18915" s="3"/>
    </row>
    <row r="18916" spans="1:11" x14ac:dyDescent="0.25">
      <c r="A18916" s="3"/>
      <c r="C18916" s="3"/>
      <c r="D18916" s="3"/>
      <c r="K18916" s="3"/>
    </row>
    <row r="18917" spans="1:11" x14ac:dyDescent="0.25">
      <c r="A18917" s="3"/>
      <c r="C18917" s="3"/>
      <c r="D18917" s="3"/>
      <c r="K18917" s="3"/>
    </row>
    <row r="18918" spans="1:11" x14ac:dyDescent="0.25">
      <c r="A18918" s="3"/>
      <c r="C18918" s="3"/>
      <c r="D18918" s="3"/>
      <c r="K18918" s="3"/>
    </row>
    <row r="18919" spans="1:11" x14ac:dyDescent="0.25">
      <c r="A18919" s="3"/>
      <c r="C18919" s="3"/>
      <c r="D18919" s="3"/>
      <c r="K18919" s="3"/>
    </row>
    <row r="18920" spans="1:11" x14ac:dyDescent="0.25">
      <c r="A18920" s="3"/>
      <c r="C18920" s="3"/>
      <c r="D18920" s="3"/>
      <c r="K18920" s="3"/>
    </row>
    <row r="18921" spans="1:11" x14ac:dyDescent="0.25">
      <c r="A18921" s="3"/>
      <c r="C18921" s="3"/>
      <c r="D18921" s="3"/>
      <c r="K18921" s="3"/>
    </row>
    <row r="18922" spans="1:11" x14ac:dyDescent="0.25">
      <c r="A18922" s="3"/>
      <c r="C18922" s="3"/>
      <c r="D18922" s="3"/>
      <c r="K18922" s="3"/>
    </row>
    <row r="18923" spans="1:11" x14ac:dyDescent="0.25">
      <c r="A18923" s="3"/>
      <c r="C18923" s="3"/>
      <c r="D18923" s="3"/>
      <c r="K18923" s="3"/>
    </row>
    <row r="18924" spans="1:11" x14ac:dyDescent="0.25">
      <c r="A18924" s="3"/>
      <c r="C18924" s="3"/>
      <c r="D18924" s="3"/>
      <c r="K18924" s="3"/>
    </row>
    <row r="18925" spans="1:11" x14ac:dyDescent="0.25">
      <c r="A18925" s="3"/>
      <c r="C18925" s="3"/>
      <c r="D18925" s="3"/>
      <c r="K18925" s="3"/>
    </row>
    <row r="18926" spans="1:11" x14ac:dyDescent="0.25">
      <c r="A18926" s="3"/>
      <c r="C18926" s="3"/>
      <c r="D18926" s="3"/>
      <c r="K18926" s="3"/>
    </row>
    <row r="18927" spans="1:11" x14ac:dyDescent="0.25">
      <c r="A18927" s="3"/>
      <c r="C18927" s="3"/>
      <c r="D18927" s="3"/>
      <c r="K18927" s="3"/>
    </row>
    <row r="18928" spans="1:11" x14ac:dyDescent="0.25">
      <c r="A18928" s="3"/>
      <c r="C18928" s="3"/>
      <c r="D18928" s="3"/>
      <c r="K18928" s="3"/>
    </row>
    <row r="18929" spans="1:11" x14ac:dyDescent="0.25">
      <c r="A18929" s="3"/>
      <c r="C18929" s="3"/>
      <c r="D18929" s="3"/>
      <c r="K18929" s="3"/>
    </row>
    <row r="18930" spans="1:11" x14ac:dyDescent="0.25">
      <c r="A18930" s="3"/>
      <c r="C18930" s="3"/>
      <c r="D18930" s="3"/>
      <c r="K18930" s="3"/>
    </row>
    <row r="18931" spans="1:11" x14ac:dyDescent="0.25">
      <c r="A18931" s="3"/>
      <c r="C18931" s="3"/>
      <c r="D18931" s="3"/>
      <c r="K18931" s="3"/>
    </row>
    <row r="18932" spans="1:11" x14ac:dyDescent="0.25">
      <c r="A18932" s="3"/>
      <c r="C18932" s="3"/>
      <c r="D18932" s="3"/>
      <c r="K18932" s="3"/>
    </row>
    <row r="18933" spans="1:11" x14ac:dyDescent="0.25">
      <c r="A18933" s="3"/>
      <c r="C18933" s="3"/>
      <c r="D18933" s="3"/>
      <c r="K18933" s="3"/>
    </row>
    <row r="18934" spans="1:11" x14ac:dyDescent="0.25">
      <c r="A18934" s="3"/>
      <c r="C18934" s="3"/>
      <c r="D18934" s="3"/>
      <c r="K18934" s="3"/>
    </row>
    <row r="18935" spans="1:11" x14ac:dyDescent="0.25">
      <c r="A18935" s="3"/>
      <c r="C18935" s="3"/>
      <c r="D18935" s="3"/>
      <c r="K18935" s="3"/>
    </row>
    <row r="18936" spans="1:11" x14ac:dyDescent="0.25">
      <c r="A18936" s="3"/>
      <c r="C18936" s="3"/>
      <c r="D18936" s="3"/>
      <c r="K18936" s="3"/>
    </row>
    <row r="18937" spans="1:11" x14ac:dyDescent="0.25">
      <c r="A18937" s="3"/>
      <c r="C18937" s="3"/>
      <c r="D18937" s="3"/>
      <c r="K18937" s="3"/>
    </row>
    <row r="18938" spans="1:11" x14ac:dyDescent="0.25">
      <c r="A18938" s="3"/>
      <c r="C18938" s="3"/>
      <c r="D18938" s="3"/>
      <c r="K18938" s="3"/>
    </row>
    <row r="18939" spans="1:11" x14ac:dyDescent="0.25">
      <c r="A18939" s="3"/>
      <c r="C18939" s="3"/>
      <c r="D18939" s="3"/>
      <c r="K18939" s="3"/>
    </row>
    <row r="18940" spans="1:11" x14ac:dyDescent="0.25">
      <c r="A18940" s="3"/>
      <c r="C18940" s="3"/>
      <c r="D18940" s="3"/>
      <c r="K18940" s="3"/>
    </row>
    <row r="18941" spans="1:11" x14ac:dyDescent="0.25">
      <c r="A18941" s="3"/>
      <c r="C18941" s="3"/>
      <c r="D18941" s="3"/>
      <c r="K18941" s="3"/>
    </row>
    <row r="18942" spans="1:11" x14ac:dyDescent="0.25">
      <c r="A18942" s="3"/>
      <c r="C18942" s="3"/>
      <c r="D18942" s="3"/>
      <c r="K18942" s="3"/>
    </row>
    <row r="18943" spans="1:11" x14ac:dyDescent="0.25">
      <c r="A18943" s="3"/>
      <c r="C18943" s="3"/>
      <c r="D18943" s="3"/>
      <c r="K18943" s="3"/>
    </row>
    <row r="18944" spans="1:11" x14ac:dyDescent="0.25">
      <c r="A18944" s="3"/>
      <c r="C18944" s="3"/>
      <c r="D18944" s="3"/>
      <c r="K18944" s="3"/>
    </row>
    <row r="18945" spans="1:11" x14ac:dyDescent="0.25">
      <c r="A18945" s="3"/>
      <c r="C18945" s="3"/>
      <c r="D18945" s="3"/>
      <c r="K18945" s="3"/>
    </row>
    <row r="18946" spans="1:11" x14ac:dyDescent="0.25">
      <c r="A18946" s="3"/>
      <c r="C18946" s="3"/>
      <c r="D18946" s="3"/>
      <c r="K18946" s="3"/>
    </row>
    <row r="18947" spans="1:11" x14ac:dyDescent="0.25">
      <c r="A18947" s="3"/>
      <c r="C18947" s="3"/>
      <c r="D18947" s="3"/>
      <c r="K18947" s="3"/>
    </row>
    <row r="18948" spans="1:11" x14ac:dyDescent="0.25">
      <c r="A18948" s="3"/>
      <c r="C18948" s="3"/>
      <c r="D18948" s="3"/>
      <c r="K18948" s="3"/>
    </row>
    <row r="18949" spans="1:11" x14ac:dyDescent="0.25">
      <c r="A18949" s="3"/>
      <c r="C18949" s="3"/>
      <c r="D18949" s="3"/>
      <c r="K18949" s="3"/>
    </row>
    <row r="18950" spans="1:11" x14ac:dyDescent="0.25">
      <c r="A18950" s="3"/>
      <c r="C18950" s="3"/>
      <c r="D18950" s="3"/>
      <c r="K18950" s="3"/>
    </row>
    <row r="18951" spans="1:11" x14ac:dyDescent="0.25">
      <c r="A18951" s="3"/>
      <c r="C18951" s="3"/>
      <c r="D18951" s="3"/>
      <c r="K18951" s="3"/>
    </row>
    <row r="18952" spans="1:11" x14ac:dyDescent="0.25">
      <c r="A18952" s="3"/>
      <c r="C18952" s="3"/>
      <c r="D18952" s="3"/>
      <c r="K18952" s="3"/>
    </row>
    <row r="18953" spans="1:11" x14ac:dyDescent="0.25">
      <c r="A18953" s="3"/>
      <c r="C18953" s="3"/>
      <c r="D18953" s="3"/>
      <c r="K18953" s="3"/>
    </row>
    <row r="18954" spans="1:11" x14ac:dyDescent="0.25">
      <c r="A18954" s="3"/>
      <c r="C18954" s="3"/>
      <c r="D18954" s="3"/>
      <c r="K18954" s="3"/>
    </row>
    <row r="18955" spans="1:11" x14ac:dyDescent="0.25">
      <c r="A18955" s="3"/>
      <c r="C18955" s="3"/>
      <c r="D18955" s="3"/>
      <c r="K18955" s="3"/>
    </row>
    <row r="18956" spans="1:11" x14ac:dyDescent="0.25">
      <c r="A18956" s="3"/>
      <c r="C18956" s="3"/>
      <c r="D18956" s="3"/>
      <c r="K18956" s="3"/>
    </row>
    <row r="18957" spans="1:11" x14ac:dyDescent="0.25">
      <c r="A18957" s="3"/>
      <c r="C18957" s="3"/>
      <c r="D18957" s="3"/>
      <c r="K18957" s="3"/>
    </row>
    <row r="18958" spans="1:11" x14ac:dyDescent="0.25">
      <c r="A18958" s="3"/>
      <c r="C18958" s="3"/>
      <c r="D18958" s="3"/>
      <c r="K18958" s="3"/>
    </row>
    <row r="18959" spans="1:11" x14ac:dyDescent="0.25">
      <c r="A18959" s="3"/>
      <c r="C18959" s="3"/>
      <c r="D18959" s="3"/>
      <c r="K18959" s="3"/>
    </row>
    <row r="18960" spans="1:11" x14ac:dyDescent="0.25">
      <c r="A18960" s="3"/>
      <c r="C18960" s="3"/>
      <c r="D18960" s="3"/>
      <c r="K18960" s="3"/>
    </row>
    <row r="18961" spans="1:11" x14ac:dyDescent="0.25">
      <c r="A18961" s="3"/>
      <c r="C18961" s="3"/>
      <c r="D18961" s="3"/>
      <c r="K18961" s="3"/>
    </row>
    <row r="18962" spans="1:11" x14ac:dyDescent="0.25">
      <c r="A18962" s="3"/>
      <c r="C18962" s="3"/>
      <c r="D18962" s="3"/>
      <c r="K18962" s="3"/>
    </row>
    <row r="18963" spans="1:11" x14ac:dyDescent="0.25">
      <c r="A18963" s="3"/>
      <c r="C18963" s="3"/>
      <c r="D18963" s="3"/>
      <c r="K18963" s="3"/>
    </row>
    <row r="18964" spans="1:11" x14ac:dyDescent="0.25">
      <c r="A18964" s="3"/>
      <c r="C18964" s="3"/>
      <c r="D18964" s="3"/>
      <c r="K18964" s="3"/>
    </row>
    <row r="18965" spans="1:11" x14ac:dyDescent="0.25">
      <c r="A18965" s="3"/>
      <c r="C18965" s="3"/>
      <c r="D18965" s="3"/>
      <c r="K18965" s="3"/>
    </row>
    <row r="18966" spans="1:11" x14ac:dyDescent="0.25">
      <c r="A18966" s="3"/>
      <c r="C18966" s="3"/>
      <c r="D18966" s="3"/>
      <c r="K18966" s="3"/>
    </row>
    <row r="18967" spans="1:11" x14ac:dyDescent="0.25">
      <c r="A18967" s="3"/>
      <c r="C18967" s="3"/>
      <c r="D18967" s="3"/>
      <c r="K18967" s="3"/>
    </row>
    <row r="18968" spans="1:11" x14ac:dyDescent="0.25">
      <c r="A18968" s="3"/>
      <c r="C18968" s="3"/>
      <c r="D18968" s="3"/>
      <c r="K18968" s="3"/>
    </row>
    <row r="18969" spans="1:11" x14ac:dyDescent="0.25">
      <c r="A18969" s="3"/>
      <c r="C18969" s="3"/>
      <c r="D18969" s="3"/>
      <c r="K18969" s="3"/>
    </row>
    <row r="18970" spans="1:11" x14ac:dyDescent="0.25">
      <c r="A18970" s="3"/>
      <c r="C18970" s="3"/>
      <c r="D18970" s="3"/>
      <c r="K18970" s="3"/>
    </row>
    <row r="18971" spans="1:11" x14ac:dyDescent="0.25">
      <c r="A18971" s="3"/>
      <c r="C18971" s="3"/>
      <c r="D18971" s="3"/>
      <c r="K18971" s="3"/>
    </row>
    <row r="18972" spans="1:11" x14ac:dyDescent="0.25">
      <c r="A18972" s="3"/>
      <c r="C18972" s="3"/>
      <c r="D18972" s="3"/>
      <c r="K18972" s="3"/>
    </row>
    <row r="18973" spans="1:11" x14ac:dyDescent="0.25">
      <c r="A18973" s="3"/>
      <c r="C18973" s="3"/>
      <c r="D18973" s="3"/>
      <c r="K18973" s="3"/>
    </row>
    <row r="18974" spans="1:11" x14ac:dyDescent="0.25">
      <c r="A18974" s="3"/>
      <c r="C18974" s="3"/>
      <c r="D18974" s="3"/>
      <c r="K18974" s="3"/>
    </row>
    <row r="18975" spans="1:11" x14ac:dyDescent="0.25">
      <c r="A18975" s="3"/>
      <c r="C18975" s="3"/>
      <c r="D18975" s="3"/>
      <c r="K18975" s="3"/>
    </row>
    <row r="18976" spans="1:11" x14ac:dyDescent="0.25">
      <c r="A18976" s="3"/>
      <c r="C18976" s="3"/>
      <c r="D18976" s="3"/>
      <c r="K18976" s="3"/>
    </row>
    <row r="18977" spans="1:11" x14ac:dyDescent="0.25">
      <c r="A18977" s="3"/>
      <c r="C18977" s="3"/>
      <c r="D18977" s="3"/>
      <c r="K18977" s="3"/>
    </row>
    <row r="18978" spans="1:11" x14ac:dyDescent="0.25">
      <c r="A18978" s="3"/>
      <c r="C18978" s="3"/>
      <c r="D18978" s="3"/>
      <c r="K18978" s="3"/>
    </row>
    <row r="18979" spans="1:11" x14ac:dyDescent="0.25">
      <c r="A18979" s="3"/>
      <c r="C18979" s="3"/>
      <c r="D18979" s="3"/>
      <c r="K18979" s="3"/>
    </row>
    <row r="18980" spans="1:11" x14ac:dyDescent="0.25">
      <c r="A18980" s="3"/>
      <c r="C18980" s="3"/>
      <c r="D18980" s="3"/>
      <c r="K18980" s="3"/>
    </row>
    <row r="18981" spans="1:11" x14ac:dyDescent="0.25">
      <c r="A18981" s="3"/>
      <c r="C18981" s="3"/>
      <c r="D18981" s="3"/>
      <c r="K18981" s="3"/>
    </row>
    <row r="18982" spans="1:11" x14ac:dyDescent="0.25">
      <c r="A18982" s="3"/>
      <c r="C18982" s="3"/>
      <c r="D18982" s="3"/>
      <c r="K18982" s="3"/>
    </row>
    <row r="18983" spans="1:11" x14ac:dyDescent="0.25">
      <c r="A18983" s="3"/>
      <c r="C18983" s="3"/>
      <c r="D18983" s="3"/>
      <c r="K18983" s="3"/>
    </row>
    <row r="18984" spans="1:11" x14ac:dyDescent="0.25">
      <c r="A18984" s="3"/>
      <c r="C18984" s="3"/>
      <c r="D18984" s="3"/>
      <c r="K18984" s="3"/>
    </row>
    <row r="18985" spans="1:11" x14ac:dyDescent="0.25">
      <c r="A18985" s="3"/>
      <c r="C18985" s="3"/>
      <c r="D18985" s="3"/>
      <c r="K18985" s="3"/>
    </row>
    <row r="18986" spans="1:11" x14ac:dyDescent="0.25">
      <c r="A18986" s="3"/>
      <c r="C18986" s="3"/>
      <c r="D18986" s="3"/>
      <c r="K18986" s="3"/>
    </row>
    <row r="18987" spans="1:11" x14ac:dyDescent="0.25">
      <c r="A18987" s="3"/>
      <c r="C18987" s="3"/>
      <c r="D18987" s="3"/>
      <c r="K18987" s="3"/>
    </row>
    <row r="18988" spans="1:11" x14ac:dyDescent="0.25">
      <c r="A18988" s="3"/>
      <c r="C18988" s="3"/>
      <c r="D18988" s="3"/>
      <c r="K18988" s="3"/>
    </row>
    <row r="18989" spans="1:11" x14ac:dyDescent="0.25">
      <c r="A18989" s="3"/>
      <c r="C18989" s="3"/>
      <c r="D18989" s="3"/>
      <c r="K18989" s="3"/>
    </row>
    <row r="18990" spans="1:11" x14ac:dyDescent="0.25">
      <c r="A18990" s="3"/>
      <c r="C18990" s="3"/>
      <c r="D18990" s="3"/>
      <c r="K18990" s="3"/>
    </row>
    <row r="18991" spans="1:11" x14ac:dyDescent="0.25">
      <c r="A18991" s="3"/>
      <c r="C18991" s="3"/>
      <c r="D18991" s="3"/>
      <c r="K18991" s="3"/>
    </row>
    <row r="18992" spans="1:11" x14ac:dyDescent="0.25">
      <c r="A18992" s="3"/>
      <c r="C18992" s="3"/>
      <c r="D18992" s="3"/>
      <c r="K18992" s="3"/>
    </row>
    <row r="18993" spans="1:11" x14ac:dyDescent="0.25">
      <c r="A18993" s="3"/>
      <c r="C18993" s="3"/>
      <c r="D18993" s="3"/>
      <c r="K18993" s="3"/>
    </row>
    <row r="18994" spans="1:11" x14ac:dyDescent="0.25">
      <c r="A18994" s="3"/>
      <c r="C18994" s="3"/>
      <c r="D18994" s="3"/>
      <c r="K18994" s="3"/>
    </row>
    <row r="18995" spans="1:11" x14ac:dyDescent="0.25">
      <c r="A18995" s="3"/>
      <c r="C18995" s="3"/>
      <c r="D18995" s="3"/>
      <c r="K18995" s="3"/>
    </row>
    <row r="18996" spans="1:11" x14ac:dyDescent="0.25">
      <c r="A18996" s="3"/>
      <c r="C18996" s="3"/>
      <c r="D18996" s="3"/>
      <c r="K18996" s="3"/>
    </row>
    <row r="18997" spans="1:11" x14ac:dyDescent="0.25">
      <c r="A18997" s="3"/>
      <c r="C18997" s="3"/>
      <c r="D18997" s="3"/>
      <c r="K18997" s="3"/>
    </row>
    <row r="18998" spans="1:11" x14ac:dyDescent="0.25">
      <c r="A18998" s="3"/>
      <c r="C18998" s="3"/>
      <c r="D18998" s="3"/>
      <c r="K18998" s="3"/>
    </row>
    <row r="18999" spans="1:11" x14ac:dyDescent="0.25">
      <c r="A18999" s="3"/>
      <c r="C18999" s="3"/>
      <c r="D18999" s="3"/>
      <c r="K18999" s="3"/>
    </row>
    <row r="19000" spans="1:11" x14ac:dyDescent="0.25">
      <c r="A19000" s="3"/>
      <c r="C19000" s="3"/>
      <c r="D19000" s="3"/>
      <c r="K19000" s="3"/>
    </row>
    <row r="19001" spans="1:11" x14ac:dyDescent="0.25">
      <c r="A19001" s="3"/>
      <c r="C19001" s="3"/>
      <c r="D19001" s="3"/>
      <c r="K19001" s="3"/>
    </row>
    <row r="19002" spans="1:11" x14ac:dyDescent="0.25">
      <c r="A19002" s="3"/>
      <c r="C19002" s="3"/>
      <c r="D19002" s="3"/>
      <c r="K19002" s="3"/>
    </row>
    <row r="19003" spans="1:11" x14ac:dyDescent="0.25">
      <c r="A19003" s="3"/>
      <c r="C19003" s="3"/>
      <c r="D19003" s="3"/>
      <c r="K19003" s="3"/>
    </row>
    <row r="19004" spans="1:11" x14ac:dyDescent="0.25">
      <c r="A19004" s="3"/>
      <c r="C19004" s="3"/>
      <c r="D19004" s="3"/>
      <c r="K19004" s="3"/>
    </row>
    <row r="19005" spans="1:11" x14ac:dyDescent="0.25">
      <c r="A19005" s="3"/>
      <c r="C19005" s="3"/>
      <c r="D19005" s="3"/>
      <c r="K19005" s="3"/>
    </row>
    <row r="19006" spans="1:11" x14ac:dyDescent="0.25">
      <c r="A19006" s="3"/>
      <c r="C19006" s="3"/>
      <c r="D19006" s="3"/>
      <c r="K19006" s="3"/>
    </row>
    <row r="19007" spans="1:11" x14ac:dyDescent="0.25">
      <c r="A19007" s="3"/>
      <c r="C19007" s="3"/>
      <c r="D19007" s="3"/>
      <c r="K19007" s="3"/>
    </row>
    <row r="19008" spans="1:11" x14ac:dyDescent="0.25">
      <c r="A19008" s="3"/>
      <c r="C19008" s="3"/>
      <c r="D19008" s="3"/>
      <c r="K19008" s="3"/>
    </row>
    <row r="19009" spans="1:11" x14ac:dyDescent="0.25">
      <c r="A19009" s="3"/>
      <c r="C19009" s="3"/>
      <c r="D19009" s="3"/>
      <c r="K19009" s="3"/>
    </row>
    <row r="19010" spans="1:11" x14ac:dyDescent="0.25">
      <c r="A19010" s="3"/>
      <c r="C19010" s="3"/>
      <c r="D19010" s="3"/>
      <c r="K19010" s="3"/>
    </row>
    <row r="19011" spans="1:11" x14ac:dyDescent="0.25">
      <c r="A19011" s="3"/>
      <c r="C19011" s="3"/>
      <c r="D19011" s="3"/>
      <c r="K19011" s="3"/>
    </row>
    <row r="19012" spans="1:11" x14ac:dyDescent="0.25">
      <c r="A19012" s="3"/>
      <c r="C19012" s="3"/>
      <c r="D19012" s="3"/>
      <c r="K19012" s="3"/>
    </row>
    <row r="19013" spans="1:11" x14ac:dyDescent="0.25">
      <c r="A19013" s="3"/>
      <c r="C19013" s="3"/>
      <c r="D19013" s="3"/>
      <c r="K19013" s="3"/>
    </row>
    <row r="19014" spans="1:11" x14ac:dyDescent="0.25">
      <c r="A19014" s="3"/>
      <c r="C19014" s="3"/>
      <c r="D19014" s="3"/>
      <c r="K19014" s="3"/>
    </row>
    <row r="19015" spans="1:11" x14ac:dyDescent="0.25">
      <c r="A19015" s="3"/>
      <c r="C19015" s="3"/>
      <c r="D19015" s="3"/>
      <c r="K19015" s="3"/>
    </row>
    <row r="19016" spans="1:11" x14ac:dyDescent="0.25">
      <c r="A19016" s="3"/>
      <c r="C19016" s="3"/>
      <c r="D19016" s="3"/>
      <c r="K19016" s="3"/>
    </row>
    <row r="19017" spans="1:11" x14ac:dyDescent="0.25">
      <c r="A19017" s="3"/>
      <c r="C19017" s="3"/>
      <c r="D19017" s="3"/>
      <c r="K19017" s="3"/>
    </row>
    <row r="19018" spans="1:11" x14ac:dyDescent="0.25">
      <c r="A19018" s="3"/>
      <c r="C19018" s="3"/>
      <c r="D19018" s="3"/>
      <c r="K19018" s="3"/>
    </row>
    <row r="19019" spans="1:11" x14ac:dyDescent="0.25">
      <c r="A19019" s="3"/>
      <c r="C19019" s="3"/>
      <c r="D19019" s="3"/>
      <c r="K19019" s="3"/>
    </row>
    <row r="19020" spans="1:11" x14ac:dyDescent="0.25">
      <c r="A19020" s="3"/>
      <c r="C19020" s="3"/>
      <c r="D19020" s="3"/>
      <c r="K19020" s="3"/>
    </row>
    <row r="19021" spans="1:11" x14ac:dyDescent="0.25">
      <c r="A19021" s="3"/>
      <c r="C19021" s="3"/>
      <c r="D19021" s="3"/>
      <c r="K19021" s="3"/>
    </row>
    <row r="19022" spans="1:11" x14ac:dyDescent="0.25">
      <c r="A19022" s="3"/>
      <c r="C19022" s="3"/>
      <c r="D19022" s="3"/>
      <c r="K19022" s="3"/>
    </row>
    <row r="19023" spans="1:11" x14ac:dyDescent="0.25">
      <c r="A19023" s="3"/>
      <c r="C19023" s="3"/>
      <c r="D19023" s="3"/>
      <c r="K19023" s="3"/>
    </row>
    <row r="19024" spans="1:11" x14ac:dyDescent="0.25">
      <c r="A19024" s="3"/>
      <c r="C19024" s="3"/>
      <c r="D19024" s="3"/>
      <c r="K19024" s="3"/>
    </row>
    <row r="19025" spans="1:11" x14ac:dyDescent="0.25">
      <c r="A19025" s="3"/>
      <c r="C19025" s="3"/>
      <c r="D19025" s="3"/>
      <c r="K19025" s="3"/>
    </row>
    <row r="19026" spans="1:11" x14ac:dyDescent="0.25">
      <c r="A19026" s="3"/>
      <c r="C19026" s="3"/>
      <c r="D19026" s="3"/>
      <c r="K19026" s="3"/>
    </row>
    <row r="19027" spans="1:11" x14ac:dyDescent="0.25">
      <c r="A19027" s="3"/>
      <c r="C19027" s="3"/>
      <c r="D19027" s="3"/>
      <c r="K19027" s="3"/>
    </row>
    <row r="19028" spans="1:11" x14ac:dyDescent="0.25">
      <c r="A19028" s="3"/>
      <c r="C19028" s="3"/>
      <c r="D19028" s="3"/>
      <c r="K19028" s="3"/>
    </row>
    <row r="19029" spans="1:11" x14ac:dyDescent="0.25">
      <c r="A19029" s="3"/>
      <c r="C19029" s="3"/>
      <c r="D19029" s="3"/>
      <c r="K19029" s="3"/>
    </row>
    <row r="19030" spans="1:11" x14ac:dyDescent="0.25">
      <c r="A19030" s="3"/>
      <c r="C19030" s="3"/>
      <c r="D19030" s="3"/>
      <c r="K19030" s="3"/>
    </row>
    <row r="19031" spans="1:11" x14ac:dyDescent="0.25">
      <c r="A19031" s="3"/>
      <c r="C19031" s="3"/>
      <c r="D19031" s="3"/>
      <c r="K19031" s="3"/>
    </row>
    <row r="19032" spans="1:11" x14ac:dyDescent="0.25">
      <c r="A19032" s="3"/>
      <c r="C19032" s="3"/>
      <c r="D19032" s="3"/>
      <c r="K19032" s="3"/>
    </row>
    <row r="19033" spans="1:11" x14ac:dyDescent="0.25">
      <c r="A19033" s="3"/>
      <c r="C19033" s="3"/>
      <c r="D19033" s="3"/>
      <c r="K19033" s="3"/>
    </row>
    <row r="19034" spans="1:11" x14ac:dyDescent="0.25">
      <c r="A19034" s="3"/>
      <c r="C19034" s="3"/>
      <c r="D19034" s="3"/>
      <c r="K19034" s="3"/>
    </row>
    <row r="19035" spans="1:11" x14ac:dyDescent="0.25">
      <c r="A19035" s="3"/>
      <c r="C19035" s="3"/>
      <c r="D19035" s="3"/>
      <c r="K19035" s="3"/>
    </row>
    <row r="19036" spans="1:11" x14ac:dyDescent="0.25">
      <c r="A19036" s="3"/>
      <c r="C19036" s="3"/>
      <c r="D19036" s="3"/>
      <c r="K19036" s="3"/>
    </row>
    <row r="19037" spans="1:11" x14ac:dyDescent="0.25">
      <c r="A19037" s="3"/>
      <c r="C19037" s="3"/>
      <c r="D19037" s="3"/>
      <c r="K19037" s="3"/>
    </row>
    <row r="19038" spans="1:11" x14ac:dyDescent="0.25">
      <c r="A19038" s="3"/>
      <c r="C19038" s="3"/>
      <c r="D19038" s="3"/>
      <c r="K19038" s="3"/>
    </row>
    <row r="19039" spans="1:11" x14ac:dyDescent="0.25">
      <c r="A19039" s="3"/>
      <c r="C19039" s="3"/>
      <c r="D19039" s="3"/>
      <c r="K19039" s="3"/>
    </row>
    <row r="19040" spans="1:11" x14ac:dyDescent="0.25">
      <c r="A19040" s="3"/>
      <c r="C19040" s="3"/>
      <c r="D19040" s="3"/>
      <c r="K19040" s="3"/>
    </row>
    <row r="19041" spans="1:11" x14ac:dyDescent="0.25">
      <c r="A19041" s="3"/>
      <c r="C19041" s="3"/>
      <c r="D19041" s="3"/>
      <c r="K19041" s="3"/>
    </row>
    <row r="19042" spans="1:11" x14ac:dyDescent="0.25">
      <c r="A19042" s="3"/>
      <c r="C19042" s="3"/>
      <c r="D19042" s="3"/>
      <c r="K19042" s="3"/>
    </row>
    <row r="19043" spans="1:11" x14ac:dyDescent="0.25">
      <c r="A19043" s="3"/>
      <c r="C19043" s="3"/>
      <c r="D19043" s="3"/>
      <c r="K19043" s="3"/>
    </row>
    <row r="19044" spans="1:11" x14ac:dyDescent="0.25">
      <c r="A19044" s="3"/>
      <c r="C19044" s="3"/>
      <c r="D19044" s="3"/>
      <c r="K19044" s="3"/>
    </row>
    <row r="19045" spans="1:11" x14ac:dyDescent="0.25">
      <c r="A19045" s="3"/>
      <c r="C19045" s="3"/>
      <c r="D19045" s="3"/>
      <c r="K19045" s="3"/>
    </row>
    <row r="19046" spans="1:11" x14ac:dyDescent="0.25">
      <c r="A19046" s="3"/>
      <c r="C19046" s="3"/>
      <c r="D19046" s="3"/>
      <c r="K19046" s="3"/>
    </row>
    <row r="19047" spans="1:11" x14ac:dyDescent="0.25">
      <c r="A19047" s="3"/>
      <c r="C19047" s="3"/>
      <c r="D19047" s="3"/>
      <c r="K19047" s="3"/>
    </row>
    <row r="19048" spans="1:11" x14ac:dyDescent="0.25">
      <c r="A19048" s="3"/>
      <c r="C19048" s="3"/>
      <c r="D19048" s="3"/>
      <c r="K19048" s="3"/>
    </row>
    <row r="19049" spans="1:11" x14ac:dyDescent="0.25">
      <c r="A19049" s="3"/>
      <c r="C19049" s="3"/>
      <c r="D19049" s="3"/>
      <c r="K19049" s="3"/>
    </row>
    <row r="19050" spans="1:11" x14ac:dyDescent="0.25">
      <c r="A19050" s="3"/>
      <c r="C19050" s="3"/>
      <c r="D19050" s="3"/>
      <c r="K19050" s="3"/>
    </row>
    <row r="19051" spans="1:11" x14ac:dyDescent="0.25">
      <c r="A19051" s="3"/>
      <c r="C19051" s="3"/>
      <c r="D19051" s="3"/>
      <c r="K19051" s="3"/>
    </row>
    <row r="19052" spans="1:11" x14ac:dyDescent="0.25">
      <c r="A19052" s="3"/>
      <c r="C19052" s="3"/>
      <c r="D19052" s="3"/>
      <c r="K19052" s="3"/>
    </row>
    <row r="19053" spans="1:11" x14ac:dyDescent="0.25">
      <c r="A19053" s="3"/>
      <c r="C19053" s="3"/>
      <c r="D19053" s="3"/>
      <c r="K19053" s="3"/>
    </row>
    <row r="19054" spans="1:11" x14ac:dyDescent="0.25">
      <c r="A19054" s="3"/>
      <c r="C19054" s="3"/>
      <c r="D19054" s="3"/>
      <c r="K19054" s="3"/>
    </row>
    <row r="19055" spans="1:11" x14ac:dyDescent="0.25">
      <c r="A19055" s="3"/>
      <c r="C19055" s="3"/>
      <c r="D19055" s="3"/>
      <c r="K19055" s="3"/>
    </row>
    <row r="19056" spans="1:11" x14ac:dyDescent="0.25">
      <c r="A19056" s="3"/>
      <c r="C19056" s="3"/>
      <c r="D19056" s="3"/>
      <c r="K19056" s="3"/>
    </row>
    <row r="19057" spans="1:11" x14ac:dyDescent="0.25">
      <c r="A19057" s="3"/>
      <c r="C19057" s="3"/>
      <c r="D19057" s="3"/>
      <c r="K19057" s="3"/>
    </row>
    <row r="19058" spans="1:11" x14ac:dyDescent="0.25">
      <c r="A19058" s="3"/>
      <c r="C19058" s="3"/>
      <c r="D19058" s="3"/>
      <c r="K19058" s="3"/>
    </row>
    <row r="19059" spans="1:11" x14ac:dyDescent="0.25">
      <c r="A19059" s="3"/>
      <c r="C19059" s="3"/>
      <c r="D19059" s="3"/>
      <c r="K19059" s="3"/>
    </row>
    <row r="19060" spans="1:11" x14ac:dyDescent="0.25">
      <c r="A19060" s="3"/>
      <c r="C19060" s="3"/>
      <c r="D19060" s="3"/>
      <c r="K19060" s="3"/>
    </row>
    <row r="19061" spans="1:11" x14ac:dyDescent="0.25">
      <c r="A19061" s="3"/>
      <c r="C19061" s="3"/>
      <c r="D19061" s="3"/>
      <c r="K19061" s="3"/>
    </row>
    <row r="19062" spans="1:11" x14ac:dyDescent="0.25">
      <c r="A19062" s="3"/>
      <c r="C19062" s="3"/>
      <c r="D19062" s="3"/>
      <c r="K19062" s="3"/>
    </row>
    <row r="19063" spans="1:11" x14ac:dyDescent="0.25">
      <c r="A19063" s="3"/>
      <c r="C19063" s="3"/>
      <c r="D19063" s="3"/>
      <c r="K19063" s="3"/>
    </row>
    <row r="19064" spans="1:11" x14ac:dyDescent="0.25">
      <c r="A19064" s="3"/>
      <c r="C19064" s="3"/>
      <c r="D19064" s="3"/>
      <c r="K19064" s="3"/>
    </row>
    <row r="19065" spans="1:11" x14ac:dyDescent="0.25">
      <c r="A19065" s="3"/>
      <c r="C19065" s="3"/>
      <c r="D19065" s="3"/>
      <c r="K19065" s="3"/>
    </row>
    <row r="19066" spans="1:11" x14ac:dyDescent="0.25">
      <c r="A19066" s="3"/>
      <c r="C19066" s="3"/>
      <c r="D19066" s="3"/>
      <c r="K19066" s="3"/>
    </row>
    <row r="19067" spans="1:11" x14ac:dyDescent="0.25">
      <c r="A19067" s="3"/>
      <c r="C19067" s="3"/>
      <c r="D19067" s="3"/>
      <c r="K19067" s="3"/>
    </row>
    <row r="19068" spans="1:11" x14ac:dyDescent="0.25">
      <c r="A19068" s="3"/>
      <c r="C19068" s="3"/>
      <c r="D19068" s="3"/>
      <c r="K19068" s="3"/>
    </row>
    <row r="19069" spans="1:11" x14ac:dyDescent="0.25">
      <c r="A19069" s="3"/>
      <c r="C19069" s="3"/>
      <c r="D19069" s="3"/>
      <c r="K19069" s="3"/>
    </row>
    <row r="19070" spans="1:11" x14ac:dyDescent="0.25">
      <c r="A19070" s="3"/>
      <c r="C19070" s="3"/>
      <c r="D19070" s="3"/>
      <c r="K19070" s="3"/>
    </row>
    <row r="19071" spans="1:11" x14ac:dyDescent="0.25">
      <c r="A19071" s="3"/>
      <c r="C19071" s="3"/>
      <c r="D19071" s="3"/>
      <c r="K19071" s="3"/>
    </row>
    <row r="19072" spans="1:11" x14ac:dyDescent="0.25">
      <c r="A19072" s="3"/>
      <c r="C19072" s="3"/>
      <c r="D19072" s="3"/>
      <c r="K19072" s="3"/>
    </row>
    <row r="19073" spans="1:11" x14ac:dyDescent="0.25">
      <c r="A19073" s="3"/>
      <c r="C19073" s="3"/>
      <c r="D19073" s="3"/>
      <c r="K19073" s="3"/>
    </row>
    <row r="19074" spans="1:11" x14ac:dyDescent="0.25">
      <c r="A19074" s="3"/>
      <c r="C19074" s="3"/>
      <c r="D19074" s="3"/>
      <c r="K19074" s="3"/>
    </row>
    <row r="19075" spans="1:11" x14ac:dyDescent="0.25">
      <c r="A19075" s="3"/>
      <c r="C19075" s="3"/>
      <c r="D19075" s="3"/>
      <c r="K19075" s="3"/>
    </row>
    <row r="19076" spans="1:11" x14ac:dyDescent="0.25">
      <c r="A19076" s="3"/>
      <c r="C19076" s="3"/>
      <c r="D19076" s="3"/>
      <c r="K19076" s="3"/>
    </row>
    <row r="19077" spans="1:11" x14ac:dyDescent="0.25">
      <c r="A19077" s="3"/>
      <c r="C19077" s="3"/>
      <c r="D19077" s="3"/>
      <c r="K19077" s="3"/>
    </row>
    <row r="19078" spans="1:11" x14ac:dyDescent="0.25">
      <c r="A19078" s="3"/>
      <c r="C19078" s="3"/>
      <c r="D19078" s="3"/>
      <c r="K19078" s="3"/>
    </row>
    <row r="19079" spans="1:11" x14ac:dyDescent="0.25">
      <c r="A19079" s="3"/>
      <c r="C19079" s="3"/>
      <c r="D19079" s="3"/>
      <c r="K19079" s="3"/>
    </row>
    <row r="19080" spans="1:11" x14ac:dyDescent="0.25">
      <c r="A19080" s="3"/>
      <c r="C19080" s="3"/>
      <c r="D19080" s="3"/>
      <c r="K19080" s="3"/>
    </row>
    <row r="19081" spans="1:11" x14ac:dyDescent="0.25">
      <c r="A19081" s="3"/>
      <c r="C19081" s="3"/>
      <c r="D19081" s="3"/>
      <c r="K19081" s="3"/>
    </row>
    <row r="19082" spans="1:11" x14ac:dyDescent="0.25">
      <c r="A19082" s="3"/>
      <c r="C19082" s="3"/>
      <c r="D19082" s="3"/>
      <c r="K19082" s="3"/>
    </row>
    <row r="19083" spans="1:11" x14ac:dyDescent="0.25">
      <c r="A19083" s="3"/>
      <c r="C19083" s="3"/>
      <c r="D19083" s="3"/>
      <c r="K19083" s="3"/>
    </row>
    <row r="19084" spans="1:11" x14ac:dyDescent="0.25">
      <c r="A19084" s="3"/>
      <c r="C19084" s="3"/>
      <c r="D19084" s="3"/>
      <c r="K19084" s="3"/>
    </row>
    <row r="19085" spans="1:11" x14ac:dyDescent="0.25">
      <c r="A19085" s="3"/>
      <c r="C19085" s="3"/>
      <c r="D19085" s="3"/>
      <c r="K19085" s="3"/>
    </row>
    <row r="19086" spans="1:11" x14ac:dyDescent="0.25">
      <c r="A19086" s="3"/>
      <c r="C19086" s="3"/>
      <c r="D19086" s="3"/>
      <c r="K19086" s="3"/>
    </row>
    <row r="19087" spans="1:11" x14ac:dyDescent="0.25">
      <c r="A19087" s="3"/>
      <c r="C19087" s="3"/>
      <c r="D19087" s="3"/>
      <c r="K19087" s="3"/>
    </row>
    <row r="19088" spans="1:11" x14ac:dyDescent="0.25">
      <c r="A19088" s="3"/>
      <c r="C19088" s="3"/>
      <c r="D19088" s="3"/>
      <c r="K19088" s="3"/>
    </row>
    <row r="19089" spans="1:11" x14ac:dyDescent="0.25">
      <c r="A19089" s="3"/>
      <c r="C19089" s="3"/>
      <c r="D19089" s="3"/>
      <c r="K19089" s="3"/>
    </row>
    <row r="19090" spans="1:11" x14ac:dyDescent="0.25">
      <c r="A19090" s="3"/>
      <c r="C19090" s="3"/>
      <c r="D19090" s="3"/>
      <c r="K19090" s="3"/>
    </row>
    <row r="19091" spans="1:11" x14ac:dyDescent="0.25">
      <c r="A19091" s="3"/>
      <c r="C19091" s="3"/>
      <c r="D19091" s="3"/>
      <c r="K19091" s="3"/>
    </row>
    <row r="19092" spans="1:11" x14ac:dyDescent="0.25">
      <c r="A19092" s="3"/>
      <c r="C19092" s="3"/>
      <c r="D19092" s="3"/>
      <c r="K19092" s="3"/>
    </row>
    <row r="19093" spans="1:11" x14ac:dyDescent="0.25">
      <c r="A19093" s="3"/>
      <c r="C19093" s="3"/>
      <c r="D19093" s="3"/>
      <c r="K19093" s="3"/>
    </row>
    <row r="19094" spans="1:11" x14ac:dyDescent="0.25">
      <c r="A19094" s="3"/>
      <c r="C19094" s="3"/>
      <c r="D19094" s="3"/>
      <c r="K19094" s="3"/>
    </row>
    <row r="19095" spans="1:11" x14ac:dyDescent="0.25">
      <c r="A19095" s="3"/>
      <c r="C19095" s="3"/>
      <c r="D19095" s="3"/>
      <c r="K19095" s="3"/>
    </row>
    <row r="19096" spans="1:11" x14ac:dyDescent="0.25">
      <c r="A19096" s="3"/>
      <c r="C19096" s="3"/>
      <c r="D19096" s="3"/>
      <c r="K19096" s="3"/>
    </row>
    <row r="19097" spans="1:11" x14ac:dyDescent="0.25">
      <c r="A19097" s="3"/>
      <c r="C19097" s="3"/>
      <c r="D19097" s="3"/>
      <c r="K19097" s="3"/>
    </row>
    <row r="19098" spans="1:11" x14ac:dyDescent="0.25">
      <c r="A19098" s="3"/>
      <c r="C19098" s="3"/>
      <c r="D19098" s="3"/>
      <c r="K19098" s="3"/>
    </row>
    <row r="19099" spans="1:11" x14ac:dyDescent="0.25">
      <c r="A19099" s="3"/>
      <c r="C19099" s="3"/>
      <c r="D19099" s="3"/>
      <c r="K19099" s="3"/>
    </row>
    <row r="19100" spans="1:11" x14ac:dyDescent="0.25">
      <c r="A19100" s="3"/>
      <c r="C19100" s="3"/>
      <c r="D19100" s="3"/>
      <c r="K19100" s="3"/>
    </row>
    <row r="19101" spans="1:11" x14ac:dyDescent="0.25">
      <c r="A19101" s="3"/>
      <c r="C19101" s="3"/>
      <c r="D19101" s="3"/>
      <c r="K19101" s="3"/>
    </row>
    <row r="19102" spans="1:11" x14ac:dyDescent="0.25">
      <c r="A19102" s="3"/>
      <c r="C19102" s="3"/>
      <c r="D19102" s="3"/>
      <c r="K19102" s="3"/>
    </row>
    <row r="19103" spans="1:11" x14ac:dyDescent="0.25">
      <c r="A19103" s="3"/>
      <c r="C19103" s="3"/>
      <c r="D19103" s="3"/>
      <c r="K19103" s="3"/>
    </row>
    <row r="19104" spans="1:11" x14ac:dyDescent="0.25">
      <c r="A19104" s="3"/>
      <c r="C19104" s="3"/>
      <c r="D19104" s="3"/>
      <c r="K19104" s="3"/>
    </row>
    <row r="19105" spans="1:11" x14ac:dyDescent="0.25">
      <c r="A19105" s="3"/>
      <c r="C19105" s="3"/>
      <c r="D19105" s="3"/>
      <c r="K19105" s="3"/>
    </row>
    <row r="19106" spans="1:11" x14ac:dyDescent="0.25">
      <c r="A19106" s="3"/>
      <c r="C19106" s="3"/>
      <c r="D19106" s="3"/>
      <c r="K19106" s="3"/>
    </row>
    <row r="19107" spans="1:11" x14ac:dyDescent="0.25">
      <c r="A19107" s="3"/>
      <c r="C19107" s="3"/>
      <c r="D19107" s="3"/>
      <c r="K19107" s="3"/>
    </row>
    <row r="19108" spans="1:11" x14ac:dyDescent="0.25">
      <c r="A19108" s="3"/>
      <c r="C19108" s="3"/>
      <c r="D19108" s="3"/>
      <c r="K19108" s="3"/>
    </row>
    <row r="19109" spans="1:11" x14ac:dyDescent="0.25">
      <c r="A19109" s="3"/>
      <c r="C19109" s="3"/>
      <c r="D19109" s="3"/>
      <c r="K19109" s="3"/>
    </row>
    <row r="19110" spans="1:11" x14ac:dyDescent="0.25">
      <c r="A19110" s="3"/>
      <c r="C19110" s="3"/>
      <c r="D19110" s="3"/>
      <c r="K19110" s="3"/>
    </row>
    <row r="19111" spans="1:11" x14ac:dyDescent="0.25">
      <c r="A19111" s="3"/>
      <c r="C19111" s="3"/>
      <c r="D19111" s="3"/>
      <c r="K19111" s="3"/>
    </row>
    <row r="19112" spans="1:11" x14ac:dyDescent="0.25">
      <c r="A19112" s="3"/>
      <c r="C19112" s="3"/>
      <c r="D19112" s="3"/>
      <c r="K19112" s="3"/>
    </row>
    <row r="19113" spans="1:11" x14ac:dyDescent="0.25">
      <c r="A19113" s="3"/>
      <c r="C19113" s="3"/>
      <c r="D19113" s="3"/>
      <c r="K19113" s="3"/>
    </row>
    <row r="19114" spans="1:11" x14ac:dyDescent="0.25">
      <c r="A19114" s="3"/>
      <c r="C19114" s="3"/>
      <c r="D19114" s="3"/>
      <c r="K19114" s="3"/>
    </row>
    <row r="19115" spans="1:11" x14ac:dyDescent="0.25">
      <c r="A19115" s="3"/>
      <c r="C19115" s="3"/>
      <c r="D19115" s="3"/>
      <c r="K19115" s="3"/>
    </row>
    <row r="19116" spans="1:11" x14ac:dyDescent="0.25">
      <c r="A19116" s="3"/>
      <c r="C19116" s="3"/>
      <c r="D19116" s="3"/>
      <c r="K19116" s="3"/>
    </row>
    <row r="19117" spans="1:11" x14ac:dyDescent="0.25">
      <c r="A19117" s="3"/>
      <c r="C19117" s="3"/>
      <c r="D19117" s="3"/>
      <c r="K19117" s="3"/>
    </row>
    <row r="19118" spans="1:11" x14ac:dyDescent="0.25">
      <c r="A19118" s="3"/>
      <c r="C19118" s="3"/>
      <c r="D19118" s="3"/>
      <c r="K19118" s="3"/>
    </row>
    <row r="19119" spans="1:11" x14ac:dyDescent="0.25">
      <c r="A19119" s="3"/>
      <c r="C19119" s="3"/>
      <c r="D19119" s="3"/>
      <c r="K19119" s="3"/>
    </row>
    <row r="19120" spans="1:11" x14ac:dyDescent="0.25">
      <c r="A19120" s="3"/>
      <c r="C19120" s="3"/>
      <c r="D19120" s="3"/>
      <c r="K19120" s="3"/>
    </row>
    <row r="19121" spans="1:11" x14ac:dyDescent="0.25">
      <c r="A19121" s="3"/>
      <c r="C19121" s="3"/>
      <c r="D19121" s="3"/>
      <c r="K19121" s="3"/>
    </row>
    <row r="19122" spans="1:11" x14ac:dyDescent="0.25">
      <c r="A19122" s="3"/>
      <c r="C19122" s="3"/>
      <c r="D19122" s="3"/>
      <c r="K19122" s="3"/>
    </row>
    <row r="19123" spans="1:11" x14ac:dyDescent="0.25">
      <c r="A19123" s="3"/>
      <c r="C19123" s="3"/>
      <c r="D19123" s="3"/>
      <c r="K19123" s="3"/>
    </row>
    <row r="19124" spans="1:11" x14ac:dyDescent="0.25">
      <c r="A19124" s="3"/>
      <c r="C19124" s="3"/>
      <c r="D19124" s="3"/>
      <c r="K19124" s="3"/>
    </row>
    <row r="19125" spans="1:11" x14ac:dyDescent="0.25">
      <c r="A19125" s="3"/>
      <c r="C19125" s="3"/>
      <c r="D19125" s="3"/>
      <c r="K19125" s="3"/>
    </row>
    <row r="19126" spans="1:11" x14ac:dyDescent="0.25">
      <c r="A19126" s="3"/>
      <c r="C19126" s="3"/>
      <c r="D19126" s="3"/>
      <c r="K19126" s="3"/>
    </row>
    <row r="19127" spans="1:11" x14ac:dyDescent="0.25">
      <c r="A19127" s="3"/>
      <c r="C19127" s="3"/>
      <c r="D19127" s="3"/>
      <c r="K19127" s="3"/>
    </row>
    <row r="19128" spans="1:11" x14ac:dyDescent="0.25">
      <c r="A19128" s="3"/>
      <c r="C19128" s="3"/>
      <c r="D19128" s="3"/>
      <c r="K19128" s="3"/>
    </row>
    <row r="19129" spans="1:11" x14ac:dyDescent="0.25">
      <c r="A19129" s="3"/>
      <c r="C19129" s="3"/>
      <c r="D19129" s="3"/>
      <c r="K19129" s="3"/>
    </row>
    <row r="19130" spans="1:11" x14ac:dyDescent="0.25">
      <c r="A19130" s="3"/>
      <c r="C19130" s="3"/>
      <c r="D19130" s="3"/>
      <c r="K19130" s="3"/>
    </row>
    <row r="19131" spans="1:11" x14ac:dyDescent="0.25">
      <c r="A19131" s="3"/>
      <c r="C19131" s="3"/>
      <c r="D19131" s="3"/>
      <c r="K19131" s="3"/>
    </row>
    <row r="19132" spans="1:11" x14ac:dyDescent="0.25">
      <c r="A19132" s="3"/>
      <c r="C19132" s="3"/>
      <c r="D19132" s="3"/>
      <c r="K19132" s="3"/>
    </row>
    <row r="19133" spans="1:11" x14ac:dyDescent="0.25">
      <c r="A19133" s="3"/>
      <c r="C19133" s="3"/>
      <c r="D19133" s="3"/>
      <c r="K19133" s="3"/>
    </row>
    <row r="19134" spans="1:11" x14ac:dyDescent="0.25">
      <c r="A19134" s="3"/>
      <c r="C19134" s="3"/>
      <c r="D19134" s="3"/>
      <c r="K19134" s="3"/>
    </row>
    <row r="19135" spans="1:11" x14ac:dyDescent="0.25">
      <c r="A19135" s="3"/>
      <c r="C19135" s="3"/>
      <c r="D19135" s="3"/>
      <c r="K19135" s="3"/>
    </row>
    <row r="19136" spans="1:11" x14ac:dyDescent="0.25">
      <c r="A19136" s="3"/>
      <c r="C19136" s="3"/>
      <c r="D19136" s="3"/>
      <c r="K19136" s="3"/>
    </row>
    <row r="19137" spans="1:11" x14ac:dyDescent="0.25">
      <c r="A19137" s="3"/>
      <c r="C19137" s="3"/>
      <c r="D19137" s="3"/>
      <c r="K19137" s="3"/>
    </row>
    <row r="19138" spans="1:11" x14ac:dyDescent="0.25">
      <c r="A19138" s="3"/>
      <c r="C19138" s="3"/>
      <c r="D19138" s="3"/>
      <c r="K19138" s="3"/>
    </row>
    <row r="19139" spans="1:11" x14ac:dyDescent="0.25">
      <c r="A19139" s="3"/>
      <c r="C19139" s="3"/>
      <c r="D19139" s="3"/>
      <c r="K19139" s="3"/>
    </row>
    <row r="19140" spans="1:11" x14ac:dyDescent="0.25">
      <c r="A19140" s="3"/>
      <c r="C19140" s="3"/>
      <c r="D19140" s="3"/>
      <c r="K19140" s="3"/>
    </row>
    <row r="19141" spans="1:11" x14ac:dyDescent="0.25">
      <c r="A19141" s="3"/>
      <c r="C19141" s="3"/>
      <c r="D19141" s="3"/>
      <c r="K19141" s="3"/>
    </row>
    <row r="19142" spans="1:11" x14ac:dyDescent="0.25">
      <c r="A19142" s="3"/>
      <c r="C19142" s="3"/>
      <c r="D19142" s="3"/>
      <c r="K19142" s="3"/>
    </row>
    <row r="19143" spans="1:11" x14ac:dyDescent="0.25">
      <c r="A19143" s="3"/>
      <c r="C19143" s="3"/>
      <c r="D19143" s="3"/>
      <c r="K19143" s="3"/>
    </row>
    <row r="19144" spans="1:11" x14ac:dyDescent="0.25">
      <c r="A19144" s="3"/>
      <c r="C19144" s="3"/>
      <c r="D19144" s="3"/>
      <c r="K19144" s="3"/>
    </row>
    <row r="19145" spans="1:11" x14ac:dyDescent="0.25">
      <c r="A19145" s="3"/>
      <c r="C19145" s="3"/>
      <c r="D19145" s="3"/>
      <c r="K19145" s="3"/>
    </row>
    <row r="19146" spans="1:11" x14ac:dyDescent="0.25">
      <c r="A19146" s="3"/>
      <c r="C19146" s="3"/>
      <c r="D19146" s="3"/>
      <c r="K19146" s="3"/>
    </row>
    <row r="19147" spans="1:11" x14ac:dyDescent="0.25">
      <c r="A19147" s="3"/>
      <c r="C19147" s="3"/>
      <c r="D19147" s="3"/>
      <c r="K19147" s="3"/>
    </row>
    <row r="19148" spans="1:11" x14ac:dyDescent="0.25">
      <c r="A19148" s="3"/>
      <c r="C19148" s="3"/>
      <c r="D19148" s="3"/>
      <c r="K19148" s="3"/>
    </row>
    <row r="19149" spans="1:11" x14ac:dyDescent="0.25">
      <c r="A19149" s="3"/>
      <c r="C19149" s="3"/>
      <c r="D19149" s="3"/>
      <c r="K19149" s="3"/>
    </row>
    <row r="19150" spans="1:11" x14ac:dyDescent="0.25">
      <c r="A19150" s="3"/>
      <c r="C19150" s="3"/>
      <c r="D19150" s="3"/>
      <c r="K19150" s="3"/>
    </row>
    <row r="19151" spans="1:11" x14ac:dyDescent="0.25">
      <c r="A19151" s="3"/>
      <c r="C19151" s="3"/>
      <c r="D19151" s="3"/>
      <c r="K19151" s="3"/>
    </row>
    <row r="19152" spans="1:11" x14ac:dyDescent="0.25">
      <c r="A19152" s="3"/>
      <c r="C19152" s="3"/>
      <c r="D19152" s="3"/>
      <c r="K19152" s="3"/>
    </row>
    <row r="19153" spans="1:11" x14ac:dyDescent="0.25">
      <c r="A19153" s="3"/>
      <c r="C19153" s="3"/>
      <c r="D19153" s="3"/>
      <c r="K19153" s="3"/>
    </row>
    <row r="19154" spans="1:11" x14ac:dyDescent="0.25">
      <c r="A19154" s="3"/>
      <c r="C19154" s="3"/>
      <c r="D19154" s="3"/>
      <c r="K19154" s="3"/>
    </row>
    <row r="19155" spans="1:11" x14ac:dyDescent="0.25">
      <c r="A19155" s="3"/>
      <c r="C19155" s="3"/>
      <c r="D19155" s="3"/>
      <c r="K19155" s="3"/>
    </row>
    <row r="19156" spans="1:11" x14ac:dyDescent="0.25">
      <c r="A19156" s="3"/>
      <c r="C19156" s="3"/>
      <c r="D19156" s="3"/>
      <c r="K19156" s="3"/>
    </row>
    <row r="19157" spans="1:11" x14ac:dyDescent="0.25">
      <c r="A19157" s="3"/>
      <c r="C19157" s="3"/>
      <c r="D19157" s="3"/>
      <c r="K19157" s="3"/>
    </row>
    <row r="19158" spans="1:11" x14ac:dyDescent="0.25">
      <c r="A19158" s="3"/>
      <c r="C19158" s="3"/>
      <c r="D19158" s="3"/>
      <c r="K19158" s="3"/>
    </row>
    <row r="19159" spans="1:11" x14ac:dyDescent="0.25">
      <c r="A19159" s="3"/>
      <c r="C19159" s="3"/>
      <c r="D19159" s="3"/>
      <c r="K19159" s="3"/>
    </row>
    <row r="19160" spans="1:11" x14ac:dyDescent="0.25">
      <c r="A19160" s="3"/>
      <c r="C19160" s="3"/>
      <c r="D19160" s="3"/>
      <c r="K19160" s="3"/>
    </row>
    <row r="19161" spans="1:11" x14ac:dyDescent="0.25">
      <c r="A19161" s="3"/>
      <c r="C19161" s="3"/>
      <c r="D19161" s="3"/>
      <c r="K19161" s="3"/>
    </row>
    <row r="19162" spans="1:11" x14ac:dyDescent="0.25">
      <c r="A19162" s="3"/>
      <c r="C19162" s="3"/>
      <c r="D19162" s="3"/>
      <c r="K19162" s="3"/>
    </row>
    <row r="19163" spans="1:11" x14ac:dyDescent="0.25">
      <c r="A19163" s="3"/>
      <c r="C19163" s="3"/>
      <c r="D19163" s="3"/>
      <c r="K19163" s="3"/>
    </row>
    <row r="19164" spans="1:11" x14ac:dyDescent="0.25">
      <c r="A19164" s="3"/>
      <c r="C19164" s="3"/>
      <c r="D19164" s="3"/>
      <c r="K19164" s="3"/>
    </row>
    <row r="19165" spans="1:11" x14ac:dyDescent="0.25">
      <c r="A19165" s="3"/>
      <c r="C19165" s="3"/>
      <c r="D19165" s="3"/>
      <c r="K19165" s="3"/>
    </row>
    <row r="19166" spans="1:11" x14ac:dyDescent="0.25">
      <c r="A19166" s="3"/>
      <c r="C19166" s="3"/>
      <c r="D19166" s="3"/>
      <c r="K19166" s="3"/>
    </row>
    <row r="19167" spans="1:11" x14ac:dyDescent="0.25">
      <c r="A19167" s="3"/>
      <c r="C19167" s="3"/>
      <c r="D19167" s="3"/>
      <c r="K19167" s="3"/>
    </row>
    <row r="19168" spans="1:11" x14ac:dyDescent="0.25">
      <c r="A19168" s="3"/>
      <c r="C19168" s="3"/>
      <c r="D19168" s="3"/>
      <c r="K19168" s="3"/>
    </row>
    <row r="19169" spans="1:11" x14ac:dyDescent="0.25">
      <c r="A19169" s="3"/>
      <c r="C19169" s="3"/>
      <c r="D19169" s="3"/>
      <c r="K19169" s="3"/>
    </row>
    <row r="19170" spans="1:11" x14ac:dyDescent="0.25">
      <c r="A19170" s="3"/>
      <c r="C19170" s="3"/>
      <c r="D19170" s="3"/>
      <c r="K19170" s="3"/>
    </row>
    <row r="19171" spans="1:11" x14ac:dyDescent="0.25">
      <c r="A19171" s="3"/>
      <c r="C19171" s="3"/>
      <c r="D19171" s="3"/>
      <c r="K19171" s="3"/>
    </row>
    <row r="19172" spans="1:11" x14ac:dyDescent="0.25">
      <c r="A19172" s="3"/>
      <c r="C19172" s="3"/>
      <c r="D19172" s="3"/>
      <c r="K19172" s="3"/>
    </row>
    <row r="19173" spans="1:11" x14ac:dyDescent="0.25">
      <c r="A19173" s="3"/>
      <c r="C19173" s="3"/>
      <c r="D19173" s="3"/>
      <c r="K19173" s="3"/>
    </row>
    <row r="19174" spans="1:11" x14ac:dyDescent="0.25">
      <c r="A19174" s="3"/>
      <c r="C19174" s="3"/>
      <c r="D19174" s="3"/>
      <c r="K19174" s="3"/>
    </row>
    <row r="19175" spans="1:11" x14ac:dyDescent="0.25">
      <c r="A19175" s="3"/>
      <c r="C19175" s="3"/>
      <c r="D19175" s="3"/>
      <c r="K19175" s="3"/>
    </row>
    <row r="19176" spans="1:11" x14ac:dyDescent="0.25">
      <c r="A19176" s="3"/>
      <c r="C19176" s="3"/>
      <c r="D19176" s="3"/>
      <c r="K19176" s="3"/>
    </row>
    <row r="19177" spans="1:11" x14ac:dyDescent="0.25">
      <c r="A19177" s="3"/>
      <c r="C19177" s="3"/>
      <c r="D19177" s="3"/>
      <c r="K19177" s="3"/>
    </row>
    <row r="19178" spans="1:11" x14ac:dyDescent="0.25">
      <c r="A19178" s="3"/>
      <c r="C19178" s="3"/>
      <c r="D19178" s="3"/>
      <c r="K19178" s="3"/>
    </row>
    <row r="19179" spans="1:11" x14ac:dyDescent="0.25">
      <c r="A19179" s="3"/>
      <c r="C19179" s="3"/>
      <c r="D19179" s="3"/>
      <c r="K19179" s="3"/>
    </row>
    <row r="19180" spans="1:11" x14ac:dyDescent="0.25">
      <c r="A19180" s="3"/>
      <c r="C19180" s="3"/>
      <c r="D19180" s="3"/>
      <c r="K19180" s="3"/>
    </row>
    <row r="19181" spans="1:11" x14ac:dyDescent="0.25">
      <c r="A19181" s="3"/>
      <c r="C19181" s="3"/>
      <c r="D19181" s="3"/>
      <c r="K19181" s="3"/>
    </row>
    <row r="19182" spans="1:11" x14ac:dyDescent="0.25">
      <c r="A19182" s="3"/>
      <c r="C19182" s="3"/>
      <c r="D19182" s="3"/>
      <c r="K19182" s="3"/>
    </row>
    <row r="19183" spans="1:11" x14ac:dyDescent="0.25">
      <c r="A19183" s="3"/>
      <c r="C19183" s="3"/>
      <c r="D19183" s="3"/>
      <c r="K19183" s="3"/>
    </row>
    <row r="19184" spans="1:11" x14ac:dyDescent="0.25">
      <c r="A19184" s="3"/>
      <c r="C19184" s="3"/>
      <c r="D19184" s="3"/>
      <c r="K19184" s="3"/>
    </row>
    <row r="19185" spans="1:11" x14ac:dyDescent="0.25">
      <c r="A19185" s="3"/>
      <c r="C19185" s="3"/>
      <c r="D19185" s="3"/>
      <c r="K19185" s="3"/>
    </row>
    <row r="19186" spans="1:11" x14ac:dyDescent="0.25">
      <c r="A19186" s="3"/>
      <c r="C19186" s="3"/>
      <c r="D19186" s="3"/>
      <c r="K19186" s="3"/>
    </row>
    <row r="19187" spans="1:11" x14ac:dyDescent="0.25">
      <c r="A19187" s="3"/>
      <c r="C19187" s="3"/>
      <c r="D19187" s="3"/>
      <c r="K19187" s="3"/>
    </row>
    <row r="19188" spans="1:11" x14ac:dyDescent="0.25">
      <c r="A19188" s="3"/>
      <c r="C19188" s="3"/>
      <c r="D19188" s="3"/>
      <c r="K19188" s="3"/>
    </row>
    <row r="19189" spans="1:11" x14ac:dyDescent="0.25">
      <c r="A19189" s="3"/>
      <c r="C19189" s="3"/>
      <c r="D19189" s="3"/>
      <c r="K19189" s="3"/>
    </row>
    <row r="19190" spans="1:11" x14ac:dyDescent="0.25">
      <c r="A19190" s="3"/>
      <c r="C19190" s="3"/>
      <c r="D19190" s="3"/>
      <c r="K19190" s="3"/>
    </row>
    <row r="19191" spans="1:11" x14ac:dyDescent="0.25">
      <c r="A19191" s="3"/>
      <c r="C19191" s="3"/>
      <c r="D19191" s="3"/>
      <c r="K19191" s="3"/>
    </row>
    <row r="19192" spans="1:11" x14ac:dyDescent="0.25">
      <c r="A19192" s="3"/>
      <c r="C19192" s="3"/>
      <c r="D19192" s="3"/>
      <c r="K19192" s="3"/>
    </row>
    <row r="19193" spans="1:11" x14ac:dyDescent="0.25">
      <c r="A19193" s="3"/>
      <c r="C19193" s="3"/>
      <c r="D19193" s="3"/>
      <c r="K19193" s="3"/>
    </row>
    <row r="19194" spans="1:11" x14ac:dyDescent="0.25">
      <c r="A19194" s="3"/>
      <c r="C19194" s="3"/>
      <c r="D19194" s="3"/>
      <c r="K19194" s="3"/>
    </row>
    <row r="19195" spans="1:11" x14ac:dyDescent="0.25">
      <c r="A19195" s="3"/>
      <c r="C19195" s="3"/>
      <c r="D19195" s="3"/>
      <c r="K19195" s="3"/>
    </row>
    <row r="19196" spans="1:11" x14ac:dyDescent="0.25">
      <c r="A19196" s="3"/>
      <c r="C19196" s="3"/>
      <c r="D19196" s="3"/>
      <c r="K19196" s="3"/>
    </row>
    <row r="19197" spans="1:11" x14ac:dyDescent="0.25">
      <c r="A19197" s="3"/>
      <c r="C19197" s="3"/>
      <c r="D19197" s="3"/>
      <c r="K19197" s="3"/>
    </row>
    <row r="19198" spans="1:11" x14ac:dyDescent="0.25">
      <c r="A19198" s="3"/>
      <c r="C19198" s="3"/>
      <c r="D19198" s="3"/>
      <c r="K19198" s="3"/>
    </row>
    <row r="19199" spans="1:11" x14ac:dyDescent="0.25">
      <c r="A19199" s="3"/>
      <c r="C19199" s="3"/>
      <c r="D19199" s="3"/>
      <c r="K19199" s="3"/>
    </row>
    <row r="19200" spans="1:11" x14ac:dyDescent="0.25">
      <c r="A19200" s="3"/>
      <c r="C19200" s="3"/>
      <c r="D19200" s="3"/>
      <c r="K19200" s="3"/>
    </row>
    <row r="19201" spans="1:11" x14ac:dyDescent="0.25">
      <c r="A19201" s="3"/>
      <c r="C19201" s="3"/>
      <c r="D19201" s="3"/>
      <c r="K19201" s="3"/>
    </row>
    <row r="19202" spans="1:11" x14ac:dyDescent="0.25">
      <c r="A19202" s="3"/>
      <c r="C19202" s="3"/>
      <c r="D19202" s="3"/>
      <c r="K19202" s="3"/>
    </row>
    <row r="19203" spans="1:11" x14ac:dyDescent="0.25">
      <c r="A19203" s="3"/>
      <c r="C19203" s="3"/>
      <c r="D19203" s="3"/>
      <c r="K19203" s="3"/>
    </row>
    <row r="19204" spans="1:11" x14ac:dyDescent="0.25">
      <c r="A19204" s="3"/>
      <c r="C19204" s="3"/>
      <c r="D19204" s="3"/>
      <c r="K19204" s="3"/>
    </row>
    <row r="19205" spans="1:11" x14ac:dyDescent="0.25">
      <c r="A19205" s="3"/>
      <c r="C19205" s="3"/>
      <c r="D19205" s="3"/>
      <c r="K19205" s="3"/>
    </row>
    <row r="19206" spans="1:11" x14ac:dyDescent="0.25">
      <c r="A19206" s="3"/>
      <c r="C19206" s="3"/>
      <c r="D19206" s="3"/>
      <c r="K19206" s="3"/>
    </row>
    <row r="19207" spans="1:11" x14ac:dyDescent="0.25">
      <c r="A19207" s="3"/>
      <c r="C19207" s="3"/>
      <c r="D19207" s="3"/>
      <c r="K19207" s="3"/>
    </row>
    <row r="19208" spans="1:11" x14ac:dyDescent="0.25">
      <c r="A19208" s="3"/>
      <c r="C19208" s="3"/>
      <c r="D19208" s="3"/>
      <c r="K19208" s="3"/>
    </row>
    <row r="19209" spans="1:11" x14ac:dyDescent="0.25">
      <c r="A19209" s="3"/>
      <c r="C19209" s="3"/>
      <c r="D19209" s="3"/>
      <c r="K19209" s="3"/>
    </row>
    <row r="19210" spans="1:11" x14ac:dyDescent="0.25">
      <c r="A19210" s="3"/>
      <c r="C19210" s="3"/>
      <c r="D19210" s="3"/>
      <c r="K19210" s="3"/>
    </row>
    <row r="19211" spans="1:11" x14ac:dyDescent="0.25">
      <c r="A19211" s="3"/>
      <c r="C19211" s="3"/>
      <c r="D19211" s="3"/>
      <c r="K19211" s="3"/>
    </row>
    <row r="19212" spans="1:11" x14ac:dyDescent="0.25">
      <c r="A19212" s="3"/>
      <c r="C19212" s="3"/>
      <c r="D19212" s="3"/>
      <c r="K19212" s="3"/>
    </row>
    <row r="19213" spans="1:11" x14ac:dyDescent="0.25">
      <c r="A19213" s="3"/>
      <c r="C19213" s="3"/>
      <c r="D19213" s="3"/>
      <c r="K19213" s="3"/>
    </row>
    <row r="19214" spans="1:11" x14ac:dyDescent="0.25">
      <c r="A19214" s="3"/>
      <c r="C19214" s="3"/>
      <c r="D19214" s="3"/>
      <c r="K19214" s="3"/>
    </row>
    <row r="19215" spans="1:11" x14ac:dyDescent="0.25">
      <c r="A19215" s="3"/>
      <c r="C19215" s="3"/>
      <c r="D19215" s="3"/>
      <c r="K19215" s="3"/>
    </row>
    <row r="19216" spans="1:11" x14ac:dyDescent="0.25">
      <c r="A19216" s="3"/>
      <c r="C19216" s="3"/>
      <c r="D19216" s="3"/>
      <c r="K19216" s="3"/>
    </row>
    <row r="19217" spans="1:11" x14ac:dyDescent="0.25">
      <c r="A19217" s="3"/>
      <c r="C19217" s="3"/>
      <c r="D19217" s="3"/>
      <c r="K19217" s="3"/>
    </row>
    <row r="19218" spans="1:11" x14ac:dyDescent="0.25">
      <c r="A19218" s="3"/>
      <c r="C19218" s="3"/>
      <c r="D19218" s="3"/>
      <c r="K19218" s="3"/>
    </row>
    <row r="19219" spans="1:11" x14ac:dyDescent="0.25">
      <c r="A19219" s="3"/>
      <c r="C19219" s="3"/>
      <c r="D19219" s="3"/>
      <c r="K19219" s="3"/>
    </row>
    <row r="19220" spans="1:11" x14ac:dyDescent="0.25">
      <c r="A19220" s="3"/>
      <c r="C19220" s="3"/>
      <c r="D19220" s="3"/>
      <c r="K19220" s="3"/>
    </row>
    <row r="19221" spans="1:11" x14ac:dyDescent="0.25">
      <c r="A19221" s="3"/>
      <c r="C19221" s="3"/>
      <c r="D19221" s="3"/>
      <c r="K19221" s="3"/>
    </row>
    <row r="19222" spans="1:11" x14ac:dyDescent="0.25">
      <c r="A19222" s="3"/>
      <c r="C19222" s="3"/>
      <c r="D19222" s="3"/>
      <c r="K19222" s="3"/>
    </row>
    <row r="19223" spans="1:11" x14ac:dyDescent="0.25">
      <c r="A19223" s="3"/>
      <c r="C19223" s="3"/>
      <c r="D19223" s="3"/>
      <c r="K19223" s="3"/>
    </row>
    <row r="19224" spans="1:11" x14ac:dyDescent="0.25">
      <c r="A19224" s="3"/>
      <c r="C19224" s="3"/>
      <c r="D19224" s="3"/>
      <c r="K19224" s="3"/>
    </row>
    <row r="19225" spans="1:11" x14ac:dyDescent="0.25">
      <c r="A19225" s="3"/>
      <c r="C19225" s="3"/>
      <c r="D19225" s="3"/>
      <c r="K19225" s="3"/>
    </row>
    <row r="19226" spans="1:11" x14ac:dyDescent="0.25">
      <c r="A19226" s="3"/>
      <c r="C19226" s="3"/>
      <c r="D19226" s="3"/>
      <c r="K19226" s="3"/>
    </row>
    <row r="19227" spans="1:11" x14ac:dyDescent="0.25">
      <c r="A19227" s="3"/>
      <c r="C19227" s="3"/>
      <c r="D19227" s="3"/>
      <c r="K19227" s="3"/>
    </row>
    <row r="19228" spans="1:11" x14ac:dyDescent="0.25">
      <c r="A19228" s="3"/>
      <c r="C19228" s="3"/>
      <c r="D19228" s="3"/>
      <c r="K19228" s="3"/>
    </row>
    <row r="19229" spans="1:11" x14ac:dyDescent="0.25">
      <c r="A19229" s="3"/>
      <c r="C19229" s="3"/>
      <c r="D19229" s="3"/>
      <c r="K19229" s="3"/>
    </row>
    <row r="19230" spans="1:11" x14ac:dyDescent="0.25">
      <c r="A19230" s="3"/>
      <c r="C19230" s="3"/>
      <c r="D19230" s="3"/>
      <c r="K19230" s="3"/>
    </row>
    <row r="19231" spans="1:11" x14ac:dyDescent="0.25">
      <c r="A19231" s="3"/>
      <c r="C19231" s="3"/>
      <c r="D19231" s="3"/>
      <c r="K19231" s="3"/>
    </row>
    <row r="19232" spans="1:11" x14ac:dyDescent="0.25">
      <c r="A19232" s="3"/>
      <c r="C19232" s="3"/>
      <c r="D19232" s="3"/>
      <c r="K19232" s="3"/>
    </row>
    <row r="19233" spans="1:11" x14ac:dyDescent="0.25">
      <c r="A19233" s="3"/>
      <c r="C19233" s="3"/>
      <c r="D19233" s="3"/>
      <c r="K19233" s="3"/>
    </row>
    <row r="19234" spans="1:11" x14ac:dyDescent="0.25">
      <c r="A19234" s="3"/>
      <c r="C19234" s="3"/>
      <c r="D19234" s="3"/>
      <c r="K19234" s="3"/>
    </row>
    <row r="19235" spans="1:11" x14ac:dyDescent="0.25">
      <c r="A19235" s="3"/>
      <c r="C19235" s="3"/>
      <c r="D19235" s="3"/>
      <c r="K19235" s="3"/>
    </row>
    <row r="19236" spans="1:11" x14ac:dyDescent="0.25">
      <c r="A19236" s="3"/>
      <c r="C19236" s="3"/>
      <c r="D19236" s="3"/>
      <c r="K19236" s="3"/>
    </row>
    <row r="19237" spans="1:11" x14ac:dyDescent="0.25">
      <c r="A19237" s="3"/>
      <c r="C19237" s="3"/>
      <c r="D19237" s="3"/>
      <c r="K19237" s="3"/>
    </row>
    <row r="19238" spans="1:11" x14ac:dyDescent="0.25">
      <c r="A19238" s="3"/>
      <c r="C19238" s="3"/>
      <c r="D19238" s="3"/>
      <c r="K19238" s="3"/>
    </row>
    <row r="19239" spans="1:11" x14ac:dyDescent="0.25">
      <c r="A19239" s="3"/>
      <c r="C19239" s="3"/>
      <c r="D19239" s="3"/>
      <c r="K19239" s="3"/>
    </row>
    <row r="19240" spans="1:11" x14ac:dyDescent="0.25">
      <c r="A19240" s="3"/>
      <c r="C19240" s="3"/>
      <c r="D19240" s="3"/>
      <c r="K19240" s="3"/>
    </row>
    <row r="19241" spans="1:11" x14ac:dyDescent="0.25">
      <c r="A19241" s="3"/>
      <c r="C19241" s="3"/>
      <c r="D19241" s="3"/>
      <c r="K19241" s="3"/>
    </row>
    <row r="19242" spans="1:11" x14ac:dyDescent="0.25">
      <c r="A19242" s="3"/>
      <c r="C19242" s="3"/>
      <c r="D19242" s="3"/>
      <c r="K19242" s="3"/>
    </row>
    <row r="19243" spans="1:11" x14ac:dyDescent="0.25">
      <c r="A19243" s="3"/>
      <c r="C19243" s="3"/>
      <c r="D19243" s="3"/>
      <c r="K19243" s="3"/>
    </row>
    <row r="19244" spans="1:11" x14ac:dyDescent="0.25">
      <c r="A19244" s="3"/>
      <c r="C19244" s="3"/>
      <c r="D19244" s="3"/>
      <c r="K19244" s="3"/>
    </row>
    <row r="19245" spans="1:11" x14ac:dyDescent="0.25">
      <c r="A19245" s="3"/>
      <c r="C19245" s="3"/>
      <c r="D19245" s="3"/>
      <c r="K19245" s="3"/>
    </row>
    <row r="19246" spans="1:11" x14ac:dyDescent="0.25">
      <c r="A19246" s="3"/>
      <c r="C19246" s="3"/>
      <c r="D19246" s="3"/>
      <c r="K19246" s="3"/>
    </row>
    <row r="19247" spans="1:11" x14ac:dyDescent="0.25">
      <c r="A19247" s="3"/>
      <c r="C19247" s="3"/>
      <c r="D19247" s="3"/>
      <c r="K19247" s="3"/>
    </row>
    <row r="19248" spans="1:11" x14ac:dyDescent="0.25">
      <c r="A19248" s="3"/>
      <c r="C19248" s="3"/>
      <c r="D19248" s="3"/>
      <c r="K19248" s="3"/>
    </row>
    <row r="19249" spans="1:11" x14ac:dyDescent="0.25">
      <c r="A19249" s="3"/>
      <c r="C19249" s="3"/>
      <c r="D19249" s="3"/>
      <c r="K19249" s="3"/>
    </row>
    <row r="19250" spans="1:11" x14ac:dyDescent="0.25">
      <c r="A19250" s="3"/>
      <c r="C19250" s="3"/>
      <c r="D19250" s="3"/>
      <c r="K19250" s="3"/>
    </row>
    <row r="19251" spans="1:11" x14ac:dyDescent="0.25">
      <c r="A19251" s="3"/>
      <c r="C19251" s="3"/>
      <c r="D19251" s="3"/>
      <c r="K19251" s="3"/>
    </row>
    <row r="19252" spans="1:11" x14ac:dyDescent="0.25">
      <c r="A19252" s="3"/>
      <c r="C19252" s="3"/>
      <c r="D19252" s="3"/>
      <c r="K19252" s="3"/>
    </row>
    <row r="19253" spans="1:11" x14ac:dyDescent="0.25">
      <c r="A19253" s="3"/>
      <c r="C19253" s="3"/>
      <c r="D19253" s="3"/>
      <c r="K19253" s="3"/>
    </row>
    <row r="19254" spans="1:11" x14ac:dyDescent="0.25">
      <c r="A19254" s="3"/>
      <c r="C19254" s="3"/>
      <c r="D19254" s="3"/>
      <c r="K19254" s="3"/>
    </row>
    <row r="19255" spans="1:11" x14ac:dyDescent="0.25">
      <c r="A19255" s="3"/>
      <c r="C19255" s="3"/>
      <c r="D19255" s="3"/>
      <c r="K19255" s="3"/>
    </row>
    <row r="19256" spans="1:11" x14ac:dyDescent="0.25">
      <c r="A19256" s="3"/>
      <c r="C19256" s="3"/>
      <c r="D19256" s="3"/>
      <c r="K19256" s="3"/>
    </row>
    <row r="19257" spans="1:11" x14ac:dyDescent="0.25">
      <c r="A19257" s="3"/>
      <c r="C19257" s="3"/>
      <c r="D19257" s="3"/>
      <c r="K19257" s="3"/>
    </row>
    <row r="19258" spans="1:11" x14ac:dyDescent="0.25">
      <c r="A19258" s="3"/>
      <c r="C19258" s="3"/>
      <c r="D19258" s="3"/>
      <c r="K19258" s="3"/>
    </row>
    <row r="19259" spans="1:11" x14ac:dyDescent="0.25">
      <c r="A19259" s="3"/>
      <c r="C19259" s="3"/>
      <c r="D19259" s="3"/>
      <c r="K19259" s="3"/>
    </row>
    <row r="19260" spans="1:11" x14ac:dyDescent="0.25">
      <c r="A19260" s="3"/>
      <c r="C19260" s="3"/>
      <c r="D19260" s="3"/>
      <c r="K19260" s="3"/>
    </row>
    <row r="19261" spans="1:11" x14ac:dyDescent="0.25">
      <c r="A19261" s="3"/>
      <c r="C19261" s="3"/>
      <c r="D19261" s="3"/>
      <c r="K19261" s="3"/>
    </row>
    <row r="19262" spans="1:11" x14ac:dyDescent="0.25">
      <c r="A19262" s="3"/>
      <c r="C19262" s="3"/>
      <c r="D19262" s="3"/>
      <c r="K19262" s="3"/>
    </row>
    <row r="19263" spans="1:11" x14ac:dyDescent="0.25">
      <c r="A19263" s="3"/>
      <c r="C19263" s="3"/>
      <c r="D19263" s="3"/>
      <c r="K19263" s="3"/>
    </row>
    <row r="19264" spans="1:11" x14ac:dyDescent="0.25">
      <c r="A19264" s="3"/>
      <c r="C19264" s="3"/>
      <c r="D19264" s="3"/>
      <c r="K19264" s="3"/>
    </row>
    <row r="19265" spans="1:11" x14ac:dyDescent="0.25">
      <c r="A19265" s="3"/>
      <c r="C19265" s="3"/>
      <c r="D19265" s="3"/>
      <c r="K19265" s="3"/>
    </row>
    <row r="19266" spans="1:11" x14ac:dyDescent="0.25">
      <c r="A19266" s="3"/>
      <c r="C19266" s="3"/>
      <c r="D19266" s="3"/>
      <c r="K19266" s="3"/>
    </row>
    <row r="19267" spans="1:11" x14ac:dyDescent="0.25">
      <c r="A19267" s="3"/>
      <c r="C19267" s="3"/>
      <c r="D19267" s="3"/>
      <c r="K19267" s="3"/>
    </row>
    <row r="19268" spans="1:11" x14ac:dyDescent="0.25">
      <c r="A19268" s="3"/>
      <c r="C19268" s="3"/>
      <c r="D19268" s="3"/>
      <c r="K19268" s="3"/>
    </row>
    <row r="19269" spans="1:11" x14ac:dyDescent="0.25">
      <c r="A19269" s="3"/>
      <c r="C19269" s="3"/>
      <c r="D19269" s="3"/>
      <c r="K19269" s="3"/>
    </row>
    <row r="19270" spans="1:11" x14ac:dyDescent="0.25">
      <c r="A19270" s="3"/>
      <c r="C19270" s="3"/>
      <c r="D19270" s="3"/>
      <c r="K19270" s="3"/>
    </row>
    <row r="19271" spans="1:11" x14ac:dyDescent="0.25">
      <c r="A19271" s="3"/>
      <c r="C19271" s="3"/>
      <c r="D19271" s="3"/>
      <c r="K19271" s="3"/>
    </row>
    <row r="19272" spans="1:11" x14ac:dyDescent="0.25">
      <c r="A19272" s="3"/>
      <c r="C19272" s="3"/>
      <c r="D19272" s="3"/>
      <c r="K19272" s="3"/>
    </row>
    <row r="19273" spans="1:11" x14ac:dyDescent="0.25">
      <c r="A19273" s="3"/>
      <c r="C19273" s="3"/>
      <c r="D19273" s="3"/>
      <c r="K19273" s="3"/>
    </row>
    <row r="19274" spans="1:11" x14ac:dyDescent="0.25">
      <c r="A19274" s="3"/>
      <c r="C19274" s="3"/>
      <c r="D19274" s="3"/>
      <c r="K19274" s="3"/>
    </row>
    <row r="19275" spans="1:11" x14ac:dyDescent="0.25">
      <c r="A19275" s="3"/>
      <c r="C19275" s="3"/>
      <c r="D19275" s="3"/>
      <c r="K19275" s="3"/>
    </row>
    <row r="19276" spans="1:11" x14ac:dyDescent="0.25">
      <c r="A19276" s="3"/>
      <c r="C19276" s="3"/>
      <c r="D19276" s="3"/>
      <c r="K19276" s="3"/>
    </row>
    <row r="19277" spans="1:11" x14ac:dyDescent="0.25">
      <c r="A19277" s="3"/>
      <c r="C19277" s="3"/>
      <c r="D19277" s="3"/>
      <c r="K19277" s="3"/>
    </row>
    <row r="19278" spans="1:11" x14ac:dyDescent="0.25">
      <c r="A19278" s="3"/>
      <c r="C19278" s="3"/>
      <c r="D19278" s="3"/>
      <c r="K19278" s="3"/>
    </row>
    <row r="19279" spans="1:11" x14ac:dyDescent="0.25">
      <c r="A19279" s="3"/>
      <c r="C19279" s="3"/>
      <c r="D19279" s="3"/>
      <c r="K19279" s="3"/>
    </row>
    <row r="19280" spans="1:11" x14ac:dyDescent="0.25">
      <c r="A19280" s="3"/>
      <c r="C19280" s="3"/>
      <c r="D19280" s="3"/>
      <c r="K19280" s="3"/>
    </row>
    <row r="19281" spans="1:11" x14ac:dyDescent="0.25">
      <c r="A19281" s="3"/>
      <c r="C19281" s="3"/>
      <c r="D19281" s="3"/>
      <c r="K19281" s="3"/>
    </row>
    <row r="19282" spans="1:11" x14ac:dyDescent="0.25">
      <c r="A19282" s="3"/>
      <c r="C19282" s="3"/>
      <c r="D19282" s="3"/>
      <c r="K19282" s="3"/>
    </row>
    <row r="19283" spans="1:11" x14ac:dyDescent="0.25">
      <c r="A19283" s="3"/>
      <c r="C19283" s="3"/>
      <c r="D19283" s="3"/>
      <c r="K19283" s="3"/>
    </row>
    <row r="19284" spans="1:11" x14ac:dyDescent="0.25">
      <c r="A19284" s="3"/>
      <c r="C19284" s="3"/>
      <c r="D19284" s="3"/>
      <c r="K19284" s="3"/>
    </row>
    <row r="19285" spans="1:11" x14ac:dyDescent="0.25">
      <c r="A19285" s="3"/>
      <c r="C19285" s="3"/>
      <c r="D19285" s="3"/>
      <c r="K19285" s="3"/>
    </row>
    <row r="19286" spans="1:11" x14ac:dyDescent="0.25">
      <c r="A19286" s="3"/>
      <c r="C19286" s="3"/>
      <c r="D19286" s="3"/>
      <c r="K19286" s="3"/>
    </row>
    <row r="19287" spans="1:11" x14ac:dyDescent="0.25">
      <c r="A19287" s="3"/>
      <c r="C19287" s="3"/>
      <c r="D19287" s="3"/>
      <c r="K19287" s="3"/>
    </row>
    <row r="19288" spans="1:11" x14ac:dyDescent="0.25">
      <c r="A19288" s="3"/>
      <c r="C19288" s="3"/>
      <c r="D19288" s="3"/>
      <c r="K19288" s="3"/>
    </row>
    <row r="19289" spans="1:11" x14ac:dyDescent="0.25">
      <c r="A19289" s="3"/>
      <c r="C19289" s="3"/>
      <c r="D19289" s="3"/>
      <c r="K19289" s="3"/>
    </row>
    <row r="19290" spans="1:11" x14ac:dyDescent="0.25">
      <c r="A19290" s="3"/>
      <c r="C19290" s="3"/>
      <c r="D19290" s="3"/>
      <c r="K19290" s="3"/>
    </row>
    <row r="19291" spans="1:11" x14ac:dyDescent="0.25">
      <c r="A19291" s="3"/>
      <c r="C19291" s="3"/>
      <c r="D19291" s="3"/>
      <c r="K19291" s="3"/>
    </row>
    <row r="19292" spans="1:11" x14ac:dyDescent="0.25">
      <c r="A19292" s="3"/>
      <c r="C19292" s="3"/>
      <c r="D19292" s="3"/>
      <c r="K19292" s="3"/>
    </row>
    <row r="19293" spans="1:11" x14ac:dyDescent="0.25">
      <c r="A19293" s="3"/>
      <c r="C19293" s="3"/>
      <c r="D19293" s="3"/>
      <c r="K19293" s="3"/>
    </row>
    <row r="19294" spans="1:11" x14ac:dyDescent="0.25">
      <c r="A19294" s="3"/>
      <c r="C19294" s="3"/>
      <c r="D19294" s="3"/>
      <c r="K19294" s="3"/>
    </row>
    <row r="19295" spans="1:11" x14ac:dyDescent="0.25">
      <c r="A19295" s="3"/>
      <c r="C19295" s="3"/>
      <c r="D19295" s="3"/>
      <c r="K19295" s="3"/>
    </row>
    <row r="19296" spans="1:11" x14ac:dyDescent="0.25">
      <c r="A19296" s="3"/>
      <c r="C19296" s="3"/>
      <c r="D19296" s="3"/>
      <c r="K19296" s="3"/>
    </row>
    <row r="19297" spans="1:11" x14ac:dyDescent="0.25">
      <c r="A19297" s="3"/>
      <c r="C19297" s="3"/>
      <c r="D19297" s="3"/>
      <c r="K19297" s="3"/>
    </row>
    <row r="19298" spans="1:11" x14ac:dyDescent="0.25">
      <c r="A19298" s="3"/>
      <c r="C19298" s="3"/>
      <c r="D19298" s="3"/>
      <c r="K19298" s="3"/>
    </row>
    <row r="19299" spans="1:11" x14ac:dyDescent="0.25">
      <c r="A19299" s="3"/>
      <c r="C19299" s="3"/>
      <c r="D19299" s="3"/>
      <c r="K19299" s="3"/>
    </row>
    <row r="19300" spans="1:11" x14ac:dyDescent="0.25">
      <c r="A19300" s="3"/>
      <c r="C19300" s="3"/>
      <c r="D19300" s="3"/>
      <c r="K19300" s="3"/>
    </row>
    <row r="19301" spans="1:11" x14ac:dyDescent="0.25">
      <c r="A19301" s="3"/>
      <c r="C19301" s="3"/>
      <c r="D19301" s="3"/>
      <c r="K19301" s="3"/>
    </row>
    <row r="19302" spans="1:11" x14ac:dyDescent="0.25">
      <c r="A19302" s="3"/>
      <c r="C19302" s="3"/>
      <c r="D19302" s="3"/>
      <c r="K19302" s="3"/>
    </row>
    <row r="19303" spans="1:11" x14ac:dyDescent="0.25">
      <c r="A19303" s="3"/>
      <c r="C19303" s="3"/>
      <c r="D19303" s="3"/>
      <c r="K19303" s="3"/>
    </row>
    <row r="19304" spans="1:11" x14ac:dyDescent="0.25">
      <c r="A19304" s="3"/>
      <c r="C19304" s="3"/>
      <c r="D19304" s="3"/>
      <c r="K19304" s="3"/>
    </row>
    <row r="19305" spans="1:11" x14ac:dyDescent="0.25">
      <c r="A19305" s="3"/>
      <c r="C19305" s="3"/>
      <c r="D19305" s="3"/>
      <c r="K19305" s="3"/>
    </row>
    <row r="19306" spans="1:11" x14ac:dyDescent="0.25">
      <c r="A19306" s="3"/>
      <c r="C19306" s="3"/>
      <c r="D19306" s="3"/>
      <c r="K19306" s="3"/>
    </row>
    <row r="19307" spans="1:11" x14ac:dyDescent="0.25">
      <c r="A19307" s="3"/>
      <c r="C19307" s="3"/>
      <c r="D19307" s="3"/>
      <c r="K19307" s="3"/>
    </row>
    <row r="19308" spans="1:11" x14ac:dyDescent="0.25">
      <c r="A19308" s="3"/>
      <c r="C19308" s="3"/>
      <c r="D19308" s="3"/>
      <c r="K19308" s="3"/>
    </row>
    <row r="19309" spans="1:11" x14ac:dyDescent="0.25">
      <c r="A19309" s="3"/>
      <c r="C19309" s="3"/>
      <c r="D19309" s="3"/>
      <c r="K19309" s="3"/>
    </row>
    <row r="19310" spans="1:11" x14ac:dyDescent="0.25">
      <c r="A19310" s="3"/>
      <c r="C19310" s="3"/>
      <c r="D19310" s="3"/>
      <c r="K19310" s="3"/>
    </row>
    <row r="19311" spans="1:11" x14ac:dyDescent="0.25">
      <c r="A19311" s="3"/>
      <c r="C19311" s="3"/>
      <c r="D19311" s="3"/>
      <c r="K19311" s="3"/>
    </row>
    <row r="19312" spans="1:11" x14ac:dyDescent="0.25">
      <c r="A19312" s="3"/>
      <c r="C19312" s="3"/>
      <c r="D19312" s="3"/>
      <c r="K19312" s="3"/>
    </row>
    <row r="19313" spans="1:11" x14ac:dyDescent="0.25">
      <c r="A19313" s="3"/>
      <c r="C19313" s="3"/>
      <c r="D19313" s="3"/>
      <c r="K19313" s="3"/>
    </row>
    <row r="19314" spans="1:11" x14ac:dyDescent="0.25">
      <c r="A19314" s="3"/>
      <c r="C19314" s="3"/>
      <c r="D19314" s="3"/>
      <c r="K19314" s="3"/>
    </row>
    <row r="19315" spans="1:11" x14ac:dyDescent="0.25">
      <c r="A19315" s="3"/>
      <c r="C19315" s="3"/>
      <c r="D19315" s="3"/>
      <c r="K19315" s="3"/>
    </row>
    <row r="19316" spans="1:11" x14ac:dyDescent="0.25">
      <c r="A19316" s="3"/>
      <c r="C19316" s="3"/>
      <c r="D19316" s="3"/>
      <c r="K19316" s="3"/>
    </row>
    <row r="19317" spans="1:11" x14ac:dyDescent="0.25">
      <c r="A19317" s="3"/>
      <c r="C19317" s="3"/>
      <c r="D19317" s="3"/>
      <c r="K19317" s="3"/>
    </row>
    <row r="19318" spans="1:11" x14ac:dyDescent="0.25">
      <c r="A19318" s="3"/>
      <c r="C19318" s="3"/>
      <c r="D19318" s="3"/>
      <c r="K19318" s="3"/>
    </row>
    <row r="19319" spans="1:11" x14ac:dyDescent="0.25">
      <c r="A19319" s="3"/>
      <c r="C19319" s="3"/>
      <c r="D19319" s="3"/>
      <c r="K19319" s="3"/>
    </row>
    <row r="19320" spans="1:11" x14ac:dyDescent="0.25">
      <c r="A19320" s="3"/>
      <c r="C19320" s="3"/>
      <c r="D19320" s="3"/>
      <c r="K19320" s="3"/>
    </row>
    <row r="19321" spans="1:11" x14ac:dyDescent="0.25">
      <c r="A19321" s="3"/>
      <c r="C19321" s="3"/>
      <c r="D19321" s="3"/>
      <c r="K19321" s="3"/>
    </row>
    <row r="19322" spans="1:11" x14ac:dyDescent="0.25">
      <c r="A19322" s="3"/>
      <c r="C19322" s="3"/>
      <c r="D19322" s="3"/>
      <c r="K19322" s="3"/>
    </row>
    <row r="19323" spans="1:11" x14ac:dyDescent="0.25">
      <c r="A19323" s="3"/>
      <c r="C19323" s="3"/>
      <c r="D19323" s="3"/>
      <c r="K19323" s="3"/>
    </row>
    <row r="19324" spans="1:11" x14ac:dyDescent="0.25">
      <c r="A19324" s="3"/>
      <c r="C19324" s="3"/>
      <c r="D19324" s="3"/>
      <c r="K19324" s="3"/>
    </row>
    <row r="19325" spans="1:11" x14ac:dyDescent="0.25">
      <c r="A19325" s="3"/>
      <c r="C19325" s="3"/>
      <c r="D19325" s="3"/>
      <c r="K19325" s="3"/>
    </row>
    <row r="19326" spans="1:11" x14ac:dyDescent="0.25">
      <c r="A19326" s="3"/>
      <c r="C19326" s="3"/>
      <c r="D19326" s="3"/>
      <c r="K19326" s="3"/>
    </row>
    <row r="19327" spans="1:11" x14ac:dyDescent="0.25">
      <c r="A19327" s="3"/>
      <c r="C19327" s="3"/>
      <c r="D19327" s="3"/>
      <c r="K19327" s="3"/>
    </row>
    <row r="19328" spans="1:11" x14ac:dyDescent="0.25">
      <c r="A19328" s="3"/>
      <c r="C19328" s="3"/>
      <c r="D19328" s="3"/>
      <c r="K19328" s="3"/>
    </row>
    <row r="19329" spans="1:11" x14ac:dyDescent="0.25">
      <c r="A19329" s="3"/>
      <c r="C19329" s="3"/>
      <c r="D19329" s="3"/>
      <c r="K19329" s="3"/>
    </row>
    <row r="19330" spans="1:11" x14ac:dyDescent="0.25">
      <c r="A19330" s="3"/>
      <c r="C19330" s="3"/>
      <c r="D19330" s="3"/>
      <c r="K19330" s="3"/>
    </row>
    <row r="19331" spans="1:11" x14ac:dyDescent="0.25">
      <c r="A19331" s="3"/>
      <c r="C19331" s="3"/>
      <c r="D19331" s="3"/>
      <c r="K19331" s="3"/>
    </row>
    <row r="19332" spans="1:11" x14ac:dyDescent="0.25">
      <c r="A19332" s="3"/>
      <c r="C19332" s="3"/>
      <c r="D19332" s="3"/>
      <c r="K19332" s="3"/>
    </row>
    <row r="19333" spans="1:11" x14ac:dyDescent="0.25">
      <c r="A19333" s="3"/>
      <c r="C19333" s="3"/>
      <c r="D19333" s="3"/>
      <c r="K19333" s="3"/>
    </row>
    <row r="19334" spans="1:11" x14ac:dyDescent="0.25">
      <c r="A19334" s="3"/>
      <c r="C19334" s="3"/>
      <c r="D19334" s="3"/>
      <c r="K19334" s="3"/>
    </row>
    <row r="19335" spans="1:11" x14ac:dyDescent="0.25">
      <c r="A19335" s="3"/>
      <c r="C19335" s="3"/>
      <c r="D19335" s="3"/>
      <c r="K19335" s="3"/>
    </row>
    <row r="19336" spans="1:11" x14ac:dyDescent="0.25">
      <c r="A19336" s="3"/>
      <c r="C19336" s="3"/>
      <c r="D19336" s="3"/>
      <c r="K19336" s="3"/>
    </row>
    <row r="19337" spans="1:11" x14ac:dyDescent="0.25">
      <c r="A19337" s="3"/>
      <c r="C19337" s="3"/>
      <c r="D19337" s="3"/>
      <c r="K19337" s="3"/>
    </row>
    <row r="19338" spans="1:11" x14ac:dyDescent="0.25">
      <c r="A19338" s="3"/>
      <c r="C19338" s="3"/>
      <c r="D19338" s="3"/>
      <c r="K19338" s="3"/>
    </row>
    <row r="19339" spans="1:11" x14ac:dyDescent="0.25">
      <c r="A19339" s="3"/>
      <c r="C19339" s="3"/>
      <c r="D19339" s="3"/>
      <c r="K19339" s="3"/>
    </row>
    <row r="19340" spans="1:11" x14ac:dyDescent="0.25">
      <c r="A19340" s="3"/>
      <c r="C19340" s="3"/>
      <c r="D19340" s="3"/>
      <c r="K19340" s="3"/>
    </row>
    <row r="19341" spans="1:11" x14ac:dyDescent="0.25">
      <c r="A19341" s="3"/>
      <c r="C19341" s="3"/>
      <c r="D19341" s="3"/>
      <c r="K19341" s="3"/>
    </row>
    <row r="19342" spans="1:11" x14ac:dyDescent="0.25">
      <c r="A19342" s="3"/>
      <c r="C19342" s="3"/>
      <c r="D19342" s="3"/>
      <c r="K19342" s="3"/>
    </row>
    <row r="19343" spans="1:11" x14ac:dyDescent="0.25">
      <c r="A19343" s="3"/>
      <c r="C19343" s="3"/>
      <c r="D19343" s="3"/>
      <c r="K19343" s="3"/>
    </row>
    <row r="19344" spans="1:11" x14ac:dyDescent="0.25">
      <c r="A19344" s="3"/>
      <c r="C19344" s="3"/>
      <c r="D19344" s="3"/>
      <c r="K19344" s="3"/>
    </row>
    <row r="19345" spans="1:11" x14ac:dyDescent="0.25">
      <c r="A19345" s="3"/>
      <c r="C19345" s="3"/>
      <c r="D19345" s="3"/>
      <c r="K19345" s="3"/>
    </row>
    <row r="19346" spans="1:11" x14ac:dyDescent="0.25">
      <c r="A19346" s="3"/>
      <c r="C19346" s="3"/>
      <c r="D19346" s="3"/>
      <c r="K19346" s="3"/>
    </row>
    <row r="19347" spans="1:11" x14ac:dyDescent="0.25">
      <c r="A19347" s="3"/>
      <c r="C19347" s="3"/>
      <c r="D19347" s="3"/>
      <c r="K19347" s="3"/>
    </row>
    <row r="19348" spans="1:11" x14ac:dyDescent="0.25">
      <c r="A19348" s="3"/>
      <c r="C19348" s="3"/>
      <c r="D19348" s="3"/>
      <c r="K19348" s="3"/>
    </row>
    <row r="19349" spans="1:11" x14ac:dyDescent="0.25">
      <c r="A19349" s="3"/>
      <c r="C19349" s="3"/>
      <c r="D19349" s="3"/>
      <c r="K19349" s="3"/>
    </row>
    <row r="19350" spans="1:11" x14ac:dyDescent="0.25">
      <c r="A19350" s="3"/>
      <c r="C19350" s="3"/>
      <c r="D19350" s="3"/>
      <c r="K19350" s="3"/>
    </row>
    <row r="19351" spans="1:11" x14ac:dyDescent="0.25">
      <c r="A19351" s="3"/>
      <c r="C19351" s="3"/>
      <c r="D19351" s="3"/>
      <c r="K19351" s="3"/>
    </row>
    <row r="19352" spans="1:11" x14ac:dyDescent="0.25">
      <c r="A19352" s="3"/>
      <c r="C19352" s="3"/>
      <c r="D19352" s="3"/>
      <c r="K19352" s="3"/>
    </row>
    <row r="19353" spans="1:11" x14ac:dyDescent="0.25">
      <c r="A19353" s="3"/>
      <c r="C19353" s="3"/>
      <c r="D19353" s="3"/>
      <c r="K19353" s="3"/>
    </row>
    <row r="19354" spans="1:11" x14ac:dyDescent="0.25">
      <c r="A19354" s="3"/>
      <c r="C19354" s="3"/>
      <c r="D19354" s="3"/>
      <c r="K19354" s="3"/>
    </row>
    <row r="19355" spans="1:11" x14ac:dyDescent="0.25">
      <c r="A19355" s="3"/>
      <c r="C19355" s="3"/>
      <c r="D19355" s="3"/>
      <c r="K19355" s="3"/>
    </row>
    <row r="19356" spans="1:11" x14ac:dyDescent="0.25">
      <c r="A19356" s="3"/>
      <c r="C19356" s="3"/>
      <c r="D19356" s="3"/>
      <c r="K19356" s="3"/>
    </row>
    <row r="19357" spans="1:11" x14ac:dyDescent="0.25">
      <c r="A19357" s="3"/>
      <c r="C19357" s="3"/>
      <c r="D19357" s="3"/>
      <c r="K19357" s="3"/>
    </row>
    <row r="19358" spans="1:11" x14ac:dyDescent="0.25">
      <c r="A19358" s="3"/>
      <c r="C19358" s="3"/>
      <c r="D19358" s="3"/>
      <c r="K19358" s="3"/>
    </row>
    <row r="19359" spans="1:11" x14ac:dyDescent="0.25">
      <c r="A19359" s="3"/>
      <c r="C19359" s="3"/>
      <c r="D19359" s="3"/>
      <c r="K19359" s="3"/>
    </row>
    <row r="19360" spans="1:11" x14ac:dyDescent="0.25">
      <c r="A19360" s="3"/>
      <c r="C19360" s="3"/>
      <c r="D19360" s="3"/>
      <c r="K19360" s="3"/>
    </row>
    <row r="19361" spans="1:11" x14ac:dyDescent="0.25">
      <c r="A19361" s="3"/>
      <c r="C19361" s="3"/>
      <c r="D19361" s="3"/>
      <c r="K19361" s="3"/>
    </row>
    <row r="19362" spans="1:11" x14ac:dyDescent="0.25">
      <c r="A19362" s="3"/>
      <c r="C19362" s="3"/>
      <c r="D19362" s="3"/>
      <c r="K19362" s="3"/>
    </row>
    <row r="19363" spans="1:11" x14ac:dyDescent="0.25">
      <c r="A19363" s="3"/>
      <c r="C19363" s="3"/>
      <c r="D19363" s="3"/>
      <c r="K19363" s="3"/>
    </row>
    <row r="19364" spans="1:11" x14ac:dyDescent="0.25">
      <c r="A19364" s="3"/>
      <c r="C19364" s="3"/>
      <c r="D19364" s="3"/>
      <c r="K19364" s="3"/>
    </row>
    <row r="19365" spans="1:11" x14ac:dyDescent="0.25">
      <c r="A19365" s="3"/>
      <c r="C19365" s="3"/>
      <c r="D19365" s="3"/>
      <c r="K19365" s="3"/>
    </row>
    <row r="19366" spans="1:11" x14ac:dyDescent="0.25">
      <c r="A19366" s="3"/>
      <c r="C19366" s="3"/>
      <c r="D19366" s="3"/>
      <c r="K19366" s="3"/>
    </row>
    <row r="19367" spans="1:11" x14ac:dyDescent="0.25">
      <c r="A19367" s="3"/>
      <c r="C19367" s="3"/>
      <c r="D19367" s="3"/>
      <c r="K19367" s="3"/>
    </row>
    <row r="19368" spans="1:11" x14ac:dyDescent="0.25">
      <c r="A19368" s="3"/>
      <c r="C19368" s="3"/>
      <c r="D19368" s="3"/>
      <c r="K19368" s="3"/>
    </row>
    <row r="19369" spans="1:11" x14ac:dyDescent="0.25">
      <c r="A19369" s="3"/>
      <c r="C19369" s="3"/>
      <c r="D19369" s="3"/>
      <c r="K19369" s="3"/>
    </row>
    <row r="19370" spans="1:11" x14ac:dyDescent="0.25">
      <c r="A19370" s="3"/>
      <c r="C19370" s="3"/>
      <c r="D19370" s="3"/>
      <c r="K19370" s="3"/>
    </row>
    <row r="19371" spans="1:11" x14ac:dyDescent="0.25">
      <c r="A19371" s="3"/>
      <c r="C19371" s="3"/>
      <c r="D19371" s="3"/>
      <c r="K19371" s="3"/>
    </row>
    <row r="19372" spans="1:11" x14ac:dyDescent="0.25">
      <c r="A19372" s="3"/>
      <c r="C19372" s="3"/>
      <c r="D19372" s="3"/>
      <c r="K19372" s="3"/>
    </row>
    <row r="19373" spans="1:11" x14ac:dyDescent="0.25">
      <c r="A19373" s="3"/>
      <c r="C19373" s="3"/>
      <c r="D19373" s="3"/>
      <c r="K19373" s="3"/>
    </row>
    <row r="19374" spans="1:11" x14ac:dyDescent="0.25">
      <c r="A19374" s="3"/>
      <c r="C19374" s="3"/>
      <c r="D19374" s="3"/>
      <c r="K19374" s="3"/>
    </row>
    <row r="19375" spans="1:11" x14ac:dyDescent="0.25">
      <c r="A19375" s="3"/>
      <c r="C19375" s="3"/>
      <c r="D19375" s="3"/>
      <c r="K19375" s="3"/>
    </row>
    <row r="19376" spans="1:11" x14ac:dyDescent="0.25">
      <c r="A19376" s="3"/>
      <c r="C19376" s="3"/>
      <c r="D19376" s="3"/>
      <c r="K19376" s="3"/>
    </row>
    <row r="19377" spans="1:11" x14ac:dyDescent="0.25">
      <c r="A19377" s="3"/>
      <c r="C19377" s="3"/>
      <c r="D19377" s="3"/>
      <c r="K19377" s="3"/>
    </row>
    <row r="19378" spans="1:11" x14ac:dyDescent="0.25">
      <c r="A19378" s="3"/>
      <c r="C19378" s="3"/>
      <c r="D19378" s="3"/>
      <c r="K19378" s="3"/>
    </row>
    <row r="19379" spans="1:11" x14ac:dyDescent="0.25">
      <c r="A19379" s="3"/>
      <c r="C19379" s="3"/>
      <c r="D19379" s="3"/>
      <c r="K19379" s="3"/>
    </row>
    <row r="19380" spans="1:11" x14ac:dyDescent="0.25">
      <c r="A19380" s="3"/>
      <c r="C19380" s="3"/>
      <c r="D19380" s="3"/>
      <c r="K19380" s="3"/>
    </row>
    <row r="19381" spans="1:11" x14ac:dyDescent="0.25">
      <c r="A19381" s="3"/>
      <c r="C19381" s="3"/>
      <c r="D19381" s="3"/>
      <c r="K19381" s="3"/>
    </row>
    <row r="19382" spans="1:11" x14ac:dyDescent="0.25">
      <c r="A19382" s="3"/>
      <c r="C19382" s="3"/>
      <c r="D19382" s="3"/>
      <c r="K19382" s="3"/>
    </row>
    <row r="19383" spans="1:11" x14ac:dyDescent="0.25">
      <c r="A19383" s="3"/>
      <c r="C19383" s="3"/>
      <c r="D19383" s="3"/>
      <c r="K19383" s="3"/>
    </row>
    <row r="19384" spans="1:11" x14ac:dyDescent="0.25">
      <c r="A19384" s="3"/>
      <c r="C19384" s="3"/>
      <c r="D19384" s="3"/>
      <c r="K19384" s="3"/>
    </row>
    <row r="19385" spans="1:11" x14ac:dyDescent="0.25">
      <c r="A19385" s="3"/>
      <c r="C19385" s="3"/>
      <c r="D19385" s="3"/>
      <c r="K19385" s="3"/>
    </row>
    <row r="19386" spans="1:11" x14ac:dyDescent="0.25">
      <c r="A19386" s="3"/>
      <c r="C19386" s="3"/>
      <c r="D19386" s="3"/>
      <c r="K19386" s="3"/>
    </row>
    <row r="19387" spans="1:11" x14ac:dyDescent="0.25">
      <c r="A19387" s="3"/>
      <c r="C19387" s="3"/>
      <c r="D19387" s="3"/>
      <c r="K19387" s="3"/>
    </row>
    <row r="19388" spans="1:11" x14ac:dyDescent="0.25">
      <c r="A19388" s="3"/>
      <c r="C19388" s="3"/>
      <c r="D19388" s="3"/>
      <c r="K19388" s="3"/>
    </row>
    <row r="19389" spans="1:11" x14ac:dyDescent="0.25">
      <c r="A19389" s="3"/>
      <c r="C19389" s="3"/>
      <c r="D19389" s="3"/>
      <c r="K19389" s="3"/>
    </row>
    <row r="19390" spans="1:11" x14ac:dyDescent="0.25">
      <c r="A19390" s="3"/>
      <c r="C19390" s="3"/>
      <c r="D19390" s="3"/>
      <c r="K19390" s="3"/>
    </row>
    <row r="19391" spans="1:11" x14ac:dyDescent="0.25">
      <c r="A19391" s="3"/>
      <c r="C19391" s="3"/>
      <c r="D19391" s="3"/>
      <c r="K19391" s="3"/>
    </row>
    <row r="19392" spans="1:11" x14ac:dyDescent="0.25">
      <c r="A19392" s="3"/>
      <c r="C19392" s="3"/>
      <c r="D19392" s="3"/>
      <c r="K19392" s="3"/>
    </row>
    <row r="19393" spans="1:11" x14ac:dyDescent="0.25">
      <c r="A19393" s="3"/>
      <c r="C19393" s="3"/>
      <c r="D19393" s="3"/>
      <c r="K19393" s="3"/>
    </row>
    <row r="19394" spans="1:11" x14ac:dyDescent="0.25">
      <c r="A19394" s="3"/>
      <c r="C19394" s="3"/>
      <c r="D19394" s="3"/>
      <c r="K19394" s="3"/>
    </row>
    <row r="19395" spans="1:11" x14ac:dyDescent="0.25">
      <c r="A19395" s="3"/>
      <c r="C19395" s="3"/>
      <c r="D19395" s="3"/>
      <c r="K19395" s="3"/>
    </row>
    <row r="19396" spans="1:11" x14ac:dyDescent="0.25">
      <c r="A19396" s="3"/>
      <c r="C19396" s="3"/>
      <c r="D19396" s="3"/>
      <c r="K19396" s="3"/>
    </row>
    <row r="19397" spans="1:11" x14ac:dyDescent="0.25">
      <c r="A19397" s="3"/>
      <c r="C19397" s="3"/>
      <c r="D19397" s="3"/>
      <c r="K19397" s="3"/>
    </row>
    <row r="19398" spans="1:11" x14ac:dyDescent="0.25">
      <c r="A19398" s="3"/>
      <c r="C19398" s="3"/>
      <c r="D19398" s="3"/>
      <c r="K19398" s="3"/>
    </row>
    <row r="19399" spans="1:11" x14ac:dyDescent="0.25">
      <c r="A19399" s="3"/>
      <c r="C19399" s="3"/>
      <c r="D19399" s="3"/>
      <c r="K19399" s="3"/>
    </row>
    <row r="19400" spans="1:11" x14ac:dyDescent="0.25">
      <c r="A19400" s="3"/>
      <c r="C19400" s="3"/>
      <c r="D19400" s="3"/>
      <c r="K19400" s="3"/>
    </row>
    <row r="19401" spans="1:11" x14ac:dyDescent="0.25">
      <c r="A19401" s="3"/>
      <c r="C19401" s="3"/>
      <c r="D19401" s="3"/>
      <c r="K19401" s="3"/>
    </row>
    <row r="19402" spans="1:11" x14ac:dyDescent="0.25">
      <c r="A19402" s="3"/>
      <c r="C19402" s="3"/>
      <c r="D19402" s="3"/>
      <c r="K19402" s="3"/>
    </row>
    <row r="19403" spans="1:11" x14ac:dyDescent="0.25">
      <c r="A19403" s="3"/>
      <c r="C19403" s="3"/>
      <c r="D19403" s="3"/>
      <c r="K19403" s="3"/>
    </row>
    <row r="19404" spans="1:11" x14ac:dyDescent="0.25">
      <c r="A19404" s="3"/>
      <c r="C19404" s="3"/>
      <c r="D19404" s="3"/>
      <c r="K19404" s="3"/>
    </row>
    <row r="19405" spans="1:11" x14ac:dyDescent="0.25">
      <c r="A19405" s="3"/>
      <c r="C19405" s="3"/>
      <c r="D19405" s="3"/>
      <c r="K19405" s="3"/>
    </row>
    <row r="19406" spans="1:11" x14ac:dyDescent="0.25">
      <c r="A19406" s="3"/>
      <c r="C19406" s="3"/>
      <c r="D19406" s="3"/>
      <c r="K19406" s="3"/>
    </row>
    <row r="19407" spans="1:11" x14ac:dyDescent="0.25">
      <c r="A19407" s="3"/>
      <c r="C19407" s="3"/>
      <c r="D19407" s="3"/>
      <c r="K19407" s="3"/>
    </row>
    <row r="19408" spans="1:11" x14ac:dyDescent="0.25">
      <c r="A19408" s="3"/>
      <c r="C19408" s="3"/>
      <c r="D19408" s="3"/>
      <c r="K19408" s="3"/>
    </row>
    <row r="19409" spans="1:11" x14ac:dyDescent="0.25">
      <c r="A19409" s="3"/>
      <c r="C19409" s="3"/>
      <c r="D19409" s="3"/>
      <c r="K19409" s="3"/>
    </row>
    <row r="19410" spans="1:11" x14ac:dyDescent="0.25">
      <c r="A19410" s="3"/>
      <c r="C19410" s="3"/>
      <c r="D19410" s="3"/>
      <c r="K19410" s="3"/>
    </row>
    <row r="19411" spans="1:11" x14ac:dyDescent="0.25">
      <c r="A19411" s="3"/>
      <c r="C19411" s="3"/>
      <c r="D19411" s="3"/>
      <c r="K19411" s="3"/>
    </row>
    <row r="19412" spans="1:11" x14ac:dyDescent="0.25">
      <c r="A19412" s="3"/>
      <c r="C19412" s="3"/>
      <c r="D19412" s="3"/>
      <c r="K19412" s="3"/>
    </row>
    <row r="19413" spans="1:11" x14ac:dyDescent="0.25">
      <c r="A19413" s="3"/>
      <c r="C19413" s="3"/>
      <c r="D19413" s="3"/>
      <c r="K19413" s="3"/>
    </row>
    <row r="19414" spans="1:11" x14ac:dyDescent="0.25">
      <c r="A19414" s="3"/>
      <c r="C19414" s="3"/>
      <c r="D19414" s="3"/>
      <c r="K19414" s="3"/>
    </row>
    <row r="19415" spans="1:11" x14ac:dyDescent="0.25">
      <c r="A19415" s="3"/>
      <c r="C19415" s="3"/>
      <c r="D19415" s="3"/>
      <c r="K19415" s="3"/>
    </row>
    <row r="19416" spans="1:11" x14ac:dyDescent="0.25">
      <c r="A19416" s="3"/>
      <c r="C19416" s="3"/>
      <c r="D19416" s="3"/>
      <c r="K19416" s="3"/>
    </row>
    <row r="19417" spans="1:11" x14ac:dyDescent="0.25">
      <c r="A19417" s="3"/>
      <c r="C19417" s="3"/>
      <c r="D19417" s="3"/>
      <c r="K19417" s="3"/>
    </row>
    <row r="19418" spans="1:11" x14ac:dyDescent="0.25">
      <c r="A19418" s="3"/>
      <c r="C19418" s="3"/>
      <c r="D19418" s="3"/>
      <c r="K19418" s="3"/>
    </row>
    <row r="19419" spans="1:11" x14ac:dyDescent="0.25">
      <c r="A19419" s="3"/>
      <c r="C19419" s="3"/>
      <c r="D19419" s="3"/>
      <c r="K19419" s="3"/>
    </row>
    <row r="19420" spans="1:11" x14ac:dyDescent="0.25">
      <c r="A19420" s="3"/>
      <c r="C19420" s="3"/>
      <c r="D19420" s="3"/>
      <c r="K19420" s="3"/>
    </row>
    <row r="19421" spans="1:11" x14ac:dyDescent="0.25">
      <c r="A19421" s="3"/>
      <c r="C19421" s="3"/>
      <c r="D19421" s="3"/>
      <c r="K19421" s="3"/>
    </row>
    <row r="19422" spans="1:11" x14ac:dyDescent="0.25">
      <c r="A19422" s="3"/>
      <c r="C19422" s="3"/>
      <c r="D19422" s="3"/>
      <c r="K19422" s="3"/>
    </row>
    <row r="19423" spans="1:11" x14ac:dyDescent="0.25">
      <c r="A19423" s="3"/>
      <c r="C19423" s="3"/>
      <c r="D19423" s="3"/>
      <c r="K19423" s="3"/>
    </row>
    <row r="19424" spans="1:11" x14ac:dyDescent="0.25">
      <c r="A19424" s="3"/>
      <c r="C19424" s="3"/>
      <c r="D19424" s="3"/>
      <c r="K19424" s="3"/>
    </row>
    <row r="19425" spans="1:11" x14ac:dyDescent="0.25">
      <c r="A19425" s="3"/>
      <c r="C19425" s="3"/>
      <c r="D19425" s="3"/>
      <c r="K19425" s="3"/>
    </row>
    <row r="19426" spans="1:11" x14ac:dyDescent="0.25">
      <c r="A19426" s="3"/>
      <c r="C19426" s="3"/>
      <c r="D19426" s="3"/>
      <c r="K19426" s="3"/>
    </row>
    <row r="19427" spans="1:11" x14ac:dyDescent="0.25">
      <c r="A19427" s="3"/>
      <c r="C19427" s="3"/>
      <c r="D19427" s="3"/>
      <c r="K19427" s="3"/>
    </row>
    <row r="19428" spans="1:11" x14ac:dyDescent="0.25">
      <c r="A19428" s="3"/>
      <c r="C19428" s="3"/>
      <c r="D19428" s="3"/>
      <c r="K19428" s="3"/>
    </row>
    <row r="19429" spans="1:11" x14ac:dyDescent="0.25">
      <c r="A19429" s="3"/>
      <c r="C19429" s="3"/>
      <c r="D19429" s="3"/>
      <c r="K19429" s="3"/>
    </row>
    <row r="19430" spans="1:11" x14ac:dyDescent="0.25">
      <c r="A19430" s="3"/>
      <c r="C19430" s="3"/>
      <c r="D19430" s="3"/>
      <c r="K19430" s="3"/>
    </row>
    <row r="19431" spans="1:11" x14ac:dyDescent="0.25">
      <c r="A19431" s="3"/>
      <c r="C19431" s="3"/>
      <c r="D19431" s="3"/>
      <c r="K19431" s="3"/>
    </row>
    <row r="19432" spans="1:11" x14ac:dyDescent="0.25">
      <c r="A19432" s="3"/>
      <c r="C19432" s="3"/>
      <c r="D19432" s="3"/>
      <c r="K19432" s="3"/>
    </row>
    <row r="19433" spans="1:11" x14ac:dyDescent="0.25">
      <c r="A19433" s="3"/>
      <c r="C19433" s="3"/>
      <c r="D19433" s="3"/>
      <c r="K19433" s="3"/>
    </row>
    <row r="19434" spans="1:11" x14ac:dyDescent="0.25">
      <c r="A19434" s="3"/>
      <c r="C19434" s="3"/>
      <c r="D19434" s="3"/>
      <c r="K19434" s="3"/>
    </row>
    <row r="19435" spans="1:11" x14ac:dyDescent="0.25">
      <c r="A19435" s="3"/>
      <c r="C19435" s="3"/>
      <c r="D19435" s="3"/>
      <c r="K19435" s="3"/>
    </row>
    <row r="19436" spans="1:11" x14ac:dyDescent="0.25">
      <c r="A19436" s="3"/>
      <c r="C19436" s="3"/>
      <c r="D19436" s="3"/>
      <c r="K19436" s="3"/>
    </row>
    <row r="19437" spans="1:11" x14ac:dyDescent="0.25">
      <c r="A19437" s="3"/>
      <c r="C19437" s="3"/>
      <c r="D19437" s="3"/>
      <c r="K19437" s="3"/>
    </row>
    <row r="19438" spans="1:11" x14ac:dyDescent="0.25">
      <c r="A19438" s="3"/>
      <c r="C19438" s="3"/>
      <c r="D19438" s="3"/>
      <c r="K19438" s="3"/>
    </row>
    <row r="19439" spans="1:11" x14ac:dyDescent="0.25">
      <c r="A19439" s="3"/>
      <c r="C19439" s="3"/>
      <c r="D19439" s="3"/>
      <c r="K19439" s="3"/>
    </row>
    <row r="19440" spans="1:11" x14ac:dyDescent="0.25">
      <c r="A19440" s="3"/>
      <c r="C19440" s="3"/>
      <c r="D19440" s="3"/>
      <c r="K19440" s="3"/>
    </row>
    <row r="19441" spans="1:11" x14ac:dyDescent="0.25">
      <c r="A19441" s="3"/>
      <c r="C19441" s="3"/>
      <c r="D19441" s="3"/>
      <c r="K19441" s="3"/>
    </row>
    <row r="19442" spans="1:11" x14ac:dyDescent="0.25">
      <c r="A19442" s="3"/>
      <c r="C19442" s="3"/>
      <c r="D19442" s="3"/>
      <c r="K19442" s="3"/>
    </row>
    <row r="19443" spans="1:11" x14ac:dyDescent="0.25">
      <c r="A19443" s="3"/>
      <c r="C19443" s="3"/>
      <c r="D19443" s="3"/>
      <c r="K19443" s="3"/>
    </row>
    <row r="19444" spans="1:11" x14ac:dyDescent="0.25">
      <c r="A19444" s="3"/>
      <c r="C19444" s="3"/>
      <c r="D19444" s="3"/>
      <c r="K19444" s="3"/>
    </row>
    <row r="19445" spans="1:11" x14ac:dyDescent="0.25">
      <c r="A19445" s="3"/>
      <c r="C19445" s="3"/>
      <c r="D19445" s="3"/>
      <c r="K19445" s="3"/>
    </row>
    <row r="19446" spans="1:11" x14ac:dyDescent="0.25">
      <c r="A19446" s="3"/>
      <c r="C19446" s="3"/>
      <c r="D19446" s="3"/>
      <c r="K19446" s="3"/>
    </row>
    <row r="19447" spans="1:11" x14ac:dyDescent="0.25">
      <c r="A19447" s="3"/>
      <c r="C19447" s="3"/>
      <c r="D19447" s="3"/>
      <c r="K19447" s="3"/>
    </row>
    <row r="19448" spans="1:11" x14ac:dyDescent="0.25">
      <c r="A19448" s="3"/>
      <c r="C19448" s="3"/>
      <c r="D19448" s="3"/>
      <c r="K19448" s="3"/>
    </row>
    <row r="19449" spans="1:11" x14ac:dyDescent="0.25">
      <c r="A19449" s="3"/>
      <c r="C19449" s="3"/>
      <c r="D19449" s="3"/>
      <c r="K19449" s="3"/>
    </row>
    <row r="19450" spans="1:11" x14ac:dyDescent="0.25">
      <c r="A19450" s="3"/>
      <c r="C19450" s="3"/>
      <c r="D19450" s="3"/>
      <c r="K19450" s="3"/>
    </row>
    <row r="19451" spans="1:11" x14ac:dyDescent="0.25">
      <c r="A19451" s="3"/>
      <c r="C19451" s="3"/>
      <c r="D19451" s="3"/>
      <c r="K19451" s="3"/>
    </row>
    <row r="19452" spans="1:11" x14ac:dyDescent="0.25">
      <c r="A19452" s="3"/>
      <c r="C19452" s="3"/>
      <c r="D19452" s="3"/>
      <c r="K19452" s="3"/>
    </row>
    <row r="19453" spans="1:11" x14ac:dyDescent="0.25">
      <c r="A19453" s="3"/>
      <c r="C19453" s="3"/>
      <c r="D19453" s="3"/>
      <c r="K19453" s="3"/>
    </row>
    <row r="19454" spans="1:11" x14ac:dyDescent="0.25">
      <c r="A19454" s="3"/>
      <c r="C19454" s="3"/>
      <c r="D19454" s="3"/>
      <c r="K19454" s="3"/>
    </row>
    <row r="19455" spans="1:11" x14ac:dyDescent="0.25">
      <c r="A19455" s="3"/>
      <c r="C19455" s="3"/>
      <c r="D19455" s="3"/>
      <c r="K19455" s="3"/>
    </row>
    <row r="19456" spans="1:11" x14ac:dyDescent="0.25">
      <c r="A19456" s="3"/>
      <c r="C19456" s="3"/>
      <c r="D19456" s="3"/>
      <c r="K19456" s="3"/>
    </row>
    <row r="19457" spans="1:11" x14ac:dyDescent="0.25">
      <c r="A19457" s="3"/>
      <c r="C19457" s="3"/>
      <c r="D19457" s="3"/>
      <c r="K19457" s="3"/>
    </row>
    <row r="19458" spans="1:11" x14ac:dyDescent="0.25">
      <c r="A19458" s="3"/>
      <c r="C19458" s="3"/>
      <c r="D19458" s="3"/>
      <c r="K19458" s="3"/>
    </row>
    <row r="19459" spans="1:11" x14ac:dyDescent="0.25">
      <c r="A19459" s="3"/>
      <c r="C19459" s="3"/>
      <c r="D19459" s="3"/>
      <c r="K19459" s="3"/>
    </row>
    <row r="19460" spans="1:11" x14ac:dyDescent="0.25">
      <c r="A19460" s="3"/>
      <c r="C19460" s="3"/>
      <c r="D19460" s="3"/>
      <c r="K19460" s="3"/>
    </row>
    <row r="19461" spans="1:11" x14ac:dyDescent="0.25">
      <c r="A19461" s="3"/>
      <c r="C19461" s="3"/>
      <c r="D19461" s="3"/>
      <c r="K19461" s="3"/>
    </row>
    <row r="19462" spans="1:11" x14ac:dyDescent="0.25">
      <c r="A19462" s="3"/>
      <c r="C19462" s="3"/>
      <c r="D19462" s="3"/>
      <c r="K19462" s="3"/>
    </row>
    <row r="19463" spans="1:11" x14ac:dyDescent="0.25">
      <c r="A19463" s="3"/>
      <c r="C19463" s="3"/>
      <c r="D19463" s="3"/>
      <c r="K19463" s="3"/>
    </row>
    <row r="19464" spans="1:11" x14ac:dyDescent="0.25">
      <c r="A19464" s="3"/>
      <c r="C19464" s="3"/>
      <c r="D19464" s="3"/>
      <c r="K19464" s="3"/>
    </row>
    <row r="19465" spans="1:11" x14ac:dyDescent="0.25">
      <c r="A19465" s="3"/>
      <c r="C19465" s="3"/>
      <c r="D19465" s="3"/>
      <c r="K19465" s="3"/>
    </row>
    <row r="19466" spans="1:11" x14ac:dyDescent="0.25">
      <c r="A19466" s="3"/>
      <c r="C19466" s="3"/>
      <c r="D19466" s="3"/>
      <c r="K19466" s="3"/>
    </row>
    <row r="19467" spans="1:11" x14ac:dyDescent="0.25">
      <c r="A19467" s="3"/>
      <c r="C19467" s="3"/>
      <c r="D19467" s="3"/>
      <c r="K19467" s="3"/>
    </row>
    <row r="19468" spans="1:11" x14ac:dyDescent="0.25">
      <c r="A19468" s="3"/>
      <c r="C19468" s="3"/>
      <c r="D19468" s="3"/>
      <c r="K19468" s="3"/>
    </row>
    <row r="19469" spans="1:11" x14ac:dyDescent="0.25">
      <c r="A19469" s="3"/>
      <c r="C19469" s="3"/>
      <c r="D19469" s="3"/>
      <c r="K19469" s="3"/>
    </row>
    <row r="19470" spans="1:11" x14ac:dyDescent="0.25">
      <c r="A19470" s="3"/>
      <c r="C19470" s="3"/>
      <c r="D19470" s="3"/>
      <c r="K19470" s="3"/>
    </row>
    <row r="19471" spans="1:11" x14ac:dyDescent="0.25">
      <c r="A19471" s="3"/>
      <c r="C19471" s="3"/>
      <c r="D19471" s="3"/>
      <c r="K19471" s="3"/>
    </row>
    <row r="19472" spans="1:11" x14ac:dyDescent="0.25">
      <c r="A19472" s="3"/>
      <c r="C19472" s="3"/>
      <c r="D19472" s="3"/>
      <c r="K19472" s="3"/>
    </row>
    <row r="19473" spans="1:11" x14ac:dyDescent="0.25">
      <c r="A19473" s="3"/>
      <c r="C19473" s="3"/>
      <c r="D19473" s="3"/>
      <c r="K19473" s="3"/>
    </row>
    <row r="19474" spans="1:11" x14ac:dyDescent="0.25">
      <c r="A19474" s="3"/>
      <c r="C19474" s="3"/>
      <c r="D19474" s="3"/>
      <c r="K19474" s="3"/>
    </row>
    <row r="19475" spans="1:11" x14ac:dyDescent="0.25">
      <c r="A19475" s="3"/>
      <c r="C19475" s="3"/>
      <c r="D19475" s="3"/>
      <c r="K19475" s="3"/>
    </row>
    <row r="19476" spans="1:11" x14ac:dyDescent="0.25">
      <c r="A19476" s="3"/>
      <c r="C19476" s="3"/>
      <c r="D19476" s="3"/>
      <c r="K19476" s="3"/>
    </row>
    <row r="19477" spans="1:11" x14ac:dyDescent="0.25">
      <c r="A19477" s="3"/>
      <c r="C19477" s="3"/>
      <c r="D19477" s="3"/>
      <c r="K19477" s="3"/>
    </row>
    <row r="19478" spans="1:11" x14ac:dyDescent="0.25">
      <c r="A19478" s="3"/>
      <c r="C19478" s="3"/>
      <c r="D19478" s="3"/>
      <c r="K19478" s="3"/>
    </row>
    <row r="19479" spans="1:11" x14ac:dyDescent="0.25">
      <c r="A19479" s="3"/>
      <c r="C19479" s="3"/>
      <c r="D19479" s="3"/>
      <c r="K19479" s="3"/>
    </row>
    <row r="19480" spans="1:11" x14ac:dyDescent="0.25">
      <c r="A19480" s="3"/>
      <c r="C19480" s="3"/>
      <c r="D19480" s="3"/>
      <c r="K19480" s="3"/>
    </row>
    <row r="19481" spans="1:11" x14ac:dyDescent="0.25">
      <c r="A19481" s="3"/>
      <c r="C19481" s="3"/>
      <c r="D19481" s="3"/>
      <c r="K19481" s="3"/>
    </row>
    <row r="19482" spans="1:11" x14ac:dyDescent="0.25">
      <c r="A19482" s="3"/>
      <c r="C19482" s="3"/>
      <c r="D19482" s="3"/>
      <c r="K19482" s="3"/>
    </row>
    <row r="19483" spans="1:11" x14ac:dyDescent="0.25">
      <c r="A19483" s="3"/>
      <c r="C19483" s="3"/>
      <c r="D19483" s="3"/>
      <c r="K19483" s="3"/>
    </row>
    <row r="19484" spans="1:11" x14ac:dyDescent="0.25">
      <c r="A19484" s="3"/>
      <c r="C19484" s="3"/>
      <c r="D19484" s="3"/>
      <c r="K19484" s="3"/>
    </row>
    <row r="19485" spans="1:11" x14ac:dyDescent="0.25">
      <c r="A19485" s="3"/>
      <c r="C19485" s="3"/>
      <c r="D19485" s="3"/>
      <c r="K19485" s="3"/>
    </row>
    <row r="19486" spans="1:11" x14ac:dyDescent="0.25">
      <c r="A19486" s="3"/>
      <c r="C19486" s="3"/>
      <c r="D19486" s="3"/>
      <c r="K19486" s="3"/>
    </row>
    <row r="19487" spans="1:11" x14ac:dyDescent="0.25">
      <c r="A19487" s="3"/>
      <c r="C19487" s="3"/>
      <c r="D19487" s="3"/>
      <c r="K19487" s="3"/>
    </row>
    <row r="19488" spans="1:11" x14ac:dyDescent="0.25">
      <c r="A19488" s="3"/>
      <c r="C19488" s="3"/>
      <c r="D19488" s="3"/>
      <c r="K19488" s="3"/>
    </row>
    <row r="19489" spans="1:11" x14ac:dyDescent="0.25">
      <c r="A19489" s="3"/>
      <c r="C19489" s="3"/>
      <c r="D19489" s="3"/>
      <c r="K19489" s="3"/>
    </row>
    <row r="19490" spans="1:11" x14ac:dyDescent="0.25">
      <c r="A19490" s="3"/>
      <c r="C19490" s="3"/>
      <c r="D19490" s="3"/>
      <c r="K19490" s="3"/>
    </row>
    <row r="19491" spans="1:11" x14ac:dyDescent="0.25">
      <c r="A19491" s="3"/>
      <c r="C19491" s="3"/>
      <c r="D19491" s="3"/>
      <c r="K19491" s="3"/>
    </row>
    <row r="19492" spans="1:11" x14ac:dyDescent="0.25">
      <c r="A19492" s="3"/>
      <c r="C19492" s="3"/>
      <c r="D19492" s="3"/>
      <c r="K19492" s="3"/>
    </row>
    <row r="19493" spans="1:11" x14ac:dyDescent="0.25">
      <c r="A19493" s="3"/>
      <c r="C19493" s="3"/>
      <c r="D19493" s="3"/>
      <c r="K19493" s="3"/>
    </row>
    <row r="19494" spans="1:11" x14ac:dyDescent="0.25">
      <c r="A19494" s="3"/>
      <c r="C19494" s="3"/>
      <c r="D19494" s="3"/>
      <c r="K19494" s="3"/>
    </row>
    <row r="19495" spans="1:11" x14ac:dyDescent="0.25">
      <c r="A19495" s="3"/>
      <c r="C19495" s="3"/>
      <c r="D19495" s="3"/>
      <c r="K19495" s="3"/>
    </row>
    <row r="19496" spans="1:11" x14ac:dyDescent="0.25">
      <c r="A19496" s="3"/>
      <c r="C19496" s="3"/>
      <c r="D19496" s="3"/>
      <c r="K19496" s="3"/>
    </row>
    <row r="19497" spans="1:11" x14ac:dyDescent="0.25">
      <c r="A19497" s="3"/>
      <c r="C19497" s="3"/>
      <c r="D19497" s="3"/>
      <c r="K19497" s="3"/>
    </row>
    <row r="19498" spans="1:11" x14ac:dyDescent="0.25">
      <c r="A19498" s="3"/>
      <c r="C19498" s="3"/>
      <c r="D19498" s="3"/>
      <c r="K19498" s="3"/>
    </row>
    <row r="19499" spans="1:11" x14ac:dyDescent="0.25">
      <c r="A19499" s="3"/>
      <c r="C19499" s="3"/>
      <c r="D19499" s="3"/>
      <c r="K19499" s="3"/>
    </row>
    <row r="19500" spans="1:11" x14ac:dyDescent="0.25">
      <c r="A19500" s="3"/>
      <c r="C19500" s="3"/>
      <c r="D19500" s="3"/>
      <c r="K19500" s="3"/>
    </row>
    <row r="19501" spans="1:11" x14ac:dyDescent="0.25">
      <c r="A19501" s="3"/>
      <c r="C19501" s="3"/>
      <c r="D19501" s="3"/>
      <c r="K19501" s="3"/>
    </row>
    <row r="19502" spans="1:11" x14ac:dyDescent="0.25">
      <c r="A19502" s="3"/>
      <c r="C19502" s="3"/>
      <c r="D19502" s="3"/>
      <c r="K19502" s="3"/>
    </row>
    <row r="19503" spans="1:11" x14ac:dyDescent="0.25">
      <c r="A19503" s="3"/>
      <c r="C19503" s="3"/>
      <c r="D19503" s="3"/>
      <c r="K19503" s="3"/>
    </row>
    <row r="19504" spans="1:11" x14ac:dyDescent="0.25">
      <c r="A19504" s="3"/>
      <c r="C19504" s="3"/>
      <c r="D19504" s="3"/>
      <c r="K19504" s="3"/>
    </row>
    <row r="19505" spans="1:11" x14ac:dyDescent="0.25">
      <c r="A19505" s="3"/>
      <c r="C19505" s="3"/>
      <c r="D19505" s="3"/>
      <c r="K19505" s="3"/>
    </row>
    <row r="19506" spans="1:11" x14ac:dyDescent="0.25">
      <c r="A19506" s="3"/>
      <c r="C19506" s="3"/>
      <c r="D19506" s="3"/>
      <c r="K19506" s="3"/>
    </row>
    <row r="19507" spans="1:11" x14ac:dyDescent="0.25">
      <c r="A19507" s="3"/>
      <c r="C19507" s="3"/>
      <c r="D19507" s="3"/>
      <c r="K19507" s="3"/>
    </row>
    <row r="19508" spans="1:11" x14ac:dyDescent="0.25">
      <c r="A19508" s="3"/>
      <c r="C19508" s="3"/>
      <c r="D19508" s="3"/>
      <c r="K19508" s="3"/>
    </row>
    <row r="19509" spans="1:11" x14ac:dyDescent="0.25">
      <c r="A19509" s="3"/>
      <c r="C19509" s="3"/>
      <c r="D19509" s="3"/>
      <c r="K19509" s="3"/>
    </row>
    <row r="19510" spans="1:11" x14ac:dyDescent="0.25">
      <c r="A19510" s="3"/>
      <c r="C19510" s="3"/>
      <c r="D19510" s="3"/>
      <c r="K19510" s="3"/>
    </row>
    <row r="19511" spans="1:11" x14ac:dyDescent="0.25">
      <c r="A19511" s="3"/>
      <c r="C19511" s="3"/>
      <c r="D19511" s="3"/>
      <c r="K19511" s="3"/>
    </row>
    <row r="19512" spans="1:11" x14ac:dyDescent="0.25">
      <c r="A19512" s="3"/>
      <c r="C19512" s="3"/>
      <c r="D19512" s="3"/>
      <c r="K19512" s="3"/>
    </row>
    <row r="19513" spans="1:11" x14ac:dyDescent="0.25">
      <c r="A19513" s="3"/>
      <c r="C19513" s="3"/>
      <c r="D19513" s="3"/>
      <c r="K19513" s="3"/>
    </row>
    <row r="19514" spans="1:11" x14ac:dyDescent="0.25">
      <c r="A19514" s="3"/>
      <c r="C19514" s="3"/>
      <c r="D19514" s="3"/>
      <c r="K19514" s="3"/>
    </row>
    <row r="19515" spans="1:11" x14ac:dyDescent="0.25">
      <c r="A19515" s="3"/>
      <c r="C19515" s="3"/>
      <c r="D19515" s="3"/>
      <c r="K19515" s="3"/>
    </row>
    <row r="19516" spans="1:11" x14ac:dyDescent="0.25">
      <c r="A19516" s="3"/>
      <c r="C19516" s="3"/>
      <c r="D19516" s="3"/>
      <c r="K19516" s="3"/>
    </row>
    <row r="19517" spans="1:11" x14ac:dyDescent="0.25">
      <c r="A19517" s="3"/>
      <c r="C19517" s="3"/>
      <c r="D19517" s="3"/>
      <c r="K19517" s="3"/>
    </row>
    <row r="19518" spans="1:11" x14ac:dyDescent="0.25">
      <c r="A19518" s="3"/>
      <c r="C19518" s="3"/>
      <c r="D19518" s="3"/>
      <c r="K19518" s="3"/>
    </row>
    <row r="19519" spans="1:11" x14ac:dyDescent="0.25">
      <c r="A19519" s="3"/>
      <c r="C19519" s="3"/>
      <c r="D19519" s="3"/>
      <c r="K19519" s="3"/>
    </row>
    <row r="19520" spans="1:11" x14ac:dyDescent="0.25">
      <c r="A19520" s="3"/>
      <c r="C19520" s="3"/>
      <c r="D19520" s="3"/>
      <c r="K19520" s="3"/>
    </row>
    <row r="19521" spans="1:11" x14ac:dyDescent="0.25">
      <c r="A19521" s="3"/>
      <c r="C19521" s="3"/>
      <c r="D19521" s="3"/>
      <c r="K19521" s="3"/>
    </row>
    <row r="19522" spans="1:11" x14ac:dyDescent="0.25">
      <c r="A19522" s="3"/>
      <c r="C19522" s="3"/>
      <c r="D19522" s="3"/>
      <c r="K19522" s="3"/>
    </row>
    <row r="19523" spans="1:11" x14ac:dyDescent="0.25">
      <c r="A19523" s="3"/>
      <c r="C19523" s="3"/>
      <c r="D19523" s="3"/>
      <c r="K19523" s="3"/>
    </row>
    <row r="19524" spans="1:11" x14ac:dyDescent="0.25">
      <c r="A19524" s="3"/>
      <c r="C19524" s="3"/>
      <c r="D19524" s="3"/>
      <c r="K19524" s="3"/>
    </row>
    <row r="19525" spans="1:11" x14ac:dyDescent="0.25">
      <c r="A19525" s="3"/>
      <c r="C19525" s="3"/>
      <c r="D19525" s="3"/>
      <c r="K19525" s="3"/>
    </row>
    <row r="19526" spans="1:11" x14ac:dyDescent="0.25">
      <c r="A19526" s="3"/>
      <c r="C19526" s="3"/>
      <c r="D19526" s="3"/>
      <c r="K19526" s="3"/>
    </row>
    <row r="19527" spans="1:11" x14ac:dyDescent="0.25">
      <c r="A19527" s="3"/>
      <c r="C19527" s="3"/>
      <c r="D19527" s="3"/>
      <c r="K19527" s="3"/>
    </row>
    <row r="19528" spans="1:11" x14ac:dyDescent="0.25">
      <c r="A19528" s="3"/>
      <c r="C19528" s="3"/>
      <c r="D19528" s="3"/>
      <c r="K19528" s="3"/>
    </row>
    <row r="19529" spans="1:11" x14ac:dyDescent="0.25">
      <c r="A19529" s="3"/>
      <c r="C19529" s="3"/>
      <c r="D19529" s="3"/>
      <c r="K19529" s="3"/>
    </row>
    <row r="19530" spans="1:11" x14ac:dyDescent="0.25">
      <c r="A19530" s="3"/>
      <c r="C19530" s="3"/>
      <c r="D19530" s="3"/>
      <c r="K19530" s="3"/>
    </row>
    <row r="19531" spans="1:11" x14ac:dyDescent="0.25">
      <c r="A19531" s="3"/>
      <c r="C19531" s="3"/>
      <c r="D19531" s="3"/>
      <c r="K19531" s="3"/>
    </row>
    <row r="19532" spans="1:11" x14ac:dyDescent="0.25">
      <c r="A19532" s="3"/>
      <c r="C19532" s="3"/>
      <c r="D19532" s="3"/>
      <c r="K19532" s="3"/>
    </row>
    <row r="19533" spans="1:11" x14ac:dyDescent="0.25">
      <c r="A19533" s="3"/>
      <c r="C19533" s="3"/>
      <c r="D19533" s="3"/>
      <c r="K19533" s="3"/>
    </row>
    <row r="19534" spans="1:11" x14ac:dyDescent="0.25">
      <c r="A19534" s="3"/>
      <c r="C19534" s="3"/>
      <c r="D19534" s="3"/>
      <c r="K19534" s="3"/>
    </row>
    <row r="19535" spans="1:11" x14ac:dyDescent="0.25">
      <c r="A19535" s="3"/>
      <c r="C19535" s="3"/>
      <c r="D19535" s="3"/>
      <c r="K19535" s="3"/>
    </row>
    <row r="19536" spans="1:11" x14ac:dyDescent="0.25">
      <c r="A19536" s="3"/>
      <c r="C19536" s="3"/>
      <c r="D19536" s="3"/>
      <c r="K19536" s="3"/>
    </row>
    <row r="19537" spans="1:11" x14ac:dyDescent="0.25">
      <c r="A19537" s="3"/>
      <c r="C19537" s="3"/>
      <c r="D19537" s="3"/>
      <c r="K19537" s="3"/>
    </row>
    <row r="19538" spans="1:11" x14ac:dyDescent="0.25">
      <c r="A19538" s="3"/>
      <c r="C19538" s="3"/>
      <c r="D19538" s="3"/>
      <c r="K19538" s="3"/>
    </row>
    <row r="19539" spans="1:11" x14ac:dyDescent="0.25">
      <c r="A19539" s="3"/>
      <c r="C19539" s="3"/>
      <c r="D19539" s="3"/>
      <c r="K19539" s="3"/>
    </row>
    <row r="19540" spans="1:11" x14ac:dyDescent="0.25">
      <c r="A19540" s="3"/>
      <c r="C19540" s="3"/>
      <c r="D19540" s="3"/>
      <c r="K19540" s="3"/>
    </row>
    <row r="19541" spans="1:11" x14ac:dyDescent="0.25">
      <c r="A19541" s="3"/>
      <c r="C19541" s="3"/>
      <c r="D19541" s="3"/>
      <c r="K19541" s="3"/>
    </row>
    <row r="19542" spans="1:11" x14ac:dyDescent="0.25">
      <c r="A19542" s="3"/>
      <c r="C19542" s="3"/>
      <c r="D19542" s="3"/>
      <c r="K19542" s="3"/>
    </row>
    <row r="19543" spans="1:11" x14ac:dyDescent="0.25">
      <c r="A19543" s="3"/>
      <c r="C19543" s="3"/>
      <c r="D19543" s="3"/>
      <c r="K19543" s="3"/>
    </row>
    <row r="19544" spans="1:11" x14ac:dyDescent="0.25">
      <c r="A19544" s="3"/>
      <c r="C19544" s="3"/>
      <c r="D19544" s="3"/>
      <c r="K19544" s="3"/>
    </row>
    <row r="19545" spans="1:11" x14ac:dyDescent="0.25">
      <c r="A19545" s="3"/>
      <c r="C19545" s="3"/>
      <c r="D19545" s="3"/>
      <c r="K19545" s="3"/>
    </row>
    <row r="19546" spans="1:11" x14ac:dyDescent="0.25">
      <c r="A19546" s="3"/>
      <c r="C19546" s="3"/>
      <c r="D19546" s="3"/>
      <c r="K19546" s="3"/>
    </row>
    <row r="19547" spans="1:11" x14ac:dyDescent="0.25">
      <c r="A19547" s="3"/>
      <c r="C19547" s="3"/>
      <c r="D19547" s="3"/>
      <c r="K19547" s="3"/>
    </row>
    <row r="19548" spans="1:11" x14ac:dyDescent="0.25">
      <c r="A19548" s="3"/>
      <c r="C19548" s="3"/>
      <c r="D19548" s="3"/>
      <c r="K19548" s="3"/>
    </row>
    <row r="19549" spans="1:11" x14ac:dyDescent="0.25">
      <c r="A19549" s="3"/>
      <c r="C19549" s="3"/>
      <c r="D19549" s="3"/>
      <c r="K19549" s="3"/>
    </row>
    <row r="19550" spans="1:11" x14ac:dyDescent="0.25">
      <c r="A19550" s="3"/>
      <c r="C19550" s="3"/>
      <c r="D19550" s="3"/>
      <c r="K19550" s="3"/>
    </row>
    <row r="19551" spans="1:11" x14ac:dyDescent="0.25">
      <c r="A19551" s="3"/>
      <c r="C19551" s="3"/>
      <c r="D19551" s="3"/>
      <c r="K19551" s="3"/>
    </row>
    <row r="19552" spans="1:11" x14ac:dyDescent="0.25">
      <c r="A19552" s="3"/>
      <c r="C19552" s="3"/>
      <c r="D19552" s="3"/>
      <c r="K19552" s="3"/>
    </row>
    <row r="19553" spans="1:11" x14ac:dyDescent="0.25">
      <c r="A19553" s="3"/>
      <c r="C19553" s="3"/>
      <c r="D19553" s="3"/>
      <c r="K19553" s="3"/>
    </row>
    <row r="19554" spans="1:11" x14ac:dyDescent="0.25">
      <c r="A19554" s="3"/>
      <c r="C19554" s="3"/>
      <c r="D19554" s="3"/>
      <c r="K19554" s="3"/>
    </row>
    <row r="19555" spans="1:11" x14ac:dyDescent="0.25">
      <c r="A19555" s="3"/>
      <c r="C19555" s="3"/>
      <c r="D19555" s="3"/>
      <c r="K19555" s="3"/>
    </row>
    <row r="19556" spans="1:11" x14ac:dyDescent="0.25">
      <c r="A19556" s="3"/>
      <c r="C19556" s="3"/>
      <c r="D19556" s="3"/>
      <c r="K19556" s="3"/>
    </row>
    <row r="19557" spans="1:11" x14ac:dyDescent="0.25">
      <c r="A19557" s="3"/>
      <c r="C19557" s="3"/>
      <c r="D19557" s="3"/>
      <c r="K19557" s="3"/>
    </row>
    <row r="19558" spans="1:11" x14ac:dyDescent="0.25">
      <c r="A19558" s="3"/>
      <c r="C19558" s="3"/>
      <c r="D19558" s="3"/>
      <c r="K19558" s="3"/>
    </row>
    <row r="19559" spans="1:11" x14ac:dyDescent="0.25">
      <c r="A19559" s="3"/>
      <c r="C19559" s="3"/>
      <c r="D19559" s="3"/>
      <c r="K19559" s="3"/>
    </row>
    <row r="19560" spans="1:11" x14ac:dyDescent="0.25">
      <c r="A19560" s="3"/>
      <c r="C19560" s="3"/>
      <c r="D19560" s="3"/>
      <c r="K19560" s="3"/>
    </row>
    <row r="19561" spans="1:11" x14ac:dyDescent="0.25">
      <c r="A19561" s="3"/>
      <c r="C19561" s="3"/>
      <c r="D19561" s="3"/>
      <c r="K19561" s="3"/>
    </row>
    <row r="19562" spans="1:11" x14ac:dyDescent="0.25">
      <c r="A19562" s="3"/>
      <c r="C19562" s="3"/>
      <c r="D19562" s="3"/>
      <c r="K19562" s="3"/>
    </row>
    <row r="19563" spans="1:11" x14ac:dyDescent="0.25">
      <c r="A19563" s="3"/>
      <c r="C19563" s="3"/>
      <c r="D19563" s="3"/>
      <c r="K19563" s="3"/>
    </row>
    <row r="19564" spans="1:11" x14ac:dyDescent="0.25">
      <c r="A19564" s="3"/>
      <c r="C19564" s="3"/>
      <c r="D19564" s="3"/>
      <c r="K19564" s="3"/>
    </row>
    <row r="19565" spans="1:11" x14ac:dyDescent="0.25">
      <c r="A19565" s="3"/>
      <c r="C19565" s="3"/>
      <c r="D19565" s="3"/>
      <c r="K19565" s="3"/>
    </row>
    <row r="19566" spans="1:11" x14ac:dyDescent="0.25">
      <c r="A19566" s="3"/>
      <c r="C19566" s="3"/>
      <c r="D19566" s="3"/>
      <c r="K19566" s="3"/>
    </row>
    <row r="19567" spans="1:11" x14ac:dyDescent="0.25">
      <c r="A19567" s="3"/>
      <c r="C19567" s="3"/>
      <c r="D19567" s="3"/>
      <c r="K19567" s="3"/>
    </row>
    <row r="19568" spans="1:11" x14ac:dyDescent="0.25">
      <c r="A19568" s="3"/>
      <c r="C19568" s="3"/>
      <c r="D19568" s="3"/>
      <c r="K19568" s="3"/>
    </row>
    <row r="19569" spans="1:11" x14ac:dyDescent="0.25">
      <c r="A19569" s="3"/>
      <c r="C19569" s="3"/>
      <c r="D19569" s="3"/>
      <c r="K19569" s="3"/>
    </row>
    <row r="19570" spans="1:11" x14ac:dyDescent="0.25">
      <c r="A19570" s="3"/>
      <c r="C19570" s="3"/>
      <c r="D19570" s="3"/>
      <c r="K19570" s="3"/>
    </row>
    <row r="19571" spans="1:11" x14ac:dyDescent="0.25">
      <c r="A19571" s="3"/>
      <c r="C19571" s="3"/>
      <c r="D19571" s="3"/>
      <c r="K19571" s="3"/>
    </row>
    <row r="19572" spans="1:11" x14ac:dyDescent="0.25">
      <c r="A19572" s="3"/>
      <c r="C19572" s="3"/>
      <c r="D19572" s="3"/>
      <c r="K19572" s="3"/>
    </row>
    <row r="19573" spans="1:11" x14ac:dyDescent="0.25">
      <c r="A19573" s="3"/>
      <c r="C19573" s="3"/>
      <c r="D19573" s="3"/>
      <c r="K19573" s="3"/>
    </row>
    <row r="19574" spans="1:11" x14ac:dyDescent="0.25">
      <c r="A19574" s="3"/>
      <c r="C19574" s="3"/>
      <c r="D19574" s="3"/>
      <c r="K19574" s="3"/>
    </row>
    <row r="19575" spans="1:11" x14ac:dyDescent="0.25">
      <c r="A19575" s="3"/>
      <c r="C19575" s="3"/>
      <c r="D19575" s="3"/>
      <c r="K19575" s="3"/>
    </row>
    <row r="19576" spans="1:11" x14ac:dyDescent="0.25">
      <c r="A19576" s="3"/>
      <c r="C19576" s="3"/>
      <c r="D19576" s="3"/>
      <c r="K19576" s="3"/>
    </row>
    <row r="19577" spans="1:11" x14ac:dyDescent="0.25">
      <c r="A19577" s="3"/>
      <c r="C19577" s="3"/>
      <c r="D19577" s="3"/>
      <c r="K19577" s="3"/>
    </row>
    <row r="19578" spans="1:11" x14ac:dyDescent="0.25">
      <c r="A19578" s="3"/>
      <c r="C19578" s="3"/>
      <c r="D19578" s="3"/>
      <c r="K19578" s="3"/>
    </row>
    <row r="19579" spans="1:11" x14ac:dyDescent="0.25">
      <c r="A19579" s="3"/>
      <c r="C19579" s="3"/>
      <c r="D19579" s="3"/>
      <c r="K19579" s="3"/>
    </row>
    <row r="19580" spans="1:11" x14ac:dyDescent="0.25">
      <c r="A19580" s="3"/>
      <c r="C19580" s="3"/>
      <c r="D19580" s="3"/>
      <c r="K19580" s="3"/>
    </row>
    <row r="19581" spans="1:11" x14ac:dyDescent="0.25">
      <c r="A19581" s="3"/>
      <c r="C19581" s="3"/>
      <c r="D19581" s="3"/>
      <c r="K19581" s="3"/>
    </row>
    <row r="19582" spans="1:11" x14ac:dyDescent="0.25">
      <c r="A19582" s="3"/>
      <c r="C19582" s="3"/>
      <c r="D19582" s="3"/>
      <c r="K19582" s="3"/>
    </row>
    <row r="19583" spans="1:11" x14ac:dyDescent="0.25">
      <c r="A19583" s="3"/>
      <c r="C19583" s="3"/>
      <c r="D19583" s="3"/>
      <c r="K19583" s="3"/>
    </row>
    <row r="19584" spans="1:11" x14ac:dyDescent="0.25">
      <c r="A19584" s="3"/>
      <c r="C19584" s="3"/>
      <c r="D19584" s="3"/>
      <c r="K19584" s="3"/>
    </row>
    <row r="19585" spans="1:11" x14ac:dyDescent="0.25">
      <c r="A19585" s="3"/>
      <c r="C19585" s="3"/>
      <c r="D19585" s="3"/>
      <c r="K19585" s="3"/>
    </row>
    <row r="19586" spans="1:11" x14ac:dyDescent="0.25">
      <c r="A19586" s="3"/>
      <c r="C19586" s="3"/>
      <c r="D19586" s="3"/>
      <c r="K19586" s="3"/>
    </row>
    <row r="19587" spans="1:11" x14ac:dyDescent="0.25">
      <c r="A19587" s="3"/>
      <c r="C19587" s="3"/>
      <c r="D19587" s="3"/>
      <c r="K19587" s="3"/>
    </row>
    <row r="19588" spans="1:11" x14ac:dyDescent="0.25">
      <c r="A19588" s="3"/>
      <c r="C19588" s="3"/>
      <c r="D19588" s="3"/>
      <c r="K19588" s="3"/>
    </row>
    <row r="19589" spans="1:11" x14ac:dyDescent="0.25">
      <c r="A19589" s="3"/>
      <c r="C19589" s="3"/>
      <c r="D19589" s="3"/>
      <c r="K19589" s="3"/>
    </row>
    <row r="19590" spans="1:11" x14ac:dyDescent="0.25">
      <c r="A19590" s="3"/>
      <c r="C19590" s="3"/>
      <c r="D19590" s="3"/>
      <c r="K19590" s="3"/>
    </row>
    <row r="19591" spans="1:11" x14ac:dyDescent="0.25">
      <c r="A19591" s="3"/>
      <c r="C19591" s="3"/>
      <c r="D19591" s="3"/>
      <c r="K19591" s="3"/>
    </row>
    <row r="19592" spans="1:11" x14ac:dyDescent="0.25">
      <c r="A19592" s="3"/>
      <c r="C19592" s="3"/>
      <c r="D19592" s="3"/>
      <c r="K19592" s="3"/>
    </row>
    <row r="19593" spans="1:11" x14ac:dyDescent="0.25">
      <c r="A19593" s="3"/>
      <c r="C19593" s="3"/>
      <c r="D19593" s="3"/>
      <c r="K19593" s="3"/>
    </row>
    <row r="19594" spans="1:11" x14ac:dyDescent="0.25">
      <c r="A19594" s="3"/>
      <c r="C19594" s="3"/>
      <c r="D19594" s="3"/>
      <c r="K19594" s="3"/>
    </row>
    <row r="19595" spans="1:11" x14ac:dyDescent="0.25">
      <c r="A19595" s="3"/>
      <c r="C19595" s="3"/>
      <c r="D19595" s="3"/>
      <c r="K19595" s="3"/>
    </row>
    <row r="19596" spans="1:11" x14ac:dyDescent="0.25">
      <c r="A19596" s="3"/>
      <c r="C19596" s="3"/>
      <c r="D19596" s="3"/>
      <c r="K19596" s="3"/>
    </row>
    <row r="19597" spans="1:11" x14ac:dyDescent="0.25">
      <c r="A19597" s="3"/>
      <c r="C19597" s="3"/>
      <c r="D19597" s="3"/>
      <c r="K19597" s="3"/>
    </row>
    <row r="19598" spans="1:11" x14ac:dyDescent="0.25">
      <c r="A19598" s="3"/>
      <c r="C19598" s="3"/>
      <c r="D19598" s="3"/>
      <c r="K19598" s="3"/>
    </row>
    <row r="19599" spans="1:11" x14ac:dyDescent="0.25">
      <c r="A19599" s="3"/>
      <c r="C19599" s="3"/>
      <c r="D19599" s="3"/>
      <c r="K19599" s="3"/>
    </row>
    <row r="19600" spans="1:11" x14ac:dyDescent="0.25">
      <c r="A19600" s="3"/>
      <c r="C19600" s="3"/>
      <c r="D19600" s="3"/>
      <c r="K19600" s="3"/>
    </row>
    <row r="19601" spans="1:11" x14ac:dyDescent="0.25">
      <c r="A19601" s="3"/>
      <c r="C19601" s="3"/>
      <c r="D19601" s="3"/>
      <c r="K19601" s="3"/>
    </row>
    <row r="19602" spans="1:11" x14ac:dyDescent="0.25">
      <c r="A19602" s="3"/>
      <c r="C19602" s="3"/>
      <c r="D19602" s="3"/>
      <c r="K19602" s="3"/>
    </row>
    <row r="19603" spans="1:11" x14ac:dyDescent="0.25">
      <c r="A19603" s="3"/>
      <c r="C19603" s="3"/>
      <c r="D19603" s="3"/>
      <c r="K19603" s="3"/>
    </row>
    <row r="19604" spans="1:11" x14ac:dyDescent="0.25">
      <c r="A19604" s="3"/>
      <c r="C19604" s="3"/>
      <c r="D19604" s="3"/>
      <c r="K19604" s="3"/>
    </row>
    <row r="19605" spans="1:11" x14ac:dyDescent="0.25">
      <c r="A19605" s="3"/>
      <c r="C19605" s="3"/>
      <c r="D19605" s="3"/>
      <c r="K19605" s="3"/>
    </row>
    <row r="19606" spans="1:11" x14ac:dyDescent="0.25">
      <c r="A19606" s="3"/>
      <c r="C19606" s="3"/>
      <c r="D19606" s="3"/>
      <c r="K19606" s="3"/>
    </row>
    <row r="19607" spans="1:11" x14ac:dyDescent="0.25">
      <c r="A19607" s="3"/>
      <c r="C19607" s="3"/>
      <c r="D19607" s="3"/>
      <c r="K19607" s="3"/>
    </row>
    <row r="19608" spans="1:11" x14ac:dyDescent="0.25">
      <c r="A19608" s="3"/>
      <c r="C19608" s="3"/>
      <c r="D19608" s="3"/>
      <c r="K19608" s="3"/>
    </row>
    <row r="19609" spans="1:11" x14ac:dyDescent="0.25">
      <c r="A19609" s="3"/>
      <c r="C19609" s="3"/>
      <c r="D19609" s="3"/>
      <c r="K19609" s="3"/>
    </row>
    <row r="19610" spans="1:11" x14ac:dyDescent="0.25">
      <c r="A19610" s="3"/>
      <c r="C19610" s="3"/>
      <c r="D19610" s="3"/>
      <c r="K19610" s="3"/>
    </row>
    <row r="19611" spans="1:11" x14ac:dyDescent="0.25">
      <c r="A19611" s="3"/>
      <c r="C19611" s="3"/>
      <c r="D19611" s="3"/>
      <c r="K19611" s="3"/>
    </row>
    <row r="19612" spans="1:11" x14ac:dyDescent="0.25">
      <c r="A19612" s="3"/>
      <c r="C19612" s="3"/>
      <c r="D19612" s="3"/>
      <c r="K19612" s="3"/>
    </row>
    <row r="19613" spans="1:11" x14ac:dyDescent="0.25">
      <c r="A19613" s="3"/>
      <c r="C19613" s="3"/>
      <c r="D19613" s="3"/>
      <c r="K19613" s="3"/>
    </row>
    <row r="19614" spans="1:11" x14ac:dyDescent="0.25">
      <c r="A19614" s="3"/>
      <c r="C19614" s="3"/>
      <c r="D19614" s="3"/>
      <c r="K19614" s="3"/>
    </row>
    <row r="19615" spans="1:11" x14ac:dyDescent="0.25">
      <c r="A19615" s="3"/>
      <c r="C19615" s="3"/>
      <c r="D19615" s="3"/>
      <c r="K19615" s="3"/>
    </row>
    <row r="19616" spans="1:11" x14ac:dyDescent="0.25">
      <c r="A19616" s="3"/>
      <c r="C19616" s="3"/>
      <c r="D19616" s="3"/>
      <c r="K19616" s="3"/>
    </row>
    <row r="19617" spans="1:11" x14ac:dyDescent="0.25">
      <c r="A19617" s="3"/>
      <c r="C19617" s="3"/>
      <c r="D19617" s="3"/>
      <c r="K19617" s="3"/>
    </row>
    <row r="19618" spans="1:11" x14ac:dyDescent="0.25">
      <c r="A19618" s="3"/>
      <c r="C19618" s="3"/>
      <c r="D19618" s="3"/>
      <c r="K19618" s="3"/>
    </row>
    <row r="19619" spans="1:11" x14ac:dyDescent="0.25">
      <c r="A19619" s="3"/>
      <c r="C19619" s="3"/>
      <c r="D19619" s="3"/>
      <c r="K19619" s="3"/>
    </row>
    <row r="19620" spans="1:11" x14ac:dyDescent="0.25">
      <c r="A19620" s="3"/>
      <c r="C19620" s="3"/>
      <c r="D19620" s="3"/>
      <c r="K19620" s="3"/>
    </row>
    <row r="19621" spans="1:11" x14ac:dyDescent="0.25">
      <c r="A19621" s="3"/>
      <c r="C19621" s="3"/>
      <c r="D19621" s="3"/>
      <c r="K19621" s="3"/>
    </row>
    <row r="19622" spans="1:11" x14ac:dyDescent="0.25">
      <c r="A19622" s="3"/>
      <c r="C19622" s="3"/>
      <c r="D19622" s="3"/>
      <c r="K19622" s="3"/>
    </row>
    <row r="19623" spans="1:11" x14ac:dyDescent="0.25">
      <c r="A19623" s="3"/>
      <c r="C19623" s="3"/>
      <c r="D19623" s="3"/>
      <c r="K19623" s="3"/>
    </row>
    <row r="19624" spans="1:11" x14ac:dyDescent="0.25">
      <c r="A19624" s="3"/>
      <c r="C19624" s="3"/>
      <c r="D19624" s="3"/>
      <c r="K19624" s="3"/>
    </row>
    <row r="19625" spans="1:11" x14ac:dyDescent="0.25">
      <c r="A19625" s="3"/>
      <c r="C19625" s="3"/>
      <c r="D19625" s="3"/>
      <c r="K19625" s="3"/>
    </row>
    <row r="19626" spans="1:11" x14ac:dyDescent="0.25">
      <c r="A19626" s="3"/>
      <c r="C19626" s="3"/>
      <c r="D19626" s="3"/>
      <c r="K19626" s="3"/>
    </row>
    <row r="19627" spans="1:11" x14ac:dyDescent="0.25">
      <c r="A19627" s="3"/>
      <c r="C19627" s="3"/>
      <c r="D19627" s="3"/>
      <c r="K19627" s="3"/>
    </row>
    <row r="19628" spans="1:11" x14ac:dyDescent="0.25">
      <c r="A19628" s="3"/>
      <c r="C19628" s="3"/>
      <c r="D19628" s="3"/>
      <c r="K19628" s="3"/>
    </row>
    <row r="19629" spans="1:11" x14ac:dyDescent="0.25">
      <c r="A19629" s="3"/>
      <c r="C19629" s="3"/>
      <c r="D19629" s="3"/>
      <c r="K19629" s="3"/>
    </row>
    <row r="19630" spans="1:11" x14ac:dyDescent="0.25">
      <c r="A19630" s="3"/>
      <c r="C19630" s="3"/>
      <c r="D19630" s="3"/>
      <c r="K19630" s="3"/>
    </row>
    <row r="19631" spans="1:11" x14ac:dyDescent="0.25">
      <c r="A19631" s="3"/>
      <c r="C19631" s="3"/>
      <c r="D19631" s="3"/>
      <c r="K19631" s="3"/>
    </row>
    <row r="19632" spans="1:11" x14ac:dyDescent="0.25">
      <c r="A19632" s="3"/>
      <c r="C19632" s="3"/>
      <c r="D19632" s="3"/>
      <c r="K19632" s="3"/>
    </row>
    <row r="19633" spans="1:11" x14ac:dyDescent="0.25">
      <c r="A19633" s="3"/>
      <c r="C19633" s="3"/>
      <c r="D19633" s="3"/>
      <c r="K19633" s="3"/>
    </row>
    <row r="19634" spans="1:11" x14ac:dyDescent="0.25">
      <c r="A19634" s="3"/>
      <c r="C19634" s="3"/>
      <c r="D19634" s="3"/>
      <c r="K19634" s="3"/>
    </row>
    <row r="19635" spans="1:11" x14ac:dyDescent="0.25">
      <c r="A19635" s="3"/>
      <c r="C19635" s="3"/>
      <c r="D19635" s="3"/>
      <c r="K19635" s="3"/>
    </row>
    <row r="19636" spans="1:11" x14ac:dyDescent="0.25">
      <c r="A19636" s="3"/>
      <c r="C19636" s="3"/>
      <c r="D19636" s="3"/>
      <c r="K19636" s="3"/>
    </row>
    <row r="19637" spans="1:11" x14ac:dyDescent="0.25">
      <c r="A19637" s="3"/>
      <c r="C19637" s="3"/>
      <c r="D19637" s="3"/>
      <c r="K19637" s="3"/>
    </row>
    <row r="19638" spans="1:11" x14ac:dyDescent="0.25">
      <c r="A19638" s="3"/>
      <c r="C19638" s="3"/>
      <c r="D19638" s="3"/>
      <c r="K19638" s="3"/>
    </row>
    <row r="19639" spans="1:11" x14ac:dyDescent="0.25">
      <c r="A19639" s="3"/>
      <c r="C19639" s="3"/>
      <c r="D19639" s="3"/>
      <c r="K19639" s="3"/>
    </row>
    <row r="19640" spans="1:11" x14ac:dyDescent="0.25">
      <c r="A19640" s="3"/>
      <c r="C19640" s="3"/>
      <c r="D19640" s="3"/>
      <c r="K19640" s="3"/>
    </row>
    <row r="19641" spans="1:11" x14ac:dyDescent="0.25">
      <c r="A19641" s="3"/>
      <c r="C19641" s="3"/>
      <c r="D19641" s="3"/>
      <c r="K19641" s="3"/>
    </row>
    <row r="19642" spans="1:11" x14ac:dyDescent="0.25">
      <c r="A19642" s="3"/>
      <c r="C19642" s="3"/>
      <c r="D19642" s="3"/>
      <c r="K19642" s="3"/>
    </row>
    <row r="19643" spans="1:11" x14ac:dyDescent="0.25">
      <c r="A19643" s="3"/>
      <c r="C19643" s="3"/>
      <c r="D19643" s="3"/>
      <c r="K19643" s="3"/>
    </row>
    <row r="19644" spans="1:11" x14ac:dyDescent="0.25">
      <c r="A19644" s="3"/>
      <c r="C19644" s="3"/>
      <c r="D19644" s="3"/>
      <c r="K19644" s="3"/>
    </row>
    <row r="19645" spans="1:11" x14ac:dyDescent="0.25">
      <c r="A19645" s="3"/>
      <c r="C19645" s="3"/>
      <c r="D19645" s="3"/>
      <c r="K19645" s="3"/>
    </row>
    <row r="19646" spans="1:11" x14ac:dyDescent="0.25">
      <c r="A19646" s="3"/>
      <c r="C19646" s="3"/>
      <c r="D19646" s="3"/>
      <c r="K19646" s="3"/>
    </row>
    <row r="19647" spans="1:11" x14ac:dyDescent="0.25">
      <c r="A19647" s="3"/>
      <c r="C19647" s="3"/>
      <c r="D19647" s="3"/>
      <c r="K19647" s="3"/>
    </row>
    <row r="19648" spans="1:11" x14ac:dyDescent="0.25">
      <c r="A19648" s="3"/>
      <c r="C19648" s="3"/>
      <c r="D19648" s="3"/>
      <c r="K19648" s="3"/>
    </row>
    <row r="19649" spans="1:11" x14ac:dyDescent="0.25">
      <c r="A19649" s="3"/>
      <c r="C19649" s="3"/>
      <c r="D19649" s="3"/>
      <c r="K19649" s="3"/>
    </row>
    <row r="19650" spans="1:11" x14ac:dyDescent="0.25">
      <c r="A19650" s="3"/>
      <c r="C19650" s="3"/>
      <c r="D19650" s="3"/>
      <c r="K19650" s="3"/>
    </row>
    <row r="19651" spans="1:11" x14ac:dyDescent="0.25">
      <c r="A19651" s="3"/>
      <c r="C19651" s="3"/>
      <c r="D19651" s="3"/>
      <c r="K19651" s="3"/>
    </row>
    <row r="19652" spans="1:11" x14ac:dyDescent="0.25">
      <c r="A19652" s="3"/>
      <c r="C19652" s="3"/>
      <c r="D19652" s="3"/>
      <c r="K19652" s="3"/>
    </row>
    <row r="19653" spans="1:11" x14ac:dyDescent="0.25">
      <c r="A19653" s="3"/>
      <c r="C19653" s="3"/>
      <c r="D19653" s="3"/>
      <c r="K19653" s="3"/>
    </row>
    <row r="19654" spans="1:11" x14ac:dyDescent="0.25">
      <c r="A19654" s="3"/>
      <c r="C19654" s="3"/>
      <c r="D19654" s="3"/>
      <c r="K19654" s="3"/>
    </row>
    <row r="19655" spans="1:11" x14ac:dyDescent="0.25">
      <c r="A19655" s="3"/>
      <c r="C19655" s="3"/>
      <c r="D19655" s="3"/>
      <c r="K19655" s="3"/>
    </row>
    <row r="19656" spans="1:11" x14ac:dyDescent="0.25">
      <c r="A19656" s="3"/>
      <c r="C19656" s="3"/>
      <c r="D19656" s="3"/>
      <c r="K19656" s="3"/>
    </row>
    <row r="19657" spans="1:11" x14ac:dyDescent="0.25">
      <c r="A19657" s="3"/>
      <c r="C19657" s="3"/>
      <c r="D19657" s="3"/>
      <c r="K19657" s="3"/>
    </row>
    <row r="19658" spans="1:11" x14ac:dyDescent="0.25">
      <c r="A19658" s="3"/>
      <c r="C19658" s="3"/>
      <c r="D19658" s="3"/>
      <c r="K19658" s="3"/>
    </row>
    <row r="19659" spans="1:11" x14ac:dyDescent="0.25">
      <c r="A19659" s="3"/>
      <c r="C19659" s="3"/>
      <c r="D19659" s="3"/>
      <c r="K19659" s="3"/>
    </row>
    <row r="19660" spans="1:11" x14ac:dyDescent="0.25">
      <c r="A19660" s="3"/>
      <c r="C19660" s="3"/>
      <c r="D19660" s="3"/>
      <c r="K19660" s="3"/>
    </row>
    <row r="19661" spans="1:11" x14ac:dyDescent="0.25">
      <c r="A19661" s="3"/>
      <c r="C19661" s="3"/>
      <c r="D19661" s="3"/>
      <c r="K19661" s="3"/>
    </row>
    <row r="19662" spans="1:11" x14ac:dyDescent="0.25">
      <c r="A19662" s="3"/>
      <c r="C19662" s="3"/>
      <c r="D19662" s="3"/>
      <c r="K19662" s="3"/>
    </row>
    <row r="19663" spans="1:11" x14ac:dyDescent="0.25">
      <c r="A19663" s="3"/>
      <c r="C19663" s="3"/>
      <c r="D19663" s="3"/>
      <c r="K19663" s="3"/>
    </row>
    <row r="19664" spans="1:11" x14ac:dyDescent="0.25">
      <c r="A19664" s="3"/>
      <c r="C19664" s="3"/>
      <c r="D19664" s="3"/>
      <c r="K19664" s="3"/>
    </row>
    <row r="19665" spans="1:11" x14ac:dyDescent="0.25">
      <c r="A19665" s="3"/>
      <c r="C19665" s="3"/>
      <c r="D19665" s="3"/>
      <c r="K19665" s="3"/>
    </row>
    <row r="19666" spans="1:11" x14ac:dyDescent="0.25">
      <c r="A19666" s="3"/>
      <c r="C19666" s="3"/>
      <c r="D19666" s="3"/>
      <c r="K19666" s="3"/>
    </row>
    <row r="19667" spans="1:11" x14ac:dyDescent="0.25">
      <c r="A19667" s="3"/>
      <c r="C19667" s="3"/>
      <c r="D19667" s="3"/>
      <c r="K19667" s="3"/>
    </row>
    <row r="19668" spans="1:11" x14ac:dyDescent="0.25">
      <c r="A19668" s="3"/>
      <c r="C19668" s="3"/>
      <c r="D19668" s="3"/>
      <c r="K19668" s="3"/>
    </row>
    <row r="19669" spans="1:11" x14ac:dyDescent="0.25">
      <c r="A19669" s="3"/>
      <c r="C19669" s="3"/>
      <c r="D19669" s="3"/>
      <c r="K19669" s="3"/>
    </row>
    <row r="19670" spans="1:11" x14ac:dyDescent="0.25">
      <c r="A19670" s="3"/>
      <c r="C19670" s="3"/>
      <c r="D19670" s="3"/>
      <c r="K19670" s="3"/>
    </row>
    <row r="19671" spans="1:11" x14ac:dyDescent="0.25">
      <c r="A19671" s="3"/>
      <c r="C19671" s="3"/>
      <c r="D19671" s="3"/>
      <c r="K19671" s="3"/>
    </row>
    <row r="19672" spans="1:11" x14ac:dyDescent="0.25">
      <c r="A19672" s="3"/>
      <c r="C19672" s="3"/>
      <c r="D19672" s="3"/>
      <c r="K19672" s="3"/>
    </row>
    <row r="19673" spans="1:11" x14ac:dyDescent="0.25">
      <c r="A19673" s="3"/>
      <c r="C19673" s="3"/>
      <c r="D19673" s="3"/>
      <c r="K19673" s="3"/>
    </row>
    <row r="19674" spans="1:11" x14ac:dyDescent="0.25">
      <c r="A19674" s="3"/>
      <c r="C19674" s="3"/>
      <c r="D19674" s="3"/>
      <c r="K19674" s="3"/>
    </row>
    <row r="19675" spans="1:11" x14ac:dyDescent="0.25">
      <c r="A19675" s="3"/>
      <c r="C19675" s="3"/>
      <c r="D19675" s="3"/>
      <c r="K19675" s="3"/>
    </row>
    <row r="19676" spans="1:11" x14ac:dyDescent="0.25">
      <c r="A19676" s="3"/>
      <c r="C19676" s="3"/>
      <c r="D19676" s="3"/>
      <c r="K19676" s="3"/>
    </row>
    <row r="19677" spans="1:11" x14ac:dyDescent="0.25">
      <c r="A19677" s="3"/>
      <c r="C19677" s="3"/>
      <c r="D19677" s="3"/>
      <c r="K19677" s="3"/>
    </row>
    <row r="19678" spans="1:11" x14ac:dyDescent="0.25">
      <c r="A19678" s="3"/>
      <c r="C19678" s="3"/>
      <c r="D19678" s="3"/>
      <c r="K19678" s="3"/>
    </row>
    <row r="19679" spans="1:11" x14ac:dyDescent="0.25">
      <c r="A19679" s="3"/>
      <c r="C19679" s="3"/>
      <c r="D19679" s="3"/>
      <c r="K19679" s="3"/>
    </row>
    <row r="19680" spans="1:11" x14ac:dyDescent="0.25">
      <c r="A19680" s="3"/>
      <c r="C19680" s="3"/>
      <c r="D19680" s="3"/>
      <c r="K19680" s="3"/>
    </row>
    <row r="19681" spans="1:11" x14ac:dyDescent="0.25">
      <c r="A19681" s="3"/>
      <c r="C19681" s="3"/>
      <c r="D19681" s="3"/>
      <c r="K19681" s="3"/>
    </row>
    <row r="19682" spans="1:11" x14ac:dyDescent="0.25">
      <c r="A19682" s="3"/>
      <c r="C19682" s="3"/>
      <c r="D19682" s="3"/>
      <c r="K19682" s="3"/>
    </row>
    <row r="19683" spans="1:11" x14ac:dyDescent="0.25">
      <c r="A19683" s="3"/>
      <c r="C19683" s="3"/>
      <c r="D19683" s="3"/>
      <c r="K19683" s="3"/>
    </row>
    <row r="19684" spans="1:11" x14ac:dyDescent="0.25">
      <c r="A19684" s="3"/>
      <c r="C19684" s="3"/>
      <c r="D19684" s="3"/>
      <c r="K19684" s="3"/>
    </row>
    <row r="19685" spans="1:11" x14ac:dyDescent="0.25">
      <c r="A19685" s="3"/>
      <c r="C19685" s="3"/>
      <c r="D19685" s="3"/>
      <c r="K19685" s="3"/>
    </row>
    <row r="19686" spans="1:11" x14ac:dyDescent="0.25">
      <c r="A19686" s="3"/>
      <c r="C19686" s="3"/>
      <c r="D19686" s="3"/>
      <c r="K19686" s="3"/>
    </row>
    <row r="19687" spans="1:11" x14ac:dyDescent="0.25">
      <c r="A19687" s="3"/>
      <c r="C19687" s="3"/>
      <c r="D19687" s="3"/>
      <c r="K19687" s="3"/>
    </row>
    <row r="19688" spans="1:11" x14ac:dyDescent="0.25">
      <c r="A19688" s="3"/>
      <c r="C19688" s="3"/>
      <c r="D19688" s="3"/>
      <c r="K19688" s="3"/>
    </row>
    <row r="19689" spans="1:11" x14ac:dyDescent="0.25">
      <c r="A19689" s="3"/>
      <c r="C19689" s="3"/>
      <c r="D19689" s="3"/>
      <c r="K19689" s="3"/>
    </row>
    <row r="19690" spans="1:11" x14ac:dyDescent="0.25">
      <c r="A19690" s="3"/>
      <c r="C19690" s="3"/>
      <c r="D19690" s="3"/>
      <c r="K19690" s="3"/>
    </row>
    <row r="19691" spans="1:11" x14ac:dyDescent="0.25">
      <c r="A19691" s="3"/>
      <c r="C19691" s="3"/>
      <c r="D19691" s="3"/>
      <c r="K19691" s="3"/>
    </row>
    <row r="19692" spans="1:11" x14ac:dyDescent="0.25">
      <c r="A19692" s="3"/>
      <c r="C19692" s="3"/>
      <c r="D19692" s="3"/>
      <c r="K19692" s="3"/>
    </row>
    <row r="19693" spans="1:11" x14ac:dyDescent="0.25">
      <c r="A19693" s="3"/>
      <c r="C19693" s="3"/>
      <c r="D19693" s="3"/>
      <c r="K19693" s="3"/>
    </row>
    <row r="19694" spans="1:11" x14ac:dyDescent="0.25">
      <c r="A19694" s="3"/>
      <c r="C19694" s="3"/>
      <c r="D19694" s="3"/>
      <c r="K19694" s="3"/>
    </row>
    <row r="19695" spans="1:11" x14ac:dyDescent="0.25">
      <c r="A19695" s="3"/>
      <c r="C19695" s="3"/>
      <c r="D19695" s="3"/>
      <c r="K19695" s="3"/>
    </row>
    <row r="19696" spans="1:11" x14ac:dyDescent="0.25">
      <c r="A19696" s="3"/>
      <c r="C19696" s="3"/>
      <c r="D19696" s="3"/>
      <c r="K19696" s="3"/>
    </row>
    <row r="19697" spans="1:11" x14ac:dyDescent="0.25">
      <c r="A19697" s="3"/>
      <c r="C19697" s="3"/>
      <c r="D19697" s="3"/>
      <c r="K19697" s="3"/>
    </row>
    <row r="19698" spans="1:11" x14ac:dyDescent="0.25">
      <c r="A19698" s="3"/>
      <c r="C19698" s="3"/>
      <c r="D19698" s="3"/>
      <c r="K19698" s="3"/>
    </row>
    <row r="19699" spans="1:11" x14ac:dyDescent="0.25">
      <c r="A19699" s="3"/>
      <c r="C19699" s="3"/>
      <c r="D19699" s="3"/>
      <c r="K19699" s="3"/>
    </row>
    <row r="19700" spans="1:11" x14ac:dyDescent="0.25">
      <c r="A19700" s="3"/>
      <c r="C19700" s="3"/>
      <c r="D19700" s="3"/>
      <c r="K19700" s="3"/>
    </row>
    <row r="19701" spans="1:11" x14ac:dyDescent="0.25">
      <c r="A19701" s="3"/>
      <c r="C19701" s="3"/>
      <c r="D19701" s="3"/>
      <c r="K19701" s="3"/>
    </row>
    <row r="19702" spans="1:11" x14ac:dyDescent="0.25">
      <c r="A19702" s="3"/>
      <c r="C19702" s="3"/>
      <c r="D19702" s="3"/>
      <c r="K19702" s="3"/>
    </row>
    <row r="19703" spans="1:11" x14ac:dyDescent="0.25">
      <c r="A19703" s="3"/>
      <c r="C19703" s="3"/>
      <c r="D19703" s="3"/>
      <c r="K19703" s="3"/>
    </row>
    <row r="19704" spans="1:11" x14ac:dyDescent="0.25">
      <c r="A19704" s="3"/>
      <c r="C19704" s="3"/>
      <c r="D19704" s="3"/>
      <c r="K19704" s="3"/>
    </row>
    <row r="19705" spans="1:11" x14ac:dyDescent="0.25">
      <c r="A19705" s="3"/>
      <c r="C19705" s="3"/>
      <c r="D19705" s="3"/>
      <c r="K19705" s="3"/>
    </row>
    <row r="19706" spans="1:11" x14ac:dyDescent="0.25">
      <c r="A19706" s="3"/>
      <c r="C19706" s="3"/>
      <c r="D19706" s="3"/>
      <c r="K19706" s="3"/>
    </row>
    <row r="19707" spans="1:11" x14ac:dyDescent="0.25">
      <c r="A19707" s="3"/>
      <c r="C19707" s="3"/>
      <c r="D19707" s="3"/>
      <c r="K19707" s="3"/>
    </row>
    <row r="19708" spans="1:11" x14ac:dyDescent="0.25">
      <c r="A19708" s="3"/>
      <c r="C19708" s="3"/>
      <c r="D19708" s="3"/>
      <c r="K19708" s="3"/>
    </row>
    <row r="19709" spans="1:11" x14ac:dyDescent="0.25">
      <c r="A19709" s="3"/>
      <c r="C19709" s="3"/>
      <c r="D19709" s="3"/>
      <c r="K19709" s="3"/>
    </row>
    <row r="19710" spans="1:11" x14ac:dyDescent="0.25">
      <c r="A19710" s="3"/>
      <c r="C19710" s="3"/>
      <c r="D19710" s="3"/>
      <c r="K19710" s="3"/>
    </row>
    <row r="19711" spans="1:11" x14ac:dyDescent="0.25">
      <c r="A19711" s="3"/>
      <c r="C19711" s="3"/>
      <c r="D19711" s="3"/>
      <c r="K19711" s="3"/>
    </row>
    <row r="19712" spans="1:11" x14ac:dyDescent="0.25">
      <c r="A19712" s="3"/>
      <c r="C19712" s="3"/>
      <c r="D19712" s="3"/>
      <c r="K19712" s="3"/>
    </row>
    <row r="19713" spans="1:11" x14ac:dyDescent="0.25">
      <c r="A19713" s="3"/>
      <c r="C19713" s="3"/>
      <c r="D19713" s="3"/>
      <c r="K19713" s="3"/>
    </row>
    <row r="19714" spans="1:11" x14ac:dyDescent="0.25">
      <c r="A19714" s="3"/>
      <c r="C19714" s="3"/>
      <c r="D19714" s="3"/>
      <c r="K19714" s="3"/>
    </row>
    <row r="19715" spans="1:11" x14ac:dyDescent="0.25">
      <c r="A19715" s="3"/>
      <c r="C19715" s="3"/>
      <c r="D19715" s="3"/>
      <c r="K19715" s="3"/>
    </row>
    <row r="19716" spans="1:11" x14ac:dyDescent="0.25">
      <c r="A19716" s="3"/>
      <c r="C19716" s="3"/>
      <c r="D19716" s="3"/>
      <c r="K19716" s="3"/>
    </row>
    <row r="19717" spans="1:11" x14ac:dyDescent="0.25">
      <c r="A19717" s="3"/>
      <c r="C19717" s="3"/>
      <c r="D19717" s="3"/>
      <c r="K19717" s="3"/>
    </row>
    <row r="19718" spans="1:11" x14ac:dyDescent="0.25">
      <c r="A19718" s="3"/>
      <c r="C19718" s="3"/>
      <c r="D19718" s="3"/>
      <c r="K19718" s="3"/>
    </row>
    <row r="19719" spans="1:11" x14ac:dyDescent="0.25">
      <c r="A19719" s="3"/>
      <c r="C19719" s="3"/>
      <c r="D19719" s="3"/>
      <c r="K19719" s="3"/>
    </row>
    <row r="19720" spans="1:11" x14ac:dyDescent="0.25">
      <c r="A19720" s="3"/>
      <c r="C19720" s="3"/>
      <c r="D19720" s="3"/>
      <c r="K19720" s="3"/>
    </row>
    <row r="19721" spans="1:11" x14ac:dyDescent="0.25">
      <c r="A19721" s="3"/>
      <c r="C19721" s="3"/>
      <c r="D19721" s="3"/>
      <c r="K19721" s="3"/>
    </row>
    <row r="19722" spans="1:11" x14ac:dyDescent="0.25">
      <c r="A19722" s="3"/>
      <c r="C19722" s="3"/>
      <c r="D19722" s="3"/>
      <c r="K19722" s="3"/>
    </row>
    <row r="19723" spans="1:11" x14ac:dyDescent="0.25">
      <c r="A19723" s="3"/>
      <c r="C19723" s="3"/>
      <c r="D19723" s="3"/>
      <c r="K19723" s="3"/>
    </row>
    <row r="19724" spans="1:11" x14ac:dyDescent="0.25">
      <c r="A19724" s="3"/>
      <c r="C19724" s="3"/>
      <c r="D19724" s="3"/>
      <c r="K19724" s="3"/>
    </row>
    <row r="19725" spans="1:11" x14ac:dyDescent="0.25">
      <c r="A19725" s="3"/>
      <c r="C19725" s="3"/>
      <c r="D19725" s="3"/>
      <c r="K19725" s="3"/>
    </row>
    <row r="19726" spans="1:11" x14ac:dyDescent="0.25">
      <c r="A19726" s="3"/>
      <c r="C19726" s="3"/>
      <c r="D19726" s="3"/>
      <c r="K19726" s="3"/>
    </row>
    <row r="19727" spans="1:11" x14ac:dyDescent="0.25">
      <c r="A19727" s="3"/>
      <c r="C19727" s="3"/>
      <c r="D19727" s="3"/>
      <c r="K19727" s="3"/>
    </row>
    <row r="19728" spans="1:11" x14ac:dyDescent="0.25">
      <c r="A19728" s="3"/>
      <c r="C19728" s="3"/>
      <c r="D19728" s="3"/>
      <c r="K19728" s="3"/>
    </row>
    <row r="19729" spans="1:11" x14ac:dyDescent="0.25">
      <c r="A19729" s="3"/>
      <c r="C19729" s="3"/>
      <c r="D19729" s="3"/>
      <c r="K19729" s="3"/>
    </row>
    <row r="19730" spans="1:11" x14ac:dyDescent="0.25">
      <c r="A19730" s="3"/>
      <c r="C19730" s="3"/>
      <c r="D19730" s="3"/>
      <c r="K19730" s="3"/>
    </row>
    <row r="19731" spans="1:11" x14ac:dyDescent="0.25">
      <c r="A19731" s="3"/>
      <c r="C19731" s="3"/>
      <c r="D19731" s="3"/>
      <c r="K19731" s="3"/>
    </row>
    <row r="19732" spans="1:11" x14ac:dyDescent="0.25">
      <c r="A19732" s="3"/>
      <c r="C19732" s="3"/>
      <c r="D19732" s="3"/>
      <c r="K19732" s="3"/>
    </row>
    <row r="19733" spans="1:11" x14ac:dyDescent="0.25">
      <c r="A19733" s="3"/>
      <c r="C19733" s="3"/>
      <c r="D19733" s="3"/>
      <c r="K19733" s="3"/>
    </row>
    <row r="19734" spans="1:11" x14ac:dyDescent="0.25">
      <c r="A19734" s="3"/>
      <c r="C19734" s="3"/>
      <c r="D19734" s="3"/>
      <c r="K19734" s="3"/>
    </row>
    <row r="19735" spans="1:11" x14ac:dyDescent="0.25">
      <c r="A19735" s="3"/>
      <c r="C19735" s="3"/>
      <c r="D19735" s="3"/>
      <c r="K19735" s="3"/>
    </row>
    <row r="19736" spans="1:11" x14ac:dyDescent="0.25">
      <c r="A19736" s="3"/>
      <c r="C19736" s="3"/>
      <c r="D19736" s="3"/>
      <c r="K19736" s="3"/>
    </row>
    <row r="19737" spans="1:11" x14ac:dyDescent="0.25">
      <c r="A19737" s="3"/>
      <c r="C19737" s="3"/>
      <c r="D19737" s="3"/>
      <c r="K19737" s="3"/>
    </row>
    <row r="19738" spans="1:11" x14ac:dyDescent="0.25">
      <c r="A19738" s="3"/>
      <c r="C19738" s="3"/>
      <c r="D19738" s="3"/>
      <c r="K19738" s="3"/>
    </row>
    <row r="19739" spans="1:11" x14ac:dyDescent="0.25">
      <c r="A19739" s="3"/>
      <c r="C19739" s="3"/>
      <c r="D19739" s="3"/>
      <c r="K19739" s="3"/>
    </row>
    <row r="19740" spans="1:11" x14ac:dyDescent="0.25">
      <c r="A19740" s="3"/>
      <c r="C19740" s="3"/>
      <c r="D19740" s="3"/>
      <c r="K19740" s="3"/>
    </row>
    <row r="19741" spans="1:11" x14ac:dyDescent="0.25">
      <c r="A19741" s="3"/>
      <c r="C19741" s="3"/>
      <c r="D19741" s="3"/>
      <c r="K19741" s="3"/>
    </row>
    <row r="19742" spans="1:11" x14ac:dyDescent="0.25">
      <c r="A19742" s="3"/>
      <c r="C19742" s="3"/>
      <c r="D19742" s="3"/>
      <c r="K19742" s="3"/>
    </row>
    <row r="19743" spans="1:11" x14ac:dyDescent="0.25">
      <c r="A19743" s="3"/>
      <c r="C19743" s="3"/>
      <c r="D19743" s="3"/>
      <c r="K19743" s="3"/>
    </row>
    <row r="19744" spans="1:11" x14ac:dyDescent="0.25">
      <c r="A19744" s="3"/>
      <c r="C19744" s="3"/>
      <c r="D19744" s="3"/>
      <c r="K19744" s="3"/>
    </row>
    <row r="19745" spans="1:11" x14ac:dyDescent="0.25">
      <c r="A19745" s="3"/>
      <c r="C19745" s="3"/>
      <c r="D19745" s="3"/>
      <c r="K19745" s="3"/>
    </row>
    <row r="19746" spans="1:11" x14ac:dyDescent="0.25">
      <c r="A19746" s="3"/>
      <c r="C19746" s="3"/>
      <c r="D19746" s="3"/>
      <c r="K19746" s="3"/>
    </row>
    <row r="19747" spans="1:11" x14ac:dyDescent="0.25">
      <c r="A19747" s="3"/>
      <c r="C19747" s="3"/>
      <c r="D19747" s="3"/>
      <c r="K19747" s="3"/>
    </row>
    <row r="19748" spans="1:11" x14ac:dyDescent="0.25">
      <c r="A19748" s="3"/>
      <c r="C19748" s="3"/>
      <c r="D19748" s="3"/>
      <c r="K19748" s="3"/>
    </row>
    <row r="19749" spans="1:11" x14ac:dyDescent="0.25">
      <c r="A19749" s="3"/>
      <c r="C19749" s="3"/>
      <c r="D19749" s="3"/>
      <c r="K19749" s="3"/>
    </row>
    <row r="19750" spans="1:11" x14ac:dyDescent="0.25">
      <c r="A19750" s="3"/>
      <c r="C19750" s="3"/>
      <c r="D19750" s="3"/>
      <c r="K19750" s="3"/>
    </row>
    <row r="19751" spans="1:11" x14ac:dyDescent="0.25">
      <c r="A19751" s="3"/>
      <c r="C19751" s="3"/>
      <c r="D19751" s="3"/>
      <c r="K19751" s="3"/>
    </row>
    <row r="19752" spans="1:11" x14ac:dyDescent="0.25">
      <c r="A19752" s="3"/>
      <c r="C19752" s="3"/>
      <c r="D19752" s="3"/>
      <c r="K19752" s="3"/>
    </row>
    <row r="19753" spans="1:11" x14ac:dyDescent="0.25">
      <c r="A19753" s="3"/>
      <c r="C19753" s="3"/>
      <c r="D19753" s="3"/>
      <c r="K19753" s="3"/>
    </row>
    <row r="19754" spans="1:11" x14ac:dyDescent="0.25">
      <c r="A19754" s="3"/>
      <c r="C19754" s="3"/>
      <c r="D19754" s="3"/>
      <c r="K19754" s="3"/>
    </row>
    <row r="19755" spans="1:11" x14ac:dyDescent="0.25">
      <c r="A19755" s="3"/>
      <c r="C19755" s="3"/>
      <c r="D19755" s="3"/>
      <c r="K19755" s="3"/>
    </row>
    <row r="19756" spans="1:11" x14ac:dyDescent="0.25">
      <c r="A19756" s="3"/>
      <c r="C19756" s="3"/>
      <c r="D19756" s="3"/>
      <c r="K19756" s="3"/>
    </row>
    <row r="19757" spans="1:11" x14ac:dyDescent="0.25">
      <c r="A19757" s="3"/>
      <c r="C19757" s="3"/>
      <c r="D19757" s="3"/>
      <c r="K19757" s="3"/>
    </row>
    <row r="19758" spans="1:11" x14ac:dyDescent="0.25">
      <c r="A19758" s="3"/>
      <c r="C19758" s="3"/>
      <c r="D19758" s="3"/>
      <c r="K19758" s="3"/>
    </row>
    <row r="19759" spans="1:11" x14ac:dyDescent="0.25">
      <c r="A19759" s="3"/>
      <c r="C19759" s="3"/>
      <c r="D19759" s="3"/>
      <c r="K19759" s="3"/>
    </row>
    <row r="19760" spans="1:11" x14ac:dyDescent="0.25">
      <c r="A19760" s="3"/>
      <c r="C19760" s="3"/>
      <c r="D19760" s="3"/>
      <c r="K19760" s="3"/>
    </row>
    <row r="19761" spans="1:11" x14ac:dyDescent="0.25">
      <c r="A19761" s="3"/>
      <c r="C19761" s="3"/>
      <c r="D19761" s="3"/>
      <c r="K19761" s="3"/>
    </row>
    <row r="19762" spans="1:11" x14ac:dyDescent="0.25">
      <c r="A19762" s="3"/>
      <c r="C19762" s="3"/>
      <c r="D19762" s="3"/>
      <c r="K19762" s="3"/>
    </row>
    <row r="19763" spans="1:11" x14ac:dyDescent="0.25">
      <c r="A19763" s="3"/>
      <c r="C19763" s="3"/>
      <c r="D19763" s="3"/>
      <c r="K19763" s="3"/>
    </row>
    <row r="19764" spans="1:11" x14ac:dyDescent="0.25">
      <c r="A19764" s="3"/>
      <c r="C19764" s="3"/>
      <c r="D19764" s="3"/>
      <c r="K19764" s="3"/>
    </row>
    <row r="19765" spans="1:11" x14ac:dyDescent="0.25">
      <c r="A19765" s="3"/>
      <c r="C19765" s="3"/>
      <c r="D19765" s="3"/>
      <c r="K19765" s="3"/>
    </row>
    <row r="19766" spans="1:11" x14ac:dyDescent="0.25">
      <c r="A19766" s="3"/>
      <c r="C19766" s="3"/>
      <c r="D19766" s="3"/>
      <c r="K19766" s="3"/>
    </row>
    <row r="19767" spans="1:11" x14ac:dyDescent="0.25">
      <c r="A19767" s="3"/>
      <c r="C19767" s="3"/>
      <c r="D19767" s="3"/>
      <c r="K19767" s="3"/>
    </row>
    <row r="19768" spans="1:11" x14ac:dyDescent="0.25">
      <c r="A19768" s="3"/>
      <c r="C19768" s="3"/>
      <c r="D19768" s="3"/>
      <c r="K19768" s="3"/>
    </row>
    <row r="19769" spans="1:11" x14ac:dyDescent="0.25">
      <c r="A19769" s="3"/>
      <c r="C19769" s="3"/>
      <c r="D19769" s="3"/>
      <c r="K19769" s="3"/>
    </row>
    <row r="19770" spans="1:11" x14ac:dyDescent="0.25">
      <c r="A19770" s="3"/>
      <c r="C19770" s="3"/>
      <c r="D19770" s="3"/>
      <c r="K19770" s="3"/>
    </row>
    <row r="19771" spans="1:11" x14ac:dyDescent="0.25">
      <c r="A19771" s="3"/>
      <c r="C19771" s="3"/>
      <c r="D19771" s="3"/>
      <c r="K19771" s="3"/>
    </row>
    <row r="19772" spans="1:11" x14ac:dyDescent="0.25">
      <c r="A19772" s="3"/>
      <c r="C19772" s="3"/>
      <c r="D19772" s="3"/>
      <c r="K19772" s="3"/>
    </row>
    <row r="19773" spans="1:11" x14ac:dyDescent="0.25">
      <c r="A19773" s="3"/>
      <c r="C19773" s="3"/>
      <c r="D19773" s="3"/>
      <c r="K19773" s="3"/>
    </row>
    <row r="19774" spans="1:11" x14ac:dyDescent="0.25">
      <c r="A19774" s="3"/>
      <c r="C19774" s="3"/>
      <c r="D19774" s="3"/>
      <c r="K19774" s="3"/>
    </row>
    <row r="19775" spans="1:11" x14ac:dyDescent="0.25">
      <c r="A19775" s="3"/>
      <c r="C19775" s="3"/>
      <c r="D19775" s="3"/>
      <c r="K19775" s="3"/>
    </row>
    <row r="19776" spans="1:11" x14ac:dyDescent="0.25">
      <c r="A19776" s="3"/>
      <c r="C19776" s="3"/>
      <c r="D19776" s="3"/>
      <c r="K19776" s="3"/>
    </row>
    <row r="19777" spans="1:11" x14ac:dyDescent="0.25">
      <c r="A19777" s="3"/>
      <c r="C19777" s="3"/>
      <c r="D19777" s="3"/>
      <c r="K19777" s="3"/>
    </row>
    <row r="19778" spans="1:11" x14ac:dyDescent="0.25">
      <c r="A19778" s="3"/>
      <c r="C19778" s="3"/>
      <c r="D19778" s="3"/>
      <c r="K19778" s="3"/>
    </row>
    <row r="19779" spans="1:11" x14ac:dyDescent="0.25">
      <c r="A19779" s="3"/>
      <c r="C19779" s="3"/>
      <c r="D19779" s="3"/>
      <c r="K19779" s="3"/>
    </row>
    <row r="19780" spans="1:11" x14ac:dyDescent="0.25">
      <c r="A19780" s="3"/>
      <c r="C19780" s="3"/>
      <c r="D19780" s="3"/>
      <c r="K19780" s="3"/>
    </row>
    <row r="19781" spans="1:11" x14ac:dyDescent="0.25">
      <c r="A19781" s="3"/>
      <c r="C19781" s="3"/>
      <c r="D19781" s="3"/>
      <c r="K19781" s="3"/>
    </row>
    <row r="19782" spans="1:11" x14ac:dyDescent="0.25">
      <c r="A19782" s="3"/>
      <c r="C19782" s="3"/>
      <c r="D19782" s="3"/>
      <c r="K19782" s="3"/>
    </row>
    <row r="19783" spans="1:11" x14ac:dyDescent="0.25">
      <c r="A19783" s="3"/>
      <c r="C19783" s="3"/>
      <c r="D19783" s="3"/>
      <c r="K19783" s="3"/>
    </row>
    <row r="19784" spans="1:11" x14ac:dyDescent="0.25">
      <c r="A19784" s="3"/>
      <c r="C19784" s="3"/>
      <c r="D19784" s="3"/>
      <c r="K19784" s="3"/>
    </row>
    <row r="19785" spans="1:11" x14ac:dyDescent="0.25">
      <c r="A19785" s="3"/>
      <c r="C19785" s="3"/>
      <c r="D19785" s="3"/>
      <c r="K19785" s="3"/>
    </row>
    <row r="19786" spans="1:11" x14ac:dyDescent="0.25">
      <c r="A19786" s="3"/>
      <c r="C19786" s="3"/>
      <c r="D19786" s="3"/>
      <c r="K19786" s="3"/>
    </row>
    <row r="19787" spans="1:11" x14ac:dyDescent="0.25">
      <c r="A19787" s="3"/>
      <c r="C19787" s="3"/>
      <c r="D19787" s="3"/>
      <c r="K19787" s="3"/>
    </row>
    <row r="19788" spans="1:11" x14ac:dyDescent="0.25">
      <c r="A19788" s="3"/>
      <c r="C19788" s="3"/>
      <c r="D19788" s="3"/>
      <c r="K19788" s="3"/>
    </row>
    <row r="19789" spans="1:11" x14ac:dyDescent="0.25">
      <c r="A19789" s="3"/>
      <c r="C19789" s="3"/>
      <c r="D19789" s="3"/>
      <c r="K19789" s="3"/>
    </row>
    <row r="19790" spans="1:11" x14ac:dyDescent="0.25">
      <c r="A19790" s="3"/>
      <c r="C19790" s="3"/>
      <c r="D19790" s="3"/>
      <c r="K19790" s="3"/>
    </row>
    <row r="19791" spans="1:11" x14ac:dyDescent="0.25">
      <c r="A19791" s="3"/>
      <c r="C19791" s="3"/>
      <c r="D19791" s="3"/>
      <c r="K19791" s="3"/>
    </row>
    <row r="19792" spans="1:11" x14ac:dyDescent="0.25">
      <c r="A19792" s="3"/>
      <c r="C19792" s="3"/>
      <c r="D19792" s="3"/>
      <c r="K19792" s="3"/>
    </row>
    <row r="19793" spans="1:11" x14ac:dyDescent="0.25">
      <c r="A19793" s="3"/>
      <c r="C19793" s="3"/>
      <c r="D19793" s="3"/>
      <c r="K19793" s="3"/>
    </row>
    <row r="19794" spans="1:11" x14ac:dyDescent="0.25">
      <c r="A19794" s="3"/>
      <c r="C19794" s="3"/>
      <c r="D19794" s="3"/>
      <c r="K19794" s="3"/>
    </row>
    <row r="19795" spans="1:11" x14ac:dyDescent="0.25">
      <c r="A19795" s="3"/>
      <c r="C19795" s="3"/>
      <c r="D19795" s="3"/>
      <c r="K19795" s="3"/>
    </row>
    <row r="19796" spans="1:11" x14ac:dyDescent="0.25">
      <c r="A19796" s="3"/>
      <c r="C19796" s="3"/>
      <c r="D19796" s="3"/>
      <c r="K19796" s="3"/>
    </row>
    <row r="19797" spans="1:11" x14ac:dyDescent="0.25">
      <c r="A19797" s="3"/>
      <c r="C19797" s="3"/>
      <c r="D19797" s="3"/>
      <c r="K19797" s="3"/>
    </row>
    <row r="19798" spans="1:11" x14ac:dyDescent="0.25">
      <c r="A19798" s="3"/>
      <c r="C19798" s="3"/>
      <c r="D19798" s="3"/>
      <c r="K19798" s="3"/>
    </row>
    <row r="19799" spans="1:11" x14ac:dyDescent="0.25">
      <c r="A19799" s="3"/>
      <c r="C19799" s="3"/>
      <c r="D19799" s="3"/>
      <c r="K19799" s="3"/>
    </row>
    <row r="19800" spans="1:11" x14ac:dyDescent="0.25">
      <c r="A19800" s="3"/>
      <c r="C19800" s="3"/>
      <c r="D19800" s="3"/>
      <c r="K19800" s="3"/>
    </row>
    <row r="19801" spans="1:11" x14ac:dyDescent="0.25">
      <c r="A19801" s="3"/>
      <c r="C19801" s="3"/>
      <c r="D19801" s="3"/>
      <c r="K19801" s="3"/>
    </row>
    <row r="19802" spans="1:11" x14ac:dyDescent="0.25">
      <c r="A19802" s="3"/>
      <c r="C19802" s="3"/>
      <c r="D19802" s="3"/>
      <c r="K19802" s="3"/>
    </row>
    <row r="19803" spans="1:11" x14ac:dyDescent="0.25">
      <c r="A19803" s="3"/>
      <c r="C19803" s="3"/>
      <c r="D19803" s="3"/>
      <c r="K19803" s="3"/>
    </row>
    <row r="19804" spans="1:11" x14ac:dyDescent="0.25">
      <c r="A19804" s="3"/>
      <c r="C19804" s="3"/>
      <c r="D19804" s="3"/>
      <c r="K19804" s="3"/>
    </row>
    <row r="19805" spans="1:11" x14ac:dyDescent="0.25">
      <c r="A19805" s="3"/>
      <c r="C19805" s="3"/>
      <c r="D19805" s="3"/>
      <c r="K19805" s="3"/>
    </row>
    <row r="19806" spans="1:11" x14ac:dyDescent="0.25">
      <c r="A19806" s="3"/>
      <c r="C19806" s="3"/>
      <c r="D19806" s="3"/>
      <c r="K19806" s="3"/>
    </row>
    <row r="19807" spans="1:11" x14ac:dyDescent="0.25">
      <c r="A19807" s="3"/>
      <c r="C19807" s="3"/>
      <c r="D19807" s="3"/>
      <c r="K19807" s="3"/>
    </row>
    <row r="19808" spans="1:11" x14ac:dyDescent="0.25">
      <c r="A19808" s="3"/>
      <c r="C19808" s="3"/>
      <c r="D19808" s="3"/>
      <c r="K19808" s="3"/>
    </row>
    <row r="19809" spans="1:11" x14ac:dyDescent="0.25">
      <c r="A19809" s="3"/>
      <c r="C19809" s="3"/>
      <c r="D19809" s="3"/>
      <c r="K19809" s="3"/>
    </row>
    <row r="19810" spans="1:11" x14ac:dyDescent="0.25">
      <c r="A19810" s="3"/>
      <c r="C19810" s="3"/>
      <c r="D19810" s="3"/>
      <c r="K19810" s="3"/>
    </row>
    <row r="19811" spans="1:11" x14ac:dyDescent="0.25">
      <c r="A19811" s="3"/>
      <c r="C19811" s="3"/>
      <c r="D19811" s="3"/>
      <c r="K19811" s="3"/>
    </row>
    <row r="19812" spans="1:11" x14ac:dyDescent="0.25">
      <c r="A19812" s="3"/>
      <c r="C19812" s="3"/>
      <c r="D19812" s="3"/>
      <c r="K19812" s="3"/>
    </row>
    <row r="19813" spans="1:11" x14ac:dyDescent="0.25">
      <c r="A19813" s="3"/>
      <c r="C19813" s="3"/>
      <c r="D19813" s="3"/>
      <c r="K19813" s="3"/>
    </row>
    <row r="19814" spans="1:11" x14ac:dyDescent="0.25">
      <c r="A19814" s="3"/>
      <c r="C19814" s="3"/>
      <c r="D19814" s="3"/>
      <c r="K19814" s="3"/>
    </row>
    <row r="19815" spans="1:11" x14ac:dyDescent="0.25">
      <c r="A19815" s="3"/>
      <c r="C19815" s="3"/>
      <c r="D19815" s="3"/>
      <c r="K19815" s="3"/>
    </row>
    <row r="19816" spans="1:11" x14ac:dyDescent="0.25">
      <c r="A19816" s="3"/>
      <c r="C19816" s="3"/>
      <c r="D19816" s="3"/>
      <c r="K19816" s="3"/>
    </row>
    <row r="19817" spans="1:11" x14ac:dyDescent="0.25">
      <c r="A19817" s="3"/>
      <c r="C19817" s="3"/>
      <c r="D19817" s="3"/>
      <c r="K19817" s="3"/>
    </row>
    <row r="19818" spans="1:11" x14ac:dyDescent="0.25">
      <c r="A19818" s="3"/>
      <c r="C19818" s="3"/>
      <c r="D19818" s="3"/>
      <c r="K19818" s="3"/>
    </row>
    <row r="19819" spans="1:11" x14ac:dyDescent="0.25">
      <c r="A19819" s="3"/>
      <c r="C19819" s="3"/>
      <c r="D19819" s="3"/>
      <c r="K19819" s="3"/>
    </row>
    <row r="19820" spans="1:11" x14ac:dyDescent="0.25">
      <c r="A19820" s="3"/>
      <c r="C19820" s="3"/>
      <c r="D19820" s="3"/>
      <c r="K19820" s="3"/>
    </row>
    <row r="19821" spans="1:11" x14ac:dyDescent="0.25">
      <c r="A19821" s="3"/>
      <c r="C19821" s="3"/>
      <c r="D19821" s="3"/>
      <c r="K19821" s="3"/>
    </row>
    <row r="19822" spans="1:11" x14ac:dyDescent="0.25">
      <c r="A19822" s="3"/>
      <c r="C19822" s="3"/>
      <c r="D19822" s="3"/>
      <c r="K19822" s="3"/>
    </row>
    <row r="19823" spans="1:11" x14ac:dyDescent="0.25">
      <c r="A19823" s="3"/>
      <c r="C19823" s="3"/>
      <c r="D19823" s="3"/>
      <c r="K19823" s="3"/>
    </row>
    <row r="19824" spans="1:11" x14ac:dyDescent="0.25">
      <c r="A19824" s="3"/>
      <c r="C19824" s="3"/>
      <c r="D19824" s="3"/>
      <c r="K19824" s="3"/>
    </row>
    <row r="19825" spans="1:11" x14ac:dyDescent="0.25">
      <c r="A19825" s="3"/>
      <c r="C19825" s="3"/>
      <c r="D19825" s="3"/>
      <c r="K19825" s="3"/>
    </row>
    <row r="19826" spans="1:11" x14ac:dyDescent="0.25">
      <c r="A19826" s="3"/>
      <c r="C19826" s="3"/>
      <c r="D19826" s="3"/>
      <c r="K19826" s="3"/>
    </row>
    <row r="19827" spans="1:11" x14ac:dyDescent="0.25">
      <c r="A19827" s="3"/>
      <c r="C19827" s="3"/>
      <c r="D19827" s="3"/>
      <c r="K19827" s="3"/>
    </row>
    <row r="19828" spans="1:11" x14ac:dyDescent="0.25">
      <c r="A19828" s="3"/>
      <c r="C19828" s="3"/>
      <c r="D19828" s="3"/>
      <c r="K19828" s="3"/>
    </row>
    <row r="19829" spans="1:11" x14ac:dyDescent="0.25">
      <c r="A19829" s="3"/>
      <c r="C19829" s="3"/>
      <c r="D19829" s="3"/>
      <c r="K19829" s="3"/>
    </row>
    <row r="19830" spans="1:11" x14ac:dyDescent="0.25">
      <c r="A19830" s="3"/>
      <c r="C19830" s="3"/>
      <c r="D19830" s="3"/>
      <c r="K19830" s="3"/>
    </row>
    <row r="19831" spans="1:11" x14ac:dyDescent="0.25">
      <c r="A19831" s="3"/>
      <c r="C19831" s="3"/>
      <c r="D19831" s="3"/>
      <c r="K19831" s="3"/>
    </row>
    <row r="19832" spans="1:11" x14ac:dyDescent="0.25">
      <c r="A19832" s="3"/>
      <c r="C19832" s="3"/>
      <c r="D19832" s="3"/>
      <c r="K19832" s="3"/>
    </row>
    <row r="19833" spans="1:11" x14ac:dyDescent="0.25">
      <c r="A19833" s="3"/>
      <c r="C19833" s="3"/>
      <c r="D19833" s="3"/>
      <c r="K19833" s="3"/>
    </row>
    <row r="19834" spans="1:11" x14ac:dyDescent="0.25">
      <c r="A19834" s="3"/>
      <c r="C19834" s="3"/>
      <c r="D19834" s="3"/>
      <c r="K19834" s="3"/>
    </row>
    <row r="19835" spans="1:11" x14ac:dyDescent="0.25">
      <c r="A19835" s="3"/>
      <c r="C19835" s="3"/>
      <c r="D19835" s="3"/>
      <c r="K19835" s="3"/>
    </row>
    <row r="19836" spans="1:11" x14ac:dyDescent="0.25">
      <c r="A19836" s="3"/>
      <c r="C19836" s="3"/>
      <c r="D19836" s="3"/>
      <c r="K19836" s="3"/>
    </row>
    <row r="19837" spans="1:11" x14ac:dyDescent="0.25">
      <c r="A19837" s="3"/>
      <c r="C19837" s="3"/>
      <c r="D19837" s="3"/>
      <c r="K19837" s="3"/>
    </row>
    <row r="19838" spans="1:11" x14ac:dyDescent="0.25">
      <c r="A19838" s="3"/>
      <c r="C19838" s="3"/>
      <c r="D19838" s="3"/>
      <c r="K19838" s="3"/>
    </row>
    <row r="19839" spans="1:11" x14ac:dyDescent="0.25">
      <c r="A19839" s="3"/>
      <c r="C19839" s="3"/>
      <c r="D19839" s="3"/>
      <c r="K19839" s="3"/>
    </row>
    <row r="19840" spans="1:11" x14ac:dyDescent="0.25">
      <c r="A19840" s="3"/>
      <c r="C19840" s="3"/>
      <c r="D19840" s="3"/>
      <c r="K19840" s="3"/>
    </row>
    <row r="19841" spans="1:11" x14ac:dyDescent="0.25">
      <c r="A19841" s="3"/>
      <c r="C19841" s="3"/>
      <c r="D19841" s="3"/>
      <c r="K19841" s="3"/>
    </row>
    <row r="19842" spans="1:11" x14ac:dyDescent="0.25">
      <c r="A19842" s="3"/>
      <c r="C19842" s="3"/>
      <c r="D19842" s="3"/>
      <c r="K19842" s="3"/>
    </row>
    <row r="19843" spans="1:11" x14ac:dyDescent="0.25">
      <c r="A19843" s="3"/>
      <c r="C19843" s="3"/>
      <c r="D19843" s="3"/>
      <c r="K19843" s="3"/>
    </row>
    <row r="19844" spans="1:11" x14ac:dyDescent="0.25">
      <c r="A19844" s="3"/>
      <c r="C19844" s="3"/>
      <c r="D19844" s="3"/>
      <c r="K19844" s="3"/>
    </row>
    <row r="19845" spans="1:11" x14ac:dyDescent="0.25">
      <c r="A19845" s="3"/>
      <c r="C19845" s="3"/>
      <c r="D19845" s="3"/>
      <c r="K19845" s="3"/>
    </row>
    <row r="19846" spans="1:11" x14ac:dyDescent="0.25">
      <c r="A19846" s="3"/>
      <c r="C19846" s="3"/>
      <c r="D19846" s="3"/>
      <c r="K19846" s="3"/>
    </row>
    <row r="19847" spans="1:11" x14ac:dyDescent="0.25">
      <c r="A19847" s="3"/>
      <c r="C19847" s="3"/>
      <c r="D19847" s="3"/>
      <c r="K19847" s="3"/>
    </row>
    <row r="19848" spans="1:11" x14ac:dyDescent="0.25">
      <c r="A19848" s="3"/>
      <c r="C19848" s="3"/>
      <c r="D19848" s="3"/>
      <c r="K19848" s="3"/>
    </row>
    <row r="19849" spans="1:11" x14ac:dyDescent="0.25">
      <c r="A19849" s="3"/>
      <c r="C19849" s="3"/>
      <c r="D19849" s="3"/>
      <c r="K19849" s="3"/>
    </row>
    <row r="19850" spans="1:11" x14ac:dyDescent="0.25">
      <c r="A19850" s="3"/>
      <c r="C19850" s="3"/>
      <c r="D19850" s="3"/>
      <c r="K19850" s="3"/>
    </row>
    <row r="19851" spans="1:11" x14ac:dyDescent="0.25">
      <c r="A19851" s="3"/>
      <c r="C19851" s="3"/>
      <c r="D19851" s="3"/>
      <c r="K19851" s="3"/>
    </row>
    <row r="19852" spans="1:11" x14ac:dyDescent="0.25">
      <c r="A19852" s="3"/>
      <c r="C19852" s="3"/>
      <c r="D19852" s="3"/>
      <c r="K19852" s="3"/>
    </row>
    <row r="19853" spans="1:11" x14ac:dyDescent="0.25">
      <c r="A19853" s="3"/>
      <c r="C19853" s="3"/>
      <c r="D19853" s="3"/>
      <c r="K19853" s="3"/>
    </row>
    <row r="19854" spans="1:11" x14ac:dyDescent="0.25">
      <c r="A19854" s="3"/>
      <c r="C19854" s="3"/>
      <c r="D19854" s="3"/>
      <c r="K19854" s="3"/>
    </row>
    <row r="19855" spans="1:11" x14ac:dyDescent="0.25">
      <c r="A19855" s="3"/>
      <c r="C19855" s="3"/>
      <c r="D19855" s="3"/>
      <c r="K19855" s="3"/>
    </row>
    <row r="19856" spans="1:11" x14ac:dyDescent="0.25">
      <c r="A19856" s="3"/>
      <c r="C19856" s="3"/>
      <c r="D19856" s="3"/>
      <c r="K19856" s="3"/>
    </row>
    <row r="19857" spans="1:11" x14ac:dyDescent="0.25">
      <c r="A19857" s="3"/>
      <c r="C19857" s="3"/>
      <c r="D19857" s="3"/>
      <c r="K19857" s="3"/>
    </row>
    <row r="19858" spans="1:11" x14ac:dyDescent="0.25">
      <c r="A19858" s="3"/>
      <c r="C19858" s="3"/>
      <c r="D19858" s="3"/>
      <c r="K19858" s="3"/>
    </row>
    <row r="19859" spans="1:11" x14ac:dyDescent="0.25">
      <c r="A19859" s="3"/>
      <c r="C19859" s="3"/>
      <c r="D19859" s="3"/>
      <c r="K19859" s="3"/>
    </row>
    <row r="19860" spans="1:11" x14ac:dyDescent="0.25">
      <c r="A19860" s="3"/>
      <c r="C19860" s="3"/>
      <c r="D19860" s="3"/>
      <c r="K19860" s="3"/>
    </row>
    <row r="19861" spans="1:11" x14ac:dyDescent="0.25">
      <c r="A19861" s="3"/>
      <c r="C19861" s="3"/>
      <c r="D19861" s="3"/>
      <c r="K19861" s="3"/>
    </row>
    <row r="19862" spans="1:11" x14ac:dyDescent="0.25">
      <c r="A19862" s="3"/>
      <c r="C19862" s="3"/>
      <c r="D19862" s="3"/>
      <c r="K19862" s="3"/>
    </row>
    <row r="19863" spans="1:11" x14ac:dyDescent="0.25">
      <c r="A19863" s="3"/>
      <c r="C19863" s="3"/>
      <c r="D19863" s="3"/>
      <c r="K19863" s="3"/>
    </row>
    <row r="19864" spans="1:11" x14ac:dyDescent="0.25">
      <c r="A19864" s="3"/>
      <c r="C19864" s="3"/>
      <c r="D19864" s="3"/>
      <c r="K19864" s="3"/>
    </row>
    <row r="19865" spans="1:11" x14ac:dyDescent="0.25">
      <c r="A19865" s="3"/>
      <c r="C19865" s="3"/>
      <c r="D19865" s="3"/>
      <c r="K19865" s="3"/>
    </row>
    <row r="19866" spans="1:11" x14ac:dyDescent="0.25">
      <c r="A19866" s="3"/>
      <c r="C19866" s="3"/>
      <c r="D19866" s="3"/>
      <c r="K19866" s="3"/>
    </row>
    <row r="19867" spans="1:11" x14ac:dyDescent="0.25">
      <c r="A19867" s="3"/>
      <c r="C19867" s="3"/>
      <c r="D19867" s="3"/>
      <c r="K19867" s="3"/>
    </row>
    <row r="19868" spans="1:11" x14ac:dyDescent="0.25">
      <c r="A19868" s="3"/>
      <c r="C19868" s="3"/>
      <c r="D19868" s="3"/>
      <c r="K19868" s="3"/>
    </row>
    <row r="19869" spans="1:11" x14ac:dyDescent="0.25">
      <c r="A19869" s="3"/>
      <c r="C19869" s="3"/>
      <c r="D19869" s="3"/>
      <c r="K19869" s="3"/>
    </row>
    <row r="19870" spans="1:11" x14ac:dyDescent="0.25">
      <c r="A19870" s="3"/>
      <c r="C19870" s="3"/>
      <c r="D19870" s="3"/>
      <c r="K19870" s="3"/>
    </row>
    <row r="19871" spans="1:11" x14ac:dyDescent="0.25">
      <c r="A19871" s="3"/>
      <c r="C19871" s="3"/>
      <c r="D19871" s="3"/>
      <c r="K19871" s="3"/>
    </row>
    <row r="19872" spans="1:11" x14ac:dyDescent="0.25">
      <c r="A19872" s="3"/>
      <c r="C19872" s="3"/>
      <c r="D19872" s="3"/>
      <c r="K19872" s="3"/>
    </row>
    <row r="19873" spans="1:11" x14ac:dyDescent="0.25">
      <c r="A19873" s="3"/>
      <c r="C19873" s="3"/>
      <c r="D19873" s="3"/>
      <c r="K19873" s="3"/>
    </row>
    <row r="19874" spans="1:11" x14ac:dyDescent="0.25">
      <c r="A19874" s="3"/>
      <c r="C19874" s="3"/>
      <c r="D19874" s="3"/>
      <c r="K19874" s="3"/>
    </row>
    <row r="19875" spans="1:11" x14ac:dyDescent="0.25">
      <c r="A19875" s="3"/>
      <c r="C19875" s="3"/>
      <c r="D19875" s="3"/>
      <c r="K19875" s="3"/>
    </row>
    <row r="19876" spans="1:11" x14ac:dyDescent="0.25">
      <c r="A19876" s="3"/>
      <c r="C19876" s="3"/>
      <c r="D19876" s="3"/>
      <c r="K19876" s="3"/>
    </row>
    <row r="19877" spans="1:11" x14ac:dyDescent="0.25">
      <c r="A19877" s="3"/>
      <c r="C19877" s="3"/>
      <c r="D19877" s="3"/>
      <c r="K19877" s="3"/>
    </row>
    <row r="19878" spans="1:11" x14ac:dyDescent="0.25">
      <c r="A19878" s="3"/>
      <c r="C19878" s="3"/>
      <c r="D19878" s="3"/>
      <c r="K19878" s="3"/>
    </row>
    <row r="19879" spans="1:11" x14ac:dyDescent="0.25">
      <c r="A19879" s="3"/>
      <c r="C19879" s="3"/>
      <c r="D19879" s="3"/>
      <c r="K19879" s="3"/>
    </row>
    <row r="19880" spans="1:11" x14ac:dyDescent="0.25">
      <c r="A19880" s="3"/>
      <c r="C19880" s="3"/>
      <c r="D19880" s="3"/>
      <c r="K19880" s="3"/>
    </row>
    <row r="19881" spans="1:11" x14ac:dyDescent="0.25">
      <c r="A19881" s="3"/>
      <c r="C19881" s="3"/>
      <c r="D19881" s="3"/>
      <c r="K19881" s="3"/>
    </row>
    <row r="19882" spans="1:11" x14ac:dyDescent="0.25">
      <c r="A19882" s="3"/>
      <c r="C19882" s="3"/>
      <c r="D19882" s="3"/>
      <c r="K19882" s="3"/>
    </row>
    <row r="19883" spans="1:11" x14ac:dyDescent="0.25">
      <c r="A19883" s="3"/>
      <c r="C19883" s="3"/>
      <c r="D19883" s="3"/>
      <c r="K19883" s="3"/>
    </row>
    <row r="19884" spans="1:11" x14ac:dyDescent="0.25">
      <c r="A19884" s="3"/>
      <c r="C19884" s="3"/>
      <c r="D19884" s="3"/>
      <c r="K19884" s="3"/>
    </row>
    <row r="19885" spans="1:11" x14ac:dyDescent="0.25">
      <c r="A19885" s="3"/>
      <c r="C19885" s="3"/>
      <c r="D19885" s="3"/>
      <c r="K19885" s="3"/>
    </row>
    <row r="19886" spans="1:11" x14ac:dyDescent="0.25">
      <c r="A19886" s="3"/>
      <c r="C19886" s="3"/>
      <c r="D19886" s="3"/>
      <c r="K19886" s="3"/>
    </row>
    <row r="19887" spans="1:11" x14ac:dyDescent="0.25">
      <c r="A19887" s="3"/>
      <c r="C19887" s="3"/>
      <c r="D19887" s="3"/>
      <c r="K19887" s="3"/>
    </row>
    <row r="19888" spans="1:11" x14ac:dyDescent="0.25">
      <c r="A19888" s="3"/>
      <c r="C19888" s="3"/>
      <c r="D19888" s="3"/>
      <c r="K19888" s="3"/>
    </row>
    <row r="19889" spans="1:11" x14ac:dyDescent="0.25">
      <c r="A19889" s="3"/>
      <c r="C19889" s="3"/>
      <c r="D19889" s="3"/>
      <c r="K19889" s="3"/>
    </row>
    <row r="19890" spans="1:11" x14ac:dyDescent="0.25">
      <c r="A19890" s="3"/>
      <c r="C19890" s="3"/>
      <c r="D19890" s="3"/>
      <c r="K19890" s="3"/>
    </row>
    <row r="19891" spans="1:11" x14ac:dyDescent="0.25">
      <c r="A19891" s="3"/>
      <c r="C19891" s="3"/>
      <c r="D19891" s="3"/>
      <c r="K19891" s="3"/>
    </row>
    <row r="19892" spans="1:11" x14ac:dyDescent="0.25">
      <c r="A19892" s="3"/>
      <c r="C19892" s="3"/>
      <c r="D19892" s="3"/>
      <c r="K19892" s="3"/>
    </row>
    <row r="19893" spans="1:11" x14ac:dyDescent="0.25">
      <c r="A19893" s="3"/>
      <c r="C19893" s="3"/>
      <c r="D19893" s="3"/>
      <c r="K19893" s="3"/>
    </row>
    <row r="19894" spans="1:11" x14ac:dyDescent="0.25">
      <c r="A19894" s="3"/>
      <c r="C19894" s="3"/>
      <c r="D19894" s="3"/>
      <c r="K19894" s="3"/>
    </row>
    <row r="19895" spans="1:11" x14ac:dyDescent="0.25">
      <c r="A19895" s="3"/>
      <c r="C19895" s="3"/>
      <c r="D19895" s="3"/>
      <c r="K19895" s="3"/>
    </row>
    <row r="19896" spans="1:11" x14ac:dyDescent="0.25">
      <c r="A19896" s="3"/>
      <c r="C19896" s="3"/>
      <c r="D19896" s="3"/>
      <c r="K19896" s="3"/>
    </row>
    <row r="19897" spans="1:11" x14ac:dyDescent="0.25">
      <c r="A19897" s="3"/>
      <c r="C19897" s="3"/>
      <c r="D19897" s="3"/>
      <c r="K19897" s="3"/>
    </row>
    <row r="19898" spans="1:11" x14ac:dyDescent="0.25">
      <c r="A19898" s="3"/>
      <c r="C19898" s="3"/>
      <c r="D19898" s="3"/>
      <c r="K19898" s="3"/>
    </row>
    <row r="19899" spans="1:11" x14ac:dyDescent="0.25">
      <c r="A19899" s="3"/>
      <c r="C19899" s="3"/>
      <c r="D19899" s="3"/>
      <c r="K19899" s="3"/>
    </row>
    <row r="19900" spans="1:11" x14ac:dyDescent="0.25">
      <c r="A19900" s="3"/>
      <c r="C19900" s="3"/>
      <c r="D19900" s="3"/>
      <c r="K19900" s="3"/>
    </row>
    <row r="19901" spans="1:11" x14ac:dyDescent="0.25">
      <c r="A19901" s="3"/>
      <c r="C19901" s="3"/>
      <c r="D19901" s="3"/>
      <c r="K19901" s="3"/>
    </row>
    <row r="19902" spans="1:11" x14ac:dyDescent="0.25">
      <c r="A19902" s="3"/>
      <c r="C19902" s="3"/>
      <c r="D19902" s="3"/>
      <c r="K19902" s="3"/>
    </row>
    <row r="19903" spans="1:11" x14ac:dyDescent="0.25">
      <c r="A19903" s="3"/>
      <c r="C19903" s="3"/>
      <c r="D19903" s="3"/>
      <c r="K19903" s="3"/>
    </row>
    <row r="19904" spans="1:11" x14ac:dyDescent="0.25">
      <c r="A19904" s="3"/>
      <c r="C19904" s="3"/>
      <c r="D19904" s="3"/>
      <c r="K19904" s="3"/>
    </row>
    <row r="19905" spans="1:11" x14ac:dyDescent="0.25">
      <c r="A19905" s="3"/>
      <c r="C19905" s="3"/>
      <c r="D19905" s="3"/>
      <c r="K19905" s="3"/>
    </row>
    <row r="19906" spans="1:11" x14ac:dyDescent="0.25">
      <c r="A19906" s="3"/>
      <c r="C19906" s="3"/>
      <c r="D19906" s="3"/>
      <c r="K19906" s="3"/>
    </row>
    <row r="19907" spans="1:11" x14ac:dyDescent="0.25">
      <c r="A19907" s="3"/>
      <c r="C19907" s="3"/>
      <c r="D19907" s="3"/>
      <c r="K19907" s="3"/>
    </row>
    <row r="19908" spans="1:11" x14ac:dyDescent="0.25">
      <c r="A19908" s="3"/>
      <c r="C19908" s="3"/>
      <c r="D19908" s="3"/>
      <c r="K19908" s="3"/>
    </row>
    <row r="19909" spans="1:11" x14ac:dyDescent="0.25">
      <c r="A19909" s="3"/>
      <c r="C19909" s="3"/>
      <c r="D19909" s="3"/>
      <c r="K19909" s="3"/>
    </row>
    <row r="19910" spans="1:11" x14ac:dyDescent="0.25">
      <c r="A19910" s="3"/>
      <c r="C19910" s="3"/>
      <c r="D19910" s="3"/>
      <c r="K19910" s="3"/>
    </row>
    <row r="19911" spans="1:11" x14ac:dyDescent="0.25">
      <c r="A19911" s="3"/>
      <c r="C19911" s="3"/>
      <c r="D19911" s="3"/>
      <c r="K19911" s="3"/>
    </row>
    <row r="19912" spans="1:11" x14ac:dyDescent="0.25">
      <c r="A19912" s="3"/>
      <c r="C19912" s="3"/>
      <c r="D19912" s="3"/>
      <c r="K19912" s="3"/>
    </row>
    <row r="19913" spans="1:11" x14ac:dyDescent="0.25">
      <c r="A19913" s="3"/>
      <c r="C19913" s="3"/>
      <c r="D19913" s="3"/>
      <c r="K19913" s="3"/>
    </row>
    <row r="19914" spans="1:11" x14ac:dyDescent="0.25">
      <c r="A19914" s="3"/>
      <c r="C19914" s="3"/>
      <c r="D19914" s="3"/>
      <c r="K19914" s="3"/>
    </row>
    <row r="19915" spans="1:11" x14ac:dyDescent="0.25">
      <c r="A19915" s="3"/>
      <c r="C19915" s="3"/>
      <c r="D19915" s="3"/>
      <c r="K19915" s="3"/>
    </row>
    <row r="19916" spans="1:11" x14ac:dyDescent="0.25">
      <c r="A19916" s="3"/>
      <c r="C19916" s="3"/>
      <c r="D19916" s="3"/>
      <c r="K19916" s="3"/>
    </row>
    <row r="19917" spans="1:11" x14ac:dyDescent="0.25">
      <c r="A19917" s="3"/>
      <c r="C19917" s="3"/>
      <c r="D19917" s="3"/>
      <c r="K19917" s="3"/>
    </row>
    <row r="19918" spans="1:11" x14ac:dyDescent="0.25">
      <c r="A19918" s="3"/>
      <c r="C19918" s="3"/>
      <c r="D19918" s="3"/>
      <c r="K19918" s="3"/>
    </row>
    <row r="19919" spans="1:11" x14ac:dyDescent="0.25">
      <c r="A19919" s="3"/>
      <c r="C19919" s="3"/>
      <c r="D19919" s="3"/>
      <c r="K19919" s="3"/>
    </row>
    <row r="19920" spans="1:11" x14ac:dyDescent="0.25">
      <c r="A19920" s="3"/>
      <c r="C19920" s="3"/>
      <c r="D19920" s="3"/>
      <c r="K19920" s="3"/>
    </row>
    <row r="19921" spans="1:11" x14ac:dyDescent="0.25">
      <c r="A19921" s="3"/>
      <c r="C19921" s="3"/>
      <c r="D19921" s="3"/>
      <c r="K19921" s="3"/>
    </row>
    <row r="19922" spans="1:11" x14ac:dyDescent="0.25">
      <c r="A19922" s="3"/>
      <c r="C19922" s="3"/>
      <c r="D19922" s="3"/>
      <c r="K19922" s="3"/>
    </row>
    <row r="19923" spans="1:11" x14ac:dyDescent="0.25">
      <c r="A19923" s="3"/>
      <c r="C19923" s="3"/>
      <c r="D19923" s="3"/>
      <c r="K19923" s="3"/>
    </row>
    <row r="19924" spans="1:11" x14ac:dyDescent="0.25">
      <c r="A19924" s="3"/>
      <c r="C19924" s="3"/>
      <c r="D19924" s="3"/>
      <c r="K19924" s="3"/>
    </row>
    <row r="19925" spans="1:11" x14ac:dyDescent="0.25">
      <c r="A19925" s="3"/>
      <c r="C19925" s="3"/>
      <c r="D19925" s="3"/>
      <c r="K19925" s="3"/>
    </row>
    <row r="19926" spans="1:11" x14ac:dyDescent="0.25">
      <c r="A19926" s="3"/>
      <c r="C19926" s="3"/>
      <c r="D19926" s="3"/>
      <c r="K19926" s="3"/>
    </row>
    <row r="19927" spans="1:11" x14ac:dyDescent="0.25">
      <c r="A19927" s="3"/>
      <c r="C19927" s="3"/>
      <c r="D19927" s="3"/>
      <c r="K19927" s="3"/>
    </row>
    <row r="19928" spans="1:11" x14ac:dyDescent="0.25">
      <c r="A19928" s="3"/>
      <c r="C19928" s="3"/>
      <c r="D19928" s="3"/>
      <c r="K19928" s="3"/>
    </row>
    <row r="19929" spans="1:11" x14ac:dyDescent="0.25">
      <c r="A19929" s="3"/>
      <c r="C19929" s="3"/>
      <c r="D19929" s="3"/>
      <c r="K19929" s="3"/>
    </row>
    <row r="19930" spans="1:11" x14ac:dyDescent="0.25">
      <c r="A19930" s="3"/>
      <c r="C19930" s="3"/>
      <c r="D19930" s="3"/>
      <c r="K19930" s="3"/>
    </row>
    <row r="19931" spans="1:11" x14ac:dyDescent="0.25">
      <c r="A19931" s="3"/>
      <c r="C19931" s="3"/>
      <c r="D19931" s="3"/>
      <c r="K19931" s="3"/>
    </row>
    <row r="19932" spans="1:11" x14ac:dyDescent="0.25">
      <c r="A19932" s="3"/>
      <c r="C19932" s="3"/>
      <c r="D19932" s="3"/>
      <c r="K19932" s="3"/>
    </row>
    <row r="19933" spans="1:11" x14ac:dyDescent="0.25">
      <c r="A19933" s="3"/>
      <c r="C19933" s="3"/>
      <c r="D19933" s="3"/>
      <c r="K19933" s="3"/>
    </row>
    <row r="19934" spans="1:11" x14ac:dyDescent="0.25">
      <c r="A19934" s="3"/>
      <c r="C19934" s="3"/>
      <c r="D19934" s="3"/>
      <c r="K19934" s="3"/>
    </row>
    <row r="19935" spans="1:11" x14ac:dyDescent="0.25">
      <c r="A19935" s="3"/>
      <c r="C19935" s="3"/>
      <c r="D19935" s="3"/>
      <c r="K19935" s="3"/>
    </row>
    <row r="19936" spans="1:11" x14ac:dyDescent="0.25">
      <c r="A19936" s="3"/>
      <c r="C19936" s="3"/>
      <c r="D19936" s="3"/>
      <c r="K19936" s="3"/>
    </row>
    <row r="19937" spans="1:11" x14ac:dyDescent="0.25">
      <c r="A19937" s="3"/>
      <c r="C19937" s="3"/>
      <c r="D19937" s="3"/>
      <c r="K19937" s="3"/>
    </row>
    <row r="19938" spans="1:11" x14ac:dyDescent="0.25">
      <c r="A19938" s="3"/>
      <c r="C19938" s="3"/>
      <c r="D19938" s="3"/>
      <c r="K19938" s="3"/>
    </row>
    <row r="19939" spans="1:11" x14ac:dyDescent="0.25">
      <c r="A19939" s="3"/>
      <c r="C19939" s="3"/>
      <c r="D19939" s="3"/>
      <c r="K19939" s="3"/>
    </row>
    <row r="19940" spans="1:11" x14ac:dyDescent="0.25">
      <c r="A19940" s="3"/>
      <c r="C19940" s="3"/>
      <c r="D19940" s="3"/>
      <c r="K19940" s="3"/>
    </row>
    <row r="19941" spans="1:11" x14ac:dyDescent="0.25">
      <c r="A19941" s="3"/>
      <c r="C19941" s="3"/>
      <c r="D19941" s="3"/>
      <c r="K19941" s="3"/>
    </row>
    <row r="19942" spans="1:11" x14ac:dyDescent="0.25">
      <c r="A19942" s="3"/>
      <c r="C19942" s="3"/>
      <c r="D19942" s="3"/>
      <c r="K19942" s="3"/>
    </row>
    <row r="19943" spans="1:11" x14ac:dyDescent="0.25">
      <c r="A19943" s="3"/>
      <c r="C19943" s="3"/>
      <c r="D19943" s="3"/>
      <c r="K19943" s="3"/>
    </row>
    <row r="19944" spans="1:11" x14ac:dyDescent="0.25">
      <c r="A19944" s="3"/>
      <c r="C19944" s="3"/>
      <c r="D19944" s="3"/>
      <c r="K19944" s="3"/>
    </row>
    <row r="19945" spans="1:11" x14ac:dyDescent="0.25">
      <c r="A19945" s="3"/>
      <c r="C19945" s="3"/>
      <c r="D19945" s="3"/>
      <c r="K19945" s="3"/>
    </row>
    <row r="19946" spans="1:11" x14ac:dyDescent="0.25">
      <c r="A19946" s="3"/>
      <c r="C19946" s="3"/>
      <c r="D19946" s="3"/>
      <c r="K19946" s="3"/>
    </row>
    <row r="19947" spans="1:11" x14ac:dyDescent="0.25">
      <c r="A19947" s="3"/>
      <c r="C19947" s="3"/>
      <c r="D19947" s="3"/>
      <c r="K19947" s="3"/>
    </row>
    <row r="19948" spans="1:11" x14ac:dyDescent="0.25">
      <c r="A19948" s="3"/>
      <c r="C19948" s="3"/>
      <c r="D19948" s="3"/>
      <c r="K19948" s="3"/>
    </row>
    <row r="19949" spans="1:11" x14ac:dyDescent="0.25">
      <c r="A19949" s="3"/>
      <c r="C19949" s="3"/>
      <c r="D19949" s="3"/>
      <c r="K19949" s="3"/>
    </row>
    <row r="19950" spans="1:11" x14ac:dyDescent="0.25">
      <c r="A19950" s="3"/>
      <c r="C19950" s="3"/>
      <c r="D19950" s="3"/>
      <c r="K19950" s="3"/>
    </row>
    <row r="19951" spans="1:11" x14ac:dyDescent="0.25">
      <c r="A19951" s="3"/>
      <c r="C19951" s="3"/>
      <c r="D19951" s="3"/>
      <c r="K19951" s="3"/>
    </row>
    <row r="19952" spans="1:11" x14ac:dyDescent="0.25">
      <c r="A19952" s="3"/>
      <c r="C19952" s="3"/>
      <c r="D19952" s="3"/>
      <c r="K19952" s="3"/>
    </row>
    <row r="19953" spans="1:11" x14ac:dyDescent="0.25">
      <c r="A19953" s="3"/>
      <c r="C19953" s="3"/>
      <c r="D19953" s="3"/>
      <c r="K19953" s="3"/>
    </row>
    <row r="19954" spans="1:11" x14ac:dyDescent="0.25">
      <c r="A19954" s="3"/>
      <c r="C19954" s="3"/>
      <c r="D19954" s="3"/>
      <c r="K19954" s="3"/>
    </row>
    <row r="19955" spans="1:11" x14ac:dyDescent="0.25">
      <c r="A19955" s="3"/>
      <c r="C19955" s="3"/>
      <c r="D19955" s="3"/>
      <c r="K19955" s="3"/>
    </row>
    <row r="19956" spans="1:11" x14ac:dyDescent="0.25">
      <c r="A19956" s="3"/>
      <c r="C19956" s="3"/>
      <c r="D19956" s="3"/>
      <c r="K19956" s="3"/>
    </row>
    <row r="19957" spans="1:11" x14ac:dyDescent="0.25">
      <c r="A19957" s="3"/>
      <c r="C19957" s="3"/>
      <c r="D19957" s="3"/>
      <c r="K19957" s="3"/>
    </row>
    <row r="19958" spans="1:11" x14ac:dyDescent="0.25">
      <c r="A19958" s="3"/>
      <c r="C19958" s="3"/>
      <c r="D19958" s="3"/>
      <c r="K19958" s="3"/>
    </row>
    <row r="19959" spans="1:11" x14ac:dyDescent="0.25">
      <c r="A19959" s="3"/>
      <c r="C19959" s="3"/>
      <c r="D19959" s="3"/>
      <c r="K19959" s="3"/>
    </row>
    <row r="19960" spans="1:11" x14ac:dyDescent="0.25">
      <c r="A19960" s="3"/>
      <c r="C19960" s="3"/>
      <c r="D19960" s="3"/>
      <c r="K19960" s="3"/>
    </row>
    <row r="19961" spans="1:11" x14ac:dyDescent="0.25">
      <c r="A19961" s="3"/>
      <c r="C19961" s="3"/>
      <c r="D19961" s="3"/>
      <c r="K19961" s="3"/>
    </row>
    <row r="19962" spans="1:11" x14ac:dyDescent="0.25">
      <c r="A19962" s="3"/>
      <c r="C19962" s="3"/>
      <c r="D19962" s="3"/>
      <c r="K19962" s="3"/>
    </row>
    <row r="19963" spans="1:11" x14ac:dyDescent="0.25">
      <c r="A19963" s="3"/>
      <c r="C19963" s="3"/>
      <c r="D19963" s="3"/>
      <c r="K19963" s="3"/>
    </row>
    <row r="19964" spans="1:11" x14ac:dyDescent="0.25">
      <c r="A19964" s="3"/>
      <c r="C19964" s="3"/>
      <c r="D19964" s="3"/>
      <c r="K19964" s="3"/>
    </row>
    <row r="19965" spans="1:11" x14ac:dyDescent="0.25">
      <c r="A19965" s="3"/>
      <c r="C19965" s="3"/>
      <c r="D19965" s="3"/>
      <c r="K19965" s="3"/>
    </row>
    <row r="19966" spans="1:11" x14ac:dyDescent="0.25">
      <c r="A19966" s="3"/>
      <c r="C19966" s="3"/>
      <c r="D19966" s="3"/>
      <c r="K19966" s="3"/>
    </row>
    <row r="19967" spans="1:11" x14ac:dyDescent="0.25">
      <c r="A19967" s="3"/>
      <c r="C19967" s="3"/>
      <c r="D19967" s="3"/>
      <c r="K19967" s="3"/>
    </row>
    <row r="19968" spans="1:11" x14ac:dyDescent="0.25">
      <c r="A19968" s="3"/>
      <c r="C19968" s="3"/>
      <c r="D19968" s="3"/>
      <c r="K19968" s="3"/>
    </row>
    <row r="19969" spans="1:11" x14ac:dyDescent="0.25">
      <c r="A19969" s="3"/>
      <c r="C19969" s="3"/>
      <c r="D19969" s="3"/>
      <c r="K19969" s="3"/>
    </row>
    <row r="19970" spans="1:11" x14ac:dyDescent="0.25">
      <c r="A19970" s="3"/>
      <c r="C19970" s="3"/>
      <c r="D19970" s="3"/>
      <c r="K19970" s="3"/>
    </row>
    <row r="19971" spans="1:11" x14ac:dyDescent="0.25">
      <c r="A19971" s="3"/>
      <c r="C19971" s="3"/>
      <c r="D19971" s="3"/>
      <c r="K19971" s="3"/>
    </row>
    <row r="19972" spans="1:11" x14ac:dyDescent="0.25">
      <c r="A19972" s="3"/>
      <c r="C19972" s="3"/>
      <c r="D19972" s="3"/>
      <c r="K19972" s="3"/>
    </row>
    <row r="19973" spans="1:11" x14ac:dyDescent="0.25">
      <c r="A19973" s="3"/>
      <c r="C19973" s="3"/>
      <c r="D19973" s="3"/>
      <c r="K19973" s="3"/>
    </row>
    <row r="19974" spans="1:11" x14ac:dyDescent="0.25">
      <c r="A19974" s="3"/>
      <c r="C19974" s="3"/>
      <c r="D19974" s="3"/>
      <c r="K19974" s="3"/>
    </row>
    <row r="19975" spans="1:11" x14ac:dyDescent="0.25">
      <c r="A19975" s="3"/>
      <c r="C19975" s="3"/>
      <c r="D19975" s="3"/>
      <c r="K19975" s="3"/>
    </row>
    <row r="19976" spans="1:11" x14ac:dyDescent="0.25">
      <c r="A19976" s="3"/>
      <c r="C19976" s="3"/>
      <c r="D19976" s="3"/>
      <c r="K19976" s="3"/>
    </row>
    <row r="19977" spans="1:11" x14ac:dyDescent="0.25">
      <c r="A19977" s="3"/>
      <c r="C19977" s="3"/>
      <c r="D19977" s="3"/>
      <c r="K19977" s="3"/>
    </row>
    <row r="19978" spans="1:11" x14ac:dyDescent="0.25">
      <c r="A19978" s="3"/>
      <c r="C19978" s="3"/>
      <c r="D19978" s="3"/>
      <c r="K19978" s="3"/>
    </row>
    <row r="19979" spans="1:11" x14ac:dyDescent="0.25">
      <c r="A19979" s="3"/>
      <c r="C19979" s="3"/>
      <c r="D19979" s="3"/>
      <c r="K19979" s="3"/>
    </row>
    <row r="19980" spans="1:11" x14ac:dyDescent="0.25">
      <c r="A19980" s="3"/>
      <c r="C19980" s="3"/>
      <c r="D19980" s="3"/>
      <c r="K19980" s="3"/>
    </row>
    <row r="19981" spans="1:11" x14ac:dyDescent="0.25">
      <c r="A19981" s="3"/>
      <c r="C19981" s="3"/>
      <c r="D19981" s="3"/>
      <c r="K19981" s="3"/>
    </row>
    <row r="19982" spans="1:11" x14ac:dyDescent="0.25">
      <c r="A19982" s="3"/>
      <c r="C19982" s="3"/>
      <c r="D19982" s="3"/>
      <c r="K19982" s="3"/>
    </row>
    <row r="19983" spans="1:11" x14ac:dyDescent="0.25">
      <c r="A19983" s="3"/>
      <c r="C19983" s="3"/>
      <c r="D19983" s="3"/>
      <c r="K19983" s="3"/>
    </row>
    <row r="19984" spans="1:11" x14ac:dyDescent="0.25">
      <c r="A19984" s="3"/>
      <c r="C19984" s="3"/>
      <c r="D19984" s="3"/>
      <c r="K19984" s="3"/>
    </row>
    <row r="19985" spans="1:11" x14ac:dyDescent="0.25">
      <c r="A19985" s="3"/>
      <c r="C19985" s="3"/>
      <c r="D19985" s="3"/>
      <c r="K19985" s="3"/>
    </row>
    <row r="19986" spans="1:11" x14ac:dyDescent="0.25">
      <c r="A19986" s="3"/>
      <c r="C19986" s="3"/>
      <c r="D19986" s="3"/>
      <c r="K19986" s="3"/>
    </row>
    <row r="19987" spans="1:11" x14ac:dyDescent="0.25">
      <c r="A19987" s="3"/>
      <c r="C19987" s="3"/>
      <c r="D19987" s="3"/>
      <c r="K19987" s="3"/>
    </row>
    <row r="19988" spans="1:11" x14ac:dyDescent="0.25">
      <c r="A19988" s="3"/>
      <c r="C19988" s="3"/>
      <c r="D19988" s="3"/>
      <c r="K19988" s="3"/>
    </row>
    <row r="19989" spans="1:11" x14ac:dyDescent="0.25">
      <c r="A19989" s="3"/>
      <c r="C19989" s="3"/>
      <c r="D19989" s="3"/>
      <c r="K19989" s="3"/>
    </row>
    <row r="19990" spans="1:11" x14ac:dyDescent="0.25">
      <c r="A19990" s="3"/>
      <c r="C19990" s="3"/>
      <c r="D19990" s="3"/>
      <c r="K19990" s="3"/>
    </row>
    <row r="19991" spans="1:11" x14ac:dyDescent="0.25">
      <c r="A19991" s="3"/>
      <c r="C19991" s="3"/>
      <c r="D19991" s="3"/>
      <c r="K19991" s="3"/>
    </row>
    <row r="19992" spans="1:11" x14ac:dyDescent="0.25">
      <c r="A19992" s="3"/>
      <c r="C19992" s="3"/>
      <c r="D19992" s="3"/>
      <c r="K19992" s="3"/>
    </row>
    <row r="19993" spans="1:11" x14ac:dyDescent="0.25">
      <c r="A19993" s="3"/>
      <c r="C19993" s="3"/>
      <c r="D19993" s="3"/>
      <c r="K19993" s="3"/>
    </row>
    <row r="19994" spans="1:11" x14ac:dyDescent="0.25">
      <c r="A19994" s="3"/>
      <c r="C19994" s="3"/>
      <c r="D19994" s="3"/>
      <c r="K19994" s="3"/>
    </row>
    <row r="19995" spans="1:11" x14ac:dyDescent="0.25">
      <c r="A19995" s="3"/>
      <c r="C19995" s="3"/>
      <c r="D19995" s="3"/>
      <c r="K19995" s="3"/>
    </row>
    <row r="19996" spans="1:11" x14ac:dyDescent="0.25">
      <c r="A19996" s="3"/>
      <c r="C19996" s="3"/>
      <c r="D19996" s="3"/>
      <c r="K19996" s="3"/>
    </row>
    <row r="19997" spans="1:11" x14ac:dyDescent="0.25">
      <c r="A19997" s="3"/>
      <c r="C19997" s="3"/>
      <c r="D19997" s="3"/>
      <c r="K19997" s="3"/>
    </row>
    <row r="19998" spans="1:11" x14ac:dyDescent="0.25">
      <c r="A19998" s="3"/>
      <c r="C19998" s="3"/>
      <c r="D19998" s="3"/>
      <c r="K19998" s="3"/>
    </row>
    <row r="19999" spans="1:11" x14ac:dyDescent="0.25">
      <c r="A19999" s="3"/>
      <c r="C19999" s="3"/>
      <c r="D19999" s="3"/>
      <c r="K19999" s="3"/>
    </row>
    <row r="20000" spans="1:11" x14ac:dyDescent="0.25">
      <c r="A20000" s="3"/>
      <c r="C20000" s="3"/>
      <c r="D20000" s="3"/>
      <c r="K20000" s="3"/>
    </row>
    <row r="20001" spans="1:11" x14ac:dyDescent="0.25">
      <c r="A20001" s="3"/>
      <c r="C20001" s="3"/>
      <c r="D20001" s="3"/>
      <c r="K20001" s="3"/>
    </row>
    <row r="20002" spans="1:11" x14ac:dyDescent="0.25">
      <c r="A20002" s="3"/>
      <c r="C20002" s="3"/>
      <c r="D20002" s="3"/>
      <c r="K20002" s="3"/>
    </row>
    <row r="20003" spans="1:11" x14ac:dyDescent="0.25">
      <c r="A20003" s="3"/>
      <c r="C20003" s="3"/>
      <c r="D20003" s="3"/>
      <c r="K20003" s="3"/>
    </row>
    <row r="20004" spans="1:11" x14ac:dyDescent="0.25">
      <c r="A20004" s="3"/>
      <c r="C20004" s="3"/>
      <c r="D20004" s="3"/>
      <c r="K20004" s="3"/>
    </row>
    <row r="20005" spans="1:11" x14ac:dyDescent="0.25">
      <c r="A20005" s="3"/>
      <c r="C20005" s="3"/>
      <c r="D20005" s="3"/>
      <c r="K20005" s="3"/>
    </row>
    <row r="20006" spans="1:11" x14ac:dyDescent="0.25">
      <c r="A20006" s="3"/>
      <c r="C20006" s="3"/>
      <c r="D20006" s="3"/>
      <c r="K20006" s="3"/>
    </row>
    <row r="20007" spans="1:11" x14ac:dyDescent="0.25">
      <c r="A20007" s="3"/>
      <c r="C20007" s="3"/>
      <c r="D20007" s="3"/>
      <c r="K20007" s="3"/>
    </row>
    <row r="20008" spans="1:11" x14ac:dyDescent="0.25">
      <c r="A20008" s="3"/>
      <c r="C20008" s="3"/>
      <c r="D20008" s="3"/>
      <c r="K20008" s="3"/>
    </row>
    <row r="20009" spans="1:11" x14ac:dyDescent="0.25">
      <c r="A20009" s="3"/>
      <c r="C20009" s="3"/>
      <c r="D20009" s="3"/>
      <c r="K20009" s="3"/>
    </row>
    <row r="20010" spans="1:11" x14ac:dyDescent="0.25">
      <c r="A20010" s="3"/>
      <c r="C20010" s="3"/>
      <c r="D20010" s="3"/>
      <c r="K20010" s="3"/>
    </row>
    <row r="20011" spans="1:11" x14ac:dyDescent="0.25">
      <c r="A20011" s="3"/>
      <c r="C20011" s="3"/>
      <c r="D20011" s="3"/>
      <c r="K20011" s="3"/>
    </row>
    <row r="20012" spans="1:11" x14ac:dyDescent="0.25">
      <c r="A20012" s="3"/>
      <c r="C20012" s="3"/>
      <c r="D20012" s="3"/>
      <c r="K20012" s="3"/>
    </row>
    <row r="20013" spans="1:11" x14ac:dyDescent="0.25">
      <c r="A20013" s="3"/>
      <c r="C20013" s="3"/>
      <c r="D20013" s="3"/>
      <c r="K20013" s="3"/>
    </row>
    <row r="20014" spans="1:11" x14ac:dyDescent="0.25">
      <c r="A20014" s="3"/>
      <c r="C20014" s="3"/>
      <c r="D20014" s="3"/>
      <c r="K20014" s="3"/>
    </row>
    <row r="20015" spans="1:11" x14ac:dyDescent="0.25">
      <c r="A20015" s="3"/>
      <c r="C20015" s="3"/>
      <c r="D20015" s="3"/>
      <c r="K20015" s="3"/>
    </row>
    <row r="20016" spans="1:11" x14ac:dyDescent="0.25">
      <c r="A20016" s="3"/>
      <c r="C20016" s="3"/>
      <c r="D20016" s="3"/>
      <c r="K20016" s="3"/>
    </row>
    <row r="20017" spans="1:11" x14ac:dyDescent="0.25">
      <c r="A20017" s="3"/>
      <c r="C20017" s="3"/>
      <c r="D20017" s="3"/>
      <c r="K20017" s="3"/>
    </row>
    <row r="20018" spans="1:11" x14ac:dyDescent="0.25">
      <c r="A20018" s="3"/>
      <c r="C20018" s="3"/>
      <c r="D20018" s="3"/>
      <c r="K20018" s="3"/>
    </row>
    <row r="20019" spans="1:11" x14ac:dyDescent="0.25">
      <c r="A20019" s="3"/>
      <c r="C20019" s="3"/>
      <c r="D20019" s="3"/>
      <c r="K20019" s="3"/>
    </row>
    <row r="20020" spans="1:11" x14ac:dyDescent="0.25">
      <c r="A20020" s="3"/>
      <c r="C20020" s="3"/>
      <c r="D20020" s="3"/>
      <c r="K20020" s="3"/>
    </row>
    <row r="20021" spans="1:11" x14ac:dyDescent="0.25">
      <c r="A20021" s="3"/>
      <c r="C20021" s="3"/>
      <c r="D20021" s="3"/>
      <c r="K20021" s="3"/>
    </row>
    <row r="20022" spans="1:11" x14ac:dyDescent="0.25">
      <c r="A20022" s="3"/>
      <c r="C20022" s="3"/>
      <c r="D20022" s="3"/>
      <c r="K20022" s="3"/>
    </row>
    <row r="20023" spans="1:11" x14ac:dyDescent="0.25">
      <c r="A20023" s="3"/>
      <c r="C20023" s="3"/>
      <c r="D20023" s="3"/>
      <c r="K20023" s="3"/>
    </row>
    <row r="20024" spans="1:11" x14ac:dyDescent="0.25">
      <c r="A20024" s="3"/>
      <c r="C20024" s="3"/>
      <c r="D20024" s="3"/>
      <c r="K20024" s="3"/>
    </row>
    <row r="20025" spans="1:11" x14ac:dyDescent="0.25">
      <c r="A20025" s="3"/>
      <c r="C20025" s="3"/>
      <c r="D20025" s="3"/>
      <c r="K20025" s="3"/>
    </row>
    <row r="20026" spans="1:11" x14ac:dyDescent="0.25">
      <c r="A20026" s="3"/>
      <c r="C20026" s="3"/>
      <c r="D20026" s="3"/>
      <c r="K20026" s="3"/>
    </row>
    <row r="20027" spans="1:11" x14ac:dyDescent="0.25">
      <c r="A20027" s="3"/>
      <c r="C20027" s="3"/>
      <c r="D20027" s="3"/>
      <c r="K20027" s="3"/>
    </row>
    <row r="20028" spans="1:11" x14ac:dyDescent="0.25">
      <c r="A20028" s="3"/>
      <c r="C20028" s="3"/>
      <c r="D20028" s="3"/>
      <c r="K20028" s="3"/>
    </row>
    <row r="20029" spans="1:11" x14ac:dyDescent="0.25">
      <c r="A20029" s="3"/>
      <c r="C20029" s="3"/>
      <c r="D20029" s="3"/>
      <c r="K20029" s="3"/>
    </row>
    <row r="20030" spans="1:11" x14ac:dyDescent="0.25">
      <c r="A20030" s="3"/>
      <c r="C20030" s="3"/>
      <c r="D20030" s="3"/>
      <c r="K20030" s="3"/>
    </row>
    <row r="20031" spans="1:11" x14ac:dyDescent="0.25">
      <c r="A20031" s="3"/>
      <c r="C20031" s="3"/>
      <c r="D20031" s="3"/>
      <c r="K20031" s="3"/>
    </row>
    <row r="20032" spans="1:11" x14ac:dyDescent="0.25">
      <c r="A20032" s="3"/>
      <c r="C20032" s="3"/>
      <c r="D20032" s="3"/>
      <c r="K20032" s="3"/>
    </row>
    <row r="20033" spans="1:11" x14ac:dyDescent="0.25">
      <c r="A20033" s="3"/>
      <c r="C20033" s="3"/>
      <c r="D20033" s="3"/>
      <c r="K20033" s="3"/>
    </row>
    <row r="20034" spans="1:11" x14ac:dyDescent="0.25">
      <c r="A20034" s="3"/>
      <c r="C20034" s="3"/>
      <c r="D20034" s="3"/>
      <c r="K20034" s="3"/>
    </row>
    <row r="20035" spans="1:11" x14ac:dyDescent="0.25">
      <c r="A20035" s="3"/>
      <c r="C20035" s="3"/>
      <c r="D20035" s="3"/>
      <c r="K20035" s="3"/>
    </row>
    <row r="20036" spans="1:11" x14ac:dyDescent="0.25">
      <c r="A20036" s="3"/>
      <c r="C20036" s="3"/>
      <c r="D20036" s="3"/>
      <c r="K20036" s="3"/>
    </row>
    <row r="20037" spans="1:11" x14ac:dyDescent="0.25">
      <c r="A20037" s="3"/>
      <c r="C20037" s="3"/>
      <c r="D20037" s="3"/>
      <c r="K20037" s="3"/>
    </row>
    <row r="20038" spans="1:11" x14ac:dyDescent="0.25">
      <c r="A20038" s="3"/>
      <c r="C20038" s="3"/>
      <c r="D20038" s="3"/>
      <c r="K20038" s="3"/>
    </row>
    <row r="20039" spans="1:11" x14ac:dyDescent="0.25">
      <c r="A20039" s="3"/>
      <c r="C20039" s="3"/>
      <c r="D20039" s="3"/>
      <c r="K20039" s="3"/>
    </row>
    <row r="20040" spans="1:11" x14ac:dyDescent="0.25">
      <c r="A20040" s="3"/>
      <c r="C20040" s="3"/>
      <c r="D20040" s="3"/>
      <c r="K20040" s="3"/>
    </row>
    <row r="20041" spans="1:11" x14ac:dyDescent="0.25">
      <c r="A20041" s="3"/>
      <c r="C20041" s="3"/>
      <c r="D20041" s="3"/>
      <c r="K20041" s="3"/>
    </row>
    <row r="20042" spans="1:11" x14ac:dyDescent="0.25">
      <c r="A20042" s="3"/>
      <c r="C20042" s="3"/>
      <c r="D20042" s="3"/>
      <c r="K20042" s="3"/>
    </row>
    <row r="20043" spans="1:11" x14ac:dyDescent="0.25">
      <c r="A20043" s="3"/>
      <c r="C20043" s="3"/>
      <c r="D20043" s="3"/>
      <c r="K20043" s="3"/>
    </row>
    <row r="20044" spans="1:11" x14ac:dyDescent="0.25">
      <c r="A20044" s="3"/>
      <c r="C20044" s="3"/>
      <c r="D20044" s="3"/>
      <c r="K20044" s="3"/>
    </row>
    <row r="20045" spans="1:11" x14ac:dyDescent="0.25">
      <c r="A20045" s="3"/>
      <c r="C20045" s="3"/>
      <c r="D20045" s="3"/>
      <c r="K20045" s="3"/>
    </row>
    <row r="20046" spans="1:11" x14ac:dyDescent="0.25">
      <c r="A20046" s="3"/>
      <c r="C20046" s="3"/>
      <c r="D20046" s="3"/>
      <c r="K20046" s="3"/>
    </row>
    <row r="20047" spans="1:11" x14ac:dyDescent="0.25">
      <c r="A20047" s="3"/>
      <c r="C20047" s="3"/>
      <c r="D20047" s="3"/>
      <c r="K20047" s="3"/>
    </row>
    <row r="20048" spans="1:11" x14ac:dyDescent="0.25">
      <c r="A20048" s="3"/>
      <c r="C20048" s="3"/>
      <c r="D20048" s="3"/>
      <c r="K20048" s="3"/>
    </row>
    <row r="20049" spans="1:11" x14ac:dyDescent="0.25">
      <c r="A20049" s="3"/>
      <c r="C20049" s="3"/>
      <c r="D20049" s="3"/>
      <c r="K20049" s="3"/>
    </row>
    <row r="20050" spans="1:11" x14ac:dyDescent="0.25">
      <c r="A20050" s="3"/>
      <c r="C20050" s="3"/>
      <c r="D20050" s="3"/>
      <c r="K20050" s="3"/>
    </row>
    <row r="20051" spans="1:11" x14ac:dyDescent="0.25">
      <c r="A20051" s="3"/>
      <c r="C20051" s="3"/>
      <c r="D20051" s="3"/>
      <c r="K20051" s="3"/>
    </row>
    <row r="20052" spans="1:11" x14ac:dyDescent="0.25">
      <c r="A20052" s="3"/>
      <c r="C20052" s="3"/>
      <c r="D20052" s="3"/>
      <c r="K20052" s="3"/>
    </row>
    <row r="20053" spans="1:11" x14ac:dyDescent="0.25">
      <c r="A20053" s="3"/>
      <c r="C20053" s="3"/>
      <c r="D20053" s="3"/>
      <c r="K20053" s="3"/>
    </row>
    <row r="20054" spans="1:11" x14ac:dyDescent="0.25">
      <c r="A20054" s="3"/>
      <c r="C20054" s="3"/>
      <c r="D20054" s="3"/>
      <c r="K20054" s="3"/>
    </row>
    <row r="20055" spans="1:11" x14ac:dyDescent="0.25">
      <c r="A20055" s="3"/>
      <c r="C20055" s="3"/>
      <c r="D20055" s="3"/>
      <c r="K20055" s="3"/>
    </row>
    <row r="20056" spans="1:11" x14ac:dyDescent="0.25">
      <c r="A20056" s="3"/>
      <c r="C20056" s="3"/>
      <c r="D20056" s="3"/>
      <c r="K20056" s="3"/>
    </row>
    <row r="20057" spans="1:11" x14ac:dyDescent="0.25">
      <c r="A20057" s="3"/>
      <c r="C20057" s="3"/>
      <c r="D20057" s="3"/>
      <c r="K20057" s="3"/>
    </row>
    <row r="20058" spans="1:11" x14ac:dyDescent="0.25">
      <c r="A20058" s="3"/>
      <c r="C20058" s="3"/>
      <c r="D20058" s="3"/>
      <c r="K20058" s="3"/>
    </row>
    <row r="20059" spans="1:11" x14ac:dyDescent="0.25">
      <c r="A20059" s="3"/>
      <c r="C20059" s="3"/>
      <c r="D20059" s="3"/>
      <c r="K20059" s="3"/>
    </row>
    <row r="20060" spans="1:11" x14ac:dyDescent="0.25">
      <c r="A20060" s="3"/>
      <c r="C20060" s="3"/>
      <c r="D20060" s="3"/>
      <c r="K20060" s="3"/>
    </row>
    <row r="20061" spans="1:11" x14ac:dyDescent="0.25">
      <c r="A20061" s="3"/>
      <c r="C20061" s="3"/>
      <c r="D20061" s="3"/>
      <c r="K20061" s="3"/>
    </row>
    <row r="20062" spans="1:11" x14ac:dyDescent="0.25">
      <c r="A20062" s="3"/>
      <c r="C20062" s="3"/>
      <c r="D20062" s="3"/>
      <c r="K20062" s="3"/>
    </row>
    <row r="20063" spans="1:11" x14ac:dyDescent="0.25">
      <c r="A20063" s="3"/>
      <c r="C20063" s="3"/>
      <c r="D20063" s="3"/>
      <c r="K20063" s="3"/>
    </row>
    <row r="20064" spans="1:11" x14ac:dyDescent="0.25">
      <c r="A20064" s="3"/>
      <c r="C20064" s="3"/>
      <c r="D20064" s="3"/>
      <c r="K20064" s="3"/>
    </row>
    <row r="20065" spans="1:11" x14ac:dyDescent="0.25">
      <c r="A20065" s="3"/>
      <c r="C20065" s="3"/>
      <c r="D20065" s="3"/>
      <c r="K20065" s="3"/>
    </row>
    <row r="20066" spans="1:11" x14ac:dyDescent="0.25">
      <c r="A20066" s="3"/>
      <c r="C20066" s="3"/>
      <c r="D20066" s="3"/>
      <c r="K20066" s="3"/>
    </row>
    <row r="20067" spans="1:11" x14ac:dyDescent="0.25">
      <c r="A20067" s="3"/>
      <c r="C20067" s="3"/>
      <c r="D20067" s="3"/>
      <c r="K20067" s="3"/>
    </row>
    <row r="20068" spans="1:11" x14ac:dyDescent="0.25">
      <c r="A20068" s="3"/>
      <c r="C20068" s="3"/>
      <c r="D20068" s="3"/>
      <c r="K20068" s="3"/>
    </row>
    <row r="20069" spans="1:11" x14ac:dyDescent="0.25">
      <c r="A20069" s="3"/>
      <c r="C20069" s="3"/>
      <c r="D20069" s="3"/>
      <c r="K20069" s="3"/>
    </row>
    <row r="20070" spans="1:11" x14ac:dyDescent="0.25">
      <c r="A20070" s="3"/>
      <c r="C20070" s="3"/>
      <c r="D20070" s="3"/>
      <c r="K20070" s="3"/>
    </row>
    <row r="20071" spans="1:11" x14ac:dyDescent="0.25">
      <c r="A20071" s="3"/>
      <c r="C20071" s="3"/>
      <c r="D20071" s="3"/>
      <c r="K20071" s="3"/>
    </row>
    <row r="20072" spans="1:11" x14ac:dyDescent="0.25">
      <c r="A20072" s="3"/>
      <c r="C20072" s="3"/>
      <c r="D20072" s="3"/>
      <c r="K20072" s="3"/>
    </row>
    <row r="20073" spans="1:11" x14ac:dyDescent="0.25">
      <c r="A20073" s="3"/>
      <c r="C20073" s="3"/>
      <c r="D20073" s="3"/>
      <c r="K20073" s="3"/>
    </row>
    <row r="20074" spans="1:11" x14ac:dyDescent="0.25">
      <c r="A20074" s="3"/>
      <c r="C20074" s="3"/>
      <c r="D20074" s="3"/>
      <c r="K20074" s="3"/>
    </row>
    <row r="20075" spans="1:11" x14ac:dyDescent="0.25">
      <c r="A20075" s="3"/>
      <c r="C20075" s="3"/>
      <c r="D20075" s="3"/>
      <c r="K20075" s="3"/>
    </row>
    <row r="20076" spans="1:11" x14ac:dyDescent="0.25">
      <c r="A20076" s="3"/>
      <c r="C20076" s="3"/>
      <c r="D20076" s="3"/>
      <c r="K20076" s="3"/>
    </row>
    <row r="20077" spans="1:11" x14ac:dyDescent="0.25">
      <c r="A20077" s="3"/>
      <c r="C20077" s="3"/>
      <c r="D20077" s="3"/>
      <c r="K20077" s="3"/>
    </row>
    <row r="20078" spans="1:11" x14ac:dyDescent="0.25">
      <c r="A20078" s="3"/>
      <c r="C20078" s="3"/>
      <c r="D20078" s="3"/>
      <c r="K20078" s="3"/>
    </row>
    <row r="20079" spans="1:11" x14ac:dyDescent="0.25">
      <c r="A20079" s="3"/>
      <c r="C20079" s="3"/>
      <c r="D20079" s="3"/>
      <c r="K20079" s="3"/>
    </row>
    <row r="20080" spans="1:11" x14ac:dyDescent="0.25">
      <c r="A20080" s="3"/>
      <c r="C20080" s="3"/>
      <c r="D20080" s="3"/>
      <c r="K20080" s="3"/>
    </row>
    <row r="20081" spans="1:11" x14ac:dyDescent="0.25">
      <c r="A20081" s="3"/>
      <c r="C20081" s="3"/>
      <c r="D20081" s="3"/>
      <c r="K20081" s="3"/>
    </row>
    <row r="20082" spans="1:11" x14ac:dyDescent="0.25">
      <c r="A20082" s="3"/>
      <c r="C20082" s="3"/>
      <c r="D20082" s="3"/>
      <c r="K20082" s="3"/>
    </row>
    <row r="20083" spans="1:11" x14ac:dyDescent="0.25">
      <c r="A20083" s="3"/>
      <c r="C20083" s="3"/>
      <c r="D20083" s="3"/>
      <c r="K20083" s="3"/>
    </row>
    <row r="20084" spans="1:11" x14ac:dyDescent="0.25">
      <c r="A20084" s="3"/>
      <c r="C20084" s="3"/>
      <c r="D20084" s="3"/>
      <c r="K20084" s="3"/>
    </row>
    <row r="20085" spans="1:11" x14ac:dyDescent="0.25">
      <c r="A20085" s="3"/>
      <c r="C20085" s="3"/>
      <c r="D20085" s="3"/>
      <c r="K20085" s="3"/>
    </row>
    <row r="20086" spans="1:11" x14ac:dyDescent="0.25">
      <c r="A20086" s="3"/>
      <c r="C20086" s="3"/>
      <c r="D20086" s="3"/>
      <c r="K20086" s="3"/>
    </row>
    <row r="20087" spans="1:11" x14ac:dyDescent="0.25">
      <c r="A20087" s="3"/>
      <c r="C20087" s="3"/>
      <c r="D20087" s="3"/>
      <c r="K20087" s="3"/>
    </row>
    <row r="20088" spans="1:11" x14ac:dyDescent="0.25">
      <c r="A20088" s="3"/>
      <c r="C20088" s="3"/>
      <c r="D20088" s="3"/>
      <c r="K20088" s="3"/>
    </row>
    <row r="20089" spans="1:11" x14ac:dyDescent="0.25">
      <c r="A20089" s="3"/>
      <c r="C20089" s="3"/>
      <c r="D20089" s="3"/>
      <c r="K20089" s="3"/>
    </row>
    <row r="20090" spans="1:11" x14ac:dyDescent="0.25">
      <c r="A20090" s="3"/>
      <c r="C20090" s="3"/>
      <c r="D20090" s="3"/>
      <c r="K20090" s="3"/>
    </row>
    <row r="20091" spans="1:11" x14ac:dyDescent="0.25">
      <c r="A20091" s="3"/>
      <c r="C20091" s="3"/>
      <c r="D20091" s="3"/>
      <c r="K20091" s="3"/>
    </row>
    <row r="20092" spans="1:11" x14ac:dyDescent="0.25">
      <c r="A20092" s="3"/>
      <c r="C20092" s="3"/>
      <c r="D20092" s="3"/>
      <c r="K20092" s="3"/>
    </row>
    <row r="20093" spans="1:11" x14ac:dyDescent="0.25">
      <c r="A20093" s="3"/>
      <c r="C20093" s="3"/>
      <c r="D20093" s="3"/>
      <c r="K20093" s="3"/>
    </row>
    <row r="20094" spans="1:11" x14ac:dyDescent="0.25">
      <c r="A20094" s="3"/>
      <c r="C20094" s="3"/>
      <c r="D20094" s="3"/>
      <c r="K20094" s="3"/>
    </row>
    <row r="20095" spans="1:11" x14ac:dyDescent="0.25">
      <c r="A20095" s="3"/>
      <c r="C20095" s="3"/>
      <c r="D20095" s="3"/>
      <c r="K20095" s="3"/>
    </row>
    <row r="20096" spans="1:11" x14ac:dyDescent="0.25">
      <c r="A20096" s="3"/>
      <c r="C20096" s="3"/>
      <c r="D20096" s="3"/>
      <c r="K20096" s="3"/>
    </row>
    <row r="20097" spans="1:11" x14ac:dyDescent="0.25">
      <c r="A20097" s="3"/>
      <c r="C20097" s="3"/>
      <c r="D20097" s="3"/>
      <c r="K20097" s="3"/>
    </row>
    <row r="20098" spans="1:11" x14ac:dyDescent="0.25">
      <c r="A20098" s="3"/>
      <c r="C20098" s="3"/>
      <c r="D20098" s="3"/>
      <c r="K20098" s="3"/>
    </row>
    <row r="20099" spans="1:11" x14ac:dyDescent="0.25">
      <c r="A20099" s="3"/>
      <c r="C20099" s="3"/>
      <c r="D20099" s="3"/>
      <c r="K20099" s="3"/>
    </row>
    <row r="20100" spans="1:11" x14ac:dyDescent="0.25">
      <c r="A20100" s="3"/>
      <c r="C20100" s="3"/>
      <c r="D20100" s="3"/>
      <c r="K20100" s="3"/>
    </row>
    <row r="20101" spans="1:11" x14ac:dyDescent="0.25">
      <c r="A20101" s="3"/>
      <c r="C20101" s="3"/>
      <c r="D20101" s="3"/>
      <c r="K20101" s="3"/>
    </row>
    <row r="20102" spans="1:11" x14ac:dyDescent="0.25">
      <c r="A20102" s="3"/>
      <c r="C20102" s="3"/>
      <c r="D20102" s="3"/>
      <c r="K20102" s="3"/>
    </row>
    <row r="20103" spans="1:11" x14ac:dyDescent="0.25">
      <c r="A20103" s="3"/>
      <c r="C20103" s="3"/>
      <c r="D20103" s="3"/>
      <c r="K20103" s="3"/>
    </row>
    <row r="20104" spans="1:11" x14ac:dyDescent="0.25">
      <c r="A20104" s="3"/>
      <c r="C20104" s="3"/>
      <c r="D20104" s="3"/>
      <c r="K20104" s="3"/>
    </row>
    <row r="20105" spans="1:11" x14ac:dyDescent="0.25">
      <c r="A20105" s="3"/>
      <c r="C20105" s="3"/>
      <c r="D20105" s="3"/>
      <c r="K20105" s="3"/>
    </row>
    <row r="20106" spans="1:11" x14ac:dyDescent="0.25">
      <c r="A20106" s="3"/>
      <c r="C20106" s="3"/>
      <c r="D20106" s="3"/>
      <c r="K20106" s="3"/>
    </row>
    <row r="20107" spans="1:11" x14ac:dyDescent="0.25">
      <c r="A20107" s="3"/>
      <c r="C20107" s="3"/>
      <c r="D20107" s="3"/>
      <c r="K20107" s="3"/>
    </row>
    <row r="20108" spans="1:11" x14ac:dyDescent="0.25">
      <c r="A20108" s="3"/>
      <c r="C20108" s="3"/>
      <c r="D20108" s="3"/>
      <c r="K20108" s="3"/>
    </row>
    <row r="20109" spans="1:11" x14ac:dyDescent="0.25">
      <c r="A20109" s="3"/>
      <c r="C20109" s="3"/>
      <c r="D20109" s="3"/>
      <c r="K20109" s="3"/>
    </row>
    <row r="20110" spans="1:11" x14ac:dyDescent="0.25">
      <c r="A20110" s="3"/>
      <c r="C20110" s="3"/>
      <c r="D20110" s="3"/>
      <c r="K20110" s="3"/>
    </row>
    <row r="20111" spans="1:11" x14ac:dyDescent="0.25">
      <c r="A20111" s="3"/>
      <c r="C20111" s="3"/>
      <c r="D20111" s="3"/>
      <c r="K20111" s="3"/>
    </row>
    <row r="20112" spans="1:11" x14ac:dyDescent="0.25">
      <c r="A20112" s="3"/>
      <c r="C20112" s="3"/>
      <c r="D20112" s="3"/>
      <c r="K20112" s="3"/>
    </row>
    <row r="20113" spans="1:11" x14ac:dyDescent="0.25">
      <c r="A20113" s="3"/>
      <c r="C20113" s="3"/>
      <c r="D20113" s="3"/>
      <c r="K20113" s="3"/>
    </row>
    <row r="20114" spans="1:11" x14ac:dyDescent="0.25">
      <c r="A20114" s="3"/>
      <c r="C20114" s="3"/>
      <c r="D20114" s="3"/>
      <c r="K20114" s="3"/>
    </row>
    <row r="20115" spans="1:11" x14ac:dyDescent="0.25">
      <c r="A20115" s="3"/>
      <c r="C20115" s="3"/>
      <c r="D20115" s="3"/>
      <c r="K20115" s="3"/>
    </row>
    <row r="20116" spans="1:11" x14ac:dyDescent="0.25">
      <c r="A20116" s="3"/>
      <c r="C20116" s="3"/>
      <c r="D20116" s="3"/>
      <c r="K20116" s="3"/>
    </row>
    <row r="20117" spans="1:11" x14ac:dyDescent="0.25">
      <c r="A20117" s="3"/>
      <c r="C20117" s="3"/>
      <c r="D20117" s="3"/>
      <c r="K20117" s="3"/>
    </row>
    <row r="20118" spans="1:11" x14ac:dyDescent="0.25">
      <c r="A20118" s="3"/>
      <c r="C20118" s="3"/>
      <c r="D20118" s="3"/>
      <c r="K20118" s="3"/>
    </row>
    <row r="20119" spans="1:11" x14ac:dyDescent="0.25">
      <c r="A20119" s="3"/>
      <c r="C20119" s="3"/>
      <c r="D20119" s="3"/>
      <c r="K20119" s="3"/>
    </row>
    <row r="20120" spans="1:11" x14ac:dyDescent="0.25">
      <c r="A20120" s="3"/>
      <c r="C20120" s="3"/>
      <c r="D20120" s="3"/>
      <c r="K20120" s="3"/>
    </row>
    <row r="20121" spans="1:11" x14ac:dyDescent="0.25">
      <c r="A20121" s="3"/>
      <c r="C20121" s="3"/>
      <c r="D20121" s="3"/>
      <c r="K20121" s="3"/>
    </row>
    <row r="20122" spans="1:11" x14ac:dyDescent="0.25">
      <c r="A20122" s="3"/>
      <c r="C20122" s="3"/>
      <c r="D20122" s="3"/>
      <c r="K20122" s="3"/>
    </row>
    <row r="20123" spans="1:11" x14ac:dyDescent="0.25">
      <c r="A20123" s="3"/>
      <c r="C20123" s="3"/>
      <c r="D20123" s="3"/>
      <c r="K20123" s="3"/>
    </row>
    <row r="20124" spans="1:11" x14ac:dyDescent="0.25">
      <c r="A20124" s="3"/>
      <c r="C20124" s="3"/>
      <c r="D20124" s="3"/>
      <c r="K20124" s="3"/>
    </row>
    <row r="20125" spans="1:11" x14ac:dyDescent="0.25">
      <c r="A20125" s="3"/>
      <c r="C20125" s="3"/>
      <c r="D20125" s="3"/>
      <c r="K20125" s="3"/>
    </row>
    <row r="20126" spans="1:11" x14ac:dyDescent="0.25">
      <c r="A20126" s="3"/>
      <c r="C20126" s="3"/>
      <c r="D20126" s="3"/>
      <c r="K20126" s="3"/>
    </row>
    <row r="20127" spans="1:11" x14ac:dyDescent="0.25">
      <c r="A20127" s="3"/>
      <c r="C20127" s="3"/>
      <c r="D20127" s="3"/>
      <c r="K20127" s="3"/>
    </row>
    <row r="20128" spans="1:11" x14ac:dyDescent="0.25">
      <c r="A20128" s="3"/>
      <c r="C20128" s="3"/>
      <c r="D20128" s="3"/>
      <c r="K20128" s="3"/>
    </row>
    <row r="20129" spans="1:11" x14ac:dyDescent="0.25">
      <c r="A20129" s="3"/>
      <c r="C20129" s="3"/>
      <c r="D20129" s="3"/>
      <c r="K20129" s="3"/>
    </row>
    <row r="20130" spans="1:11" x14ac:dyDescent="0.25">
      <c r="A20130" s="3"/>
      <c r="C20130" s="3"/>
      <c r="D20130" s="3"/>
      <c r="K20130" s="3"/>
    </row>
    <row r="20131" spans="1:11" x14ac:dyDescent="0.25">
      <c r="A20131" s="3"/>
      <c r="C20131" s="3"/>
      <c r="D20131" s="3"/>
      <c r="K20131" s="3"/>
    </row>
    <row r="20132" spans="1:11" x14ac:dyDescent="0.25">
      <c r="A20132" s="3"/>
      <c r="C20132" s="3"/>
      <c r="D20132" s="3"/>
      <c r="K20132" s="3"/>
    </row>
    <row r="20133" spans="1:11" x14ac:dyDescent="0.25">
      <c r="A20133" s="3"/>
      <c r="C20133" s="3"/>
      <c r="D20133" s="3"/>
      <c r="K20133" s="3"/>
    </row>
    <row r="20134" spans="1:11" x14ac:dyDescent="0.25">
      <c r="A20134" s="3"/>
      <c r="C20134" s="3"/>
      <c r="D20134" s="3"/>
      <c r="K20134" s="3"/>
    </row>
    <row r="20135" spans="1:11" x14ac:dyDescent="0.25">
      <c r="A20135" s="3"/>
      <c r="C20135" s="3"/>
      <c r="D20135" s="3"/>
      <c r="K20135" s="3"/>
    </row>
    <row r="20136" spans="1:11" x14ac:dyDescent="0.25">
      <c r="A20136" s="3"/>
      <c r="C20136" s="3"/>
      <c r="D20136" s="3"/>
      <c r="K20136" s="3"/>
    </row>
    <row r="20137" spans="1:11" x14ac:dyDescent="0.25">
      <c r="A20137" s="3"/>
      <c r="C20137" s="3"/>
      <c r="D20137" s="3"/>
      <c r="K20137" s="3"/>
    </row>
    <row r="20138" spans="1:11" x14ac:dyDescent="0.25">
      <c r="A20138" s="3"/>
      <c r="C20138" s="3"/>
      <c r="D20138" s="3"/>
      <c r="K20138" s="3"/>
    </row>
    <row r="20139" spans="1:11" x14ac:dyDescent="0.25">
      <c r="A20139" s="3"/>
      <c r="C20139" s="3"/>
      <c r="D20139" s="3"/>
      <c r="K20139" s="3"/>
    </row>
    <row r="20140" spans="1:11" x14ac:dyDescent="0.25">
      <c r="A20140" s="3"/>
      <c r="C20140" s="3"/>
      <c r="D20140" s="3"/>
      <c r="K20140" s="3"/>
    </row>
    <row r="20141" spans="1:11" x14ac:dyDescent="0.25">
      <c r="A20141" s="3"/>
      <c r="C20141" s="3"/>
      <c r="D20141" s="3"/>
      <c r="K20141" s="3"/>
    </row>
    <row r="20142" spans="1:11" x14ac:dyDescent="0.25">
      <c r="A20142" s="3"/>
      <c r="C20142" s="3"/>
      <c r="D20142" s="3"/>
      <c r="K20142" s="3"/>
    </row>
    <row r="20143" spans="1:11" x14ac:dyDescent="0.25">
      <c r="A20143" s="3"/>
      <c r="C20143" s="3"/>
      <c r="D20143" s="3"/>
      <c r="K20143" s="3"/>
    </row>
    <row r="20144" spans="1:11" x14ac:dyDescent="0.25">
      <c r="A20144" s="3"/>
      <c r="C20144" s="3"/>
      <c r="D20144" s="3"/>
      <c r="K20144" s="3"/>
    </row>
    <row r="20145" spans="1:11" x14ac:dyDescent="0.25">
      <c r="A20145" s="3"/>
      <c r="C20145" s="3"/>
      <c r="D20145" s="3"/>
      <c r="K20145" s="3"/>
    </row>
    <row r="20146" spans="1:11" x14ac:dyDescent="0.25">
      <c r="A20146" s="3"/>
      <c r="C20146" s="3"/>
      <c r="D20146" s="3"/>
      <c r="K20146" s="3"/>
    </row>
    <row r="20147" spans="1:11" x14ac:dyDescent="0.25">
      <c r="A20147" s="3"/>
      <c r="C20147" s="3"/>
      <c r="D20147" s="3"/>
      <c r="K20147" s="3"/>
    </row>
    <row r="20148" spans="1:11" x14ac:dyDescent="0.25">
      <c r="A20148" s="3"/>
      <c r="C20148" s="3"/>
      <c r="D20148" s="3"/>
      <c r="K20148" s="3"/>
    </row>
    <row r="20149" spans="1:11" x14ac:dyDescent="0.25">
      <c r="A20149" s="3"/>
      <c r="C20149" s="3"/>
      <c r="D20149" s="3"/>
      <c r="K20149" s="3"/>
    </row>
    <row r="20150" spans="1:11" x14ac:dyDescent="0.25">
      <c r="A20150" s="3"/>
      <c r="C20150" s="3"/>
      <c r="D20150" s="3"/>
      <c r="K20150" s="3"/>
    </row>
    <row r="20151" spans="1:11" x14ac:dyDescent="0.25">
      <c r="A20151" s="3"/>
      <c r="C20151" s="3"/>
      <c r="D20151" s="3"/>
      <c r="K20151" s="3"/>
    </row>
    <row r="20152" spans="1:11" x14ac:dyDescent="0.25">
      <c r="A20152" s="3"/>
      <c r="C20152" s="3"/>
      <c r="D20152" s="3"/>
      <c r="K20152" s="3"/>
    </row>
    <row r="20153" spans="1:11" x14ac:dyDescent="0.25">
      <c r="A20153" s="3"/>
      <c r="C20153" s="3"/>
      <c r="D20153" s="3"/>
      <c r="K20153" s="3"/>
    </row>
    <row r="20154" spans="1:11" x14ac:dyDescent="0.25">
      <c r="A20154" s="3"/>
      <c r="C20154" s="3"/>
      <c r="D20154" s="3"/>
      <c r="K20154" s="3"/>
    </row>
    <row r="20155" spans="1:11" x14ac:dyDescent="0.25">
      <c r="A20155" s="3"/>
      <c r="C20155" s="3"/>
      <c r="D20155" s="3"/>
      <c r="K20155" s="3"/>
    </row>
    <row r="20156" spans="1:11" x14ac:dyDescent="0.25">
      <c r="A20156" s="3"/>
      <c r="C20156" s="3"/>
      <c r="D20156" s="3"/>
      <c r="K20156" s="3"/>
    </row>
    <row r="20157" spans="1:11" x14ac:dyDescent="0.25">
      <c r="A20157" s="3"/>
      <c r="C20157" s="3"/>
      <c r="D20157" s="3"/>
      <c r="K20157" s="3"/>
    </row>
    <row r="20158" spans="1:11" x14ac:dyDescent="0.25">
      <c r="A20158" s="3"/>
      <c r="C20158" s="3"/>
      <c r="D20158" s="3"/>
      <c r="K20158" s="3"/>
    </row>
    <row r="20159" spans="1:11" x14ac:dyDescent="0.25">
      <c r="A20159" s="3"/>
      <c r="C20159" s="3"/>
      <c r="D20159" s="3"/>
      <c r="K20159" s="3"/>
    </row>
    <row r="20160" spans="1:11" x14ac:dyDescent="0.25">
      <c r="A20160" s="3"/>
      <c r="C20160" s="3"/>
      <c r="D20160" s="3"/>
      <c r="K20160" s="3"/>
    </row>
    <row r="20161" spans="1:11" x14ac:dyDescent="0.25">
      <c r="A20161" s="3"/>
      <c r="C20161" s="3"/>
      <c r="D20161" s="3"/>
      <c r="K20161" s="3"/>
    </row>
    <row r="20162" spans="1:11" x14ac:dyDescent="0.25">
      <c r="A20162" s="3"/>
      <c r="C20162" s="3"/>
      <c r="D20162" s="3"/>
      <c r="K20162" s="3"/>
    </row>
    <row r="20163" spans="1:11" x14ac:dyDescent="0.25">
      <c r="A20163" s="3"/>
      <c r="C20163" s="3"/>
      <c r="D20163" s="3"/>
      <c r="K20163" s="3"/>
    </row>
    <row r="20164" spans="1:11" x14ac:dyDescent="0.25">
      <c r="A20164" s="3"/>
      <c r="C20164" s="3"/>
      <c r="D20164" s="3"/>
      <c r="K20164" s="3"/>
    </row>
    <row r="20165" spans="1:11" x14ac:dyDescent="0.25">
      <c r="A20165" s="3"/>
      <c r="C20165" s="3"/>
      <c r="D20165" s="3"/>
      <c r="K20165" s="3"/>
    </row>
    <row r="20166" spans="1:11" x14ac:dyDescent="0.25">
      <c r="A20166" s="3"/>
      <c r="C20166" s="3"/>
      <c r="D20166" s="3"/>
      <c r="K20166" s="3"/>
    </row>
    <row r="20167" spans="1:11" x14ac:dyDescent="0.25">
      <c r="A20167" s="3"/>
      <c r="C20167" s="3"/>
      <c r="D20167" s="3"/>
      <c r="K20167" s="3"/>
    </row>
    <row r="20168" spans="1:11" x14ac:dyDescent="0.25">
      <c r="A20168" s="3"/>
      <c r="C20168" s="3"/>
      <c r="D20168" s="3"/>
      <c r="K20168" s="3"/>
    </row>
    <row r="20169" spans="1:11" x14ac:dyDescent="0.25">
      <c r="A20169" s="3"/>
      <c r="C20169" s="3"/>
      <c r="D20169" s="3"/>
      <c r="K20169" s="3"/>
    </row>
    <row r="20170" spans="1:11" x14ac:dyDescent="0.25">
      <c r="A20170" s="3"/>
      <c r="C20170" s="3"/>
      <c r="D20170" s="3"/>
      <c r="K20170" s="3"/>
    </row>
    <row r="20171" spans="1:11" x14ac:dyDescent="0.25">
      <c r="A20171" s="3"/>
      <c r="C20171" s="3"/>
      <c r="D20171" s="3"/>
      <c r="K20171" s="3"/>
    </row>
    <row r="20172" spans="1:11" x14ac:dyDescent="0.25">
      <c r="A20172" s="3"/>
      <c r="C20172" s="3"/>
      <c r="D20172" s="3"/>
      <c r="K20172" s="3"/>
    </row>
    <row r="20173" spans="1:11" x14ac:dyDescent="0.25">
      <c r="A20173" s="3"/>
      <c r="C20173" s="3"/>
      <c r="D20173" s="3"/>
      <c r="K20173" s="3"/>
    </row>
    <row r="20174" spans="1:11" x14ac:dyDescent="0.25">
      <c r="A20174" s="3"/>
      <c r="C20174" s="3"/>
      <c r="D20174" s="3"/>
      <c r="K20174" s="3"/>
    </row>
    <row r="20175" spans="1:11" x14ac:dyDescent="0.25">
      <c r="A20175" s="3"/>
      <c r="C20175" s="3"/>
      <c r="D20175" s="3"/>
      <c r="K20175" s="3"/>
    </row>
    <row r="20176" spans="1:11" x14ac:dyDescent="0.25">
      <c r="A20176" s="3"/>
      <c r="C20176" s="3"/>
      <c r="D20176" s="3"/>
      <c r="K20176" s="3"/>
    </row>
    <row r="20177" spans="1:11" x14ac:dyDescent="0.25">
      <c r="A20177" s="3"/>
      <c r="C20177" s="3"/>
      <c r="D20177" s="3"/>
      <c r="K20177" s="3"/>
    </row>
    <row r="20178" spans="1:11" x14ac:dyDescent="0.25">
      <c r="A20178" s="3"/>
      <c r="C20178" s="3"/>
      <c r="D20178" s="3"/>
      <c r="K20178" s="3"/>
    </row>
    <row r="20179" spans="1:11" x14ac:dyDescent="0.25">
      <c r="A20179" s="3"/>
      <c r="C20179" s="3"/>
      <c r="D20179" s="3"/>
      <c r="K20179" s="3"/>
    </row>
    <row r="20180" spans="1:11" x14ac:dyDescent="0.25">
      <c r="A20180" s="3"/>
      <c r="C20180" s="3"/>
      <c r="D20180" s="3"/>
      <c r="K20180" s="3"/>
    </row>
    <row r="20181" spans="1:11" x14ac:dyDescent="0.25">
      <c r="A20181" s="3"/>
      <c r="C20181" s="3"/>
      <c r="D20181" s="3"/>
      <c r="K20181" s="3"/>
    </row>
    <row r="20182" spans="1:11" x14ac:dyDescent="0.25">
      <c r="A20182" s="3"/>
      <c r="C20182" s="3"/>
      <c r="D20182" s="3"/>
      <c r="K20182" s="3"/>
    </row>
    <row r="20183" spans="1:11" x14ac:dyDescent="0.25">
      <c r="A20183" s="3"/>
      <c r="C20183" s="3"/>
      <c r="D20183" s="3"/>
      <c r="K20183" s="3"/>
    </row>
    <row r="20184" spans="1:11" x14ac:dyDescent="0.25">
      <c r="A20184" s="3"/>
      <c r="C20184" s="3"/>
      <c r="D20184" s="3"/>
      <c r="K20184" s="3"/>
    </row>
    <row r="20185" spans="1:11" x14ac:dyDescent="0.25">
      <c r="A20185" s="3"/>
      <c r="C20185" s="3"/>
      <c r="D20185" s="3"/>
      <c r="K20185" s="3"/>
    </row>
    <row r="20186" spans="1:11" x14ac:dyDescent="0.25">
      <c r="A20186" s="3"/>
      <c r="C20186" s="3"/>
      <c r="D20186" s="3"/>
      <c r="K20186" s="3"/>
    </row>
    <row r="20187" spans="1:11" x14ac:dyDescent="0.25">
      <c r="A20187" s="3"/>
      <c r="C20187" s="3"/>
      <c r="D20187" s="3"/>
      <c r="K20187" s="3"/>
    </row>
    <row r="20188" spans="1:11" x14ac:dyDescent="0.25">
      <c r="A20188" s="3"/>
      <c r="C20188" s="3"/>
      <c r="D20188" s="3"/>
      <c r="K20188" s="3"/>
    </row>
    <row r="20189" spans="1:11" x14ac:dyDescent="0.25">
      <c r="A20189" s="3"/>
      <c r="C20189" s="3"/>
      <c r="D20189" s="3"/>
      <c r="K20189" s="3"/>
    </row>
    <row r="20190" spans="1:11" x14ac:dyDescent="0.25">
      <c r="A20190" s="3"/>
      <c r="C20190" s="3"/>
      <c r="D20190" s="3"/>
      <c r="K20190" s="3"/>
    </row>
    <row r="20191" spans="1:11" x14ac:dyDescent="0.25">
      <c r="A20191" s="3"/>
      <c r="C20191" s="3"/>
      <c r="D20191" s="3"/>
      <c r="K20191" s="3"/>
    </row>
    <row r="20192" spans="1:11" x14ac:dyDescent="0.25">
      <c r="A20192" s="3"/>
      <c r="C20192" s="3"/>
      <c r="D20192" s="3"/>
      <c r="K20192" s="3"/>
    </row>
    <row r="20193" spans="1:11" x14ac:dyDescent="0.25">
      <c r="A20193" s="3"/>
      <c r="C20193" s="3"/>
      <c r="D20193" s="3"/>
      <c r="K20193" s="3"/>
    </row>
    <row r="20194" spans="1:11" x14ac:dyDescent="0.25">
      <c r="A20194" s="3"/>
      <c r="C20194" s="3"/>
      <c r="D20194" s="3"/>
      <c r="K20194" s="3"/>
    </row>
    <row r="20195" spans="1:11" x14ac:dyDescent="0.25">
      <c r="A20195" s="3"/>
      <c r="C20195" s="3"/>
      <c r="D20195" s="3"/>
      <c r="K20195" s="3"/>
    </row>
    <row r="20196" spans="1:11" x14ac:dyDescent="0.25">
      <c r="A20196" s="3"/>
      <c r="C20196" s="3"/>
      <c r="D20196" s="3"/>
      <c r="K20196" s="3"/>
    </row>
    <row r="20197" spans="1:11" x14ac:dyDescent="0.25">
      <c r="A20197" s="3"/>
      <c r="C20197" s="3"/>
      <c r="D20197" s="3"/>
      <c r="K20197" s="3"/>
    </row>
    <row r="20198" spans="1:11" x14ac:dyDescent="0.25">
      <c r="A20198" s="3"/>
      <c r="C20198" s="3"/>
      <c r="D20198" s="3"/>
      <c r="K20198" s="3"/>
    </row>
    <row r="20199" spans="1:11" x14ac:dyDescent="0.25">
      <c r="A20199" s="3"/>
      <c r="C20199" s="3"/>
      <c r="D20199" s="3"/>
      <c r="K20199" s="3"/>
    </row>
    <row r="20200" spans="1:11" x14ac:dyDescent="0.25">
      <c r="A20200" s="3"/>
      <c r="C20200" s="3"/>
      <c r="D20200" s="3"/>
      <c r="K20200" s="3"/>
    </row>
    <row r="20201" spans="1:11" x14ac:dyDescent="0.25">
      <c r="A20201" s="3"/>
      <c r="C20201" s="3"/>
      <c r="D20201" s="3"/>
      <c r="K20201" s="3"/>
    </row>
    <row r="20202" spans="1:11" x14ac:dyDescent="0.25">
      <c r="A20202" s="3"/>
      <c r="C20202" s="3"/>
      <c r="D20202" s="3"/>
      <c r="K20202" s="3"/>
    </row>
    <row r="20203" spans="1:11" x14ac:dyDescent="0.25">
      <c r="A20203" s="3"/>
      <c r="C20203" s="3"/>
      <c r="D20203" s="3"/>
      <c r="K20203" s="3"/>
    </row>
    <row r="20204" spans="1:11" x14ac:dyDescent="0.25">
      <c r="A20204" s="3"/>
      <c r="C20204" s="3"/>
      <c r="D20204" s="3"/>
      <c r="K20204" s="3"/>
    </row>
    <row r="20205" spans="1:11" x14ac:dyDescent="0.25">
      <c r="A20205" s="3"/>
      <c r="C20205" s="3"/>
      <c r="D20205" s="3"/>
      <c r="K20205" s="3"/>
    </row>
    <row r="20206" spans="1:11" x14ac:dyDescent="0.25">
      <c r="A20206" s="3"/>
      <c r="C20206" s="3"/>
      <c r="D20206" s="3"/>
      <c r="K20206" s="3"/>
    </row>
    <row r="20207" spans="1:11" x14ac:dyDescent="0.25">
      <c r="A20207" s="3"/>
      <c r="C20207" s="3"/>
      <c r="D20207" s="3"/>
      <c r="K20207" s="3"/>
    </row>
    <row r="20208" spans="1:11" x14ac:dyDescent="0.25">
      <c r="A20208" s="3"/>
      <c r="C20208" s="3"/>
      <c r="D20208" s="3"/>
      <c r="K20208" s="3"/>
    </row>
    <row r="20209" spans="1:11" x14ac:dyDescent="0.25">
      <c r="A20209" s="3"/>
      <c r="C20209" s="3"/>
      <c r="D20209" s="3"/>
      <c r="K20209" s="3"/>
    </row>
    <row r="20210" spans="1:11" x14ac:dyDescent="0.25">
      <c r="A20210" s="3"/>
      <c r="C20210" s="3"/>
      <c r="D20210" s="3"/>
      <c r="K20210" s="3"/>
    </row>
    <row r="20211" spans="1:11" x14ac:dyDescent="0.25">
      <c r="A20211" s="3"/>
      <c r="C20211" s="3"/>
      <c r="D20211" s="3"/>
      <c r="K20211" s="3"/>
    </row>
    <row r="20212" spans="1:11" x14ac:dyDescent="0.25">
      <c r="A20212" s="3"/>
      <c r="C20212" s="3"/>
      <c r="D20212" s="3"/>
      <c r="K20212" s="3"/>
    </row>
    <row r="20213" spans="1:11" x14ac:dyDescent="0.25">
      <c r="A20213" s="3"/>
      <c r="C20213" s="3"/>
      <c r="D20213" s="3"/>
      <c r="K20213" s="3"/>
    </row>
    <row r="20214" spans="1:11" x14ac:dyDescent="0.25">
      <c r="A20214" s="3"/>
      <c r="C20214" s="3"/>
      <c r="D20214" s="3"/>
      <c r="K20214" s="3"/>
    </row>
    <row r="20215" spans="1:11" x14ac:dyDescent="0.25">
      <c r="A20215" s="3"/>
      <c r="C20215" s="3"/>
      <c r="D20215" s="3"/>
      <c r="K20215" s="3"/>
    </row>
    <row r="20216" spans="1:11" x14ac:dyDescent="0.25">
      <c r="A20216" s="3"/>
      <c r="C20216" s="3"/>
      <c r="D20216" s="3"/>
      <c r="K20216" s="3"/>
    </row>
    <row r="20217" spans="1:11" x14ac:dyDescent="0.25">
      <c r="A20217" s="3"/>
      <c r="C20217" s="3"/>
      <c r="D20217" s="3"/>
      <c r="K20217" s="3"/>
    </row>
    <row r="20218" spans="1:11" x14ac:dyDescent="0.25">
      <c r="A20218" s="3"/>
      <c r="C20218" s="3"/>
      <c r="D20218" s="3"/>
      <c r="K20218" s="3"/>
    </row>
    <row r="20219" spans="1:11" x14ac:dyDescent="0.25">
      <c r="A20219" s="3"/>
      <c r="C20219" s="3"/>
      <c r="D20219" s="3"/>
      <c r="K20219" s="3"/>
    </row>
    <row r="20220" spans="1:11" x14ac:dyDescent="0.25">
      <c r="A20220" s="3"/>
      <c r="C20220" s="3"/>
      <c r="D20220" s="3"/>
      <c r="K20220" s="3"/>
    </row>
    <row r="20221" spans="1:11" x14ac:dyDescent="0.25">
      <c r="A20221" s="3"/>
      <c r="C20221" s="3"/>
      <c r="D20221" s="3"/>
      <c r="K20221" s="3"/>
    </row>
    <row r="20222" spans="1:11" x14ac:dyDescent="0.25">
      <c r="A20222" s="3"/>
      <c r="C20222" s="3"/>
      <c r="D20222" s="3"/>
      <c r="K20222" s="3"/>
    </row>
    <row r="20223" spans="1:11" x14ac:dyDescent="0.25">
      <c r="A20223" s="3"/>
      <c r="C20223" s="3"/>
      <c r="D20223" s="3"/>
      <c r="K20223" s="3"/>
    </row>
    <row r="20224" spans="1:11" x14ac:dyDescent="0.25">
      <c r="A20224" s="3"/>
      <c r="C20224" s="3"/>
      <c r="D20224" s="3"/>
      <c r="K20224" s="3"/>
    </row>
    <row r="20225" spans="1:11" x14ac:dyDescent="0.25">
      <c r="A20225" s="3"/>
      <c r="C20225" s="3"/>
      <c r="D20225" s="3"/>
      <c r="K20225" s="3"/>
    </row>
    <row r="20226" spans="1:11" x14ac:dyDescent="0.25">
      <c r="A20226" s="3"/>
      <c r="C20226" s="3"/>
      <c r="D20226" s="3"/>
      <c r="K20226" s="3"/>
    </row>
    <row r="20227" spans="1:11" x14ac:dyDescent="0.25">
      <c r="A20227" s="3"/>
      <c r="C20227" s="3"/>
      <c r="D20227" s="3"/>
      <c r="K20227" s="3"/>
    </row>
    <row r="20228" spans="1:11" x14ac:dyDescent="0.25">
      <c r="A20228" s="3"/>
      <c r="C20228" s="3"/>
      <c r="D20228" s="3"/>
      <c r="K20228" s="3"/>
    </row>
    <row r="20229" spans="1:11" x14ac:dyDescent="0.25">
      <c r="A20229" s="3"/>
      <c r="C20229" s="3"/>
      <c r="D20229" s="3"/>
      <c r="K20229" s="3"/>
    </row>
    <row r="20230" spans="1:11" x14ac:dyDescent="0.25">
      <c r="A20230" s="3"/>
      <c r="C20230" s="3"/>
      <c r="D20230" s="3"/>
      <c r="K20230" s="3"/>
    </row>
    <row r="20231" spans="1:11" x14ac:dyDescent="0.25">
      <c r="A20231" s="3"/>
      <c r="C20231" s="3"/>
      <c r="D20231" s="3"/>
      <c r="K20231" s="3"/>
    </row>
    <row r="20232" spans="1:11" x14ac:dyDescent="0.25">
      <c r="A20232" s="3"/>
      <c r="C20232" s="3"/>
      <c r="D20232" s="3"/>
      <c r="K20232" s="3"/>
    </row>
    <row r="20233" spans="1:11" x14ac:dyDescent="0.25">
      <c r="A20233" s="3"/>
      <c r="C20233" s="3"/>
      <c r="D20233" s="3"/>
      <c r="K20233" s="3"/>
    </row>
    <row r="20234" spans="1:11" x14ac:dyDescent="0.25">
      <c r="A20234" s="3"/>
      <c r="C20234" s="3"/>
      <c r="D20234" s="3"/>
      <c r="K20234" s="3"/>
    </row>
    <row r="20235" spans="1:11" x14ac:dyDescent="0.25">
      <c r="A20235" s="3"/>
      <c r="C20235" s="3"/>
      <c r="D20235" s="3"/>
      <c r="K20235" s="3"/>
    </row>
    <row r="20236" spans="1:11" x14ac:dyDescent="0.25">
      <c r="A20236" s="3"/>
      <c r="C20236" s="3"/>
      <c r="D20236" s="3"/>
      <c r="K20236" s="3"/>
    </row>
    <row r="20237" spans="1:11" x14ac:dyDescent="0.25">
      <c r="A20237" s="3"/>
      <c r="C20237" s="3"/>
      <c r="D20237" s="3"/>
      <c r="K20237" s="3"/>
    </row>
    <row r="20238" spans="1:11" x14ac:dyDescent="0.25">
      <c r="A20238" s="3"/>
      <c r="C20238" s="3"/>
      <c r="D20238" s="3"/>
      <c r="K20238" s="3"/>
    </row>
    <row r="20239" spans="1:11" x14ac:dyDescent="0.25">
      <c r="A20239" s="3"/>
      <c r="C20239" s="3"/>
      <c r="D20239" s="3"/>
      <c r="K20239" s="3"/>
    </row>
    <row r="20240" spans="1:11" x14ac:dyDescent="0.25">
      <c r="A20240" s="3"/>
      <c r="C20240" s="3"/>
      <c r="D20240" s="3"/>
      <c r="K20240" s="3"/>
    </row>
    <row r="20241" spans="1:11" x14ac:dyDescent="0.25">
      <c r="A20241" s="3"/>
      <c r="C20241" s="3"/>
      <c r="D20241" s="3"/>
      <c r="K20241" s="3"/>
    </row>
    <row r="20242" spans="1:11" x14ac:dyDescent="0.25">
      <c r="A20242" s="3"/>
      <c r="C20242" s="3"/>
      <c r="D20242" s="3"/>
      <c r="K20242" s="3"/>
    </row>
    <row r="20243" spans="1:11" x14ac:dyDescent="0.25">
      <c r="A20243" s="3"/>
      <c r="C20243" s="3"/>
      <c r="D20243" s="3"/>
      <c r="K20243" s="3"/>
    </row>
    <row r="20244" spans="1:11" x14ac:dyDescent="0.25">
      <c r="A20244" s="3"/>
      <c r="C20244" s="3"/>
      <c r="D20244" s="3"/>
      <c r="K20244" s="3"/>
    </row>
    <row r="20245" spans="1:11" x14ac:dyDescent="0.25">
      <c r="A20245" s="3"/>
      <c r="C20245" s="3"/>
      <c r="D20245" s="3"/>
      <c r="K20245" s="3"/>
    </row>
    <row r="20246" spans="1:11" x14ac:dyDescent="0.25">
      <c r="A20246" s="3"/>
      <c r="C20246" s="3"/>
      <c r="D20246" s="3"/>
      <c r="K20246" s="3"/>
    </row>
    <row r="20247" spans="1:11" x14ac:dyDescent="0.25">
      <c r="A20247" s="3"/>
      <c r="C20247" s="3"/>
      <c r="D20247" s="3"/>
      <c r="K20247" s="3"/>
    </row>
    <row r="20248" spans="1:11" x14ac:dyDescent="0.25">
      <c r="A20248" s="3"/>
      <c r="C20248" s="3"/>
      <c r="D20248" s="3"/>
      <c r="K20248" s="3"/>
    </row>
    <row r="20249" spans="1:11" x14ac:dyDescent="0.25">
      <c r="A20249" s="3"/>
      <c r="C20249" s="3"/>
      <c r="D20249" s="3"/>
      <c r="K20249" s="3"/>
    </row>
    <row r="20250" spans="1:11" x14ac:dyDescent="0.25">
      <c r="A20250" s="3"/>
      <c r="C20250" s="3"/>
      <c r="D20250" s="3"/>
      <c r="K20250" s="3"/>
    </row>
    <row r="20251" spans="1:11" x14ac:dyDescent="0.25">
      <c r="A20251" s="3"/>
      <c r="C20251" s="3"/>
      <c r="D20251" s="3"/>
      <c r="K20251" s="3"/>
    </row>
    <row r="20252" spans="1:11" x14ac:dyDescent="0.25">
      <c r="A20252" s="3"/>
      <c r="C20252" s="3"/>
      <c r="D20252" s="3"/>
      <c r="K20252" s="3"/>
    </row>
    <row r="20253" spans="1:11" x14ac:dyDescent="0.25">
      <c r="A20253" s="3"/>
      <c r="C20253" s="3"/>
      <c r="D20253" s="3"/>
      <c r="K20253" s="3"/>
    </row>
    <row r="20254" spans="1:11" x14ac:dyDescent="0.25">
      <c r="A20254" s="3"/>
      <c r="C20254" s="3"/>
      <c r="D20254" s="3"/>
      <c r="K20254" s="3"/>
    </row>
    <row r="20255" spans="1:11" x14ac:dyDescent="0.25">
      <c r="A20255" s="3"/>
      <c r="C20255" s="3"/>
      <c r="D20255" s="3"/>
      <c r="K20255" s="3"/>
    </row>
    <row r="20256" spans="1:11" x14ac:dyDescent="0.25">
      <c r="A20256" s="3"/>
      <c r="C20256" s="3"/>
      <c r="D20256" s="3"/>
      <c r="K20256" s="3"/>
    </row>
    <row r="20257" spans="1:11" x14ac:dyDescent="0.25">
      <c r="A20257" s="3"/>
      <c r="C20257" s="3"/>
      <c r="D20257" s="3"/>
      <c r="K20257" s="3"/>
    </row>
    <row r="20258" spans="1:11" x14ac:dyDescent="0.25">
      <c r="A20258" s="3"/>
      <c r="C20258" s="3"/>
      <c r="D20258" s="3"/>
      <c r="K20258" s="3"/>
    </row>
    <row r="20259" spans="1:11" x14ac:dyDescent="0.25">
      <c r="A20259" s="3"/>
      <c r="C20259" s="3"/>
      <c r="D20259" s="3"/>
      <c r="K20259" s="3"/>
    </row>
    <row r="20260" spans="1:11" x14ac:dyDescent="0.25">
      <c r="A20260" s="3"/>
      <c r="C20260" s="3"/>
      <c r="D20260" s="3"/>
      <c r="K20260" s="3"/>
    </row>
    <row r="20261" spans="1:11" x14ac:dyDescent="0.25">
      <c r="A20261" s="3"/>
      <c r="C20261" s="3"/>
      <c r="D20261" s="3"/>
      <c r="K20261" s="3"/>
    </row>
    <row r="20262" spans="1:11" x14ac:dyDescent="0.25">
      <c r="A20262" s="3"/>
      <c r="C20262" s="3"/>
      <c r="D20262" s="3"/>
      <c r="K20262" s="3"/>
    </row>
    <row r="20263" spans="1:11" x14ac:dyDescent="0.25">
      <c r="A20263" s="3"/>
      <c r="C20263" s="3"/>
      <c r="D20263" s="3"/>
      <c r="K20263" s="3"/>
    </row>
    <row r="20264" spans="1:11" x14ac:dyDescent="0.25">
      <c r="A20264" s="3"/>
      <c r="C20264" s="3"/>
      <c r="D20264" s="3"/>
      <c r="K20264" s="3"/>
    </row>
    <row r="20265" spans="1:11" x14ac:dyDescent="0.25">
      <c r="A20265" s="3"/>
      <c r="C20265" s="3"/>
      <c r="D20265" s="3"/>
      <c r="K20265" s="3"/>
    </row>
    <row r="20266" spans="1:11" x14ac:dyDescent="0.25">
      <c r="A20266" s="3"/>
      <c r="C20266" s="3"/>
      <c r="D20266" s="3"/>
      <c r="K20266" s="3"/>
    </row>
    <row r="20267" spans="1:11" x14ac:dyDescent="0.25">
      <c r="A20267" s="3"/>
      <c r="C20267" s="3"/>
      <c r="D20267" s="3"/>
      <c r="K20267" s="3"/>
    </row>
    <row r="20268" spans="1:11" x14ac:dyDescent="0.25">
      <c r="A20268" s="3"/>
      <c r="C20268" s="3"/>
      <c r="D20268" s="3"/>
      <c r="K20268" s="3"/>
    </row>
    <row r="20269" spans="1:11" x14ac:dyDescent="0.25">
      <c r="A20269" s="3"/>
      <c r="C20269" s="3"/>
      <c r="D20269" s="3"/>
      <c r="K20269" s="3"/>
    </row>
    <row r="20270" spans="1:11" x14ac:dyDescent="0.25">
      <c r="A20270" s="3"/>
      <c r="C20270" s="3"/>
      <c r="D20270" s="3"/>
      <c r="K20270" s="3"/>
    </row>
    <row r="20271" spans="1:11" x14ac:dyDescent="0.25">
      <c r="A20271" s="3"/>
      <c r="C20271" s="3"/>
      <c r="D20271" s="3"/>
      <c r="K20271" s="3"/>
    </row>
    <row r="20272" spans="1:11" x14ac:dyDescent="0.25">
      <c r="A20272" s="3"/>
      <c r="C20272" s="3"/>
      <c r="D20272" s="3"/>
      <c r="K20272" s="3"/>
    </row>
    <row r="20273" spans="1:11" x14ac:dyDescent="0.25">
      <c r="A20273" s="3"/>
      <c r="C20273" s="3"/>
      <c r="D20273" s="3"/>
      <c r="K20273" s="3"/>
    </row>
    <row r="20274" spans="1:11" x14ac:dyDescent="0.25">
      <c r="A20274" s="3"/>
      <c r="C20274" s="3"/>
      <c r="D20274" s="3"/>
      <c r="K20274" s="3"/>
    </row>
    <row r="20275" spans="1:11" x14ac:dyDescent="0.25">
      <c r="A20275" s="3"/>
      <c r="C20275" s="3"/>
      <c r="D20275" s="3"/>
      <c r="K20275" s="3"/>
    </row>
    <row r="20276" spans="1:11" x14ac:dyDescent="0.25">
      <c r="A20276" s="3"/>
      <c r="C20276" s="3"/>
      <c r="D20276" s="3"/>
      <c r="K20276" s="3"/>
    </row>
    <row r="20277" spans="1:11" x14ac:dyDescent="0.25">
      <c r="A20277" s="3"/>
      <c r="C20277" s="3"/>
      <c r="D20277" s="3"/>
      <c r="K20277" s="3"/>
    </row>
    <row r="20278" spans="1:11" x14ac:dyDescent="0.25">
      <c r="A20278" s="3"/>
      <c r="C20278" s="3"/>
      <c r="D20278" s="3"/>
      <c r="K20278" s="3"/>
    </row>
    <row r="20279" spans="1:11" x14ac:dyDescent="0.25">
      <c r="A20279" s="3"/>
      <c r="C20279" s="3"/>
      <c r="D20279" s="3"/>
      <c r="K20279" s="3"/>
    </row>
    <row r="20280" spans="1:11" x14ac:dyDescent="0.25">
      <c r="A20280" s="3"/>
      <c r="C20280" s="3"/>
      <c r="D20280" s="3"/>
      <c r="K20280" s="3"/>
    </row>
    <row r="20281" spans="1:11" x14ac:dyDescent="0.25">
      <c r="A20281" s="3"/>
      <c r="C20281" s="3"/>
      <c r="D20281" s="3"/>
      <c r="K20281" s="3"/>
    </row>
    <row r="20282" spans="1:11" x14ac:dyDescent="0.25">
      <c r="A20282" s="3"/>
      <c r="C20282" s="3"/>
      <c r="D20282" s="3"/>
      <c r="K20282" s="3"/>
    </row>
    <row r="20283" spans="1:11" x14ac:dyDescent="0.25">
      <c r="A20283" s="3"/>
      <c r="C20283" s="3"/>
      <c r="D20283" s="3"/>
      <c r="K20283" s="3"/>
    </row>
    <row r="20284" spans="1:11" x14ac:dyDescent="0.25">
      <c r="A20284" s="3"/>
      <c r="C20284" s="3"/>
      <c r="D20284" s="3"/>
      <c r="K20284" s="3"/>
    </row>
    <row r="20285" spans="1:11" x14ac:dyDescent="0.25">
      <c r="A20285" s="3"/>
      <c r="C20285" s="3"/>
      <c r="D20285" s="3"/>
      <c r="K20285" s="3"/>
    </row>
    <row r="20286" spans="1:11" x14ac:dyDescent="0.25">
      <c r="A20286" s="3"/>
      <c r="C20286" s="3"/>
      <c r="D20286" s="3"/>
      <c r="K20286" s="3"/>
    </row>
    <row r="20287" spans="1:11" x14ac:dyDescent="0.25">
      <c r="A20287" s="3"/>
      <c r="C20287" s="3"/>
      <c r="D20287" s="3"/>
      <c r="K20287" s="3"/>
    </row>
    <row r="20288" spans="1:11" x14ac:dyDescent="0.25">
      <c r="A20288" s="3"/>
      <c r="C20288" s="3"/>
      <c r="D20288" s="3"/>
      <c r="K20288" s="3"/>
    </row>
    <row r="20289" spans="1:11" x14ac:dyDescent="0.25">
      <c r="A20289" s="3"/>
      <c r="C20289" s="3"/>
      <c r="D20289" s="3"/>
      <c r="K20289" s="3"/>
    </row>
    <row r="20290" spans="1:11" x14ac:dyDescent="0.25">
      <c r="A20290" s="3"/>
      <c r="C20290" s="3"/>
      <c r="D20290" s="3"/>
      <c r="K20290" s="3"/>
    </row>
    <row r="20291" spans="1:11" x14ac:dyDescent="0.25">
      <c r="A20291" s="3"/>
      <c r="C20291" s="3"/>
      <c r="D20291" s="3"/>
      <c r="K20291" s="3"/>
    </row>
    <row r="20292" spans="1:11" x14ac:dyDescent="0.25">
      <c r="A20292" s="3"/>
      <c r="C20292" s="3"/>
      <c r="D20292" s="3"/>
      <c r="K20292" s="3"/>
    </row>
    <row r="20293" spans="1:11" x14ac:dyDescent="0.25">
      <c r="A20293" s="3"/>
      <c r="C20293" s="3"/>
      <c r="D20293" s="3"/>
      <c r="K20293" s="3"/>
    </row>
    <row r="20294" spans="1:11" x14ac:dyDescent="0.25">
      <c r="A20294" s="3"/>
      <c r="C20294" s="3"/>
      <c r="D20294" s="3"/>
      <c r="K20294" s="3"/>
    </row>
    <row r="20295" spans="1:11" x14ac:dyDescent="0.25">
      <c r="A20295" s="3"/>
      <c r="C20295" s="3"/>
      <c r="D20295" s="3"/>
      <c r="K20295" s="3"/>
    </row>
    <row r="20296" spans="1:11" x14ac:dyDescent="0.25">
      <c r="A20296" s="3"/>
      <c r="C20296" s="3"/>
      <c r="D20296" s="3"/>
      <c r="K20296" s="3"/>
    </row>
    <row r="20297" spans="1:11" x14ac:dyDescent="0.25">
      <c r="A20297" s="3"/>
      <c r="C20297" s="3"/>
      <c r="D20297" s="3"/>
      <c r="K20297" s="3"/>
    </row>
    <row r="20298" spans="1:11" x14ac:dyDescent="0.25">
      <c r="A20298" s="3"/>
      <c r="C20298" s="3"/>
      <c r="D20298" s="3"/>
      <c r="K20298" s="3"/>
    </row>
    <row r="20299" spans="1:11" x14ac:dyDescent="0.25">
      <c r="A20299" s="3"/>
      <c r="C20299" s="3"/>
      <c r="D20299" s="3"/>
      <c r="K20299" s="3"/>
    </row>
    <row r="20300" spans="1:11" x14ac:dyDescent="0.25">
      <c r="A20300" s="3"/>
      <c r="C20300" s="3"/>
      <c r="D20300" s="3"/>
      <c r="K20300" s="3"/>
    </row>
    <row r="20301" spans="1:11" x14ac:dyDescent="0.25">
      <c r="A20301" s="3"/>
      <c r="C20301" s="3"/>
      <c r="D20301" s="3"/>
      <c r="K20301" s="3"/>
    </row>
    <row r="20302" spans="1:11" x14ac:dyDescent="0.25">
      <c r="A20302" s="3"/>
      <c r="C20302" s="3"/>
      <c r="D20302" s="3"/>
      <c r="K20302" s="3"/>
    </row>
    <row r="20303" spans="1:11" x14ac:dyDescent="0.25">
      <c r="A20303" s="3"/>
      <c r="C20303" s="3"/>
      <c r="D20303" s="3"/>
      <c r="K20303" s="3"/>
    </row>
    <row r="20304" spans="1:11" x14ac:dyDescent="0.25">
      <c r="A20304" s="3"/>
      <c r="C20304" s="3"/>
      <c r="D20304" s="3"/>
      <c r="K20304" s="3"/>
    </row>
    <row r="20305" spans="1:11" x14ac:dyDescent="0.25">
      <c r="A20305" s="3"/>
      <c r="C20305" s="3"/>
      <c r="D20305" s="3"/>
      <c r="K20305" s="3"/>
    </row>
    <row r="20306" spans="1:11" x14ac:dyDescent="0.25">
      <c r="A20306" s="3"/>
      <c r="C20306" s="3"/>
      <c r="D20306" s="3"/>
      <c r="K20306" s="3"/>
    </row>
    <row r="20307" spans="1:11" x14ac:dyDescent="0.25">
      <c r="A20307" s="3"/>
      <c r="C20307" s="3"/>
      <c r="D20307" s="3"/>
      <c r="K20307" s="3"/>
    </row>
    <row r="20308" spans="1:11" x14ac:dyDescent="0.25">
      <c r="A20308" s="3"/>
      <c r="C20308" s="3"/>
      <c r="D20308" s="3"/>
      <c r="K20308" s="3"/>
    </row>
    <row r="20309" spans="1:11" x14ac:dyDescent="0.25">
      <c r="A20309" s="3"/>
      <c r="C20309" s="3"/>
      <c r="D20309" s="3"/>
      <c r="K20309" s="3"/>
    </row>
    <row r="20310" spans="1:11" x14ac:dyDescent="0.25">
      <c r="A20310" s="3"/>
      <c r="C20310" s="3"/>
      <c r="D20310" s="3"/>
      <c r="K20310" s="3"/>
    </row>
    <row r="20311" spans="1:11" x14ac:dyDescent="0.25">
      <c r="A20311" s="3"/>
      <c r="C20311" s="3"/>
      <c r="D20311" s="3"/>
      <c r="K20311" s="3"/>
    </row>
    <row r="20312" spans="1:11" x14ac:dyDescent="0.25">
      <c r="A20312" s="3"/>
      <c r="C20312" s="3"/>
      <c r="D20312" s="3"/>
      <c r="K20312" s="3"/>
    </row>
    <row r="20313" spans="1:11" x14ac:dyDescent="0.25">
      <c r="A20313" s="3"/>
      <c r="C20313" s="3"/>
      <c r="D20313" s="3"/>
      <c r="K20313" s="3"/>
    </row>
    <row r="20314" spans="1:11" x14ac:dyDescent="0.25">
      <c r="A20314" s="3"/>
      <c r="C20314" s="3"/>
      <c r="D20314" s="3"/>
      <c r="K20314" s="3"/>
    </row>
    <row r="20315" spans="1:11" x14ac:dyDescent="0.25">
      <c r="A20315" s="3"/>
      <c r="C20315" s="3"/>
      <c r="D20315" s="3"/>
      <c r="K20315" s="3"/>
    </row>
    <row r="20316" spans="1:11" x14ac:dyDescent="0.25">
      <c r="A20316" s="3"/>
      <c r="C20316" s="3"/>
      <c r="D20316" s="3"/>
      <c r="K20316" s="3"/>
    </row>
    <row r="20317" spans="1:11" x14ac:dyDescent="0.25">
      <c r="A20317" s="3"/>
      <c r="C20317" s="3"/>
      <c r="D20317" s="3"/>
      <c r="K20317" s="3"/>
    </row>
    <row r="20318" spans="1:11" x14ac:dyDescent="0.25">
      <c r="A20318" s="3"/>
      <c r="C20318" s="3"/>
      <c r="D20318" s="3"/>
      <c r="K20318" s="3"/>
    </row>
    <row r="20319" spans="1:11" x14ac:dyDescent="0.25">
      <c r="A20319" s="3"/>
      <c r="C20319" s="3"/>
      <c r="D20319" s="3"/>
      <c r="K20319" s="3"/>
    </row>
    <row r="20320" spans="1:11" x14ac:dyDescent="0.25">
      <c r="A20320" s="3"/>
      <c r="C20320" s="3"/>
      <c r="D20320" s="3"/>
      <c r="K20320" s="3"/>
    </row>
    <row r="20321" spans="1:11" x14ac:dyDescent="0.25">
      <c r="A20321" s="3"/>
      <c r="C20321" s="3"/>
      <c r="D20321" s="3"/>
      <c r="K20321" s="3"/>
    </row>
    <row r="20322" spans="1:11" x14ac:dyDescent="0.25">
      <c r="A20322" s="3"/>
      <c r="C20322" s="3"/>
      <c r="D20322" s="3"/>
      <c r="K20322" s="3"/>
    </row>
    <row r="20323" spans="1:11" x14ac:dyDescent="0.25">
      <c r="A20323" s="3"/>
      <c r="C20323" s="3"/>
      <c r="D20323" s="3"/>
      <c r="K20323" s="3"/>
    </row>
    <row r="20324" spans="1:11" x14ac:dyDescent="0.25">
      <c r="A20324" s="3"/>
      <c r="C20324" s="3"/>
      <c r="D20324" s="3"/>
      <c r="K20324" s="3"/>
    </row>
    <row r="20325" spans="1:11" x14ac:dyDescent="0.25">
      <c r="A20325" s="3"/>
      <c r="C20325" s="3"/>
      <c r="D20325" s="3"/>
      <c r="K20325" s="3"/>
    </row>
    <row r="20326" spans="1:11" x14ac:dyDescent="0.25">
      <c r="A20326" s="3"/>
      <c r="C20326" s="3"/>
      <c r="D20326" s="3"/>
      <c r="K20326" s="3"/>
    </row>
    <row r="20327" spans="1:11" x14ac:dyDescent="0.25">
      <c r="A20327" s="3"/>
      <c r="C20327" s="3"/>
      <c r="D20327" s="3"/>
      <c r="K20327" s="3"/>
    </row>
    <row r="20328" spans="1:11" x14ac:dyDescent="0.25">
      <c r="A20328" s="3"/>
      <c r="C20328" s="3"/>
      <c r="D20328" s="3"/>
      <c r="K20328" s="3"/>
    </row>
    <row r="20329" spans="1:11" x14ac:dyDescent="0.25">
      <c r="A20329" s="3"/>
      <c r="C20329" s="3"/>
      <c r="D20329" s="3"/>
      <c r="K20329" s="3"/>
    </row>
    <row r="20330" spans="1:11" x14ac:dyDescent="0.25">
      <c r="A20330" s="3"/>
      <c r="C20330" s="3"/>
      <c r="D20330" s="3"/>
      <c r="K20330" s="3"/>
    </row>
    <row r="20331" spans="1:11" x14ac:dyDescent="0.25">
      <c r="A20331" s="3"/>
      <c r="C20331" s="3"/>
      <c r="D20331" s="3"/>
      <c r="K20331" s="3"/>
    </row>
    <row r="20332" spans="1:11" x14ac:dyDescent="0.25">
      <c r="A20332" s="3"/>
      <c r="C20332" s="3"/>
      <c r="D20332" s="3"/>
      <c r="K20332" s="3"/>
    </row>
    <row r="20333" spans="1:11" x14ac:dyDescent="0.25">
      <c r="A20333" s="3"/>
      <c r="C20333" s="3"/>
      <c r="D20333" s="3"/>
      <c r="K20333" s="3"/>
    </row>
    <row r="20334" spans="1:11" x14ac:dyDescent="0.25">
      <c r="A20334" s="3"/>
      <c r="C20334" s="3"/>
      <c r="D20334" s="3"/>
      <c r="K20334" s="3"/>
    </row>
    <row r="20335" spans="1:11" x14ac:dyDescent="0.25">
      <c r="A20335" s="3"/>
      <c r="C20335" s="3"/>
      <c r="D20335" s="3"/>
      <c r="K20335" s="3"/>
    </row>
    <row r="20336" spans="1:11" x14ac:dyDescent="0.25">
      <c r="A20336" s="3"/>
      <c r="C20336" s="3"/>
      <c r="D20336" s="3"/>
      <c r="K20336" s="3"/>
    </row>
    <row r="20337" spans="1:11" x14ac:dyDescent="0.25">
      <c r="A20337" s="3"/>
      <c r="C20337" s="3"/>
      <c r="D20337" s="3"/>
      <c r="K20337" s="3"/>
    </row>
    <row r="20338" spans="1:11" x14ac:dyDescent="0.25">
      <c r="A20338" s="3"/>
      <c r="C20338" s="3"/>
      <c r="D20338" s="3"/>
      <c r="K20338" s="3"/>
    </row>
    <row r="20339" spans="1:11" x14ac:dyDescent="0.25">
      <c r="A20339" s="3"/>
      <c r="C20339" s="3"/>
      <c r="D20339" s="3"/>
      <c r="K20339" s="3"/>
    </row>
    <row r="20340" spans="1:11" x14ac:dyDescent="0.25">
      <c r="A20340" s="3"/>
      <c r="C20340" s="3"/>
      <c r="D20340" s="3"/>
      <c r="K20340" s="3"/>
    </row>
    <row r="20341" spans="1:11" x14ac:dyDescent="0.25">
      <c r="A20341" s="3"/>
      <c r="C20341" s="3"/>
      <c r="D20341" s="3"/>
      <c r="K20341" s="3"/>
    </row>
    <row r="20342" spans="1:11" x14ac:dyDescent="0.25">
      <c r="A20342" s="3"/>
      <c r="C20342" s="3"/>
      <c r="D20342" s="3"/>
      <c r="K20342" s="3"/>
    </row>
    <row r="20343" spans="1:11" x14ac:dyDescent="0.25">
      <c r="A20343" s="3"/>
      <c r="C20343" s="3"/>
      <c r="D20343" s="3"/>
      <c r="K20343" s="3"/>
    </row>
    <row r="20344" spans="1:11" x14ac:dyDescent="0.25">
      <c r="A20344" s="3"/>
      <c r="C20344" s="3"/>
      <c r="D20344" s="3"/>
      <c r="K20344" s="3"/>
    </row>
    <row r="20345" spans="1:11" x14ac:dyDescent="0.25">
      <c r="A20345" s="3"/>
      <c r="C20345" s="3"/>
      <c r="D20345" s="3"/>
      <c r="K20345" s="3"/>
    </row>
    <row r="20346" spans="1:11" x14ac:dyDescent="0.25">
      <c r="A20346" s="3"/>
      <c r="C20346" s="3"/>
      <c r="D20346" s="3"/>
      <c r="K20346" s="3"/>
    </row>
    <row r="20347" spans="1:11" x14ac:dyDescent="0.25">
      <c r="A20347" s="3"/>
      <c r="C20347" s="3"/>
      <c r="D20347" s="3"/>
      <c r="K20347" s="3"/>
    </row>
    <row r="20348" spans="1:11" x14ac:dyDescent="0.25">
      <c r="A20348" s="3"/>
      <c r="C20348" s="3"/>
      <c r="D20348" s="3"/>
      <c r="K20348" s="3"/>
    </row>
    <row r="20349" spans="1:11" x14ac:dyDescent="0.25">
      <c r="A20349" s="3"/>
      <c r="C20349" s="3"/>
      <c r="D20349" s="3"/>
      <c r="K20349" s="3"/>
    </row>
    <row r="20350" spans="1:11" x14ac:dyDescent="0.25">
      <c r="A20350" s="3"/>
      <c r="C20350" s="3"/>
      <c r="D20350" s="3"/>
      <c r="K20350" s="3"/>
    </row>
    <row r="20351" spans="1:11" x14ac:dyDescent="0.25">
      <c r="A20351" s="3"/>
      <c r="C20351" s="3"/>
      <c r="D20351" s="3"/>
      <c r="K20351" s="3"/>
    </row>
    <row r="20352" spans="1:11" x14ac:dyDescent="0.25">
      <c r="A20352" s="3"/>
      <c r="C20352" s="3"/>
      <c r="D20352" s="3"/>
      <c r="K20352" s="3"/>
    </row>
    <row r="20353" spans="1:11" x14ac:dyDescent="0.25">
      <c r="A20353" s="3"/>
      <c r="C20353" s="3"/>
      <c r="D20353" s="3"/>
      <c r="K20353" s="3"/>
    </row>
    <row r="20354" spans="1:11" x14ac:dyDescent="0.25">
      <c r="A20354" s="3"/>
      <c r="C20354" s="3"/>
      <c r="D20354" s="3"/>
      <c r="K20354" s="3"/>
    </row>
    <row r="20355" spans="1:11" x14ac:dyDescent="0.25">
      <c r="A20355" s="3"/>
      <c r="C20355" s="3"/>
      <c r="D20355" s="3"/>
      <c r="K20355" s="3"/>
    </row>
    <row r="20356" spans="1:11" x14ac:dyDescent="0.25">
      <c r="A20356" s="3"/>
      <c r="C20356" s="3"/>
      <c r="D20356" s="3"/>
      <c r="K20356" s="3"/>
    </row>
    <row r="20357" spans="1:11" x14ac:dyDescent="0.25">
      <c r="A20357" s="3"/>
      <c r="C20357" s="3"/>
      <c r="D20357" s="3"/>
      <c r="K20357" s="3"/>
    </row>
    <row r="20358" spans="1:11" x14ac:dyDescent="0.25">
      <c r="A20358" s="3"/>
      <c r="C20358" s="3"/>
      <c r="D20358" s="3"/>
      <c r="K20358" s="3"/>
    </row>
    <row r="20359" spans="1:11" x14ac:dyDescent="0.25">
      <c r="A20359" s="3"/>
      <c r="C20359" s="3"/>
      <c r="D20359" s="3"/>
      <c r="K20359" s="3"/>
    </row>
    <row r="20360" spans="1:11" x14ac:dyDescent="0.25">
      <c r="A20360" s="3"/>
      <c r="C20360" s="3"/>
      <c r="D20360" s="3"/>
      <c r="K20360" s="3"/>
    </row>
    <row r="20361" spans="1:11" x14ac:dyDescent="0.25">
      <c r="A20361" s="3"/>
      <c r="C20361" s="3"/>
      <c r="D20361" s="3"/>
      <c r="K20361" s="3"/>
    </row>
    <row r="20362" spans="1:11" x14ac:dyDescent="0.25">
      <c r="A20362" s="3"/>
      <c r="C20362" s="3"/>
      <c r="D20362" s="3"/>
      <c r="K20362" s="3"/>
    </row>
    <row r="20363" spans="1:11" x14ac:dyDescent="0.25">
      <c r="A20363" s="3"/>
      <c r="C20363" s="3"/>
      <c r="D20363" s="3"/>
      <c r="K20363" s="3"/>
    </row>
    <row r="20364" spans="1:11" x14ac:dyDescent="0.25">
      <c r="A20364" s="3"/>
      <c r="C20364" s="3"/>
      <c r="D20364" s="3"/>
      <c r="K20364" s="3"/>
    </row>
    <row r="20365" spans="1:11" x14ac:dyDescent="0.25">
      <c r="A20365" s="3"/>
      <c r="C20365" s="3"/>
      <c r="D20365" s="3"/>
      <c r="K20365" s="3"/>
    </row>
    <row r="20366" spans="1:11" x14ac:dyDescent="0.25">
      <c r="A20366" s="3"/>
      <c r="C20366" s="3"/>
      <c r="D20366" s="3"/>
      <c r="K20366" s="3"/>
    </row>
    <row r="20367" spans="1:11" x14ac:dyDescent="0.25">
      <c r="A20367" s="3"/>
      <c r="C20367" s="3"/>
      <c r="D20367" s="3"/>
      <c r="K20367" s="3"/>
    </row>
    <row r="20368" spans="1:11" x14ac:dyDescent="0.25">
      <c r="A20368" s="3"/>
      <c r="C20368" s="3"/>
      <c r="D20368" s="3"/>
      <c r="K20368" s="3"/>
    </row>
    <row r="20369" spans="1:11" x14ac:dyDescent="0.25">
      <c r="A20369" s="3"/>
      <c r="C20369" s="3"/>
      <c r="D20369" s="3"/>
      <c r="K20369" s="3"/>
    </row>
    <row r="20370" spans="1:11" x14ac:dyDescent="0.25">
      <c r="A20370" s="3"/>
      <c r="C20370" s="3"/>
      <c r="D20370" s="3"/>
      <c r="K20370" s="3"/>
    </row>
    <row r="20371" spans="1:11" x14ac:dyDescent="0.25">
      <c r="A20371" s="3"/>
      <c r="C20371" s="3"/>
      <c r="D20371" s="3"/>
      <c r="K20371" s="3"/>
    </row>
    <row r="20372" spans="1:11" x14ac:dyDescent="0.25">
      <c r="A20372" s="3"/>
      <c r="C20372" s="3"/>
      <c r="D20372" s="3"/>
      <c r="K20372" s="3"/>
    </row>
    <row r="20373" spans="1:11" x14ac:dyDescent="0.25">
      <c r="A20373" s="3"/>
      <c r="C20373" s="3"/>
      <c r="D20373" s="3"/>
      <c r="K20373" s="3"/>
    </row>
    <row r="20374" spans="1:11" x14ac:dyDescent="0.25">
      <c r="A20374" s="3"/>
      <c r="C20374" s="3"/>
      <c r="D20374" s="3"/>
      <c r="K20374" s="3"/>
    </row>
    <row r="20375" spans="1:11" x14ac:dyDescent="0.25">
      <c r="A20375" s="3"/>
      <c r="C20375" s="3"/>
      <c r="D20375" s="3"/>
      <c r="K20375" s="3"/>
    </row>
    <row r="20376" spans="1:11" x14ac:dyDescent="0.25">
      <c r="A20376" s="3"/>
      <c r="C20376" s="3"/>
      <c r="D20376" s="3"/>
      <c r="K20376" s="3"/>
    </row>
    <row r="20377" spans="1:11" x14ac:dyDescent="0.25">
      <c r="A20377" s="3"/>
      <c r="C20377" s="3"/>
      <c r="D20377" s="3"/>
      <c r="K20377" s="3"/>
    </row>
    <row r="20378" spans="1:11" x14ac:dyDescent="0.25">
      <c r="A20378" s="3"/>
      <c r="C20378" s="3"/>
      <c r="D20378" s="3"/>
      <c r="K20378" s="3"/>
    </row>
    <row r="20379" spans="1:11" x14ac:dyDescent="0.25">
      <c r="A20379" s="3"/>
      <c r="C20379" s="3"/>
      <c r="D20379" s="3"/>
      <c r="K20379" s="3"/>
    </row>
    <row r="20380" spans="1:11" x14ac:dyDescent="0.25">
      <c r="A20380" s="3"/>
      <c r="C20380" s="3"/>
      <c r="D20380" s="3"/>
      <c r="K20380" s="3"/>
    </row>
    <row r="20381" spans="1:11" x14ac:dyDescent="0.25">
      <c r="A20381" s="3"/>
      <c r="C20381" s="3"/>
      <c r="D20381" s="3"/>
      <c r="K20381" s="3"/>
    </row>
    <row r="20382" spans="1:11" x14ac:dyDescent="0.25">
      <c r="A20382" s="3"/>
      <c r="C20382" s="3"/>
      <c r="D20382" s="3"/>
      <c r="K20382" s="3"/>
    </row>
    <row r="20383" spans="1:11" x14ac:dyDescent="0.25">
      <c r="A20383" s="3"/>
      <c r="C20383" s="3"/>
      <c r="D20383" s="3"/>
      <c r="K20383" s="3"/>
    </row>
    <row r="20384" spans="1:11" x14ac:dyDescent="0.25">
      <c r="A20384" s="3"/>
      <c r="C20384" s="3"/>
      <c r="D20384" s="3"/>
      <c r="K20384" s="3"/>
    </row>
    <row r="20385" spans="1:11" x14ac:dyDescent="0.25">
      <c r="A20385" s="3"/>
      <c r="C20385" s="3"/>
      <c r="D20385" s="3"/>
      <c r="K20385" s="3"/>
    </row>
    <row r="20386" spans="1:11" x14ac:dyDescent="0.25">
      <c r="A20386" s="3"/>
      <c r="C20386" s="3"/>
      <c r="D20386" s="3"/>
      <c r="K20386" s="3"/>
    </row>
    <row r="20387" spans="1:11" x14ac:dyDescent="0.25">
      <c r="A20387" s="3"/>
      <c r="C20387" s="3"/>
      <c r="D20387" s="3"/>
      <c r="K20387" s="3"/>
    </row>
    <row r="20388" spans="1:11" x14ac:dyDescent="0.25">
      <c r="A20388" s="3"/>
      <c r="C20388" s="3"/>
      <c r="D20388" s="3"/>
      <c r="K20388" s="3"/>
    </row>
    <row r="20389" spans="1:11" x14ac:dyDescent="0.25">
      <c r="A20389" s="3"/>
      <c r="C20389" s="3"/>
      <c r="D20389" s="3"/>
      <c r="K20389" s="3"/>
    </row>
    <row r="20390" spans="1:11" x14ac:dyDescent="0.25">
      <c r="A20390" s="3"/>
      <c r="C20390" s="3"/>
      <c r="D20390" s="3"/>
      <c r="K20390" s="3"/>
    </row>
    <row r="20391" spans="1:11" x14ac:dyDescent="0.25">
      <c r="A20391" s="3"/>
      <c r="C20391" s="3"/>
      <c r="D20391" s="3"/>
      <c r="K20391" s="3"/>
    </row>
    <row r="20392" spans="1:11" x14ac:dyDescent="0.25">
      <c r="A20392" s="3"/>
      <c r="C20392" s="3"/>
      <c r="D20392" s="3"/>
      <c r="K20392" s="3"/>
    </row>
    <row r="20393" spans="1:11" x14ac:dyDescent="0.25">
      <c r="A20393" s="3"/>
      <c r="C20393" s="3"/>
      <c r="D20393" s="3"/>
      <c r="K20393" s="3"/>
    </row>
    <row r="20394" spans="1:11" x14ac:dyDescent="0.25">
      <c r="A20394" s="3"/>
      <c r="C20394" s="3"/>
      <c r="D20394" s="3"/>
      <c r="K20394" s="3"/>
    </row>
    <row r="20395" spans="1:11" x14ac:dyDescent="0.25">
      <c r="A20395" s="3"/>
      <c r="C20395" s="3"/>
      <c r="D20395" s="3"/>
      <c r="K20395" s="3"/>
    </row>
    <row r="20396" spans="1:11" x14ac:dyDescent="0.25">
      <c r="A20396" s="3"/>
      <c r="C20396" s="3"/>
      <c r="D20396" s="3"/>
      <c r="K20396" s="3"/>
    </row>
    <row r="20397" spans="1:11" x14ac:dyDescent="0.25">
      <c r="A20397" s="3"/>
      <c r="C20397" s="3"/>
      <c r="D20397" s="3"/>
      <c r="K20397" s="3"/>
    </row>
    <row r="20398" spans="1:11" x14ac:dyDescent="0.25">
      <c r="A20398" s="3"/>
      <c r="C20398" s="3"/>
      <c r="D20398" s="3"/>
      <c r="K20398" s="3"/>
    </row>
    <row r="20399" spans="1:11" x14ac:dyDescent="0.25">
      <c r="A20399" s="3"/>
      <c r="C20399" s="3"/>
      <c r="D20399" s="3"/>
      <c r="K20399" s="3"/>
    </row>
    <row r="20400" spans="1:11" x14ac:dyDescent="0.25">
      <c r="A20400" s="3"/>
      <c r="C20400" s="3"/>
      <c r="D20400" s="3"/>
      <c r="K20400" s="3"/>
    </row>
    <row r="20401" spans="1:11" x14ac:dyDescent="0.25">
      <c r="A20401" s="3"/>
      <c r="C20401" s="3"/>
      <c r="D20401" s="3"/>
      <c r="K20401" s="3"/>
    </row>
    <row r="20402" spans="1:11" x14ac:dyDescent="0.25">
      <c r="A20402" s="3"/>
      <c r="C20402" s="3"/>
      <c r="D20402" s="3"/>
      <c r="K20402" s="3"/>
    </row>
    <row r="20403" spans="1:11" x14ac:dyDescent="0.25">
      <c r="A20403" s="3"/>
      <c r="C20403" s="3"/>
      <c r="D20403" s="3"/>
      <c r="K20403" s="3"/>
    </row>
    <row r="20404" spans="1:11" x14ac:dyDescent="0.25">
      <c r="A20404" s="3"/>
      <c r="C20404" s="3"/>
      <c r="D20404" s="3"/>
      <c r="K20404" s="3"/>
    </row>
    <row r="20405" spans="1:11" x14ac:dyDescent="0.25">
      <c r="A20405" s="3"/>
      <c r="C20405" s="3"/>
      <c r="D20405" s="3"/>
      <c r="K20405" s="3"/>
    </row>
    <row r="20406" spans="1:11" x14ac:dyDescent="0.25">
      <c r="A20406" s="3"/>
      <c r="C20406" s="3"/>
      <c r="D20406" s="3"/>
      <c r="K20406" s="3"/>
    </row>
    <row r="20407" spans="1:11" x14ac:dyDescent="0.25">
      <c r="A20407" s="3"/>
      <c r="C20407" s="3"/>
      <c r="D20407" s="3"/>
      <c r="K20407" s="3"/>
    </row>
    <row r="20408" spans="1:11" x14ac:dyDescent="0.25">
      <c r="A20408" s="3"/>
      <c r="C20408" s="3"/>
      <c r="D20408" s="3"/>
      <c r="K20408" s="3"/>
    </row>
    <row r="20409" spans="1:11" x14ac:dyDescent="0.25">
      <c r="A20409" s="3"/>
      <c r="C20409" s="3"/>
      <c r="D20409" s="3"/>
      <c r="K20409" s="3"/>
    </row>
    <row r="20410" spans="1:11" x14ac:dyDescent="0.25">
      <c r="A20410" s="3"/>
      <c r="C20410" s="3"/>
      <c r="D20410" s="3"/>
      <c r="K20410" s="3"/>
    </row>
    <row r="20411" spans="1:11" x14ac:dyDescent="0.25">
      <c r="A20411" s="3"/>
      <c r="C20411" s="3"/>
      <c r="D20411" s="3"/>
      <c r="K20411" s="3"/>
    </row>
    <row r="20412" spans="1:11" x14ac:dyDescent="0.25">
      <c r="A20412" s="3"/>
      <c r="C20412" s="3"/>
      <c r="D20412" s="3"/>
      <c r="K20412" s="3"/>
    </row>
    <row r="20413" spans="1:11" x14ac:dyDescent="0.25">
      <c r="A20413" s="3"/>
      <c r="C20413" s="3"/>
      <c r="D20413" s="3"/>
      <c r="K20413" s="3"/>
    </row>
    <row r="20414" spans="1:11" x14ac:dyDescent="0.25">
      <c r="A20414" s="3"/>
      <c r="C20414" s="3"/>
      <c r="D20414" s="3"/>
      <c r="K20414" s="3"/>
    </row>
    <row r="20415" spans="1:11" x14ac:dyDescent="0.25">
      <c r="A20415" s="3"/>
      <c r="C20415" s="3"/>
      <c r="D20415" s="3"/>
      <c r="K20415" s="3"/>
    </row>
    <row r="20416" spans="1:11" x14ac:dyDescent="0.25">
      <c r="A20416" s="3"/>
      <c r="C20416" s="3"/>
      <c r="D20416" s="3"/>
      <c r="K20416" s="3"/>
    </row>
    <row r="20417" spans="1:11" x14ac:dyDescent="0.25">
      <c r="A20417" s="3"/>
      <c r="C20417" s="3"/>
      <c r="D20417" s="3"/>
      <c r="K20417" s="3"/>
    </row>
    <row r="20418" spans="1:11" x14ac:dyDescent="0.25">
      <c r="A20418" s="3"/>
      <c r="C20418" s="3"/>
      <c r="D20418" s="3"/>
      <c r="K20418" s="3"/>
    </row>
    <row r="20419" spans="1:11" x14ac:dyDescent="0.25">
      <c r="A20419" s="3"/>
      <c r="C20419" s="3"/>
      <c r="D20419" s="3"/>
      <c r="K20419" s="3"/>
    </row>
    <row r="20420" spans="1:11" x14ac:dyDescent="0.25">
      <c r="A20420" s="3"/>
      <c r="C20420" s="3"/>
      <c r="D20420" s="3"/>
      <c r="K20420" s="3"/>
    </row>
    <row r="20421" spans="1:11" x14ac:dyDescent="0.25">
      <c r="A20421" s="3"/>
      <c r="C20421" s="3"/>
      <c r="D20421" s="3"/>
      <c r="K20421" s="3"/>
    </row>
    <row r="20422" spans="1:11" x14ac:dyDescent="0.25">
      <c r="A20422" s="3"/>
      <c r="C20422" s="3"/>
      <c r="D20422" s="3"/>
      <c r="K20422" s="3"/>
    </row>
    <row r="20423" spans="1:11" x14ac:dyDescent="0.25">
      <c r="A20423" s="3"/>
      <c r="C20423" s="3"/>
      <c r="D20423" s="3"/>
      <c r="K20423" s="3"/>
    </row>
    <row r="20424" spans="1:11" x14ac:dyDescent="0.25">
      <c r="A20424" s="3"/>
      <c r="C20424" s="3"/>
      <c r="D20424" s="3"/>
      <c r="K20424" s="3"/>
    </row>
    <row r="20425" spans="1:11" x14ac:dyDescent="0.25">
      <c r="A20425" s="3"/>
      <c r="C20425" s="3"/>
      <c r="D20425" s="3"/>
      <c r="K20425" s="3"/>
    </row>
    <row r="20426" spans="1:11" x14ac:dyDescent="0.25">
      <c r="A20426" s="3"/>
      <c r="C20426" s="3"/>
      <c r="D20426" s="3"/>
      <c r="K20426" s="3"/>
    </row>
    <row r="20427" spans="1:11" x14ac:dyDescent="0.25">
      <c r="A20427" s="3"/>
      <c r="C20427" s="3"/>
      <c r="D20427" s="3"/>
      <c r="K20427" s="3"/>
    </row>
    <row r="20428" spans="1:11" x14ac:dyDescent="0.25">
      <c r="A20428" s="3"/>
      <c r="C20428" s="3"/>
      <c r="D20428" s="3"/>
      <c r="K20428" s="3"/>
    </row>
    <row r="20429" spans="1:11" x14ac:dyDescent="0.25">
      <c r="A20429" s="3"/>
      <c r="C20429" s="3"/>
      <c r="D20429" s="3"/>
      <c r="K20429" s="3"/>
    </row>
    <row r="20430" spans="1:11" x14ac:dyDescent="0.25">
      <c r="A20430" s="3"/>
      <c r="C20430" s="3"/>
      <c r="D20430" s="3"/>
      <c r="K20430" s="3"/>
    </row>
    <row r="20431" spans="1:11" x14ac:dyDescent="0.25">
      <c r="A20431" s="3"/>
      <c r="C20431" s="3"/>
      <c r="D20431" s="3"/>
      <c r="K20431" s="3"/>
    </row>
    <row r="20432" spans="1:11" x14ac:dyDescent="0.25">
      <c r="A20432" s="3"/>
      <c r="C20432" s="3"/>
      <c r="D20432" s="3"/>
      <c r="K20432" s="3"/>
    </row>
    <row r="20433" spans="1:11" x14ac:dyDescent="0.25">
      <c r="A20433" s="3"/>
      <c r="C20433" s="3"/>
      <c r="D20433" s="3"/>
      <c r="K20433" s="3"/>
    </row>
    <row r="20434" spans="1:11" x14ac:dyDescent="0.25">
      <c r="A20434" s="3"/>
      <c r="C20434" s="3"/>
      <c r="D20434" s="3"/>
      <c r="K20434" s="3"/>
    </row>
    <row r="20435" spans="1:11" x14ac:dyDescent="0.25">
      <c r="A20435" s="3"/>
      <c r="C20435" s="3"/>
      <c r="D20435" s="3"/>
      <c r="K20435" s="3"/>
    </row>
    <row r="20436" spans="1:11" x14ac:dyDescent="0.25">
      <c r="A20436" s="3"/>
      <c r="C20436" s="3"/>
      <c r="D20436" s="3"/>
      <c r="K20436" s="3"/>
    </row>
    <row r="20437" spans="1:11" x14ac:dyDescent="0.25">
      <c r="A20437" s="3"/>
      <c r="C20437" s="3"/>
      <c r="D20437" s="3"/>
      <c r="K20437" s="3"/>
    </row>
    <row r="20438" spans="1:11" x14ac:dyDescent="0.25">
      <c r="A20438" s="3"/>
      <c r="C20438" s="3"/>
      <c r="D20438" s="3"/>
      <c r="K20438" s="3"/>
    </row>
    <row r="20439" spans="1:11" x14ac:dyDescent="0.25">
      <c r="A20439" s="3"/>
      <c r="C20439" s="3"/>
      <c r="D20439" s="3"/>
      <c r="K20439" s="3"/>
    </row>
    <row r="20440" spans="1:11" x14ac:dyDescent="0.25">
      <c r="A20440" s="3"/>
      <c r="C20440" s="3"/>
      <c r="D20440" s="3"/>
      <c r="K20440" s="3"/>
    </row>
    <row r="20441" spans="1:11" x14ac:dyDescent="0.25">
      <c r="A20441" s="3"/>
      <c r="C20441" s="3"/>
      <c r="D20441" s="3"/>
      <c r="K20441" s="3"/>
    </row>
    <row r="20442" spans="1:11" x14ac:dyDescent="0.25">
      <c r="A20442" s="3"/>
      <c r="C20442" s="3"/>
      <c r="D20442" s="3"/>
      <c r="K20442" s="3"/>
    </row>
    <row r="20443" spans="1:11" x14ac:dyDescent="0.25">
      <c r="A20443" s="3"/>
      <c r="C20443" s="3"/>
      <c r="D20443" s="3"/>
      <c r="K20443" s="3"/>
    </row>
    <row r="20444" spans="1:11" x14ac:dyDescent="0.25">
      <c r="A20444" s="3"/>
      <c r="C20444" s="3"/>
      <c r="D20444" s="3"/>
      <c r="K20444" s="3"/>
    </row>
    <row r="20445" spans="1:11" x14ac:dyDescent="0.25">
      <c r="A20445" s="3"/>
      <c r="C20445" s="3"/>
      <c r="D20445" s="3"/>
      <c r="K20445" s="3"/>
    </row>
    <row r="20446" spans="1:11" x14ac:dyDescent="0.25">
      <c r="A20446" s="3"/>
      <c r="C20446" s="3"/>
      <c r="D20446" s="3"/>
      <c r="K20446" s="3"/>
    </row>
    <row r="20447" spans="1:11" x14ac:dyDescent="0.25">
      <c r="A20447" s="3"/>
      <c r="C20447" s="3"/>
      <c r="D20447" s="3"/>
      <c r="K20447" s="3"/>
    </row>
    <row r="20448" spans="1:11" x14ac:dyDescent="0.25">
      <c r="A20448" s="3"/>
      <c r="C20448" s="3"/>
      <c r="D20448" s="3"/>
      <c r="K20448" s="3"/>
    </row>
    <row r="20449" spans="1:11" x14ac:dyDescent="0.25">
      <c r="A20449" s="3"/>
      <c r="C20449" s="3"/>
      <c r="D20449" s="3"/>
      <c r="K20449" s="3"/>
    </row>
    <row r="20450" spans="1:11" x14ac:dyDescent="0.25">
      <c r="A20450" s="3"/>
      <c r="C20450" s="3"/>
      <c r="D20450" s="3"/>
      <c r="K20450" s="3"/>
    </row>
    <row r="20451" spans="1:11" x14ac:dyDescent="0.25">
      <c r="A20451" s="3"/>
      <c r="C20451" s="3"/>
      <c r="D20451" s="3"/>
      <c r="K20451" s="3"/>
    </row>
    <row r="20452" spans="1:11" x14ac:dyDescent="0.25">
      <c r="A20452" s="3"/>
      <c r="C20452" s="3"/>
      <c r="D20452" s="3"/>
      <c r="K20452" s="3"/>
    </row>
    <row r="20453" spans="1:11" x14ac:dyDescent="0.25">
      <c r="A20453" s="3"/>
      <c r="C20453" s="3"/>
      <c r="D20453" s="3"/>
      <c r="K20453" s="3"/>
    </row>
    <row r="20454" spans="1:11" x14ac:dyDescent="0.25">
      <c r="A20454" s="3"/>
      <c r="C20454" s="3"/>
      <c r="D20454" s="3"/>
      <c r="K20454" s="3"/>
    </row>
    <row r="20455" spans="1:11" x14ac:dyDescent="0.25">
      <c r="A20455" s="3"/>
      <c r="C20455" s="3"/>
      <c r="D20455" s="3"/>
      <c r="K20455" s="3"/>
    </row>
    <row r="20456" spans="1:11" x14ac:dyDescent="0.25">
      <c r="A20456" s="3"/>
      <c r="C20456" s="3"/>
      <c r="D20456" s="3"/>
      <c r="K20456" s="3"/>
    </row>
    <row r="20457" spans="1:11" x14ac:dyDescent="0.25">
      <c r="A20457" s="3"/>
      <c r="C20457" s="3"/>
      <c r="D20457" s="3"/>
      <c r="K20457" s="3"/>
    </row>
    <row r="20458" spans="1:11" x14ac:dyDescent="0.25">
      <c r="A20458" s="3"/>
      <c r="C20458" s="3"/>
      <c r="D20458" s="3"/>
      <c r="K20458" s="3"/>
    </row>
    <row r="20459" spans="1:11" x14ac:dyDescent="0.25">
      <c r="A20459" s="3"/>
      <c r="C20459" s="3"/>
      <c r="D20459" s="3"/>
      <c r="K20459" s="3"/>
    </row>
    <row r="20460" spans="1:11" x14ac:dyDescent="0.25">
      <c r="A20460" s="3"/>
      <c r="C20460" s="3"/>
      <c r="D20460" s="3"/>
      <c r="K20460" s="3"/>
    </row>
    <row r="20461" spans="1:11" x14ac:dyDescent="0.25">
      <c r="A20461" s="3"/>
      <c r="C20461" s="3"/>
      <c r="D20461" s="3"/>
      <c r="K20461" s="3"/>
    </row>
    <row r="20462" spans="1:11" x14ac:dyDescent="0.25">
      <c r="A20462" s="3"/>
      <c r="C20462" s="3"/>
      <c r="D20462" s="3"/>
      <c r="K20462" s="3"/>
    </row>
    <row r="20463" spans="1:11" x14ac:dyDescent="0.25">
      <c r="A20463" s="3"/>
      <c r="C20463" s="3"/>
      <c r="D20463" s="3"/>
      <c r="K20463" s="3"/>
    </row>
    <row r="20464" spans="1:11" x14ac:dyDescent="0.25">
      <c r="A20464" s="3"/>
      <c r="C20464" s="3"/>
      <c r="D20464" s="3"/>
      <c r="K20464" s="3"/>
    </row>
    <row r="20465" spans="1:11" x14ac:dyDescent="0.25">
      <c r="A20465" s="3"/>
      <c r="C20465" s="3"/>
      <c r="D20465" s="3"/>
      <c r="K20465" s="3"/>
    </row>
    <row r="20466" spans="1:11" x14ac:dyDescent="0.25">
      <c r="A20466" s="3"/>
      <c r="C20466" s="3"/>
      <c r="D20466" s="3"/>
      <c r="K20466" s="3"/>
    </row>
    <row r="20467" spans="1:11" x14ac:dyDescent="0.25">
      <c r="A20467" s="3"/>
      <c r="C20467" s="3"/>
      <c r="D20467" s="3"/>
      <c r="K20467" s="3"/>
    </row>
    <row r="20468" spans="1:11" x14ac:dyDescent="0.25">
      <c r="A20468" s="3"/>
      <c r="C20468" s="3"/>
      <c r="D20468" s="3"/>
      <c r="K20468" s="3"/>
    </row>
    <row r="20469" spans="1:11" x14ac:dyDescent="0.25">
      <c r="A20469" s="3"/>
      <c r="C20469" s="3"/>
      <c r="D20469" s="3"/>
      <c r="K20469" s="3"/>
    </row>
    <row r="20470" spans="1:11" x14ac:dyDescent="0.25">
      <c r="A20470" s="3"/>
      <c r="C20470" s="3"/>
      <c r="D20470" s="3"/>
      <c r="K20470" s="3"/>
    </row>
    <row r="20471" spans="1:11" x14ac:dyDescent="0.25">
      <c r="A20471" s="3"/>
      <c r="C20471" s="3"/>
      <c r="D20471" s="3"/>
      <c r="K20471" s="3"/>
    </row>
    <row r="20472" spans="1:11" x14ac:dyDescent="0.25">
      <c r="A20472" s="3"/>
      <c r="C20472" s="3"/>
      <c r="D20472" s="3"/>
      <c r="K20472" s="3"/>
    </row>
    <row r="20473" spans="1:11" x14ac:dyDescent="0.25">
      <c r="A20473" s="3"/>
      <c r="C20473" s="3"/>
      <c r="D20473" s="3"/>
      <c r="K20473" s="3"/>
    </row>
    <row r="20474" spans="1:11" x14ac:dyDescent="0.25">
      <c r="A20474" s="3"/>
      <c r="C20474" s="3"/>
      <c r="D20474" s="3"/>
      <c r="K20474" s="3"/>
    </row>
    <row r="20475" spans="1:11" x14ac:dyDescent="0.25">
      <c r="A20475" s="3"/>
      <c r="C20475" s="3"/>
      <c r="D20475" s="3"/>
      <c r="K20475" s="3"/>
    </row>
    <row r="20476" spans="1:11" x14ac:dyDescent="0.25">
      <c r="A20476" s="3"/>
      <c r="C20476" s="3"/>
      <c r="D20476" s="3"/>
      <c r="K20476" s="3"/>
    </row>
    <row r="20477" spans="1:11" x14ac:dyDescent="0.25">
      <c r="A20477" s="3"/>
      <c r="C20477" s="3"/>
      <c r="D20477" s="3"/>
      <c r="K20477" s="3"/>
    </row>
    <row r="20478" spans="1:11" x14ac:dyDescent="0.25">
      <c r="A20478" s="3"/>
      <c r="C20478" s="3"/>
      <c r="D20478" s="3"/>
      <c r="K20478" s="3"/>
    </row>
    <row r="20479" spans="1:11" x14ac:dyDescent="0.25">
      <c r="A20479" s="3"/>
      <c r="C20479" s="3"/>
      <c r="D20479" s="3"/>
      <c r="K20479" s="3"/>
    </row>
    <row r="20480" spans="1:11" x14ac:dyDescent="0.25">
      <c r="A20480" s="3"/>
      <c r="C20480" s="3"/>
      <c r="D20480" s="3"/>
      <c r="K20480" s="3"/>
    </row>
    <row r="20481" spans="1:11" x14ac:dyDescent="0.25">
      <c r="A20481" s="3"/>
      <c r="C20481" s="3"/>
      <c r="D20481" s="3"/>
      <c r="K20481" s="3"/>
    </row>
    <row r="20482" spans="1:11" x14ac:dyDescent="0.25">
      <c r="A20482" s="3"/>
      <c r="C20482" s="3"/>
      <c r="D20482" s="3"/>
      <c r="K20482" s="3"/>
    </row>
    <row r="20483" spans="1:11" x14ac:dyDescent="0.25">
      <c r="A20483" s="3"/>
      <c r="C20483" s="3"/>
      <c r="D20483" s="3"/>
      <c r="K20483" s="3"/>
    </row>
    <row r="20484" spans="1:11" x14ac:dyDescent="0.25">
      <c r="A20484" s="3"/>
      <c r="C20484" s="3"/>
      <c r="D20484" s="3"/>
      <c r="K20484" s="3"/>
    </row>
    <row r="20485" spans="1:11" x14ac:dyDescent="0.25">
      <c r="A20485" s="3"/>
      <c r="C20485" s="3"/>
      <c r="D20485" s="3"/>
      <c r="K20485" s="3"/>
    </row>
    <row r="20486" spans="1:11" x14ac:dyDescent="0.25">
      <c r="A20486" s="3"/>
      <c r="C20486" s="3"/>
      <c r="D20486" s="3"/>
      <c r="K20486" s="3"/>
    </row>
    <row r="20487" spans="1:11" x14ac:dyDescent="0.25">
      <c r="A20487" s="3"/>
      <c r="C20487" s="3"/>
      <c r="D20487" s="3"/>
      <c r="K20487" s="3"/>
    </row>
    <row r="20488" spans="1:11" x14ac:dyDescent="0.25">
      <c r="A20488" s="3"/>
      <c r="C20488" s="3"/>
      <c r="D20488" s="3"/>
      <c r="K20488" s="3"/>
    </row>
    <row r="20489" spans="1:11" x14ac:dyDescent="0.25">
      <c r="A20489" s="3"/>
      <c r="C20489" s="3"/>
      <c r="D20489" s="3"/>
      <c r="K20489" s="3"/>
    </row>
    <row r="20490" spans="1:11" x14ac:dyDescent="0.25">
      <c r="A20490" s="3"/>
      <c r="C20490" s="3"/>
      <c r="D20490" s="3"/>
      <c r="K20490" s="3"/>
    </row>
    <row r="20491" spans="1:11" x14ac:dyDescent="0.25">
      <c r="A20491" s="3"/>
      <c r="C20491" s="3"/>
      <c r="D20491" s="3"/>
      <c r="K20491" s="3"/>
    </row>
    <row r="20492" spans="1:11" x14ac:dyDescent="0.25">
      <c r="A20492" s="3"/>
      <c r="C20492" s="3"/>
      <c r="D20492" s="3"/>
      <c r="K20492" s="3"/>
    </row>
    <row r="20493" spans="1:11" x14ac:dyDescent="0.25">
      <c r="A20493" s="3"/>
      <c r="C20493" s="3"/>
      <c r="D20493" s="3"/>
      <c r="K20493" s="3"/>
    </row>
    <row r="20494" spans="1:11" x14ac:dyDescent="0.25">
      <c r="A20494" s="3"/>
      <c r="C20494" s="3"/>
      <c r="D20494" s="3"/>
      <c r="K20494" s="3"/>
    </row>
    <row r="20495" spans="1:11" x14ac:dyDescent="0.25">
      <c r="A20495" s="3"/>
      <c r="C20495" s="3"/>
      <c r="D20495" s="3"/>
      <c r="K20495" s="3"/>
    </row>
    <row r="20496" spans="1:11" x14ac:dyDescent="0.25">
      <c r="A20496" s="3"/>
      <c r="C20496" s="3"/>
      <c r="D20496" s="3"/>
      <c r="K20496" s="3"/>
    </row>
    <row r="20497" spans="1:11" x14ac:dyDescent="0.25">
      <c r="A20497" s="3"/>
      <c r="C20497" s="3"/>
      <c r="D20497" s="3"/>
      <c r="K20497" s="3"/>
    </row>
    <row r="20498" spans="1:11" x14ac:dyDescent="0.25">
      <c r="A20498" s="3"/>
      <c r="C20498" s="3"/>
      <c r="D20498" s="3"/>
      <c r="K20498" s="3"/>
    </row>
    <row r="20499" spans="1:11" x14ac:dyDescent="0.25">
      <c r="A20499" s="3"/>
      <c r="C20499" s="3"/>
      <c r="D20499" s="3"/>
      <c r="K20499" s="3"/>
    </row>
    <row r="20500" spans="1:11" x14ac:dyDescent="0.25">
      <c r="A20500" s="3"/>
      <c r="C20500" s="3"/>
      <c r="D20500" s="3"/>
      <c r="K20500" s="3"/>
    </row>
    <row r="20501" spans="1:11" x14ac:dyDescent="0.25">
      <c r="A20501" s="3"/>
      <c r="C20501" s="3"/>
      <c r="D20501" s="3"/>
      <c r="K20501" s="3"/>
    </row>
    <row r="20502" spans="1:11" x14ac:dyDescent="0.25">
      <c r="A20502" s="3"/>
      <c r="C20502" s="3"/>
      <c r="D20502" s="3"/>
      <c r="K20502" s="3"/>
    </row>
    <row r="20503" spans="1:11" x14ac:dyDescent="0.25">
      <c r="A20503" s="3"/>
      <c r="C20503" s="3"/>
      <c r="D20503" s="3"/>
      <c r="K20503" s="3"/>
    </row>
    <row r="20504" spans="1:11" x14ac:dyDescent="0.25">
      <c r="A20504" s="3"/>
      <c r="C20504" s="3"/>
      <c r="D20504" s="3"/>
      <c r="K20504" s="3"/>
    </row>
    <row r="20505" spans="1:11" x14ac:dyDescent="0.25">
      <c r="A20505" s="3"/>
      <c r="C20505" s="3"/>
      <c r="D20505" s="3"/>
      <c r="K20505" s="3"/>
    </row>
    <row r="20506" spans="1:11" x14ac:dyDescent="0.25">
      <c r="A20506" s="3"/>
      <c r="C20506" s="3"/>
      <c r="D20506" s="3"/>
      <c r="K20506" s="3"/>
    </row>
    <row r="20507" spans="1:11" x14ac:dyDescent="0.25">
      <c r="A20507" s="3"/>
      <c r="C20507" s="3"/>
      <c r="D20507" s="3"/>
      <c r="K20507" s="3"/>
    </row>
    <row r="20508" spans="1:11" x14ac:dyDescent="0.25">
      <c r="A20508" s="3"/>
      <c r="C20508" s="3"/>
      <c r="D20508" s="3"/>
      <c r="K20508" s="3"/>
    </row>
    <row r="20509" spans="1:11" x14ac:dyDescent="0.25">
      <c r="A20509" s="3"/>
      <c r="C20509" s="3"/>
      <c r="D20509" s="3"/>
      <c r="K20509" s="3"/>
    </row>
    <row r="20510" spans="1:11" x14ac:dyDescent="0.25">
      <c r="A20510" s="3"/>
      <c r="C20510" s="3"/>
      <c r="D20510" s="3"/>
      <c r="K20510" s="3"/>
    </row>
    <row r="20511" spans="1:11" x14ac:dyDescent="0.25">
      <c r="A20511" s="3"/>
      <c r="C20511" s="3"/>
      <c r="D20511" s="3"/>
      <c r="K20511" s="3"/>
    </row>
    <row r="20512" spans="1:11" x14ac:dyDescent="0.25">
      <c r="A20512" s="3"/>
      <c r="C20512" s="3"/>
      <c r="D20512" s="3"/>
      <c r="K20512" s="3"/>
    </row>
    <row r="20513" spans="1:11" x14ac:dyDescent="0.25">
      <c r="A20513" s="3"/>
      <c r="C20513" s="3"/>
      <c r="D20513" s="3"/>
      <c r="K20513" s="3"/>
    </row>
    <row r="20514" spans="1:11" x14ac:dyDescent="0.25">
      <c r="A20514" s="3"/>
      <c r="C20514" s="3"/>
      <c r="D20514" s="3"/>
      <c r="K20514" s="3"/>
    </row>
    <row r="20515" spans="1:11" x14ac:dyDescent="0.25">
      <c r="A20515" s="3"/>
      <c r="C20515" s="3"/>
      <c r="D20515" s="3"/>
      <c r="K20515" s="3"/>
    </row>
    <row r="20516" spans="1:11" x14ac:dyDescent="0.25">
      <c r="A20516" s="3"/>
      <c r="C20516" s="3"/>
      <c r="D20516" s="3"/>
      <c r="K20516" s="3"/>
    </row>
    <row r="20517" spans="1:11" x14ac:dyDescent="0.25">
      <c r="A20517" s="3"/>
      <c r="C20517" s="3"/>
      <c r="D20517" s="3"/>
      <c r="K20517" s="3"/>
    </row>
    <row r="20518" spans="1:11" x14ac:dyDescent="0.25">
      <c r="A20518" s="3"/>
      <c r="C20518" s="3"/>
      <c r="D20518" s="3"/>
      <c r="K20518" s="3"/>
    </row>
    <row r="20519" spans="1:11" x14ac:dyDescent="0.25">
      <c r="A20519" s="3"/>
      <c r="C20519" s="3"/>
      <c r="D20519" s="3"/>
      <c r="K20519" s="3"/>
    </row>
    <row r="20520" spans="1:11" x14ac:dyDescent="0.25">
      <c r="A20520" s="3"/>
      <c r="C20520" s="3"/>
      <c r="D20520" s="3"/>
      <c r="K20520" s="3"/>
    </row>
    <row r="20521" spans="1:11" x14ac:dyDescent="0.25">
      <c r="A20521" s="3"/>
      <c r="C20521" s="3"/>
      <c r="D20521" s="3"/>
      <c r="K20521" s="3"/>
    </row>
    <row r="20522" spans="1:11" x14ac:dyDescent="0.25">
      <c r="A20522" s="3"/>
      <c r="C20522" s="3"/>
      <c r="D20522" s="3"/>
      <c r="K20522" s="3"/>
    </row>
    <row r="20523" spans="1:11" x14ac:dyDescent="0.25">
      <c r="A20523" s="3"/>
      <c r="C20523" s="3"/>
      <c r="D20523" s="3"/>
      <c r="K20523" s="3"/>
    </row>
    <row r="20524" spans="1:11" x14ac:dyDescent="0.25">
      <c r="A20524" s="3"/>
      <c r="C20524" s="3"/>
      <c r="D20524" s="3"/>
      <c r="K20524" s="3"/>
    </row>
    <row r="20525" spans="1:11" x14ac:dyDescent="0.25">
      <c r="A20525" s="3"/>
      <c r="C20525" s="3"/>
      <c r="D20525" s="3"/>
      <c r="K20525" s="3"/>
    </row>
    <row r="20526" spans="1:11" x14ac:dyDescent="0.25">
      <c r="A20526" s="3"/>
      <c r="C20526" s="3"/>
      <c r="D20526" s="3"/>
      <c r="K20526" s="3"/>
    </row>
    <row r="20527" spans="1:11" x14ac:dyDescent="0.25">
      <c r="A20527" s="3"/>
      <c r="C20527" s="3"/>
      <c r="D20527" s="3"/>
      <c r="K20527" s="3"/>
    </row>
    <row r="20528" spans="1:11" x14ac:dyDescent="0.25">
      <c r="A20528" s="3"/>
      <c r="C20528" s="3"/>
      <c r="D20528" s="3"/>
      <c r="K20528" s="3"/>
    </row>
    <row r="20529" spans="1:11" x14ac:dyDescent="0.25">
      <c r="A20529" s="3"/>
      <c r="C20529" s="3"/>
      <c r="D20529" s="3"/>
      <c r="K20529" s="3"/>
    </row>
    <row r="20530" spans="1:11" x14ac:dyDescent="0.25">
      <c r="A20530" s="3"/>
      <c r="C20530" s="3"/>
      <c r="D20530" s="3"/>
      <c r="K20530" s="3"/>
    </row>
    <row r="20531" spans="1:11" x14ac:dyDescent="0.25">
      <c r="A20531" s="3"/>
      <c r="C20531" s="3"/>
      <c r="D20531" s="3"/>
      <c r="K20531" s="3"/>
    </row>
    <row r="20532" spans="1:11" x14ac:dyDescent="0.25">
      <c r="A20532" s="3"/>
      <c r="C20532" s="3"/>
      <c r="D20532" s="3"/>
      <c r="K20532" s="3"/>
    </row>
    <row r="20533" spans="1:11" x14ac:dyDescent="0.25">
      <c r="A20533" s="3"/>
      <c r="C20533" s="3"/>
      <c r="D20533" s="3"/>
      <c r="K20533" s="3"/>
    </row>
    <row r="20534" spans="1:11" x14ac:dyDescent="0.25">
      <c r="A20534" s="3"/>
      <c r="C20534" s="3"/>
      <c r="D20534" s="3"/>
      <c r="K20534" s="3"/>
    </row>
    <row r="20535" spans="1:11" x14ac:dyDescent="0.25">
      <c r="A20535" s="3"/>
      <c r="C20535" s="3"/>
      <c r="D20535" s="3"/>
      <c r="K20535" s="3"/>
    </row>
    <row r="20536" spans="1:11" x14ac:dyDescent="0.25">
      <c r="A20536" s="3"/>
      <c r="C20536" s="3"/>
      <c r="D20536" s="3"/>
      <c r="K20536" s="3"/>
    </row>
    <row r="20537" spans="1:11" x14ac:dyDescent="0.25">
      <c r="A20537" s="3"/>
      <c r="C20537" s="3"/>
      <c r="D20537" s="3"/>
      <c r="K20537" s="3"/>
    </row>
    <row r="20538" spans="1:11" x14ac:dyDescent="0.25">
      <c r="A20538" s="3"/>
      <c r="C20538" s="3"/>
      <c r="D20538" s="3"/>
      <c r="K20538" s="3"/>
    </row>
    <row r="20539" spans="1:11" x14ac:dyDescent="0.25">
      <c r="A20539" s="3"/>
      <c r="C20539" s="3"/>
      <c r="D20539" s="3"/>
      <c r="K20539" s="3"/>
    </row>
    <row r="20540" spans="1:11" x14ac:dyDescent="0.25">
      <c r="A20540" s="3"/>
      <c r="C20540" s="3"/>
      <c r="D20540" s="3"/>
      <c r="K20540" s="3"/>
    </row>
    <row r="20541" spans="1:11" x14ac:dyDescent="0.25">
      <c r="A20541" s="3"/>
      <c r="C20541" s="3"/>
      <c r="D20541" s="3"/>
      <c r="K20541" s="3"/>
    </row>
    <row r="20542" spans="1:11" x14ac:dyDescent="0.25">
      <c r="A20542" s="3"/>
      <c r="C20542" s="3"/>
      <c r="D20542" s="3"/>
      <c r="K20542" s="3"/>
    </row>
    <row r="20543" spans="1:11" x14ac:dyDescent="0.25">
      <c r="A20543" s="3"/>
      <c r="C20543" s="3"/>
      <c r="D20543" s="3"/>
      <c r="K20543" s="3"/>
    </row>
    <row r="20544" spans="1:11" x14ac:dyDescent="0.25">
      <c r="A20544" s="3"/>
      <c r="C20544" s="3"/>
      <c r="D20544" s="3"/>
      <c r="K20544" s="3"/>
    </row>
    <row r="20545" spans="1:11" x14ac:dyDescent="0.25">
      <c r="A20545" s="3"/>
      <c r="C20545" s="3"/>
      <c r="D20545" s="3"/>
      <c r="K20545" s="3"/>
    </row>
    <row r="20546" spans="1:11" x14ac:dyDescent="0.25">
      <c r="A20546" s="3"/>
      <c r="C20546" s="3"/>
      <c r="D20546" s="3"/>
      <c r="K20546" s="3"/>
    </row>
    <row r="20547" spans="1:11" x14ac:dyDescent="0.25">
      <c r="A20547" s="3"/>
      <c r="C20547" s="3"/>
      <c r="D20547" s="3"/>
      <c r="K20547" s="3"/>
    </row>
    <row r="20548" spans="1:11" x14ac:dyDescent="0.25">
      <c r="A20548" s="3"/>
      <c r="C20548" s="3"/>
      <c r="D20548" s="3"/>
      <c r="K20548" s="3"/>
    </row>
    <row r="20549" spans="1:11" x14ac:dyDescent="0.25">
      <c r="A20549" s="3"/>
      <c r="C20549" s="3"/>
      <c r="D20549" s="3"/>
      <c r="K20549" s="3"/>
    </row>
    <row r="20550" spans="1:11" x14ac:dyDescent="0.25">
      <c r="A20550" s="3"/>
      <c r="C20550" s="3"/>
      <c r="D20550" s="3"/>
      <c r="K20550" s="3"/>
    </row>
    <row r="20551" spans="1:11" x14ac:dyDescent="0.25">
      <c r="A20551" s="3"/>
      <c r="C20551" s="3"/>
      <c r="D20551" s="3"/>
      <c r="K20551" s="3"/>
    </row>
    <row r="20552" spans="1:11" x14ac:dyDescent="0.25">
      <c r="A20552" s="3"/>
      <c r="C20552" s="3"/>
      <c r="D20552" s="3"/>
      <c r="K20552" s="3"/>
    </row>
    <row r="20553" spans="1:11" x14ac:dyDescent="0.25">
      <c r="A20553" s="3"/>
      <c r="C20553" s="3"/>
      <c r="D20553" s="3"/>
      <c r="K20553" s="3"/>
    </row>
    <row r="20554" spans="1:11" x14ac:dyDescent="0.25">
      <c r="A20554" s="3"/>
      <c r="C20554" s="3"/>
      <c r="D20554" s="3"/>
      <c r="K20554" s="3"/>
    </row>
    <row r="20555" spans="1:11" x14ac:dyDescent="0.25">
      <c r="A20555" s="3"/>
      <c r="C20555" s="3"/>
      <c r="D20555" s="3"/>
      <c r="K20555" s="3"/>
    </row>
    <row r="20556" spans="1:11" x14ac:dyDescent="0.25">
      <c r="A20556" s="3"/>
      <c r="C20556" s="3"/>
      <c r="D20556" s="3"/>
      <c r="K20556" s="3"/>
    </row>
    <row r="20557" spans="1:11" x14ac:dyDescent="0.25">
      <c r="A20557" s="3"/>
      <c r="C20557" s="3"/>
      <c r="D20557" s="3"/>
      <c r="K20557" s="3"/>
    </row>
    <row r="20558" spans="1:11" x14ac:dyDescent="0.25">
      <c r="A20558" s="3"/>
      <c r="C20558" s="3"/>
      <c r="D20558" s="3"/>
      <c r="K20558" s="3"/>
    </row>
    <row r="20559" spans="1:11" x14ac:dyDescent="0.25">
      <c r="A20559" s="3"/>
      <c r="C20559" s="3"/>
      <c r="D20559" s="3"/>
      <c r="K20559" s="3"/>
    </row>
    <row r="20560" spans="1:11" x14ac:dyDescent="0.25">
      <c r="A20560" s="3"/>
      <c r="C20560" s="3"/>
      <c r="D20560" s="3"/>
      <c r="K20560" s="3"/>
    </row>
    <row r="20561" spans="1:11" x14ac:dyDescent="0.25">
      <c r="A20561" s="3"/>
      <c r="C20561" s="3"/>
      <c r="D20561" s="3"/>
      <c r="K20561" s="3"/>
    </row>
    <row r="20562" spans="1:11" x14ac:dyDescent="0.25">
      <c r="A20562" s="3"/>
      <c r="C20562" s="3"/>
      <c r="D20562" s="3"/>
      <c r="K20562" s="3"/>
    </row>
    <row r="20563" spans="1:11" x14ac:dyDescent="0.25">
      <c r="A20563" s="3"/>
      <c r="C20563" s="3"/>
      <c r="D20563" s="3"/>
      <c r="K20563" s="3"/>
    </row>
    <row r="20564" spans="1:11" x14ac:dyDescent="0.25">
      <c r="A20564" s="3"/>
      <c r="C20564" s="3"/>
      <c r="D20564" s="3"/>
      <c r="K20564" s="3"/>
    </row>
    <row r="20565" spans="1:11" x14ac:dyDescent="0.25">
      <c r="A20565" s="3"/>
      <c r="C20565" s="3"/>
      <c r="D20565" s="3"/>
      <c r="K20565" s="3"/>
    </row>
    <row r="20566" spans="1:11" x14ac:dyDescent="0.25">
      <c r="A20566" s="3"/>
      <c r="C20566" s="3"/>
      <c r="D20566" s="3"/>
      <c r="K20566" s="3"/>
    </row>
    <row r="20567" spans="1:11" x14ac:dyDescent="0.25">
      <c r="A20567" s="3"/>
      <c r="C20567" s="3"/>
      <c r="D20567" s="3"/>
      <c r="K20567" s="3"/>
    </row>
    <row r="20568" spans="1:11" x14ac:dyDescent="0.25">
      <c r="A20568" s="3"/>
      <c r="C20568" s="3"/>
      <c r="D20568" s="3"/>
      <c r="K20568" s="3"/>
    </row>
    <row r="20569" spans="1:11" x14ac:dyDescent="0.25">
      <c r="A20569" s="3"/>
      <c r="C20569" s="3"/>
      <c r="D20569" s="3"/>
      <c r="K20569" s="3"/>
    </row>
    <row r="20570" spans="1:11" x14ac:dyDescent="0.25">
      <c r="A20570" s="3"/>
      <c r="C20570" s="3"/>
      <c r="D20570" s="3"/>
      <c r="K20570" s="3"/>
    </row>
    <row r="20571" spans="1:11" x14ac:dyDescent="0.25">
      <c r="A20571" s="3"/>
      <c r="C20571" s="3"/>
      <c r="D20571" s="3"/>
      <c r="K20571" s="3"/>
    </row>
    <row r="20572" spans="1:11" x14ac:dyDescent="0.25">
      <c r="A20572" s="3"/>
      <c r="C20572" s="3"/>
      <c r="D20572" s="3"/>
      <c r="K20572" s="3"/>
    </row>
    <row r="20573" spans="1:11" x14ac:dyDescent="0.25">
      <c r="A20573" s="3"/>
      <c r="C20573" s="3"/>
      <c r="D20573" s="3"/>
      <c r="K20573" s="3"/>
    </row>
    <row r="20574" spans="1:11" x14ac:dyDescent="0.25">
      <c r="A20574" s="3"/>
      <c r="C20574" s="3"/>
      <c r="D20574" s="3"/>
      <c r="K20574" s="3"/>
    </row>
    <row r="20575" spans="1:11" x14ac:dyDescent="0.25">
      <c r="A20575" s="3"/>
      <c r="C20575" s="3"/>
      <c r="D20575" s="3"/>
      <c r="K20575" s="3"/>
    </row>
    <row r="20576" spans="1:11" x14ac:dyDescent="0.25">
      <c r="A20576" s="3"/>
      <c r="C20576" s="3"/>
      <c r="D20576" s="3"/>
      <c r="K20576" s="3"/>
    </row>
    <row r="20577" spans="1:11" x14ac:dyDescent="0.25">
      <c r="A20577" s="3"/>
      <c r="C20577" s="3"/>
      <c r="D20577" s="3"/>
      <c r="K20577" s="3"/>
    </row>
    <row r="20578" spans="1:11" x14ac:dyDescent="0.25">
      <c r="A20578" s="3"/>
      <c r="C20578" s="3"/>
      <c r="D20578" s="3"/>
      <c r="K20578" s="3"/>
    </row>
    <row r="20579" spans="1:11" x14ac:dyDescent="0.25">
      <c r="A20579" s="3"/>
      <c r="C20579" s="3"/>
      <c r="D20579" s="3"/>
      <c r="K20579" s="3"/>
    </row>
    <row r="20580" spans="1:11" x14ac:dyDescent="0.25">
      <c r="A20580" s="3"/>
      <c r="C20580" s="3"/>
      <c r="D20580" s="3"/>
      <c r="K20580" s="3"/>
    </row>
    <row r="20581" spans="1:11" x14ac:dyDescent="0.25">
      <c r="A20581" s="3"/>
      <c r="C20581" s="3"/>
      <c r="D20581" s="3"/>
      <c r="K20581" s="3"/>
    </row>
    <row r="20582" spans="1:11" x14ac:dyDescent="0.25">
      <c r="A20582" s="3"/>
      <c r="C20582" s="3"/>
      <c r="D20582" s="3"/>
      <c r="K20582" s="3"/>
    </row>
    <row r="20583" spans="1:11" x14ac:dyDescent="0.25">
      <c r="A20583" s="3"/>
      <c r="C20583" s="3"/>
      <c r="D20583" s="3"/>
      <c r="K20583" s="3"/>
    </row>
    <row r="20584" spans="1:11" x14ac:dyDescent="0.25">
      <c r="A20584" s="3"/>
      <c r="C20584" s="3"/>
      <c r="D20584" s="3"/>
      <c r="K20584" s="3"/>
    </row>
    <row r="20585" spans="1:11" x14ac:dyDescent="0.25">
      <c r="A20585" s="3"/>
      <c r="C20585" s="3"/>
      <c r="D20585" s="3"/>
      <c r="K20585" s="3"/>
    </row>
    <row r="20586" spans="1:11" x14ac:dyDescent="0.25">
      <c r="A20586" s="3"/>
      <c r="C20586" s="3"/>
      <c r="D20586" s="3"/>
      <c r="K20586" s="3"/>
    </row>
    <row r="20587" spans="1:11" x14ac:dyDescent="0.25">
      <c r="A20587" s="3"/>
      <c r="C20587" s="3"/>
      <c r="D20587" s="3"/>
      <c r="K20587" s="3"/>
    </row>
    <row r="20588" spans="1:11" x14ac:dyDescent="0.25">
      <c r="A20588" s="3"/>
      <c r="C20588" s="3"/>
      <c r="D20588" s="3"/>
      <c r="K20588" s="3"/>
    </row>
    <row r="20589" spans="1:11" x14ac:dyDescent="0.25">
      <c r="A20589" s="3"/>
      <c r="C20589" s="3"/>
      <c r="D20589" s="3"/>
      <c r="K20589" s="3"/>
    </row>
    <row r="20590" spans="1:11" x14ac:dyDescent="0.25">
      <c r="A20590" s="3"/>
      <c r="C20590" s="3"/>
      <c r="D20590" s="3"/>
      <c r="K20590" s="3"/>
    </row>
    <row r="20591" spans="1:11" x14ac:dyDescent="0.25">
      <c r="A20591" s="3"/>
      <c r="C20591" s="3"/>
      <c r="D20591" s="3"/>
      <c r="K20591" s="3"/>
    </row>
    <row r="20592" spans="1:11" x14ac:dyDescent="0.25">
      <c r="A20592" s="3"/>
      <c r="C20592" s="3"/>
      <c r="D20592" s="3"/>
      <c r="K20592" s="3"/>
    </row>
    <row r="20593" spans="1:11" x14ac:dyDescent="0.25">
      <c r="A20593" s="3"/>
      <c r="C20593" s="3"/>
      <c r="D20593" s="3"/>
      <c r="K20593" s="3"/>
    </row>
    <row r="20594" spans="1:11" x14ac:dyDescent="0.25">
      <c r="A20594" s="3"/>
      <c r="C20594" s="3"/>
      <c r="D20594" s="3"/>
      <c r="K20594" s="3"/>
    </row>
    <row r="20595" spans="1:11" x14ac:dyDescent="0.25">
      <c r="A20595" s="3"/>
      <c r="C20595" s="3"/>
      <c r="D20595" s="3"/>
      <c r="K20595" s="3"/>
    </row>
    <row r="20596" spans="1:11" x14ac:dyDescent="0.25">
      <c r="A20596" s="3"/>
      <c r="C20596" s="3"/>
      <c r="D20596" s="3"/>
      <c r="K20596" s="3"/>
    </row>
    <row r="20597" spans="1:11" x14ac:dyDescent="0.25">
      <c r="A20597" s="3"/>
      <c r="C20597" s="3"/>
      <c r="D20597" s="3"/>
      <c r="K20597" s="3"/>
    </row>
    <row r="20598" spans="1:11" x14ac:dyDescent="0.25">
      <c r="A20598" s="3"/>
      <c r="C20598" s="3"/>
      <c r="D20598" s="3"/>
      <c r="K20598" s="3"/>
    </row>
    <row r="20599" spans="1:11" x14ac:dyDescent="0.25">
      <c r="A20599" s="3"/>
      <c r="C20599" s="3"/>
      <c r="D20599" s="3"/>
      <c r="K20599" s="3"/>
    </row>
    <row r="20600" spans="1:11" x14ac:dyDescent="0.25">
      <c r="A20600" s="3"/>
      <c r="C20600" s="3"/>
      <c r="D20600" s="3"/>
      <c r="K20600" s="3"/>
    </row>
    <row r="20601" spans="1:11" x14ac:dyDescent="0.25">
      <c r="A20601" s="3"/>
      <c r="C20601" s="3"/>
      <c r="D20601" s="3"/>
      <c r="K20601" s="3"/>
    </row>
    <row r="20602" spans="1:11" x14ac:dyDescent="0.25">
      <c r="A20602" s="3"/>
      <c r="C20602" s="3"/>
      <c r="D20602" s="3"/>
      <c r="K20602" s="3"/>
    </row>
    <row r="20603" spans="1:11" x14ac:dyDescent="0.25">
      <c r="A20603" s="3"/>
      <c r="C20603" s="3"/>
      <c r="D20603" s="3"/>
      <c r="K20603" s="3"/>
    </row>
    <row r="20604" spans="1:11" x14ac:dyDescent="0.25">
      <c r="A20604" s="3"/>
      <c r="C20604" s="3"/>
      <c r="D20604" s="3"/>
      <c r="K20604" s="3"/>
    </row>
    <row r="20605" spans="1:11" x14ac:dyDescent="0.25">
      <c r="A20605" s="3"/>
      <c r="C20605" s="3"/>
      <c r="D20605" s="3"/>
      <c r="K20605" s="3"/>
    </row>
    <row r="20606" spans="1:11" x14ac:dyDescent="0.25">
      <c r="A20606" s="3"/>
      <c r="C20606" s="3"/>
      <c r="D20606" s="3"/>
      <c r="K20606" s="3"/>
    </row>
    <row r="20607" spans="1:11" x14ac:dyDescent="0.25">
      <c r="A20607" s="3"/>
      <c r="C20607" s="3"/>
      <c r="D20607" s="3"/>
      <c r="K20607" s="3"/>
    </row>
    <row r="20608" spans="1:11" x14ac:dyDescent="0.25">
      <c r="A20608" s="3"/>
      <c r="C20608" s="3"/>
      <c r="D20608" s="3"/>
      <c r="K20608" s="3"/>
    </row>
    <row r="20609" spans="1:11" x14ac:dyDescent="0.25">
      <c r="A20609" s="3"/>
      <c r="C20609" s="3"/>
      <c r="D20609" s="3"/>
      <c r="K20609" s="3"/>
    </row>
    <row r="20610" spans="1:11" x14ac:dyDescent="0.25">
      <c r="A20610" s="3"/>
      <c r="C20610" s="3"/>
      <c r="D20610" s="3"/>
      <c r="K20610" s="3"/>
    </row>
    <row r="20611" spans="1:11" x14ac:dyDescent="0.25">
      <c r="A20611" s="3"/>
      <c r="C20611" s="3"/>
      <c r="D20611" s="3"/>
      <c r="K20611" s="3"/>
    </row>
    <row r="20612" spans="1:11" x14ac:dyDescent="0.25">
      <c r="A20612" s="3"/>
      <c r="C20612" s="3"/>
      <c r="D20612" s="3"/>
      <c r="K20612" s="3"/>
    </row>
    <row r="20613" spans="1:11" x14ac:dyDescent="0.25">
      <c r="A20613" s="3"/>
      <c r="C20613" s="3"/>
      <c r="D20613" s="3"/>
      <c r="K20613" s="3"/>
    </row>
    <row r="20614" spans="1:11" x14ac:dyDescent="0.25">
      <c r="A20614" s="3"/>
      <c r="C20614" s="3"/>
      <c r="D20614" s="3"/>
      <c r="K20614" s="3"/>
    </row>
    <row r="20615" spans="1:11" x14ac:dyDescent="0.25">
      <c r="A20615" s="3"/>
      <c r="C20615" s="3"/>
      <c r="D20615" s="3"/>
      <c r="K20615" s="3"/>
    </row>
    <row r="20616" spans="1:11" x14ac:dyDescent="0.25">
      <c r="A20616" s="3"/>
      <c r="C20616" s="3"/>
      <c r="D20616" s="3"/>
      <c r="K20616" s="3"/>
    </row>
    <row r="20617" spans="1:11" x14ac:dyDescent="0.25">
      <c r="A20617" s="3"/>
      <c r="C20617" s="3"/>
      <c r="D20617" s="3"/>
      <c r="K20617" s="3"/>
    </row>
    <row r="20618" spans="1:11" x14ac:dyDescent="0.25">
      <c r="A20618" s="3"/>
      <c r="C20618" s="3"/>
      <c r="D20618" s="3"/>
      <c r="K20618" s="3"/>
    </row>
    <row r="20619" spans="1:11" x14ac:dyDescent="0.25">
      <c r="A20619" s="3"/>
      <c r="C20619" s="3"/>
      <c r="D20619" s="3"/>
      <c r="K20619" s="3"/>
    </row>
    <row r="20620" spans="1:11" x14ac:dyDescent="0.25">
      <c r="A20620" s="3"/>
      <c r="C20620" s="3"/>
      <c r="D20620" s="3"/>
      <c r="K20620" s="3"/>
    </row>
    <row r="20621" spans="1:11" x14ac:dyDescent="0.25">
      <c r="A20621" s="3"/>
      <c r="C20621" s="3"/>
      <c r="D20621" s="3"/>
      <c r="K20621" s="3"/>
    </row>
    <row r="20622" spans="1:11" x14ac:dyDescent="0.25">
      <c r="A20622" s="3"/>
      <c r="C20622" s="3"/>
      <c r="D20622" s="3"/>
      <c r="K20622" s="3"/>
    </row>
    <row r="20623" spans="1:11" x14ac:dyDescent="0.25">
      <c r="A20623" s="3"/>
      <c r="C20623" s="3"/>
      <c r="D20623" s="3"/>
      <c r="K20623" s="3"/>
    </row>
    <row r="20624" spans="1:11" x14ac:dyDescent="0.25">
      <c r="A20624" s="3"/>
      <c r="C20624" s="3"/>
      <c r="D20624" s="3"/>
      <c r="K20624" s="3"/>
    </row>
    <row r="20625" spans="1:11" x14ac:dyDescent="0.25">
      <c r="A20625" s="3"/>
      <c r="C20625" s="3"/>
      <c r="D20625" s="3"/>
      <c r="K20625" s="3"/>
    </row>
    <row r="20626" spans="1:11" x14ac:dyDescent="0.25">
      <c r="A20626" s="3"/>
      <c r="C20626" s="3"/>
      <c r="D20626" s="3"/>
      <c r="K20626" s="3"/>
    </row>
    <row r="20627" spans="1:11" x14ac:dyDescent="0.25">
      <c r="A20627" s="3"/>
      <c r="C20627" s="3"/>
      <c r="D20627" s="3"/>
      <c r="K20627" s="3"/>
    </row>
    <row r="20628" spans="1:11" x14ac:dyDescent="0.25">
      <c r="A20628" s="3"/>
      <c r="C20628" s="3"/>
      <c r="D20628" s="3"/>
      <c r="K20628" s="3"/>
    </row>
    <row r="20629" spans="1:11" x14ac:dyDescent="0.25">
      <c r="A20629" s="3"/>
      <c r="C20629" s="3"/>
      <c r="D20629" s="3"/>
      <c r="K20629" s="3"/>
    </row>
    <row r="20630" spans="1:11" x14ac:dyDescent="0.25">
      <c r="A20630" s="3"/>
      <c r="C20630" s="3"/>
      <c r="D20630" s="3"/>
      <c r="K20630" s="3"/>
    </row>
    <row r="20631" spans="1:11" x14ac:dyDescent="0.25">
      <c r="A20631" s="3"/>
      <c r="C20631" s="3"/>
      <c r="D20631" s="3"/>
      <c r="K20631" s="3"/>
    </row>
    <row r="20632" spans="1:11" x14ac:dyDescent="0.25">
      <c r="A20632" s="3"/>
      <c r="C20632" s="3"/>
      <c r="D20632" s="3"/>
      <c r="K20632" s="3"/>
    </row>
    <row r="20633" spans="1:11" x14ac:dyDescent="0.25">
      <c r="A20633" s="3"/>
      <c r="C20633" s="3"/>
      <c r="D20633" s="3"/>
      <c r="K20633" s="3"/>
    </row>
    <row r="20634" spans="1:11" x14ac:dyDescent="0.25">
      <c r="A20634" s="3"/>
      <c r="C20634" s="3"/>
      <c r="D20634" s="3"/>
      <c r="K20634" s="3"/>
    </row>
    <row r="20635" spans="1:11" x14ac:dyDescent="0.25">
      <c r="A20635" s="3"/>
      <c r="C20635" s="3"/>
      <c r="D20635" s="3"/>
      <c r="K20635" s="3"/>
    </row>
    <row r="20636" spans="1:11" x14ac:dyDescent="0.25">
      <c r="A20636" s="3"/>
      <c r="C20636" s="3"/>
      <c r="D20636" s="3"/>
      <c r="K20636" s="3"/>
    </row>
    <row r="20637" spans="1:11" x14ac:dyDescent="0.25">
      <c r="A20637" s="3"/>
      <c r="C20637" s="3"/>
      <c r="D20637" s="3"/>
      <c r="K20637" s="3"/>
    </row>
    <row r="20638" spans="1:11" x14ac:dyDescent="0.25">
      <c r="A20638" s="3"/>
      <c r="C20638" s="3"/>
      <c r="D20638" s="3"/>
      <c r="K20638" s="3"/>
    </row>
    <row r="20639" spans="1:11" x14ac:dyDescent="0.25">
      <c r="A20639" s="3"/>
      <c r="C20639" s="3"/>
      <c r="D20639" s="3"/>
      <c r="K20639" s="3"/>
    </row>
    <row r="20640" spans="1:11" x14ac:dyDescent="0.25">
      <c r="A20640" s="3"/>
      <c r="C20640" s="3"/>
      <c r="D20640" s="3"/>
      <c r="K20640" s="3"/>
    </row>
    <row r="20641" spans="1:11" x14ac:dyDescent="0.25">
      <c r="A20641" s="3"/>
      <c r="C20641" s="3"/>
      <c r="D20641" s="3"/>
      <c r="K20641" s="3"/>
    </row>
    <row r="20642" spans="1:11" x14ac:dyDescent="0.25">
      <c r="A20642" s="3"/>
      <c r="C20642" s="3"/>
      <c r="D20642" s="3"/>
      <c r="K20642" s="3"/>
    </row>
    <row r="20643" spans="1:11" x14ac:dyDescent="0.25">
      <c r="A20643" s="3"/>
      <c r="C20643" s="3"/>
      <c r="D20643" s="3"/>
      <c r="K20643" s="3"/>
    </row>
    <row r="20644" spans="1:11" x14ac:dyDescent="0.25">
      <c r="A20644" s="3"/>
      <c r="C20644" s="3"/>
      <c r="D20644" s="3"/>
      <c r="K20644" s="3"/>
    </row>
    <row r="20645" spans="1:11" x14ac:dyDescent="0.25">
      <c r="A20645" s="3"/>
      <c r="C20645" s="3"/>
      <c r="D20645" s="3"/>
      <c r="K20645" s="3"/>
    </row>
    <row r="20646" spans="1:11" x14ac:dyDescent="0.25">
      <c r="A20646" s="3"/>
      <c r="C20646" s="3"/>
      <c r="D20646" s="3"/>
      <c r="K20646" s="3"/>
    </row>
    <row r="20647" spans="1:11" x14ac:dyDescent="0.25">
      <c r="A20647" s="3"/>
      <c r="C20647" s="3"/>
      <c r="D20647" s="3"/>
      <c r="K20647" s="3"/>
    </row>
    <row r="20648" spans="1:11" x14ac:dyDescent="0.25">
      <c r="A20648" s="3"/>
      <c r="C20648" s="3"/>
      <c r="D20648" s="3"/>
      <c r="K20648" s="3"/>
    </row>
    <row r="20649" spans="1:11" x14ac:dyDescent="0.25">
      <c r="A20649" s="3"/>
      <c r="C20649" s="3"/>
      <c r="D20649" s="3"/>
      <c r="K20649" s="3"/>
    </row>
    <row r="20650" spans="1:11" x14ac:dyDescent="0.25">
      <c r="A20650" s="3"/>
      <c r="C20650" s="3"/>
      <c r="D20650" s="3"/>
      <c r="K20650" s="3"/>
    </row>
    <row r="20651" spans="1:11" x14ac:dyDescent="0.25">
      <c r="A20651" s="3"/>
      <c r="C20651" s="3"/>
      <c r="D20651" s="3"/>
      <c r="K20651" s="3"/>
    </row>
    <row r="20652" spans="1:11" x14ac:dyDescent="0.25">
      <c r="A20652" s="3"/>
      <c r="C20652" s="3"/>
      <c r="D20652" s="3"/>
      <c r="K20652" s="3"/>
    </row>
    <row r="20653" spans="1:11" x14ac:dyDescent="0.25">
      <c r="A20653" s="3"/>
      <c r="C20653" s="3"/>
      <c r="D20653" s="3"/>
      <c r="K20653" s="3"/>
    </row>
    <row r="20654" spans="1:11" x14ac:dyDescent="0.25">
      <c r="A20654" s="3"/>
      <c r="C20654" s="3"/>
      <c r="D20654" s="3"/>
      <c r="K20654" s="3"/>
    </row>
    <row r="20655" spans="1:11" x14ac:dyDescent="0.25">
      <c r="A20655" s="3"/>
      <c r="C20655" s="3"/>
      <c r="D20655" s="3"/>
      <c r="K20655" s="3"/>
    </row>
    <row r="20656" spans="1:11" x14ac:dyDescent="0.25">
      <c r="A20656" s="3"/>
      <c r="C20656" s="3"/>
      <c r="D20656" s="3"/>
      <c r="K20656" s="3"/>
    </row>
    <row r="20657" spans="1:11" x14ac:dyDescent="0.25">
      <c r="A20657" s="3"/>
      <c r="C20657" s="3"/>
      <c r="D20657" s="3"/>
      <c r="K20657" s="3"/>
    </row>
    <row r="20658" spans="1:11" x14ac:dyDescent="0.25">
      <c r="A20658" s="3"/>
      <c r="C20658" s="3"/>
      <c r="D20658" s="3"/>
      <c r="K20658" s="3"/>
    </row>
    <row r="20659" spans="1:11" x14ac:dyDescent="0.25">
      <c r="A20659" s="3"/>
      <c r="C20659" s="3"/>
      <c r="D20659" s="3"/>
      <c r="K20659" s="3"/>
    </row>
    <row r="20660" spans="1:11" x14ac:dyDescent="0.25">
      <c r="A20660" s="3"/>
      <c r="C20660" s="3"/>
      <c r="D20660" s="3"/>
      <c r="K20660" s="3"/>
    </row>
    <row r="20661" spans="1:11" x14ac:dyDescent="0.25">
      <c r="A20661" s="3"/>
      <c r="C20661" s="3"/>
      <c r="D20661" s="3"/>
      <c r="K20661" s="3"/>
    </row>
    <row r="20662" spans="1:11" x14ac:dyDescent="0.25">
      <c r="A20662" s="3"/>
      <c r="C20662" s="3"/>
      <c r="D20662" s="3"/>
      <c r="K20662" s="3"/>
    </row>
    <row r="20663" spans="1:11" x14ac:dyDescent="0.25">
      <c r="A20663" s="3"/>
      <c r="C20663" s="3"/>
      <c r="D20663" s="3"/>
      <c r="K20663" s="3"/>
    </row>
    <row r="20664" spans="1:11" x14ac:dyDescent="0.25">
      <c r="A20664" s="3"/>
      <c r="C20664" s="3"/>
      <c r="D20664" s="3"/>
      <c r="K20664" s="3"/>
    </row>
    <row r="20665" spans="1:11" x14ac:dyDescent="0.25">
      <c r="A20665" s="3"/>
      <c r="C20665" s="3"/>
      <c r="D20665" s="3"/>
      <c r="K20665" s="3"/>
    </row>
    <row r="20666" spans="1:11" x14ac:dyDescent="0.25">
      <c r="A20666" s="3"/>
      <c r="C20666" s="3"/>
      <c r="D20666" s="3"/>
      <c r="K20666" s="3"/>
    </row>
    <row r="20667" spans="1:11" x14ac:dyDescent="0.25">
      <c r="A20667" s="3"/>
      <c r="C20667" s="3"/>
      <c r="D20667" s="3"/>
      <c r="K20667" s="3"/>
    </row>
    <row r="20668" spans="1:11" x14ac:dyDescent="0.25">
      <c r="A20668" s="3"/>
      <c r="C20668" s="3"/>
      <c r="D20668" s="3"/>
      <c r="K20668" s="3"/>
    </row>
    <row r="20669" spans="1:11" x14ac:dyDescent="0.25">
      <c r="A20669" s="3"/>
      <c r="C20669" s="3"/>
      <c r="D20669" s="3"/>
      <c r="K20669" s="3"/>
    </row>
    <row r="20670" spans="1:11" x14ac:dyDescent="0.25">
      <c r="A20670" s="3"/>
      <c r="C20670" s="3"/>
      <c r="D20670" s="3"/>
      <c r="K20670" s="3"/>
    </row>
    <row r="20671" spans="1:11" x14ac:dyDescent="0.25">
      <c r="A20671" s="3"/>
      <c r="C20671" s="3"/>
      <c r="D20671" s="3"/>
      <c r="K20671" s="3"/>
    </row>
    <row r="20672" spans="1:11" x14ac:dyDescent="0.25">
      <c r="A20672" s="3"/>
      <c r="C20672" s="3"/>
      <c r="D20672" s="3"/>
      <c r="K20672" s="3"/>
    </row>
    <row r="20673" spans="1:11" x14ac:dyDescent="0.25">
      <c r="A20673" s="3"/>
      <c r="C20673" s="3"/>
      <c r="D20673" s="3"/>
      <c r="K20673" s="3"/>
    </row>
    <row r="20674" spans="1:11" x14ac:dyDescent="0.25">
      <c r="A20674" s="3"/>
      <c r="C20674" s="3"/>
      <c r="D20674" s="3"/>
      <c r="K20674" s="3"/>
    </row>
    <row r="20675" spans="1:11" x14ac:dyDescent="0.25">
      <c r="A20675" s="3"/>
      <c r="C20675" s="3"/>
      <c r="D20675" s="3"/>
      <c r="K20675" s="3"/>
    </row>
    <row r="20676" spans="1:11" x14ac:dyDescent="0.25">
      <c r="A20676" s="3"/>
      <c r="C20676" s="3"/>
      <c r="D20676" s="3"/>
      <c r="K20676" s="3"/>
    </row>
    <row r="20677" spans="1:11" x14ac:dyDescent="0.25">
      <c r="A20677" s="3"/>
      <c r="C20677" s="3"/>
      <c r="D20677" s="3"/>
      <c r="K20677" s="3"/>
    </row>
    <row r="20678" spans="1:11" x14ac:dyDescent="0.25">
      <c r="A20678" s="3"/>
      <c r="C20678" s="3"/>
      <c r="D20678" s="3"/>
      <c r="K20678" s="3"/>
    </row>
    <row r="20679" spans="1:11" x14ac:dyDescent="0.25">
      <c r="A20679" s="3"/>
      <c r="C20679" s="3"/>
      <c r="D20679" s="3"/>
      <c r="K20679" s="3"/>
    </row>
    <row r="20680" spans="1:11" x14ac:dyDescent="0.25">
      <c r="A20680" s="3"/>
      <c r="C20680" s="3"/>
      <c r="D20680" s="3"/>
      <c r="K20680" s="3"/>
    </row>
    <row r="20681" spans="1:11" x14ac:dyDescent="0.25">
      <c r="A20681" s="3"/>
      <c r="C20681" s="3"/>
      <c r="D20681" s="3"/>
      <c r="K20681" s="3"/>
    </row>
    <row r="20682" spans="1:11" x14ac:dyDescent="0.25">
      <c r="A20682" s="3"/>
      <c r="C20682" s="3"/>
      <c r="D20682" s="3"/>
      <c r="K20682" s="3"/>
    </row>
    <row r="20683" spans="1:11" x14ac:dyDescent="0.25">
      <c r="A20683" s="3"/>
      <c r="C20683" s="3"/>
      <c r="D20683" s="3"/>
      <c r="K20683" s="3"/>
    </row>
    <row r="20684" spans="1:11" x14ac:dyDescent="0.25">
      <c r="A20684" s="3"/>
      <c r="C20684" s="3"/>
      <c r="D20684" s="3"/>
      <c r="K20684" s="3"/>
    </row>
    <row r="20685" spans="1:11" x14ac:dyDescent="0.25">
      <c r="A20685" s="3"/>
      <c r="C20685" s="3"/>
      <c r="D20685" s="3"/>
      <c r="K20685" s="3"/>
    </row>
    <row r="20686" spans="1:11" x14ac:dyDescent="0.25">
      <c r="A20686" s="3"/>
      <c r="C20686" s="3"/>
      <c r="D20686" s="3"/>
      <c r="K20686" s="3"/>
    </row>
    <row r="20687" spans="1:11" x14ac:dyDescent="0.25">
      <c r="A20687" s="3"/>
      <c r="C20687" s="3"/>
      <c r="D20687" s="3"/>
      <c r="K20687" s="3"/>
    </row>
    <row r="20688" spans="1:11" x14ac:dyDescent="0.25">
      <c r="A20688" s="3"/>
      <c r="C20688" s="3"/>
      <c r="D20688" s="3"/>
      <c r="K20688" s="3"/>
    </row>
    <row r="20689" spans="1:11" x14ac:dyDescent="0.25">
      <c r="A20689" s="3"/>
      <c r="C20689" s="3"/>
      <c r="D20689" s="3"/>
      <c r="K20689" s="3"/>
    </row>
    <row r="20690" spans="1:11" x14ac:dyDescent="0.25">
      <c r="A20690" s="3"/>
      <c r="C20690" s="3"/>
      <c r="D20690" s="3"/>
      <c r="K20690" s="3"/>
    </row>
    <row r="20691" spans="1:11" x14ac:dyDescent="0.25">
      <c r="A20691" s="3"/>
      <c r="C20691" s="3"/>
      <c r="D20691" s="3"/>
      <c r="K20691" s="3"/>
    </row>
    <row r="20692" spans="1:11" x14ac:dyDescent="0.25">
      <c r="A20692" s="3"/>
      <c r="C20692" s="3"/>
      <c r="D20692" s="3"/>
      <c r="K20692" s="3"/>
    </row>
    <row r="20693" spans="1:11" x14ac:dyDescent="0.25">
      <c r="A20693" s="3"/>
      <c r="C20693" s="3"/>
      <c r="D20693" s="3"/>
      <c r="K20693" s="3"/>
    </row>
    <row r="20694" spans="1:11" x14ac:dyDescent="0.25">
      <c r="A20694" s="3"/>
      <c r="C20694" s="3"/>
      <c r="D20694" s="3"/>
      <c r="K20694" s="3"/>
    </row>
    <row r="20695" spans="1:11" x14ac:dyDescent="0.25">
      <c r="A20695" s="3"/>
      <c r="C20695" s="3"/>
      <c r="D20695" s="3"/>
      <c r="K20695" s="3"/>
    </row>
    <row r="20696" spans="1:11" x14ac:dyDescent="0.25">
      <c r="A20696" s="3"/>
      <c r="C20696" s="3"/>
      <c r="D20696" s="3"/>
      <c r="K20696" s="3"/>
    </row>
    <row r="20697" spans="1:11" x14ac:dyDescent="0.25">
      <c r="A20697" s="3"/>
      <c r="C20697" s="3"/>
      <c r="D20697" s="3"/>
      <c r="K20697" s="3"/>
    </row>
    <row r="20698" spans="1:11" x14ac:dyDescent="0.25">
      <c r="A20698" s="3"/>
      <c r="C20698" s="3"/>
      <c r="D20698" s="3"/>
      <c r="K20698" s="3"/>
    </row>
    <row r="20699" spans="1:11" x14ac:dyDescent="0.25">
      <c r="A20699" s="3"/>
      <c r="C20699" s="3"/>
      <c r="D20699" s="3"/>
      <c r="K20699" s="3"/>
    </row>
    <row r="20700" spans="1:11" x14ac:dyDescent="0.25">
      <c r="A20700" s="3"/>
      <c r="C20700" s="3"/>
      <c r="D20700" s="3"/>
      <c r="K20700" s="3"/>
    </row>
    <row r="20701" spans="1:11" x14ac:dyDescent="0.25">
      <c r="A20701" s="3"/>
      <c r="C20701" s="3"/>
      <c r="D20701" s="3"/>
      <c r="K20701" s="3"/>
    </row>
    <row r="20702" spans="1:11" x14ac:dyDescent="0.25">
      <c r="A20702" s="3"/>
      <c r="C20702" s="3"/>
      <c r="D20702" s="3"/>
      <c r="K20702" s="3"/>
    </row>
    <row r="20703" spans="1:11" x14ac:dyDescent="0.25">
      <c r="A20703" s="3"/>
      <c r="C20703" s="3"/>
      <c r="D20703" s="3"/>
      <c r="K20703" s="3"/>
    </row>
    <row r="20704" spans="1:11" x14ac:dyDescent="0.25">
      <c r="A20704" s="3"/>
      <c r="C20704" s="3"/>
      <c r="D20704" s="3"/>
      <c r="K20704" s="3"/>
    </row>
    <row r="20705" spans="1:11" x14ac:dyDescent="0.25">
      <c r="A20705" s="3"/>
      <c r="C20705" s="3"/>
      <c r="D20705" s="3"/>
      <c r="K20705" s="3"/>
    </row>
    <row r="20706" spans="1:11" x14ac:dyDescent="0.25">
      <c r="A20706" s="3"/>
      <c r="C20706" s="3"/>
      <c r="D20706" s="3"/>
      <c r="K20706" s="3"/>
    </row>
    <row r="20707" spans="1:11" x14ac:dyDescent="0.25">
      <c r="A20707" s="3"/>
      <c r="C20707" s="3"/>
      <c r="D20707" s="3"/>
      <c r="K20707" s="3"/>
    </row>
    <row r="20708" spans="1:11" x14ac:dyDescent="0.25">
      <c r="A20708" s="3"/>
      <c r="C20708" s="3"/>
      <c r="D20708" s="3"/>
      <c r="K20708" s="3"/>
    </row>
    <row r="20709" spans="1:11" x14ac:dyDescent="0.25">
      <c r="A20709" s="3"/>
      <c r="C20709" s="3"/>
      <c r="D20709" s="3"/>
      <c r="K20709" s="3"/>
    </row>
    <row r="20710" spans="1:11" x14ac:dyDescent="0.25">
      <c r="A20710" s="3"/>
      <c r="C20710" s="3"/>
      <c r="D20710" s="3"/>
      <c r="K20710" s="3"/>
    </row>
    <row r="20711" spans="1:11" x14ac:dyDescent="0.25">
      <c r="A20711" s="3"/>
      <c r="C20711" s="3"/>
      <c r="D20711" s="3"/>
      <c r="K20711" s="3"/>
    </row>
    <row r="20712" spans="1:11" x14ac:dyDescent="0.25">
      <c r="A20712" s="3"/>
      <c r="C20712" s="3"/>
      <c r="D20712" s="3"/>
      <c r="K20712" s="3"/>
    </row>
    <row r="20713" spans="1:11" x14ac:dyDescent="0.25">
      <c r="A20713" s="3"/>
      <c r="C20713" s="3"/>
      <c r="D20713" s="3"/>
      <c r="K20713" s="3"/>
    </row>
    <row r="20714" spans="1:11" x14ac:dyDescent="0.25">
      <c r="A20714" s="3"/>
      <c r="C20714" s="3"/>
      <c r="D20714" s="3"/>
      <c r="K20714" s="3"/>
    </row>
    <row r="20715" spans="1:11" x14ac:dyDescent="0.25">
      <c r="A20715" s="3"/>
      <c r="C20715" s="3"/>
      <c r="D20715" s="3"/>
      <c r="K20715" s="3"/>
    </row>
    <row r="20716" spans="1:11" x14ac:dyDescent="0.25">
      <c r="A20716" s="3"/>
      <c r="C20716" s="3"/>
      <c r="D20716" s="3"/>
      <c r="K20716" s="3"/>
    </row>
    <row r="20717" spans="1:11" x14ac:dyDescent="0.25">
      <c r="A20717" s="3"/>
      <c r="C20717" s="3"/>
      <c r="D20717" s="3"/>
      <c r="K20717" s="3"/>
    </row>
    <row r="20718" spans="1:11" x14ac:dyDescent="0.25">
      <c r="A20718" s="3"/>
      <c r="C20718" s="3"/>
      <c r="D20718" s="3"/>
      <c r="K20718" s="3"/>
    </row>
    <row r="20719" spans="1:11" x14ac:dyDescent="0.25">
      <c r="A20719" s="3"/>
      <c r="C20719" s="3"/>
      <c r="D20719" s="3"/>
      <c r="K20719" s="3"/>
    </row>
    <row r="20720" spans="1:11" x14ac:dyDescent="0.25">
      <c r="A20720" s="3"/>
      <c r="C20720" s="3"/>
      <c r="D20720" s="3"/>
      <c r="K20720" s="3"/>
    </row>
    <row r="20721" spans="1:11" x14ac:dyDescent="0.25">
      <c r="A20721" s="3"/>
      <c r="C20721" s="3"/>
      <c r="D20721" s="3"/>
      <c r="K20721" s="3"/>
    </row>
    <row r="20722" spans="1:11" x14ac:dyDescent="0.25">
      <c r="A20722" s="3"/>
      <c r="C20722" s="3"/>
      <c r="D20722" s="3"/>
      <c r="K20722" s="3"/>
    </row>
    <row r="20723" spans="1:11" x14ac:dyDescent="0.25">
      <c r="A20723" s="3"/>
      <c r="C20723" s="3"/>
      <c r="D20723" s="3"/>
      <c r="K20723" s="3"/>
    </row>
    <row r="20724" spans="1:11" x14ac:dyDescent="0.25">
      <c r="A20724" s="3"/>
      <c r="C20724" s="3"/>
      <c r="D20724" s="3"/>
      <c r="K20724" s="3"/>
    </row>
    <row r="20725" spans="1:11" x14ac:dyDescent="0.25">
      <c r="A20725" s="3"/>
      <c r="C20725" s="3"/>
      <c r="D20725" s="3"/>
      <c r="K20725" s="3"/>
    </row>
    <row r="20726" spans="1:11" x14ac:dyDescent="0.25">
      <c r="A20726" s="3"/>
      <c r="C20726" s="3"/>
      <c r="D20726" s="3"/>
      <c r="K20726" s="3"/>
    </row>
    <row r="20727" spans="1:11" x14ac:dyDescent="0.25">
      <c r="A20727" s="3"/>
      <c r="C20727" s="3"/>
      <c r="D20727" s="3"/>
      <c r="K20727" s="3"/>
    </row>
    <row r="20728" spans="1:11" x14ac:dyDescent="0.25">
      <c r="A20728" s="3"/>
      <c r="C20728" s="3"/>
      <c r="D20728" s="3"/>
      <c r="K20728" s="3"/>
    </row>
    <row r="20729" spans="1:11" x14ac:dyDescent="0.25">
      <c r="A20729" s="3"/>
      <c r="C20729" s="3"/>
      <c r="D20729" s="3"/>
      <c r="K20729" s="3"/>
    </row>
    <row r="20730" spans="1:11" x14ac:dyDescent="0.25">
      <c r="A20730" s="3"/>
      <c r="C20730" s="3"/>
      <c r="D20730" s="3"/>
      <c r="K20730" s="3"/>
    </row>
    <row r="20731" spans="1:11" x14ac:dyDescent="0.25">
      <c r="A20731" s="3"/>
      <c r="C20731" s="3"/>
      <c r="D20731" s="3"/>
      <c r="K20731" s="3"/>
    </row>
    <row r="20732" spans="1:11" x14ac:dyDescent="0.25">
      <c r="A20732" s="3"/>
      <c r="C20732" s="3"/>
      <c r="D20732" s="3"/>
      <c r="K20732" s="3"/>
    </row>
    <row r="20733" spans="1:11" x14ac:dyDescent="0.25">
      <c r="A20733" s="3"/>
      <c r="C20733" s="3"/>
      <c r="D20733" s="3"/>
      <c r="K20733" s="3"/>
    </row>
    <row r="20734" spans="1:11" x14ac:dyDescent="0.25">
      <c r="A20734" s="3"/>
      <c r="C20734" s="3"/>
      <c r="D20734" s="3"/>
      <c r="K20734" s="3"/>
    </row>
    <row r="20735" spans="1:11" x14ac:dyDescent="0.25">
      <c r="A20735" s="3"/>
      <c r="C20735" s="3"/>
      <c r="D20735" s="3"/>
      <c r="K20735" s="3"/>
    </row>
    <row r="20736" spans="1:11" x14ac:dyDescent="0.25">
      <c r="A20736" s="3"/>
      <c r="C20736" s="3"/>
      <c r="D20736" s="3"/>
      <c r="K20736" s="3"/>
    </row>
    <row r="20737" spans="1:11" x14ac:dyDescent="0.25">
      <c r="A20737" s="3"/>
      <c r="C20737" s="3"/>
      <c r="D20737" s="3"/>
      <c r="K20737" s="3"/>
    </row>
    <row r="20738" spans="1:11" x14ac:dyDescent="0.25">
      <c r="A20738" s="3"/>
      <c r="C20738" s="3"/>
      <c r="D20738" s="3"/>
      <c r="K20738" s="3"/>
    </row>
    <row r="20739" spans="1:11" x14ac:dyDescent="0.25">
      <c r="A20739" s="3"/>
      <c r="C20739" s="3"/>
      <c r="D20739" s="3"/>
      <c r="K20739" s="3"/>
    </row>
    <row r="20740" spans="1:11" x14ac:dyDescent="0.25">
      <c r="A20740" s="3"/>
      <c r="C20740" s="3"/>
      <c r="D20740" s="3"/>
      <c r="K20740" s="3"/>
    </row>
    <row r="20741" spans="1:11" x14ac:dyDescent="0.25">
      <c r="A20741" s="3"/>
      <c r="C20741" s="3"/>
      <c r="D20741" s="3"/>
      <c r="K20741" s="3"/>
    </row>
    <row r="20742" spans="1:11" x14ac:dyDescent="0.25">
      <c r="A20742" s="3"/>
      <c r="C20742" s="3"/>
      <c r="D20742" s="3"/>
      <c r="K20742" s="3"/>
    </row>
    <row r="20743" spans="1:11" x14ac:dyDescent="0.25">
      <c r="A20743" s="3"/>
      <c r="C20743" s="3"/>
      <c r="D20743" s="3"/>
      <c r="K20743" s="3"/>
    </row>
    <row r="20744" spans="1:11" x14ac:dyDescent="0.25">
      <c r="A20744" s="3"/>
      <c r="C20744" s="3"/>
      <c r="D20744" s="3"/>
      <c r="K20744" s="3"/>
    </row>
    <row r="20745" spans="1:11" x14ac:dyDescent="0.25">
      <c r="A20745" s="3"/>
      <c r="C20745" s="3"/>
      <c r="D20745" s="3"/>
      <c r="K20745" s="3"/>
    </row>
    <row r="20746" spans="1:11" x14ac:dyDescent="0.25">
      <c r="A20746" s="3"/>
      <c r="C20746" s="3"/>
      <c r="D20746" s="3"/>
      <c r="K20746" s="3"/>
    </row>
    <row r="20747" spans="1:11" x14ac:dyDescent="0.25">
      <c r="A20747" s="3"/>
      <c r="C20747" s="3"/>
      <c r="D20747" s="3"/>
      <c r="K20747" s="3"/>
    </row>
    <row r="20748" spans="1:11" x14ac:dyDescent="0.25">
      <c r="A20748" s="3"/>
      <c r="C20748" s="3"/>
      <c r="D20748" s="3"/>
      <c r="K20748" s="3"/>
    </row>
    <row r="20749" spans="1:11" x14ac:dyDescent="0.25">
      <c r="A20749" s="3"/>
      <c r="C20749" s="3"/>
      <c r="D20749" s="3"/>
      <c r="K20749" s="3"/>
    </row>
    <row r="20750" spans="1:11" x14ac:dyDescent="0.25">
      <c r="A20750" s="3"/>
      <c r="C20750" s="3"/>
      <c r="D20750" s="3"/>
      <c r="K20750" s="3"/>
    </row>
    <row r="20751" spans="1:11" x14ac:dyDescent="0.25">
      <c r="A20751" s="3"/>
      <c r="C20751" s="3"/>
      <c r="D20751" s="3"/>
      <c r="K20751" s="3"/>
    </row>
    <row r="20752" spans="1:11" x14ac:dyDescent="0.25">
      <c r="A20752" s="3"/>
      <c r="C20752" s="3"/>
      <c r="D20752" s="3"/>
      <c r="K20752" s="3"/>
    </row>
    <row r="20753" spans="1:11" x14ac:dyDescent="0.25">
      <c r="A20753" s="3"/>
      <c r="C20753" s="3"/>
      <c r="D20753" s="3"/>
      <c r="K20753" s="3"/>
    </row>
    <row r="20754" spans="1:11" x14ac:dyDescent="0.25">
      <c r="A20754" s="3"/>
      <c r="C20754" s="3"/>
      <c r="D20754" s="3"/>
      <c r="K20754" s="3"/>
    </row>
    <row r="20755" spans="1:11" x14ac:dyDescent="0.25">
      <c r="A20755" s="3"/>
      <c r="C20755" s="3"/>
      <c r="D20755" s="3"/>
      <c r="K20755" s="3"/>
    </row>
    <row r="20756" spans="1:11" x14ac:dyDescent="0.25">
      <c r="A20756" s="3"/>
      <c r="C20756" s="3"/>
      <c r="D20756" s="3"/>
      <c r="K20756" s="3"/>
    </row>
    <row r="20757" spans="1:11" x14ac:dyDescent="0.25">
      <c r="A20757" s="3"/>
      <c r="C20757" s="3"/>
      <c r="D20757" s="3"/>
      <c r="K20757" s="3"/>
    </row>
    <row r="20758" spans="1:11" x14ac:dyDescent="0.25">
      <c r="A20758" s="3"/>
      <c r="C20758" s="3"/>
      <c r="D20758" s="3"/>
      <c r="K20758" s="3"/>
    </row>
    <row r="20759" spans="1:11" x14ac:dyDescent="0.25">
      <c r="A20759" s="3"/>
      <c r="C20759" s="3"/>
      <c r="D20759" s="3"/>
      <c r="K20759" s="3"/>
    </row>
    <row r="20760" spans="1:11" x14ac:dyDescent="0.25">
      <c r="A20760" s="3"/>
      <c r="C20760" s="3"/>
      <c r="D20760" s="3"/>
      <c r="K20760" s="3"/>
    </row>
    <row r="20761" spans="1:11" x14ac:dyDescent="0.25">
      <c r="A20761" s="3"/>
      <c r="C20761" s="3"/>
      <c r="D20761" s="3"/>
      <c r="K20761" s="3"/>
    </row>
    <row r="20762" spans="1:11" x14ac:dyDescent="0.25">
      <c r="A20762" s="3"/>
      <c r="C20762" s="3"/>
      <c r="D20762" s="3"/>
      <c r="K20762" s="3"/>
    </row>
    <row r="20763" spans="1:11" x14ac:dyDescent="0.25">
      <c r="A20763" s="3"/>
      <c r="C20763" s="3"/>
      <c r="D20763" s="3"/>
      <c r="K20763" s="3"/>
    </row>
    <row r="20764" spans="1:11" x14ac:dyDescent="0.25">
      <c r="A20764" s="3"/>
      <c r="C20764" s="3"/>
      <c r="D20764" s="3"/>
      <c r="K20764" s="3"/>
    </row>
    <row r="20765" spans="1:11" x14ac:dyDescent="0.25">
      <c r="A20765" s="3"/>
      <c r="C20765" s="3"/>
      <c r="D20765" s="3"/>
      <c r="K20765" s="3"/>
    </row>
    <row r="20766" spans="1:11" x14ac:dyDescent="0.25">
      <c r="A20766" s="3"/>
      <c r="C20766" s="3"/>
      <c r="D20766" s="3"/>
      <c r="K20766" s="3"/>
    </row>
    <row r="20767" spans="1:11" x14ac:dyDescent="0.25">
      <c r="A20767" s="3"/>
      <c r="C20767" s="3"/>
      <c r="D20767" s="3"/>
      <c r="K20767" s="3"/>
    </row>
    <row r="20768" spans="1:11" x14ac:dyDescent="0.25">
      <c r="A20768" s="3"/>
      <c r="C20768" s="3"/>
      <c r="D20768" s="3"/>
      <c r="K20768" s="3"/>
    </row>
    <row r="20769" spans="1:11" x14ac:dyDescent="0.25">
      <c r="A20769" s="3"/>
      <c r="C20769" s="3"/>
      <c r="D20769" s="3"/>
      <c r="K20769" s="3"/>
    </row>
    <row r="20770" spans="1:11" x14ac:dyDescent="0.25">
      <c r="A20770" s="3"/>
      <c r="C20770" s="3"/>
      <c r="D20770" s="3"/>
      <c r="K20770" s="3"/>
    </row>
    <row r="20771" spans="1:11" x14ac:dyDescent="0.25">
      <c r="A20771" s="3"/>
      <c r="C20771" s="3"/>
      <c r="D20771" s="3"/>
      <c r="K20771" s="3"/>
    </row>
    <row r="20772" spans="1:11" x14ac:dyDescent="0.25">
      <c r="A20772" s="3"/>
      <c r="C20772" s="3"/>
      <c r="D20772" s="3"/>
      <c r="K20772" s="3"/>
    </row>
    <row r="20773" spans="1:11" x14ac:dyDescent="0.25">
      <c r="A20773" s="3"/>
      <c r="C20773" s="3"/>
      <c r="D20773" s="3"/>
      <c r="K20773" s="3"/>
    </row>
    <row r="20774" spans="1:11" x14ac:dyDescent="0.25">
      <c r="A20774" s="3"/>
      <c r="C20774" s="3"/>
      <c r="D20774" s="3"/>
      <c r="K20774" s="3"/>
    </row>
    <row r="20775" spans="1:11" x14ac:dyDescent="0.25">
      <c r="A20775" s="3"/>
      <c r="C20775" s="3"/>
      <c r="D20775" s="3"/>
      <c r="K20775" s="3"/>
    </row>
    <row r="20776" spans="1:11" x14ac:dyDescent="0.25">
      <c r="A20776" s="3"/>
      <c r="C20776" s="3"/>
      <c r="D20776" s="3"/>
      <c r="K20776" s="3"/>
    </row>
    <row r="20777" spans="1:11" x14ac:dyDescent="0.25">
      <c r="A20777" s="3"/>
      <c r="C20777" s="3"/>
      <c r="D20777" s="3"/>
      <c r="K20777" s="3"/>
    </row>
    <row r="20778" spans="1:11" x14ac:dyDescent="0.25">
      <c r="A20778" s="3"/>
      <c r="C20778" s="3"/>
      <c r="D20778" s="3"/>
      <c r="K20778" s="3"/>
    </row>
    <row r="20779" spans="1:11" x14ac:dyDescent="0.25">
      <c r="A20779" s="3"/>
      <c r="C20779" s="3"/>
      <c r="D20779" s="3"/>
      <c r="K20779" s="3"/>
    </row>
    <row r="20780" spans="1:11" x14ac:dyDescent="0.25">
      <c r="A20780" s="3"/>
      <c r="C20780" s="3"/>
      <c r="D20780" s="3"/>
      <c r="K20780" s="3"/>
    </row>
    <row r="20781" spans="1:11" x14ac:dyDescent="0.25">
      <c r="A20781" s="3"/>
      <c r="C20781" s="3"/>
      <c r="D20781" s="3"/>
      <c r="K20781" s="3"/>
    </row>
    <row r="20782" spans="1:11" x14ac:dyDescent="0.25">
      <c r="A20782" s="3"/>
      <c r="C20782" s="3"/>
      <c r="D20782" s="3"/>
      <c r="K20782" s="3"/>
    </row>
    <row r="20783" spans="1:11" x14ac:dyDescent="0.25">
      <c r="A20783" s="3"/>
      <c r="C20783" s="3"/>
      <c r="D20783" s="3"/>
      <c r="K20783" s="3"/>
    </row>
    <row r="20784" spans="1:11" x14ac:dyDescent="0.25">
      <c r="A20784" s="3"/>
      <c r="C20784" s="3"/>
      <c r="D20784" s="3"/>
      <c r="K20784" s="3"/>
    </row>
    <row r="20785" spans="1:11" x14ac:dyDescent="0.25">
      <c r="A20785" s="3"/>
      <c r="C20785" s="3"/>
      <c r="D20785" s="3"/>
      <c r="K20785" s="3"/>
    </row>
    <row r="20786" spans="1:11" x14ac:dyDescent="0.25">
      <c r="A20786" s="3"/>
      <c r="C20786" s="3"/>
      <c r="D20786" s="3"/>
      <c r="K20786" s="3"/>
    </row>
    <row r="20787" spans="1:11" x14ac:dyDescent="0.25">
      <c r="A20787" s="3"/>
      <c r="C20787" s="3"/>
      <c r="D20787" s="3"/>
      <c r="K20787" s="3"/>
    </row>
    <row r="20788" spans="1:11" x14ac:dyDescent="0.25">
      <c r="A20788" s="3"/>
      <c r="C20788" s="3"/>
      <c r="D20788" s="3"/>
      <c r="K20788" s="3"/>
    </row>
    <row r="20789" spans="1:11" x14ac:dyDescent="0.25">
      <c r="A20789" s="3"/>
      <c r="C20789" s="3"/>
      <c r="D20789" s="3"/>
      <c r="K20789" s="3"/>
    </row>
    <row r="20790" spans="1:11" x14ac:dyDescent="0.25">
      <c r="A20790" s="3"/>
      <c r="C20790" s="3"/>
      <c r="D20790" s="3"/>
      <c r="K20790" s="3"/>
    </row>
    <row r="20791" spans="1:11" x14ac:dyDescent="0.25">
      <c r="A20791" s="3"/>
      <c r="C20791" s="3"/>
      <c r="D20791" s="3"/>
      <c r="K20791" s="3"/>
    </row>
    <row r="20792" spans="1:11" x14ac:dyDescent="0.25">
      <c r="A20792" s="3"/>
      <c r="C20792" s="3"/>
      <c r="D20792" s="3"/>
      <c r="K20792" s="3"/>
    </row>
    <row r="20793" spans="1:11" x14ac:dyDescent="0.25">
      <c r="A20793" s="3"/>
      <c r="C20793" s="3"/>
      <c r="D20793" s="3"/>
      <c r="K20793" s="3"/>
    </row>
    <row r="20794" spans="1:11" x14ac:dyDescent="0.25">
      <c r="A20794" s="3"/>
      <c r="C20794" s="3"/>
      <c r="D20794" s="3"/>
      <c r="K20794" s="3"/>
    </row>
    <row r="20795" spans="1:11" x14ac:dyDescent="0.25">
      <c r="A20795" s="3"/>
      <c r="C20795" s="3"/>
      <c r="D20795" s="3"/>
      <c r="K20795" s="3"/>
    </row>
    <row r="20796" spans="1:11" x14ac:dyDescent="0.25">
      <c r="A20796" s="3"/>
      <c r="C20796" s="3"/>
      <c r="D20796" s="3"/>
      <c r="K20796" s="3"/>
    </row>
    <row r="20797" spans="1:11" x14ac:dyDescent="0.25">
      <c r="A20797" s="3"/>
      <c r="C20797" s="3"/>
      <c r="D20797" s="3"/>
      <c r="K20797" s="3"/>
    </row>
    <row r="20798" spans="1:11" x14ac:dyDescent="0.25">
      <c r="A20798" s="3"/>
      <c r="C20798" s="3"/>
      <c r="D20798" s="3"/>
      <c r="K20798" s="3"/>
    </row>
    <row r="20799" spans="1:11" x14ac:dyDescent="0.25">
      <c r="A20799" s="3"/>
      <c r="C20799" s="3"/>
      <c r="D20799" s="3"/>
      <c r="K20799" s="3"/>
    </row>
    <row r="20800" spans="1:11" x14ac:dyDescent="0.25">
      <c r="A20800" s="3"/>
      <c r="C20800" s="3"/>
      <c r="D20800" s="3"/>
      <c r="K20800" s="3"/>
    </row>
    <row r="20801" spans="1:11" x14ac:dyDescent="0.25">
      <c r="A20801" s="3"/>
      <c r="C20801" s="3"/>
      <c r="D20801" s="3"/>
      <c r="K20801" s="3"/>
    </row>
    <row r="20802" spans="1:11" x14ac:dyDescent="0.25">
      <c r="A20802" s="3"/>
      <c r="C20802" s="3"/>
      <c r="D20802" s="3"/>
      <c r="K20802" s="3"/>
    </row>
    <row r="20803" spans="1:11" x14ac:dyDescent="0.25">
      <c r="A20803" s="3"/>
      <c r="C20803" s="3"/>
      <c r="D20803" s="3"/>
      <c r="K20803" s="3"/>
    </row>
    <row r="20804" spans="1:11" x14ac:dyDescent="0.25">
      <c r="A20804" s="3"/>
      <c r="C20804" s="3"/>
      <c r="D20804" s="3"/>
      <c r="K20804" s="3"/>
    </row>
    <row r="20805" spans="1:11" x14ac:dyDescent="0.25">
      <c r="A20805" s="3"/>
      <c r="C20805" s="3"/>
      <c r="D20805" s="3"/>
      <c r="K20805" s="3"/>
    </row>
    <row r="20806" spans="1:11" x14ac:dyDescent="0.25">
      <c r="A20806" s="3"/>
      <c r="C20806" s="3"/>
      <c r="D20806" s="3"/>
      <c r="K20806" s="3"/>
    </row>
    <row r="20807" spans="1:11" x14ac:dyDescent="0.25">
      <c r="A20807" s="3"/>
      <c r="C20807" s="3"/>
      <c r="D20807" s="3"/>
      <c r="K20807" s="3"/>
    </row>
    <row r="20808" spans="1:11" x14ac:dyDescent="0.25">
      <c r="A20808" s="3"/>
      <c r="C20808" s="3"/>
      <c r="D20808" s="3"/>
      <c r="K20808" s="3"/>
    </row>
    <row r="20809" spans="1:11" x14ac:dyDescent="0.25">
      <c r="A20809" s="3"/>
      <c r="C20809" s="3"/>
      <c r="D20809" s="3"/>
      <c r="K20809" s="3"/>
    </row>
    <row r="20810" spans="1:11" x14ac:dyDescent="0.25">
      <c r="A20810" s="3"/>
      <c r="C20810" s="3"/>
      <c r="D20810" s="3"/>
      <c r="K20810" s="3"/>
    </row>
    <row r="20811" spans="1:11" x14ac:dyDescent="0.25">
      <c r="A20811" s="3"/>
      <c r="C20811" s="3"/>
      <c r="D20811" s="3"/>
      <c r="K20811" s="3"/>
    </row>
    <row r="20812" spans="1:11" x14ac:dyDescent="0.25">
      <c r="A20812" s="3"/>
      <c r="C20812" s="3"/>
      <c r="D20812" s="3"/>
      <c r="K20812" s="3"/>
    </row>
    <row r="20813" spans="1:11" x14ac:dyDescent="0.25">
      <c r="A20813" s="3"/>
      <c r="C20813" s="3"/>
      <c r="D20813" s="3"/>
      <c r="K20813" s="3"/>
    </row>
    <row r="20814" spans="1:11" x14ac:dyDescent="0.25">
      <c r="A20814" s="3"/>
      <c r="C20814" s="3"/>
      <c r="D20814" s="3"/>
      <c r="K20814" s="3"/>
    </row>
    <row r="20815" spans="1:11" x14ac:dyDescent="0.25">
      <c r="A20815" s="3"/>
      <c r="C20815" s="3"/>
      <c r="D20815" s="3"/>
      <c r="K20815" s="3"/>
    </row>
    <row r="20816" spans="1:11" x14ac:dyDescent="0.25">
      <c r="A20816" s="3"/>
      <c r="C20816" s="3"/>
      <c r="D20816" s="3"/>
      <c r="K20816" s="3"/>
    </row>
    <row r="20817" spans="1:11" x14ac:dyDescent="0.25">
      <c r="A20817" s="3"/>
      <c r="C20817" s="3"/>
      <c r="D20817" s="3"/>
      <c r="K20817" s="3"/>
    </row>
    <row r="20818" spans="1:11" x14ac:dyDescent="0.25">
      <c r="A20818" s="3"/>
      <c r="C20818" s="3"/>
      <c r="D20818" s="3"/>
      <c r="K20818" s="3"/>
    </row>
    <row r="20819" spans="1:11" x14ac:dyDescent="0.25">
      <c r="A20819" s="3"/>
      <c r="C20819" s="3"/>
      <c r="D20819" s="3"/>
      <c r="K20819" s="3"/>
    </row>
    <row r="20820" spans="1:11" x14ac:dyDescent="0.25">
      <c r="A20820" s="3"/>
      <c r="C20820" s="3"/>
      <c r="D20820" s="3"/>
      <c r="K20820" s="3"/>
    </row>
    <row r="20821" spans="1:11" x14ac:dyDescent="0.25">
      <c r="A20821" s="3"/>
      <c r="C20821" s="3"/>
      <c r="D20821" s="3"/>
      <c r="K20821" s="3"/>
    </row>
    <row r="20822" spans="1:11" x14ac:dyDescent="0.25">
      <c r="A20822" s="3"/>
      <c r="C20822" s="3"/>
      <c r="D20822" s="3"/>
      <c r="K20822" s="3"/>
    </row>
    <row r="20823" spans="1:11" x14ac:dyDescent="0.25">
      <c r="A20823" s="3"/>
      <c r="C20823" s="3"/>
      <c r="D20823" s="3"/>
      <c r="K20823" s="3"/>
    </row>
    <row r="20824" spans="1:11" x14ac:dyDescent="0.25">
      <c r="A20824" s="3"/>
      <c r="C20824" s="3"/>
      <c r="D20824" s="3"/>
      <c r="K20824" s="3"/>
    </row>
    <row r="20825" spans="1:11" x14ac:dyDescent="0.25">
      <c r="A20825" s="3"/>
      <c r="C20825" s="3"/>
      <c r="D20825" s="3"/>
      <c r="K20825" s="3"/>
    </row>
    <row r="20826" spans="1:11" x14ac:dyDescent="0.25">
      <c r="A20826" s="3"/>
      <c r="C20826" s="3"/>
      <c r="D20826" s="3"/>
      <c r="K20826" s="3"/>
    </row>
    <row r="20827" spans="1:11" x14ac:dyDescent="0.25">
      <c r="A20827" s="3"/>
      <c r="C20827" s="3"/>
      <c r="D20827" s="3"/>
      <c r="K20827" s="3"/>
    </row>
    <row r="20828" spans="1:11" x14ac:dyDescent="0.25">
      <c r="A20828" s="3"/>
      <c r="C20828" s="3"/>
      <c r="D20828" s="3"/>
      <c r="K20828" s="3"/>
    </row>
    <row r="20829" spans="1:11" x14ac:dyDescent="0.25">
      <c r="A20829" s="3"/>
      <c r="C20829" s="3"/>
      <c r="D20829" s="3"/>
      <c r="K20829" s="3"/>
    </row>
    <row r="20830" spans="1:11" x14ac:dyDescent="0.25">
      <c r="A20830" s="3"/>
      <c r="C20830" s="3"/>
      <c r="D20830" s="3"/>
      <c r="K20830" s="3"/>
    </row>
    <row r="20831" spans="1:11" x14ac:dyDescent="0.25">
      <c r="A20831" s="3"/>
      <c r="C20831" s="3"/>
      <c r="D20831" s="3"/>
      <c r="K20831" s="3"/>
    </row>
    <row r="20832" spans="1:11" x14ac:dyDescent="0.25">
      <c r="A20832" s="3"/>
      <c r="C20832" s="3"/>
      <c r="D20832" s="3"/>
      <c r="K20832" s="3"/>
    </row>
    <row r="20833" spans="1:11" x14ac:dyDescent="0.25">
      <c r="A20833" s="3"/>
      <c r="C20833" s="3"/>
      <c r="D20833" s="3"/>
      <c r="K20833" s="3"/>
    </row>
    <row r="20834" spans="1:11" x14ac:dyDescent="0.25">
      <c r="A20834" s="3"/>
      <c r="C20834" s="3"/>
      <c r="D20834" s="3"/>
      <c r="K20834" s="3"/>
    </row>
    <row r="20835" spans="1:11" x14ac:dyDescent="0.25">
      <c r="A20835" s="3"/>
      <c r="C20835" s="3"/>
      <c r="D20835" s="3"/>
      <c r="K20835" s="3"/>
    </row>
    <row r="20836" spans="1:11" x14ac:dyDescent="0.25">
      <c r="A20836" s="3"/>
      <c r="C20836" s="3"/>
      <c r="D20836" s="3"/>
      <c r="K20836" s="3"/>
    </row>
    <row r="20837" spans="1:11" x14ac:dyDescent="0.25">
      <c r="A20837" s="3"/>
      <c r="C20837" s="3"/>
      <c r="D20837" s="3"/>
      <c r="K20837" s="3"/>
    </row>
    <row r="20838" spans="1:11" x14ac:dyDescent="0.25">
      <c r="A20838" s="3"/>
      <c r="C20838" s="3"/>
      <c r="D20838" s="3"/>
      <c r="K20838" s="3"/>
    </row>
    <row r="20839" spans="1:11" x14ac:dyDescent="0.25">
      <c r="A20839" s="3"/>
      <c r="C20839" s="3"/>
      <c r="D20839" s="3"/>
      <c r="K20839" s="3"/>
    </row>
    <row r="20840" spans="1:11" x14ac:dyDescent="0.25">
      <c r="A20840" s="3"/>
      <c r="C20840" s="3"/>
      <c r="D20840" s="3"/>
      <c r="K20840" s="3"/>
    </row>
    <row r="20841" spans="1:11" x14ac:dyDescent="0.25">
      <c r="A20841" s="3"/>
      <c r="C20841" s="3"/>
      <c r="D20841" s="3"/>
      <c r="K20841" s="3"/>
    </row>
    <row r="20842" spans="1:11" x14ac:dyDescent="0.25">
      <c r="A20842" s="3"/>
      <c r="C20842" s="3"/>
      <c r="D20842" s="3"/>
      <c r="K20842" s="3"/>
    </row>
    <row r="20843" spans="1:11" x14ac:dyDescent="0.25">
      <c r="A20843" s="3"/>
      <c r="C20843" s="3"/>
      <c r="D20843" s="3"/>
      <c r="K20843" s="3"/>
    </row>
    <row r="20844" spans="1:11" x14ac:dyDescent="0.25">
      <c r="A20844" s="3"/>
      <c r="C20844" s="3"/>
      <c r="D20844" s="3"/>
      <c r="K20844" s="3"/>
    </row>
    <row r="20845" spans="1:11" x14ac:dyDescent="0.25">
      <c r="A20845" s="3"/>
      <c r="C20845" s="3"/>
      <c r="D20845" s="3"/>
      <c r="K20845" s="3"/>
    </row>
    <row r="20846" spans="1:11" x14ac:dyDescent="0.25">
      <c r="A20846" s="3"/>
      <c r="C20846" s="3"/>
      <c r="D20846" s="3"/>
      <c r="K20846" s="3"/>
    </row>
    <row r="20847" spans="1:11" x14ac:dyDescent="0.25">
      <c r="A20847" s="3"/>
      <c r="C20847" s="3"/>
      <c r="D20847" s="3"/>
      <c r="K20847" s="3"/>
    </row>
    <row r="20848" spans="1:11" x14ac:dyDescent="0.25">
      <c r="A20848" s="3"/>
      <c r="C20848" s="3"/>
      <c r="D20848" s="3"/>
      <c r="K20848" s="3"/>
    </row>
    <row r="20849" spans="1:11" x14ac:dyDescent="0.25">
      <c r="A20849" s="3"/>
      <c r="C20849" s="3"/>
      <c r="D20849" s="3"/>
      <c r="K20849" s="3"/>
    </row>
    <row r="20850" spans="1:11" x14ac:dyDescent="0.25">
      <c r="A20850" s="3"/>
      <c r="C20850" s="3"/>
      <c r="D20850" s="3"/>
      <c r="K20850" s="3"/>
    </row>
    <row r="20851" spans="1:11" x14ac:dyDescent="0.25">
      <c r="A20851" s="3"/>
      <c r="C20851" s="3"/>
      <c r="D20851" s="3"/>
      <c r="K20851" s="3"/>
    </row>
    <row r="20852" spans="1:11" x14ac:dyDescent="0.25">
      <c r="A20852" s="3"/>
      <c r="C20852" s="3"/>
      <c r="D20852" s="3"/>
      <c r="K20852" s="3"/>
    </row>
    <row r="20853" spans="1:11" x14ac:dyDescent="0.25">
      <c r="A20853" s="3"/>
      <c r="C20853" s="3"/>
      <c r="D20853" s="3"/>
      <c r="K20853" s="3"/>
    </row>
    <row r="20854" spans="1:11" x14ac:dyDescent="0.25">
      <c r="A20854" s="3"/>
      <c r="C20854" s="3"/>
      <c r="D20854" s="3"/>
      <c r="K20854" s="3"/>
    </row>
    <row r="20855" spans="1:11" x14ac:dyDescent="0.25">
      <c r="A20855" s="3"/>
      <c r="C20855" s="3"/>
      <c r="D20855" s="3"/>
      <c r="K20855" s="3"/>
    </row>
    <row r="20856" spans="1:11" x14ac:dyDescent="0.25">
      <c r="A20856" s="3"/>
      <c r="C20856" s="3"/>
      <c r="D20856" s="3"/>
      <c r="K20856" s="3"/>
    </row>
    <row r="20857" spans="1:11" x14ac:dyDescent="0.25">
      <c r="A20857" s="3"/>
      <c r="C20857" s="3"/>
      <c r="D20857" s="3"/>
      <c r="K20857" s="3"/>
    </row>
    <row r="20858" spans="1:11" x14ac:dyDescent="0.25">
      <c r="A20858" s="3"/>
      <c r="C20858" s="3"/>
      <c r="D20858" s="3"/>
      <c r="K20858" s="3"/>
    </row>
    <row r="20859" spans="1:11" x14ac:dyDescent="0.25">
      <c r="A20859" s="3"/>
      <c r="C20859" s="3"/>
      <c r="D20859" s="3"/>
      <c r="K20859" s="3"/>
    </row>
    <row r="20860" spans="1:11" x14ac:dyDescent="0.25">
      <c r="A20860" s="3"/>
      <c r="C20860" s="3"/>
      <c r="D20860" s="3"/>
      <c r="K20860" s="3"/>
    </row>
    <row r="20861" spans="1:11" x14ac:dyDescent="0.25">
      <c r="A20861" s="3"/>
      <c r="C20861" s="3"/>
      <c r="D20861" s="3"/>
      <c r="K20861" s="3"/>
    </row>
    <row r="20862" spans="1:11" x14ac:dyDescent="0.25">
      <c r="A20862" s="3"/>
      <c r="C20862" s="3"/>
      <c r="D20862" s="3"/>
      <c r="K20862" s="3"/>
    </row>
    <row r="20863" spans="1:11" x14ac:dyDescent="0.25">
      <c r="A20863" s="3"/>
      <c r="C20863" s="3"/>
      <c r="D20863" s="3"/>
      <c r="K20863" s="3"/>
    </row>
    <row r="20864" spans="1:11" x14ac:dyDescent="0.25">
      <c r="A20864" s="3"/>
      <c r="C20864" s="3"/>
      <c r="D20864" s="3"/>
      <c r="K20864" s="3"/>
    </row>
    <row r="20865" spans="1:11" x14ac:dyDescent="0.25">
      <c r="A20865" s="3"/>
      <c r="C20865" s="3"/>
      <c r="D20865" s="3"/>
      <c r="K20865" s="3"/>
    </row>
    <row r="20866" spans="1:11" x14ac:dyDescent="0.25">
      <c r="A20866" s="3"/>
      <c r="C20866" s="3"/>
      <c r="D20866" s="3"/>
      <c r="K20866" s="3"/>
    </row>
    <row r="20867" spans="1:11" x14ac:dyDescent="0.25">
      <c r="A20867" s="3"/>
      <c r="C20867" s="3"/>
      <c r="D20867" s="3"/>
      <c r="K20867" s="3"/>
    </row>
    <row r="20868" spans="1:11" x14ac:dyDescent="0.25">
      <c r="A20868" s="3"/>
      <c r="C20868" s="3"/>
      <c r="D20868" s="3"/>
      <c r="K20868" s="3"/>
    </row>
    <row r="20869" spans="1:11" x14ac:dyDescent="0.25">
      <c r="A20869" s="3"/>
      <c r="C20869" s="3"/>
      <c r="D20869" s="3"/>
      <c r="K20869" s="3"/>
    </row>
    <row r="20870" spans="1:11" x14ac:dyDescent="0.25">
      <c r="A20870" s="3"/>
      <c r="C20870" s="3"/>
      <c r="D20870" s="3"/>
      <c r="K20870" s="3"/>
    </row>
    <row r="20871" spans="1:11" x14ac:dyDescent="0.25">
      <c r="A20871" s="3"/>
      <c r="C20871" s="3"/>
      <c r="D20871" s="3"/>
      <c r="K20871" s="3"/>
    </row>
    <row r="20872" spans="1:11" x14ac:dyDescent="0.25">
      <c r="A20872" s="3"/>
      <c r="C20872" s="3"/>
      <c r="D20872" s="3"/>
      <c r="K20872" s="3"/>
    </row>
    <row r="20873" spans="1:11" x14ac:dyDescent="0.25">
      <c r="A20873" s="3"/>
      <c r="C20873" s="3"/>
      <c r="D20873" s="3"/>
      <c r="K20873" s="3"/>
    </row>
    <row r="20874" spans="1:11" x14ac:dyDescent="0.25">
      <c r="A20874" s="3"/>
      <c r="C20874" s="3"/>
      <c r="D20874" s="3"/>
      <c r="K20874" s="3"/>
    </row>
    <row r="20875" spans="1:11" x14ac:dyDescent="0.25">
      <c r="A20875" s="3"/>
      <c r="C20875" s="3"/>
      <c r="D20875" s="3"/>
      <c r="K20875" s="3"/>
    </row>
    <row r="20876" spans="1:11" x14ac:dyDescent="0.25">
      <c r="A20876" s="3"/>
      <c r="C20876" s="3"/>
      <c r="D20876" s="3"/>
      <c r="K20876" s="3"/>
    </row>
    <row r="20877" spans="1:11" x14ac:dyDescent="0.25">
      <c r="A20877" s="3"/>
      <c r="C20877" s="3"/>
      <c r="D20877" s="3"/>
      <c r="K20877" s="3"/>
    </row>
    <row r="20878" spans="1:11" x14ac:dyDescent="0.25">
      <c r="A20878" s="3"/>
      <c r="C20878" s="3"/>
      <c r="D20878" s="3"/>
      <c r="K20878" s="3"/>
    </row>
    <row r="20879" spans="1:11" x14ac:dyDescent="0.25">
      <c r="A20879" s="3"/>
      <c r="C20879" s="3"/>
      <c r="D20879" s="3"/>
      <c r="K20879" s="3"/>
    </row>
    <row r="20880" spans="1:11" x14ac:dyDescent="0.25">
      <c r="A20880" s="3"/>
      <c r="C20880" s="3"/>
      <c r="D20880" s="3"/>
      <c r="K20880" s="3"/>
    </row>
    <row r="20881" spans="1:11" x14ac:dyDescent="0.25">
      <c r="A20881" s="3"/>
      <c r="C20881" s="3"/>
      <c r="D20881" s="3"/>
      <c r="K20881" s="3"/>
    </row>
    <row r="20882" spans="1:11" x14ac:dyDescent="0.25">
      <c r="A20882" s="3"/>
      <c r="C20882" s="3"/>
      <c r="D20882" s="3"/>
      <c r="K20882" s="3"/>
    </row>
    <row r="20883" spans="1:11" x14ac:dyDescent="0.25">
      <c r="A20883" s="3"/>
      <c r="C20883" s="3"/>
      <c r="D20883" s="3"/>
      <c r="K20883" s="3"/>
    </row>
    <row r="20884" spans="1:11" x14ac:dyDescent="0.25">
      <c r="A20884" s="3"/>
      <c r="C20884" s="3"/>
      <c r="D20884" s="3"/>
      <c r="K20884" s="3"/>
    </row>
    <row r="20885" spans="1:11" x14ac:dyDescent="0.25">
      <c r="A20885" s="3"/>
      <c r="C20885" s="3"/>
      <c r="D20885" s="3"/>
      <c r="K20885" s="3"/>
    </row>
    <row r="20886" spans="1:11" x14ac:dyDescent="0.25">
      <c r="A20886" s="3"/>
      <c r="C20886" s="3"/>
      <c r="D20886" s="3"/>
      <c r="K20886" s="3"/>
    </row>
    <row r="20887" spans="1:11" x14ac:dyDescent="0.25">
      <c r="A20887" s="3"/>
      <c r="C20887" s="3"/>
      <c r="D20887" s="3"/>
      <c r="K20887" s="3"/>
    </row>
    <row r="20888" spans="1:11" x14ac:dyDescent="0.25">
      <c r="A20888" s="3"/>
      <c r="C20888" s="3"/>
      <c r="D20888" s="3"/>
      <c r="K20888" s="3"/>
    </row>
    <row r="20889" spans="1:11" x14ac:dyDescent="0.25">
      <c r="A20889" s="3"/>
      <c r="C20889" s="3"/>
      <c r="D20889" s="3"/>
      <c r="K20889" s="3"/>
    </row>
    <row r="20890" spans="1:11" x14ac:dyDescent="0.25">
      <c r="A20890" s="3"/>
      <c r="C20890" s="3"/>
      <c r="D20890" s="3"/>
      <c r="K20890" s="3"/>
    </row>
    <row r="20891" spans="1:11" x14ac:dyDescent="0.25">
      <c r="A20891" s="3"/>
      <c r="C20891" s="3"/>
      <c r="D20891" s="3"/>
      <c r="K20891" s="3"/>
    </row>
    <row r="20892" spans="1:11" x14ac:dyDescent="0.25">
      <c r="A20892" s="3"/>
      <c r="C20892" s="3"/>
      <c r="D20892" s="3"/>
      <c r="K20892" s="3"/>
    </row>
    <row r="20893" spans="1:11" x14ac:dyDescent="0.25">
      <c r="A20893" s="3"/>
      <c r="C20893" s="3"/>
      <c r="D20893" s="3"/>
      <c r="K20893" s="3"/>
    </row>
    <row r="20894" spans="1:11" x14ac:dyDescent="0.25">
      <c r="A20894" s="3"/>
      <c r="C20894" s="3"/>
      <c r="D20894" s="3"/>
      <c r="K20894" s="3"/>
    </row>
    <row r="20895" spans="1:11" x14ac:dyDescent="0.25">
      <c r="A20895" s="3"/>
      <c r="C20895" s="3"/>
      <c r="D20895" s="3"/>
      <c r="K20895" s="3"/>
    </row>
    <row r="20896" spans="1:11" x14ac:dyDescent="0.25">
      <c r="A20896" s="3"/>
      <c r="C20896" s="3"/>
      <c r="D20896" s="3"/>
      <c r="K20896" s="3"/>
    </row>
    <row r="20897" spans="1:11" x14ac:dyDescent="0.25">
      <c r="A20897" s="3"/>
      <c r="C20897" s="3"/>
      <c r="D20897" s="3"/>
      <c r="K20897" s="3"/>
    </row>
    <row r="20898" spans="1:11" x14ac:dyDescent="0.25">
      <c r="A20898" s="3"/>
      <c r="C20898" s="3"/>
      <c r="D20898" s="3"/>
      <c r="K20898" s="3"/>
    </row>
    <row r="20899" spans="1:11" x14ac:dyDescent="0.25">
      <c r="A20899" s="3"/>
      <c r="C20899" s="3"/>
      <c r="D20899" s="3"/>
      <c r="K20899" s="3"/>
    </row>
    <row r="20900" spans="1:11" x14ac:dyDescent="0.25">
      <c r="A20900" s="3"/>
      <c r="C20900" s="3"/>
      <c r="D20900" s="3"/>
      <c r="K20900" s="3"/>
    </row>
    <row r="20901" spans="1:11" x14ac:dyDescent="0.25">
      <c r="A20901" s="3"/>
      <c r="C20901" s="3"/>
      <c r="D20901" s="3"/>
      <c r="K20901" s="3"/>
    </row>
    <row r="20902" spans="1:11" x14ac:dyDescent="0.25">
      <c r="A20902" s="3"/>
      <c r="C20902" s="3"/>
      <c r="D20902" s="3"/>
      <c r="K20902" s="3"/>
    </row>
    <row r="20903" spans="1:11" x14ac:dyDescent="0.25">
      <c r="A20903" s="3"/>
      <c r="C20903" s="3"/>
      <c r="D20903" s="3"/>
      <c r="K20903" s="3"/>
    </row>
    <row r="20904" spans="1:11" x14ac:dyDescent="0.25">
      <c r="A20904" s="3"/>
      <c r="C20904" s="3"/>
      <c r="D20904" s="3"/>
      <c r="K20904" s="3"/>
    </row>
    <row r="20905" spans="1:11" x14ac:dyDescent="0.25">
      <c r="A20905" s="3"/>
      <c r="C20905" s="3"/>
      <c r="D20905" s="3"/>
      <c r="K20905" s="3"/>
    </row>
    <row r="20906" spans="1:11" x14ac:dyDescent="0.25">
      <c r="A20906" s="3"/>
      <c r="C20906" s="3"/>
      <c r="D20906" s="3"/>
      <c r="K20906" s="3"/>
    </row>
    <row r="20907" spans="1:11" x14ac:dyDescent="0.25">
      <c r="A20907" s="3"/>
      <c r="C20907" s="3"/>
      <c r="D20907" s="3"/>
      <c r="K20907" s="3"/>
    </row>
    <row r="20908" spans="1:11" x14ac:dyDescent="0.25">
      <c r="A20908" s="3"/>
      <c r="C20908" s="3"/>
      <c r="D20908" s="3"/>
      <c r="K20908" s="3"/>
    </row>
    <row r="20909" spans="1:11" x14ac:dyDescent="0.25">
      <c r="A20909" s="3"/>
      <c r="C20909" s="3"/>
      <c r="D20909" s="3"/>
      <c r="K20909" s="3"/>
    </row>
    <row r="20910" spans="1:11" x14ac:dyDescent="0.25">
      <c r="A20910" s="3"/>
      <c r="C20910" s="3"/>
      <c r="D20910" s="3"/>
      <c r="K20910" s="3"/>
    </row>
    <row r="20911" spans="1:11" x14ac:dyDescent="0.25">
      <c r="A20911" s="3"/>
      <c r="C20911" s="3"/>
      <c r="D20911" s="3"/>
      <c r="K20911" s="3"/>
    </row>
    <row r="20912" spans="1:11" x14ac:dyDescent="0.25">
      <c r="A20912" s="3"/>
      <c r="C20912" s="3"/>
      <c r="D20912" s="3"/>
      <c r="K20912" s="3"/>
    </row>
    <row r="20913" spans="1:11" x14ac:dyDescent="0.25">
      <c r="A20913" s="3"/>
      <c r="C20913" s="3"/>
      <c r="D20913" s="3"/>
      <c r="K20913" s="3"/>
    </row>
    <row r="20914" spans="1:11" x14ac:dyDescent="0.25">
      <c r="A20914" s="3"/>
      <c r="C20914" s="3"/>
      <c r="D20914" s="3"/>
      <c r="K20914" s="3"/>
    </row>
    <row r="20915" spans="1:11" x14ac:dyDescent="0.25">
      <c r="A20915" s="3"/>
      <c r="C20915" s="3"/>
      <c r="D20915" s="3"/>
      <c r="K20915" s="3"/>
    </row>
    <row r="20916" spans="1:11" x14ac:dyDescent="0.25">
      <c r="A20916" s="3"/>
      <c r="C20916" s="3"/>
      <c r="D20916" s="3"/>
      <c r="K20916" s="3"/>
    </row>
    <row r="20917" spans="1:11" x14ac:dyDescent="0.25">
      <c r="A20917" s="3"/>
      <c r="C20917" s="3"/>
      <c r="D20917" s="3"/>
      <c r="K20917" s="3"/>
    </row>
    <row r="20918" spans="1:11" x14ac:dyDescent="0.25">
      <c r="A20918" s="3"/>
      <c r="C20918" s="3"/>
      <c r="D20918" s="3"/>
      <c r="K20918" s="3"/>
    </row>
    <row r="20919" spans="1:11" x14ac:dyDescent="0.25">
      <c r="A20919" s="3"/>
      <c r="C20919" s="3"/>
      <c r="D20919" s="3"/>
      <c r="K20919" s="3"/>
    </row>
    <row r="20920" spans="1:11" x14ac:dyDescent="0.25">
      <c r="A20920" s="3"/>
      <c r="C20920" s="3"/>
      <c r="D20920" s="3"/>
      <c r="K20920" s="3"/>
    </row>
    <row r="20921" spans="1:11" x14ac:dyDescent="0.25">
      <c r="A20921" s="3"/>
      <c r="C20921" s="3"/>
      <c r="D20921" s="3"/>
      <c r="K20921" s="3"/>
    </row>
    <row r="20922" spans="1:11" x14ac:dyDescent="0.25">
      <c r="A20922" s="3"/>
      <c r="C20922" s="3"/>
      <c r="D20922" s="3"/>
      <c r="K20922" s="3"/>
    </row>
    <row r="20923" spans="1:11" x14ac:dyDescent="0.25">
      <c r="A20923" s="3"/>
      <c r="C20923" s="3"/>
      <c r="D20923" s="3"/>
      <c r="K20923" s="3"/>
    </row>
    <row r="20924" spans="1:11" x14ac:dyDescent="0.25">
      <c r="A20924" s="3"/>
      <c r="C20924" s="3"/>
      <c r="D20924" s="3"/>
      <c r="K20924" s="3"/>
    </row>
    <row r="20925" spans="1:11" x14ac:dyDescent="0.25">
      <c r="A20925" s="3"/>
      <c r="C20925" s="3"/>
      <c r="D20925" s="3"/>
      <c r="K20925" s="3"/>
    </row>
    <row r="20926" spans="1:11" x14ac:dyDescent="0.25">
      <c r="A20926" s="3"/>
      <c r="C20926" s="3"/>
      <c r="D20926" s="3"/>
      <c r="K20926" s="3"/>
    </row>
    <row r="20927" spans="1:11" x14ac:dyDescent="0.25">
      <c r="A20927" s="3"/>
      <c r="C20927" s="3"/>
      <c r="D20927" s="3"/>
      <c r="K20927" s="3"/>
    </row>
    <row r="20928" spans="1:11" x14ac:dyDescent="0.25">
      <c r="A20928" s="3"/>
      <c r="C20928" s="3"/>
      <c r="D20928" s="3"/>
      <c r="K20928" s="3"/>
    </row>
    <row r="20929" spans="1:11" x14ac:dyDescent="0.25">
      <c r="A20929" s="3"/>
      <c r="C20929" s="3"/>
      <c r="D20929" s="3"/>
      <c r="K20929" s="3"/>
    </row>
    <row r="20930" spans="1:11" x14ac:dyDescent="0.25">
      <c r="A20930" s="3"/>
      <c r="C20930" s="3"/>
      <c r="D20930" s="3"/>
      <c r="K20930" s="3"/>
    </row>
    <row r="20931" spans="1:11" x14ac:dyDescent="0.25">
      <c r="A20931" s="3"/>
      <c r="C20931" s="3"/>
      <c r="D20931" s="3"/>
      <c r="K20931" s="3"/>
    </row>
    <row r="20932" spans="1:11" x14ac:dyDescent="0.25">
      <c r="A20932" s="3"/>
      <c r="C20932" s="3"/>
      <c r="D20932" s="3"/>
      <c r="K20932" s="3"/>
    </row>
    <row r="20933" spans="1:11" x14ac:dyDescent="0.25">
      <c r="A20933" s="3"/>
      <c r="C20933" s="3"/>
      <c r="D20933" s="3"/>
      <c r="K20933" s="3"/>
    </row>
    <row r="20934" spans="1:11" x14ac:dyDescent="0.25">
      <c r="A20934" s="3"/>
      <c r="C20934" s="3"/>
      <c r="D20934" s="3"/>
      <c r="K20934" s="3"/>
    </row>
    <row r="20935" spans="1:11" x14ac:dyDescent="0.25">
      <c r="A20935" s="3"/>
      <c r="C20935" s="3"/>
      <c r="D20935" s="3"/>
      <c r="K20935" s="3"/>
    </row>
    <row r="20936" spans="1:11" x14ac:dyDescent="0.25">
      <c r="A20936" s="3"/>
      <c r="C20936" s="3"/>
      <c r="D20936" s="3"/>
      <c r="K20936" s="3"/>
    </row>
    <row r="20937" spans="1:11" x14ac:dyDescent="0.25">
      <c r="A20937" s="3"/>
      <c r="C20937" s="3"/>
      <c r="D20937" s="3"/>
      <c r="K20937" s="3"/>
    </row>
    <row r="20938" spans="1:11" x14ac:dyDescent="0.25">
      <c r="A20938" s="3"/>
      <c r="C20938" s="3"/>
      <c r="D20938" s="3"/>
      <c r="K20938" s="3"/>
    </row>
    <row r="20939" spans="1:11" x14ac:dyDescent="0.25">
      <c r="A20939" s="3"/>
      <c r="C20939" s="3"/>
      <c r="D20939" s="3"/>
      <c r="K20939" s="3"/>
    </row>
    <row r="20940" spans="1:11" x14ac:dyDescent="0.25">
      <c r="A20940" s="3"/>
      <c r="C20940" s="3"/>
      <c r="D20940" s="3"/>
      <c r="K20940" s="3"/>
    </row>
    <row r="20941" spans="1:11" x14ac:dyDescent="0.25">
      <c r="A20941" s="3"/>
      <c r="C20941" s="3"/>
      <c r="D20941" s="3"/>
      <c r="K20941" s="3"/>
    </row>
    <row r="20942" spans="1:11" x14ac:dyDescent="0.25">
      <c r="A20942" s="3"/>
      <c r="C20942" s="3"/>
      <c r="D20942" s="3"/>
      <c r="K20942" s="3"/>
    </row>
    <row r="20943" spans="1:11" x14ac:dyDescent="0.25">
      <c r="A20943" s="3"/>
      <c r="C20943" s="3"/>
      <c r="D20943" s="3"/>
      <c r="K20943" s="3"/>
    </row>
    <row r="20944" spans="1:11" x14ac:dyDescent="0.25">
      <c r="A20944" s="3"/>
      <c r="C20944" s="3"/>
      <c r="D20944" s="3"/>
      <c r="K20944" s="3"/>
    </row>
    <row r="20945" spans="1:11" x14ac:dyDescent="0.25">
      <c r="A20945" s="3"/>
      <c r="C20945" s="3"/>
      <c r="D20945" s="3"/>
      <c r="K20945" s="3"/>
    </row>
    <row r="20946" spans="1:11" x14ac:dyDescent="0.25">
      <c r="A20946" s="3"/>
      <c r="C20946" s="3"/>
      <c r="D20946" s="3"/>
      <c r="K20946" s="3"/>
    </row>
    <row r="20947" spans="1:11" x14ac:dyDescent="0.25">
      <c r="A20947" s="3"/>
      <c r="C20947" s="3"/>
      <c r="D20947" s="3"/>
      <c r="K20947" s="3"/>
    </row>
    <row r="20948" spans="1:11" x14ac:dyDescent="0.25">
      <c r="A20948" s="3"/>
      <c r="C20948" s="3"/>
      <c r="D20948" s="3"/>
      <c r="K20948" s="3"/>
    </row>
    <row r="20949" spans="1:11" x14ac:dyDescent="0.25">
      <c r="A20949" s="3"/>
      <c r="C20949" s="3"/>
      <c r="D20949" s="3"/>
      <c r="K20949" s="3"/>
    </row>
    <row r="20950" spans="1:11" x14ac:dyDescent="0.25">
      <c r="A20950" s="3"/>
      <c r="C20950" s="3"/>
      <c r="D20950" s="3"/>
      <c r="K20950" s="3"/>
    </row>
    <row r="20951" spans="1:11" x14ac:dyDescent="0.25">
      <c r="A20951" s="3"/>
      <c r="C20951" s="3"/>
      <c r="D20951" s="3"/>
      <c r="K20951" s="3"/>
    </row>
    <row r="20952" spans="1:11" x14ac:dyDescent="0.25">
      <c r="A20952" s="3"/>
      <c r="C20952" s="3"/>
      <c r="D20952" s="3"/>
      <c r="K20952" s="3"/>
    </row>
    <row r="20953" spans="1:11" x14ac:dyDescent="0.25">
      <c r="A20953" s="3"/>
      <c r="C20953" s="3"/>
      <c r="D20953" s="3"/>
      <c r="K20953" s="3"/>
    </row>
    <row r="20954" spans="1:11" x14ac:dyDescent="0.25">
      <c r="A20954" s="3"/>
      <c r="C20954" s="3"/>
      <c r="D20954" s="3"/>
      <c r="K20954" s="3"/>
    </row>
    <row r="20955" spans="1:11" x14ac:dyDescent="0.25">
      <c r="A20955" s="3"/>
      <c r="C20955" s="3"/>
      <c r="D20955" s="3"/>
      <c r="K20955" s="3"/>
    </row>
    <row r="20956" spans="1:11" x14ac:dyDescent="0.25">
      <c r="A20956" s="3"/>
      <c r="C20956" s="3"/>
      <c r="D20956" s="3"/>
      <c r="K20956" s="3"/>
    </row>
    <row r="20957" spans="1:11" x14ac:dyDescent="0.25">
      <c r="A20957" s="3"/>
      <c r="C20957" s="3"/>
      <c r="D20957" s="3"/>
      <c r="K20957" s="3"/>
    </row>
    <row r="20958" spans="1:11" x14ac:dyDescent="0.25">
      <c r="A20958" s="3"/>
      <c r="C20958" s="3"/>
      <c r="D20958" s="3"/>
      <c r="K20958" s="3"/>
    </row>
    <row r="20959" spans="1:11" x14ac:dyDescent="0.25">
      <c r="A20959" s="3"/>
      <c r="C20959" s="3"/>
      <c r="D20959" s="3"/>
      <c r="K20959" s="3"/>
    </row>
    <row r="20960" spans="1:11" x14ac:dyDescent="0.25">
      <c r="A20960" s="3"/>
      <c r="C20960" s="3"/>
      <c r="D20960" s="3"/>
      <c r="K20960" s="3"/>
    </row>
    <row r="20961" spans="1:11" x14ac:dyDescent="0.25">
      <c r="A20961" s="3"/>
      <c r="C20961" s="3"/>
      <c r="D20961" s="3"/>
      <c r="K20961" s="3"/>
    </row>
    <row r="20962" spans="1:11" x14ac:dyDescent="0.25">
      <c r="A20962" s="3"/>
      <c r="C20962" s="3"/>
      <c r="D20962" s="3"/>
      <c r="K20962" s="3"/>
    </row>
    <row r="20963" spans="1:11" x14ac:dyDescent="0.25">
      <c r="A20963" s="3"/>
      <c r="C20963" s="3"/>
      <c r="D20963" s="3"/>
      <c r="K20963" s="3"/>
    </row>
    <row r="20964" spans="1:11" x14ac:dyDescent="0.25">
      <c r="A20964" s="3"/>
      <c r="C20964" s="3"/>
      <c r="D20964" s="3"/>
      <c r="K20964" s="3"/>
    </row>
    <row r="20965" spans="1:11" x14ac:dyDescent="0.25">
      <c r="A20965" s="3"/>
      <c r="C20965" s="3"/>
      <c r="D20965" s="3"/>
      <c r="K20965" s="3"/>
    </row>
    <row r="20966" spans="1:11" x14ac:dyDescent="0.25">
      <c r="A20966" s="3"/>
      <c r="C20966" s="3"/>
      <c r="D20966" s="3"/>
      <c r="K20966" s="3"/>
    </row>
    <row r="20967" spans="1:11" x14ac:dyDescent="0.25">
      <c r="A20967" s="3"/>
      <c r="C20967" s="3"/>
      <c r="D20967" s="3"/>
      <c r="K20967" s="3"/>
    </row>
    <row r="20968" spans="1:11" x14ac:dyDescent="0.25">
      <c r="A20968" s="3"/>
      <c r="C20968" s="3"/>
      <c r="D20968" s="3"/>
      <c r="K20968" s="3"/>
    </row>
    <row r="20969" spans="1:11" x14ac:dyDescent="0.25">
      <c r="A20969" s="3"/>
      <c r="C20969" s="3"/>
      <c r="D20969" s="3"/>
      <c r="K20969" s="3"/>
    </row>
    <row r="20970" spans="1:11" x14ac:dyDescent="0.25">
      <c r="A20970" s="3"/>
      <c r="C20970" s="3"/>
      <c r="D20970" s="3"/>
      <c r="K20970" s="3"/>
    </row>
    <row r="20971" spans="1:11" x14ac:dyDescent="0.25">
      <c r="A20971" s="3"/>
      <c r="C20971" s="3"/>
      <c r="D20971" s="3"/>
      <c r="K20971" s="3"/>
    </row>
    <row r="20972" spans="1:11" x14ac:dyDescent="0.25">
      <c r="A20972" s="3"/>
      <c r="C20972" s="3"/>
      <c r="D20972" s="3"/>
      <c r="K20972" s="3"/>
    </row>
    <row r="20973" spans="1:11" x14ac:dyDescent="0.25">
      <c r="A20973" s="3"/>
      <c r="C20973" s="3"/>
      <c r="D20973" s="3"/>
      <c r="K20973" s="3"/>
    </row>
    <row r="20974" spans="1:11" x14ac:dyDescent="0.25">
      <c r="A20974" s="3"/>
      <c r="C20974" s="3"/>
      <c r="D20974" s="3"/>
      <c r="K20974" s="3"/>
    </row>
    <row r="20975" spans="1:11" x14ac:dyDescent="0.25">
      <c r="A20975" s="3"/>
      <c r="C20975" s="3"/>
      <c r="D20975" s="3"/>
      <c r="K20975" s="3"/>
    </row>
    <row r="20976" spans="1:11" x14ac:dyDescent="0.25">
      <c r="A20976" s="3"/>
      <c r="C20976" s="3"/>
      <c r="D20976" s="3"/>
      <c r="K20976" s="3"/>
    </row>
    <row r="20977" spans="1:11" x14ac:dyDescent="0.25">
      <c r="A20977" s="3"/>
      <c r="C20977" s="3"/>
      <c r="D20977" s="3"/>
      <c r="K20977" s="3"/>
    </row>
    <row r="20978" spans="1:11" x14ac:dyDescent="0.25">
      <c r="A20978" s="3"/>
      <c r="C20978" s="3"/>
      <c r="D20978" s="3"/>
      <c r="K20978" s="3"/>
    </row>
    <row r="20979" spans="1:11" x14ac:dyDescent="0.25">
      <c r="A20979" s="3"/>
      <c r="C20979" s="3"/>
      <c r="D20979" s="3"/>
      <c r="K20979" s="3"/>
    </row>
    <row r="20980" spans="1:11" x14ac:dyDescent="0.25">
      <c r="A20980" s="3"/>
      <c r="C20980" s="3"/>
      <c r="D20980" s="3"/>
      <c r="K20980" s="3"/>
    </row>
    <row r="20981" spans="1:11" x14ac:dyDescent="0.25">
      <c r="A20981" s="3"/>
      <c r="C20981" s="3"/>
      <c r="D20981" s="3"/>
      <c r="K20981" s="3"/>
    </row>
    <row r="20982" spans="1:11" x14ac:dyDescent="0.25">
      <c r="A20982" s="3"/>
      <c r="C20982" s="3"/>
      <c r="D20982" s="3"/>
      <c r="K20982" s="3"/>
    </row>
    <row r="20983" spans="1:11" x14ac:dyDescent="0.25">
      <c r="A20983" s="3"/>
      <c r="C20983" s="3"/>
      <c r="D20983" s="3"/>
      <c r="K20983" s="3"/>
    </row>
    <row r="20984" spans="1:11" x14ac:dyDescent="0.25">
      <c r="A20984" s="3"/>
      <c r="C20984" s="3"/>
      <c r="D20984" s="3"/>
      <c r="K20984" s="3"/>
    </row>
    <row r="20985" spans="1:11" x14ac:dyDescent="0.25">
      <c r="A20985" s="3"/>
      <c r="C20985" s="3"/>
      <c r="D20985" s="3"/>
      <c r="K20985" s="3"/>
    </row>
    <row r="20986" spans="1:11" x14ac:dyDescent="0.25">
      <c r="A20986" s="3"/>
      <c r="C20986" s="3"/>
      <c r="D20986" s="3"/>
      <c r="K20986" s="3"/>
    </row>
    <row r="20987" spans="1:11" x14ac:dyDescent="0.25">
      <c r="A20987" s="3"/>
      <c r="C20987" s="3"/>
      <c r="D20987" s="3"/>
      <c r="K20987" s="3"/>
    </row>
    <row r="20988" spans="1:11" x14ac:dyDescent="0.25">
      <c r="A20988" s="3"/>
      <c r="C20988" s="3"/>
      <c r="D20988" s="3"/>
      <c r="K20988" s="3"/>
    </row>
    <row r="20989" spans="1:11" x14ac:dyDescent="0.25">
      <c r="A20989" s="3"/>
      <c r="C20989" s="3"/>
      <c r="D20989" s="3"/>
      <c r="K20989" s="3"/>
    </row>
    <row r="20990" spans="1:11" x14ac:dyDescent="0.25">
      <c r="A20990" s="3"/>
      <c r="C20990" s="3"/>
      <c r="D20990" s="3"/>
      <c r="K20990" s="3"/>
    </row>
    <row r="20991" spans="1:11" x14ac:dyDescent="0.25">
      <c r="A20991" s="3"/>
      <c r="C20991" s="3"/>
      <c r="D20991" s="3"/>
      <c r="K20991" s="3"/>
    </row>
    <row r="20992" spans="1:11" x14ac:dyDescent="0.25">
      <c r="A20992" s="3"/>
      <c r="C20992" s="3"/>
      <c r="D20992" s="3"/>
      <c r="K20992" s="3"/>
    </row>
    <row r="20993" spans="1:11" x14ac:dyDescent="0.25">
      <c r="A20993" s="3"/>
      <c r="C20993" s="3"/>
      <c r="D20993" s="3"/>
      <c r="K20993" s="3"/>
    </row>
    <row r="20994" spans="1:11" x14ac:dyDescent="0.25">
      <c r="A20994" s="3"/>
      <c r="C20994" s="3"/>
      <c r="D20994" s="3"/>
      <c r="K20994" s="3"/>
    </row>
    <row r="20995" spans="1:11" x14ac:dyDescent="0.25">
      <c r="A20995" s="3"/>
      <c r="C20995" s="3"/>
      <c r="D20995" s="3"/>
      <c r="K20995" s="3"/>
    </row>
    <row r="20996" spans="1:11" x14ac:dyDescent="0.25">
      <c r="A20996" s="3"/>
      <c r="C20996" s="3"/>
      <c r="D20996" s="3"/>
      <c r="K20996" s="3"/>
    </row>
    <row r="20997" spans="1:11" x14ac:dyDescent="0.25">
      <c r="A20997" s="3"/>
      <c r="C20997" s="3"/>
      <c r="D20997" s="3"/>
      <c r="K20997" s="3"/>
    </row>
    <row r="20998" spans="1:11" x14ac:dyDescent="0.25">
      <c r="A20998" s="3"/>
      <c r="C20998" s="3"/>
      <c r="D20998" s="3"/>
      <c r="K20998" s="3"/>
    </row>
    <row r="20999" spans="1:11" x14ac:dyDescent="0.25">
      <c r="A20999" s="3"/>
      <c r="C20999" s="3"/>
      <c r="D20999" s="3"/>
      <c r="K20999" s="3"/>
    </row>
    <row r="21000" spans="1:11" x14ac:dyDescent="0.25">
      <c r="A21000" s="3"/>
      <c r="C21000" s="3"/>
      <c r="D21000" s="3"/>
      <c r="K21000" s="3"/>
    </row>
    <row r="21001" spans="1:11" x14ac:dyDescent="0.25">
      <c r="A21001" s="3"/>
      <c r="C21001" s="3"/>
      <c r="D21001" s="3"/>
      <c r="K21001" s="3"/>
    </row>
    <row r="21002" spans="1:11" x14ac:dyDescent="0.25">
      <c r="A21002" s="3"/>
      <c r="C21002" s="3"/>
      <c r="D21002" s="3"/>
      <c r="K21002" s="3"/>
    </row>
    <row r="21003" spans="1:11" x14ac:dyDescent="0.25">
      <c r="A21003" s="3"/>
      <c r="C21003" s="3"/>
      <c r="D21003" s="3"/>
      <c r="K21003" s="3"/>
    </row>
    <row r="21004" spans="1:11" x14ac:dyDescent="0.25">
      <c r="A21004" s="3"/>
      <c r="C21004" s="3"/>
      <c r="D21004" s="3"/>
      <c r="K21004" s="3"/>
    </row>
    <row r="21005" spans="1:11" x14ac:dyDescent="0.25">
      <c r="A21005" s="3"/>
      <c r="C21005" s="3"/>
      <c r="D21005" s="3"/>
      <c r="K21005" s="3"/>
    </row>
    <row r="21006" spans="1:11" x14ac:dyDescent="0.25">
      <c r="A21006" s="3"/>
      <c r="C21006" s="3"/>
      <c r="D21006" s="3"/>
      <c r="K21006" s="3"/>
    </row>
    <row r="21007" spans="1:11" x14ac:dyDescent="0.25">
      <c r="A21007" s="3"/>
      <c r="C21007" s="3"/>
      <c r="D21007" s="3"/>
      <c r="K21007" s="3"/>
    </row>
    <row r="21008" spans="1:11" x14ac:dyDescent="0.25">
      <c r="A21008" s="3"/>
      <c r="C21008" s="3"/>
      <c r="D21008" s="3"/>
      <c r="K21008" s="3"/>
    </row>
    <row r="21009" spans="1:11" x14ac:dyDescent="0.25">
      <c r="A21009" s="3"/>
      <c r="C21009" s="3"/>
      <c r="D21009" s="3"/>
      <c r="K21009" s="3"/>
    </row>
    <row r="21010" spans="1:11" x14ac:dyDescent="0.25">
      <c r="A21010" s="3"/>
      <c r="C21010" s="3"/>
      <c r="D21010" s="3"/>
      <c r="K21010" s="3"/>
    </row>
    <row r="21011" spans="1:11" x14ac:dyDescent="0.25">
      <c r="A21011" s="3"/>
      <c r="C21011" s="3"/>
      <c r="D21011" s="3"/>
      <c r="K21011" s="3"/>
    </row>
    <row r="21012" spans="1:11" x14ac:dyDescent="0.25">
      <c r="A21012" s="3"/>
      <c r="C21012" s="3"/>
      <c r="D21012" s="3"/>
      <c r="K21012" s="3"/>
    </row>
    <row r="21013" spans="1:11" x14ac:dyDescent="0.25">
      <c r="A21013" s="3"/>
      <c r="C21013" s="3"/>
      <c r="D21013" s="3"/>
      <c r="K21013" s="3"/>
    </row>
    <row r="21014" spans="1:11" x14ac:dyDescent="0.25">
      <c r="A21014" s="3"/>
      <c r="C21014" s="3"/>
      <c r="D21014" s="3"/>
      <c r="K21014" s="3"/>
    </row>
    <row r="21015" spans="1:11" x14ac:dyDescent="0.25">
      <c r="A21015" s="3"/>
      <c r="C21015" s="3"/>
      <c r="D21015" s="3"/>
      <c r="K21015" s="3"/>
    </row>
    <row r="21016" spans="1:11" x14ac:dyDescent="0.25">
      <c r="A21016" s="3"/>
      <c r="C21016" s="3"/>
      <c r="D21016" s="3"/>
      <c r="K21016" s="3"/>
    </row>
    <row r="21017" spans="1:11" x14ac:dyDescent="0.25">
      <c r="A21017" s="3"/>
      <c r="C21017" s="3"/>
      <c r="D21017" s="3"/>
      <c r="K21017" s="3"/>
    </row>
    <row r="21018" spans="1:11" x14ac:dyDescent="0.25">
      <c r="A21018" s="3"/>
      <c r="C21018" s="3"/>
      <c r="D21018" s="3"/>
      <c r="K21018" s="3"/>
    </row>
    <row r="21019" spans="1:11" x14ac:dyDescent="0.25">
      <c r="A21019" s="3"/>
      <c r="C21019" s="3"/>
      <c r="D21019" s="3"/>
      <c r="K21019" s="3"/>
    </row>
    <row r="21020" spans="1:11" x14ac:dyDescent="0.25">
      <c r="A21020" s="3"/>
      <c r="C21020" s="3"/>
      <c r="D21020" s="3"/>
      <c r="K21020" s="3"/>
    </row>
    <row r="21021" spans="1:11" x14ac:dyDescent="0.25">
      <c r="A21021" s="3"/>
      <c r="C21021" s="3"/>
      <c r="D21021" s="3"/>
      <c r="K21021" s="3"/>
    </row>
    <row r="21022" spans="1:11" x14ac:dyDescent="0.25">
      <c r="A21022" s="3"/>
      <c r="C21022" s="3"/>
      <c r="D21022" s="3"/>
      <c r="K21022" s="3"/>
    </row>
    <row r="21023" spans="1:11" x14ac:dyDescent="0.25">
      <c r="A21023" s="3"/>
      <c r="C21023" s="3"/>
      <c r="D21023" s="3"/>
      <c r="K21023" s="3"/>
    </row>
    <row r="21024" spans="1:11" x14ac:dyDescent="0.25">
      <c r="A21024" s="3"/>
      <c r="C21024" s="3"/>
      <c r="D21024" s="3"/>
      <c r="K21024" s="3"/>
    </row>
    <row r="21025" spans="1:11" x14ac:dyDescent="0.25">
      <c r="A21025" s="3"/>
      <c r="C21025" s="3"/>
      <c r="D21025" s="3"/>
      <c r="K21025" s="3"/>
    </row>
    <row r="21026" spans="1:11" x14ac:dyDescent="0.25">
      <c r="A21026" s="3"/>
      <c r="C21026" s="3"/>
      <c r="D21026" s="3"/>
      <c r="K21026" s="3"/>
    </row>
    <row r="21027" spans="1:11" x14ac:dyDescent="0.25">
      <c r="A21027" s="3"/>
      <c r="C21027" s="3"/>
      <c r="D21027" s="3"/>
      <c r="K21027" s="3"/>
    </row>
    <row r="21028" spans="1:11" x14ac:dyDescent="0.25">
      <c r="A21028" s="3"/>
      <c r="C21028" s="3"/>
      <c r="D21028" s="3"/>
      <c r="K21028" s="3"/>
    </row>
    <row r="21029" spans="1:11" x14ac:dyDescent="0.25">
      <c r="A21029" s="3"/>
      <c r="C21029" s="3"/>
      <c r="D21029" s="3"/>
      <c r="K21029" s="3"/>
    </row>
    <row r="21030" spans="1:11" x14ac:dyDescent="0.25">
      <c r="A21030" s="3"/>
      <c r="C21030" s="3"/>
      <c r="D21030" s="3"/>
      <c r="K21030" s="3"/>
    </row>
    <row r="21031" spans="1:11" x14ac:dyDescent="0.25">
      <c r="A21031" s="3"/>
      <c r="C21031" s="3"/>
      <c r="D21031" s="3"/>
      <c r="K21031" s="3"/>
    </row>
    <row r="21032" spans="1:11" x14ac:dyDescent="0.25">
      <c r="A21032" s="3"/>
      <c r="C21032" s="3"/>
      <c r="D21032" s="3"/>
      <c r="K21032" s="3"/>
    </row>
    <row r="21033" spans="1:11" x14ac:dyDescent="0.25">
      <c r="A21033" s="3"/>
      <c r="C21033" s="3"/>
      <c r="D21033" s="3"/>
      <c r="K21033" s="3"/>
    </row>
    <row r="21034" spans="1:11" x14ac:dyDescent="0.25">
      <c r="A21034" s="3"/>
      <c r="C21034" s="3"/>
      <c r="D21034" s="3"/>
      <c r="K21034" s="3"/>
    </row>
    <row r="21035" spans="1:11" x14ac:dyDescent="0.25">
      <c r="A21035" s="3"/>
      <c r="C21035" s="3"/>
      <c r="D21035" s="3"/>
      <c r="K21035" s="3"/>
    </row>
    <row r="21036" spans="1:11" x14ac:dyDescent="0.25">
      <c r="A21036" s="3"/>
      <c r="C21036" s="3"/>
      <c r="D21036" s="3"/>
      <c r="K21036" s="3"/>
    </row>
    <row r="21037" spans="1:11" x14ac:dyDescent="0.25">
      <c r="A21037" s="3"/>
      <c r="C21037" s="3"/>
      <c r="D21037" s="3"/>
      <c r="K21037" s="3"/>
    </row>
    <row r="21038" spans="1:11" x14ac:dyDescent="0.25">
      <c r="A21038" s="3"/>
      <c r="C21038" s="3"/>
      <c r="D21038" s="3"/>
      <c r="K21038" s="3"/>
    </row>
    <row r="21039" spans="1:11" x14ac:dyDescent="0.25">
      <c r="A21039" s="3"/>
      <c r="C21039" s="3"/>
      <c r="D21039" s="3"/>
      <c r="K21039" s="3"/>
    </row>
    <row r="21040" spans="1:11" x14ac:dyDescent="0.25">
      <c r="A21040" s="3"/>
      <c r="C21040" s="3"/>
      <c r="D21040" s="3"/>
      <c r="K21040" s="3"/>
    </row>
    <row r="21041" spans="1:11" x14ac:dyDescent="0.25">
      <c r="A21041" s="3"/>
      <c r="C21041" s="3"/>
      <c r="D21041" s="3"/>
      <c r="K21041" s="3"/>
    </row>
    <row r="21042" spans="1:11" x14ac:dyDescent="0.25">
      <c r="A21042" s="3"/>
      <c r="C21042" s="3"/>
      <c r="D21042" s="3"/>
      <c r="K21042" s="3"/>
    </row>
    <row r="21043" spans="1:11" x14ac:dyDescent="0.25">
      <c r="A21043" s="3"/>
      <c r="C21043" s="3"/>
      <c r="D21043" s="3"/>
      <c r="K21043" s="3"/>
    </row>
    <row r="21044" spans="1:11" x14ac:dyDescent="0.25">
      <c r="A21044" s="3"/>
      <c r="C21044" s="3"/>
      <c r="D21044" s="3"/>
      <c r="K21044" s="3"/>
    </row>
    <row r="21045" spans="1:11" x14ac:dyDescent="0.25">
      <c r="A21045" s="3"/>
      <c r="C21045" s="3"/>
      <c r="D21045" s="3"/>
      <c r="K21045" s="3"/>
    </row>
    <row r="21046" spans="1:11" x14ac:dyDescent="0.25">
      <c r="A21046" s="3"/>
      <c r="C21046" s="3"/>
      <c r="D21046" s="3"/>
      <c r="K21046" s="3"/>
    </row>
    <row r="21047" spans="1:11" x14ac:dyDescent="0.25">
      <c r="A21047" s="3"/>
      <c r="C21047" s="3"/>
      <c r="D21047" s="3"/>
      <c r="K21047" s="3"/>
    </row>
    <row r="21048" spans="1:11" x14ac:dyDescent="0.25">
      <c r="A21048" s="3"/>
      <c r="C21048" s="3"/>
      <c r="D21048" s="3"/>
      <c r="K21048" s="3"/>
    </row>
    <row r="21049" spans="1:11" x14ac:dyDescent="0.25">
      <c r="A21049" s="3"/>
      <c r="C21049" s="3"/>
      <c r="D21049" s="3"/>
      <c r="K21049" s="3"/>
    </row>
    <row r="21050" spans="1:11" x14ac:dyDescent="0.25">
      <c r="A21050" s="3"/>
      <c r="C21050" s="3"/>
      <c r="D21050" s="3"/>
      <c r="K21050" s="3"/>
    </row>
    <row r="21051" spans="1:11" x14ac:dyDescent="0.25">
      <c r="A21051" s="3"/>
      <c r="C21051" s="3"/>
      <c r="D21051" s="3"/>
      <c r="K21051" s="3"/>
    </row>
    <row r="21052" spans="1:11" x14ac:dyDescent="0.25">
      <c r="A21052" s="3"/>
      <c r="C21052" s="3"/>
      <c r="D21052" s="3"/>
      <c r="K21052" s="3"/>
    </row>
    <row r="21053" spans="1:11" x14ac:dyDescent="0.25">
      <c r="A21053" s="3"/>
      <c r="C21053" s="3"/>
      <c r="D21053" s="3"/>
      <c r="K21053" s="3"/>
    </row>
    <row r="21054" spans="1:11" x14ac:dyDescent="0.25">
      <c r="A21054" s="3"/>
      <c r="C21054" s="3"/>
      <c r="D21054" s="3"/>
      <c r="K21054" s="3"/>
    </row>
    <row r="21055" spans="1:11" x14ac:dyDescent="0.25">
      <c r="A21055" s="3"/>
      <c r="C21055" s="3"/>
      <c r="D21055" s="3"/>
      <c r="K21055" s="3"/>
    </row>
    <row r="21056" spans="1:11" x14ac:dyDescent="0.25">
      <c r="A21056" s="3"/>
      <c r="C21056" s="3"/>
      <c r="D21056" s="3"/>
      <c r="K21056" s="3"/>
    </row>
    <row r="21057" spans="1:11" x14ac:dyDescent="0.25">
      <c r="A21057" s="3"/>
      <c r="C21057" s="3"/>
      <c r="D21057" s="3"/>
      <c r="K21057" s="3"/>
    </row>
    <row r="21058" spans="1:11" x14ac:dyDescent="0.25">
      <c r="A21058" s="3"/>
      <c r="C21058" s="3"/>
      <c r="D21058" s="3"/>
      <c r="K21058" s="3"/>
    </row>
    <row r="21059" spans="1:11" x14ac:dyDescent="0.25">
      <c r="A21059" s="3"/>
      <c r="C21059" s="3"/>
      <c r="D21059" s="3"/>
      <c r="K21059" s="3"/>
    </row>
    <row r="21060" spans="1:11" x14ac:dyDescent="0.25">
      <c r="A21060" s="3"/>
      <c r="C21060" s="3"/>
      <c r="D21060" s="3"/>
      <c r="K21060" s="3"/>
    </row>
    <row r="21061" spans="1:11" x14ac:dyDescent="0.25">
      <c r="A21061" s="3"/>
      <c r="C21061" s="3"/>
      <c r="D21061" s="3"/>
      <c r="K21061" s="3"/>
    </row>
    <row r="21062" spans="1:11" x14ac:dyDescent="0.25">
      <c r="A21062" s="3"/>
      <c r="C21062" s="3"/>
      <c r="D21062" s="3"/>
      <c r="K21062" s="3"/>
    </row>
    <row r="21063" spans="1:11" x14ac:dyDescent="0.25">
      <c r="A21063" s="3"/>
      <c r="C21063" s="3"/>
      <c r="D21063" s="3"/>
      <c r="K21063" s="3"/>
    </row>
    <row r="21064" spans="1:11" x14ac:dyDescent="0.25">
      <c r="A21064" s="3"/>
      <c r="C21064" s="3"/>
      <c r="D21064" s="3"/>
      <c r="K21064" s="3"/>
    </row>
    <row r="21065" spans="1:11" x14ac:dyDescent="0.25">
      <c r="A21065" s="3"/>
      <c r="C21065" s="3"/>
      <c r="D21065" s="3"/>
      <c r="K21065" s="3"/>
    </row>
    <row r="21066" spans="1:11" x14ac:dyDescent="0.25">
      <c r="A21066" s="3"/>
      <c r="C21066" s="3"/>
      <c r="D21066" s="3"/>
      <c r="K21066" s="3"/>
    </row>
    <row r="21067" spans="1:11" x14ac:dyDescent="0.25">
      <c r="A21067" s="3"/>
      <c r="C21067" s="3"/>
      <c r="D21067" s="3"/>
      <c r="K21067" s="3"/>
    </row>
    <row r="21068" spans="1:11" x14ac:dyDescent="0.25">
      <c r="A21068" s="3"/>
      <c r="C21068" s="3"/>
      <c r="D21068" s="3"/>
      <c r="K21068" s="3"/>
    </row>
    <row r="21069" spans="1:11" x14ac:dyDescent="0.25">
      <c r="A21069" s="3"/>
      <c r="C21069" s="3"/>
      <c r="D21069" s="3"/>
      <c r="K21069" s="3"/>
    </row>
    <row r="21070" spans="1:11" x14ac:dyDescent="0.25">
      <c r="A21070" s="3"/>
      <c r="C21070" s="3"/>
      <c r="D21070" s="3"/>
      <c r="K21070" s="3"/>
    </row>
    <row r="21071" spans="1:11" x14ac:dyDescent="0.25">
      <c r="A21071" s="3"/>
      <c r="C21071" s="3"/>
      <c r="D21071" s="3"/>
      <c r="K21071" s="3"/>
    </row>
    <row r="21072" spans="1:11" x14ac:dyDescent="0.25">
      <c r="A21072" s="3"/>
      <c r="C21072" s="3"/>
      <c r="D21072" s="3"/>
      <c r="K21072" s="3"/>
    </row>
    <row r="21073" spans="1:11" x14ac:dyDescent="0.25">
      <c r="A21073" s="3"/>
      <c r="C21073" s="3"/>
      <c r="D21073" s="3"/>
      <c r="K21073" s="3"/>
    </row>
    <row r="21074" spans="1:11" x14ac:dyDescent="0.25">
      <c r="A21074" s="3"/>
      <c r="C21074" s="3"/>
      <c r="D21074" s="3"/>
      <c r="K21074" s="3"/>
    </row>
    <row r="21075" spans="1:11" x14ac:dyDescent="0.25">
      <c r="A21075" s="3"/>
      <c r="C21075" s="3"/>
      <c r="D21075" s="3"/>
      <c r="K21075" s="3"/>
    </row>
    <row r="21076" spans="1:11" x14ac:dyDescent="0.25">
      <c r="A21076" s="3"/>
      <c r="C21076" s="3"/>
      <c r="D21076" s="3"/>
      <c r="K21076" s="3"/>
    </row>
    <row r="21077" spans="1:11" x14ac:dyDescent="0.25">
      <c r="A21077" s="3"/>
      <c r="C21077" s="3"/>
      <c r="D21077" s="3"/>
      <c r="K21077" s="3"/>
    </row>
    <row r="21078" spans="1:11" x14ac:dyDescent="0.25">
      <c r="A21078" s="3"/>
      <c r="C21078" s="3"/>
      <c r="D21078" s="3"/>
      <c r="K21078" s="3"/>
    </row>
    <row r="21079" spans="1:11" x14ac:dyDescent="0.25">
      <c r="A21079" s="3"/>
      <c r="C21079" s="3"/>
      <c r="D21079" s="3"/>
      <c r="K21079" s="3"/>
    </row>
    <row r="21080" spans="1:11" x14ac:dyDescent="0.25">
      <c r="A21080" s="3"/>
      <c r="C21080" s="3"/>
      <c r="D21080" s="3"/>
      <c r="K21080" s="3"/>
    </row>
    <row r="21081" spans="1:11" x14ac:dyDescent="0.25">
      <c r="A21081" s="3"/>
      <c r="C21081" s="3"/>
      <c r="D21081" s="3"/>
      <c r="K21081" s="3"/>
    </row>
    <row r="21082" spans="1:11" x14ac:dyDescent="0.25">
      <c r="A21082" s="3"/>
      <c r="C21082" s="3"/>
      <c r="D21082" s="3"/>
      <c r="K21082" s="3"/>
    </row>
    <row r="21083" spans="1:11" x14ac:dyDescent="0.25">
      <c r="A21083" s="3"/>
      <c r="C21083" s="3"/>
      <c r="D21083" s="3"/>
      <c r="K21083" s="3"/>
    </row>
    <row r="21084" spans="1:11" x14ac:dyDescent="0.25">
      <c r="A21084" s="3"/>
      <c r="C21084" s="3"/>
      <c r="D21084" s="3"/>
      <c r="K21084" s="3"/>
    </row>
    <row r="21085" spans="1:11" x14ac:dyDescent="0.25">
      <c r="A21085" s="3"/>
      <c r="C21085" s="3"/>
      <c r="D21085" s="3"/>
      <c r="K21085" s="3"/>
    </row>
    <row r="21086" spans="1:11" x14ac:dyDescent="0.25">
      <c r="A21086" s="3"/>
      <c r="C21086" s="3"/>
      <c r="D21086" s="3"/>
      <c r="K21086" s="3"/>
    </row>
    <row r="21087" spans="1:11" x14ac:dyDescent="0.25">
      <c r="A21087" s="3"/>
      <c r="C21087" s="3"/>
      <c r="D21087" s="3"/>
      <c r="K21087" s="3"/>
    </row>
    <row r="21088" spans="1:11" x14ac:dyDescent="0.25">
      <c r="A21088" s="3"/>
      <c r="C21088" s="3"/>
      <c r="D21088" s="3"/>
      <c r="K21088" s="3"/>
    </row>
    <row r="21089" spans="1:11" x14ac:dyDescent="0.25">
      <c r="A21089" s="3"/>
      <c r="C21089" s="3"/>
      <c r="D21089" s="3"/>
      <c r="K21089" s="3"/>
    </row>
    <row r="21090" spans="1:11" x14ac:dyDescent="0.25">
      <c r="A21090" s="3"/>
      <c r="C21090" s="3"/>
      <c r="D21090" s="3"/>
      <c r="K21090" s="3"/>
    </row>
    <row r="21091" spans="1:11" x14ac:dyDescent="0.25">
      <c r="A21091" s="3"/>
      <c r="C21091" s="3"/>
      <c r="D21091" s="3"/>
      <c r="K21091" s="3"/>
    </row>
    <row r="21092" spans="1:11" x14ac:dyDescent="0.25">
      <c r="A21092" s="3"/>
      <c r="C21092" s="3"/>
      <c r="D21092" s="3"/>
      <c r="K21092" s="3"/>
    </row>
    <row r="21093" spans="1:11" x14ac:dyDescent="0.25">
      <c r="A21093" s="3"/>
      <c r="C21093" s="3"/>
      <c r="D21093" s="3"/>
      <c r="K21093" s="3"/>
    </row>
    <row r="21094" spans="1:11" x14ac:dyDescent="0.25">
      <c r="A21094" s="3"/>
      <c r="C21094" s="3"/>
      <c r="D21094" s="3"/>
      <c r="K21094" s="3"/>
    </row>
    <row r="21095" spans="1:11" x14ac:dyDescent="0.25">
      <c r="A21095" s="3"/>
      <c r="C21095" s="3"/>
      <c r="D21095" s="3"/>
      <c r="K21095" s="3"/>
    </row>
    <row r="21096" spans="1:11" x14ac:dyDescent="0.25">
      <c r="A21096" s="3"/>
      <c r="C21096" s="3"/>
      <c r="D21096" s="3"/>
      <c r="K21096" s="3"/>
    </row>
    <row r="21097" spans="1:11" x14ac:dyDescent="0.25">
      <c r="A21097" s="3"/>
      <c r="C21097" s="3"/>
      <c r="D21097" s="3"/>
      <c r="K21097" s="3"/>
    </row>
    <row r="21098" spans="1:11" x14ac:dyDescent="0.25">
      <c r="A21098" s="3"/>
      <c r="C21098" s="3"/>
      <c r="D21098" s="3"/>
      <c r="K21098" s="3"/>
    </row>
    <row r="21099" spans="1:11" x14ac:dyDescent="0.25">
      <c r="A21099" s="3"/>
      <c r="C21099" s="3"/>
      <c r="D21099" s="3"/>
      <c r="K21099" s="3"/>
    </row>
    <row r="21100" spans="1:11" x14ac:dyDescent="0.25">
      <c r="A21100" s="3"/>
      <c r="C21100" s="3"/>
      <c r="D21100" s="3"/>
      <c r="K21100" s="3"/>
    </row>
    <row r="21101" spans="1:11" x14ac:dyDescent="0.25">
      <c r="A21101" s="3"/>
      <c r="C21101" s="3"/>
      <c r="D21101" s="3"/>
      <c r="K21101" s="3"/>
    </row>
    <row r="21102" spans="1:11" x14ac:dyDescent="0.25">
      <c r="A21102" s="3"/>
      <c r="C21102" s="3"/>
      <c r="D21102" s="3"/>
      <c r="K21102" s="3"/>
    </row>
    <row r="21103" spans="1:11" x14ac:dyDescent="0.25">
      <c r="A21103" s="3"/>
      <c r="C21103" s="3"/>
      <c r="D21103" s="3"/>
      <c r="K21103" s="3"/>
    </row>
    <row r="21104" spans="1:11" x14ac:dyDescent="0.25">
      <c r="A21104" s="3"/>
      <c r="C21104" s="3"/>
      <c r="D21104" s="3"/>
      <c r="K21104" s="3"/>
    </row>
    <row r="21105" spans="1:11" x14ac:dyDescent="0.25">
      <c r="A21105" s="3"/>
      <c r="C21105" s="3"/>
      <c r="D21105" s="3"/>
      <c r="K21105" s="3"/>
    </row>
    <row r="21106" spans="1:11" x14ac:dyDescent="0.25">
      <c r="A21106" s="3"/>
      <c r="C21106" s="3"/>
      <c r="D21106" s="3"/>
      <c r="K21106" s="3"/>
    </row>
    <row r="21107" spans="1:11" x14ac:dyDescent="0.25">
      <c r="A21107" s="3"/>
      <c r="C21107" s="3"/>
      <c r="D21107" s="3"/>
      <c r="K21107" s="3"/>
    </row>
    <row r="21108" spans="1:11" x14ac:dyDescent="0.25">
      <c r="A21108" s="3"/>
      <c r="C21108" s="3"/>
      <c r="D21108" s="3"/>
      <c r="K21108" s="3"/>
    </row>
    <row r="21109" spans="1:11" x14ac:dyDescent="0.25">
      <c r="A21109" s="3"/>
      <c r="C21109" s="3"/>
      <c r="D21109" s="3"/>
      <c r="K21109" s="3"/>
    </row>
    <row r="21110" spans="1:11" x14ac:dyDescent="0.25">
      <c r="A21110" s="3"/>
      <c r="C21110" s="3"/>
      <c r="D21110" s="3"/>
      <c r="K21110" s="3"/>
    </row>
    <row r="21111" spans="1:11" x14ac:dyDescent="0.25">
      <c r="A21111" s="3"/>
      <c r="C21111" s="3"/>
      <c r="D21111" s="3"/>
      <c r="K21111" s="3"/>
    </row>
    <row r="21112" spans="1:11" x14ac:dyDescent="0.25">
      <c r="A21112" s="3"/>
      <c r="C21112" s="3"/>
      <c r="D21112" s="3"/>
      <c r="K21112" s="3"/>
    </row>
    <row r="21113" spans="1:11" x14ac:dyDescent="0.25">
      <c r="A21113" s="3"/>
      <c r="C21113" s="3"/>
      <c r="D21113" s="3"/>
      <c r="K21113" s="3"/>
    </row>
    <row r="21114" spans="1:11" x14ac:dyDescent="0.25">
      <c r="A21114" s="3"/>
      <c r="C21114" s="3"/>
      <c r="D21114" s="3"/>
      <c r="K21114" s="3"/>
    </row>
    <row r="21115" spans="1:11" x14ac:dyDescent="0.25">
      <c r="A21115" s="3"/>
      <c r="C21115" s="3"/>
      <c r="D21115" s="3"/>
      <c r="K21115" s="3"/>
    </row>
    <row r="21116" spans="1:11" x14ac:dyDescent="0.25">
      <c r="A21116" s="3"/>
      <c r="C21116" s="3"/>
      <c r="D21116" s="3"/>
      <c r="K21116" s="3"/>
    </row>
    <row r="21117" spans="1:11" x14ac:dyDescent="0.25">
      <c r="A21117" s="3"/>
      <c r="C21117" s="3"/>
      <c r="D21117" s="3"/>
      <c r="K21117" s="3"/>
    </row>
    <row r="21118" spans="1:11" x14ac:dyDescent="0.25">
      <c r="A21118" s="3"/>
      <c r="C21118" s="3"/>
      <c r="D21118" s="3"/>
      <c r="K21118" s="3"/>
    </row>
    <row r="21119" spans="1:11" x14ac:dyDescent="0.25">
      <c r="A21119" s="3"/>
      <c r="C21119" s="3"/>
      <c r="D21119" s="3"/>
      <c r="K21119" s="3"/>
    </row>
    <row r="21120" spans="1:11" x14ac:dyDescent="0.25">
      <c r="A21120" s="3"/>
      <c r="C21120" s="3"/>
      <c r="D21120" s="3"/>
      <c r="K21120" s="3"/>
    </row>
    <row r="21121" spans="1:11" x14ac:dyDescent="0.25">
      <c r="A21121" s="3"/>
      <c r="C21121" s="3"/>
      <c r="D21121" s="3"/>
      <c r="K21121" s="3"/>
    </row>
    <row r="21122" spans="1:11" x14ac:dyDescent="0.25">
      <c r="A21122" s="3"/>
      <c r="C21122" s="3"/>
      <c r="D21122" s="3"/>
      <c r="K21122" s="3"/>
    </row>
    <row r="21123" spans="1:11" x14ac:dyDescent="0.25">
      <c r="A21123" s="3"/>
      <c r="C21123" s="3"/>
      <c r="D21123" s="3"/>
      <c r="K21123" s="3"/>
    </row>
    <row r="21124" spans="1:11" x14ac:dyDescent="0.25">
      <c r="A21124" s="3"/>
      <c r="C21124" s="3"/>
      <c r="D21124" s="3"/>
      <c r="K21124" s="3"/>
    </row>
    <row r="21125" spans="1:11" x14ac:dyDescent="0.25">
      <c r="A21125" s="3"/>
      <c r="C21125" s="3"/>
      <c r="D21125" s="3"/>
      <c r="K21125" s="3"/>
    </row>
    <row r="21126" spans="1:11" x14ac:dyDescent="0.25">
      <c r="A21126" s="3"/>
      <c r="C21126" s="3"/>
      <c r="D21126" s="3"/>
      <c r="K21126" s="3"/>
    </row>
    <row r="21127" spans="1:11" x14ac:dyDescent="0.25">
      <c r="A21127" s="3"/>
      <c r="C21127" s="3"/>
      <c r="D21127" s="3"/>
      <c r="K21127" s="3"/>
    </row>
    <row r="21128" spans="1:11" x14ac:dyDescent="0.25">
      <c r="A21128" s="3"/>
      <c r="C21128" s="3"/>
      <c r="D21128" s="3"/>
      <c r="K21128" s="3"/>
    </row>
    <row r="21129" spans="1:11" x14ac:dyDescent="0.25">
      <c r="A21129" s="3"/>
      <c r="C21129" s="3"/>
      <c r="D21129" s="3"/>
      <c r="K21129" s="3"/>
    </row>
    <row r="21130" spans="1:11" x14ac:dyDescent="0.25">
      <c r="A21130" s="3"/>
      <c r="C21130" s="3"/>
      <c r="D21130" s="3"/>
      <c r="K21130" s="3"/>
    </row>
    <row r="21131" spans="1:11" x14ac:dyDescent="0.25">
      <c r="A21131" s="3"/>
      <c r="C21131" s="3"/>
      <c r="D21131" s="3"/>
      <c r="K21131" s="3"/>
    </row>
    <row r="21132" spans="1:11" x14ac:dyDescent="0.25">
      <c r="A21132" s="3"/>
      <c r="C21132" s="3"/>
      <c r="D21132" s="3"/>
      <c r="K21132" s="3"/>
    </row>
    <row r="21133" spans="1:11" x14ac:dyDescent="0.25">
      <c r="A21133" s="3"/>
      <c r="C21133" s="3"/>
      <c r="D21133" s="3"/>
      <c r="K21133" s="3"/>
    </row>
    <row r="21134" spans="1:11" x14ac:dyDescent="0.25">
      <c r="A21134" s="3"/>
      <c r="C21134" s="3"/>
      <c r="D21134" s="3"/>
      <c r="K21134" s="3"/>
    </row>
    <row r="21135" spans="1:11" x14ac:dyDescent="0.25">
      <c r="A21135" s="3"/>
      <c r="C21135" s="3"/>
      <c r="D21135" s="3"/>
      <c r="K21135" s="3"/>
    </row>
    <row r="21136" spans="1:11" x14ac:dyDescent="0.25">
      <c r="A21136" s="3"/>
      <c r="C21136" s="3"/>
      <c r="D21136" s="3"/>
      <c r="K21136" s="3"/>
    </row>
    <row r="21137" spans="1:11" x14ac:dyDescent="0.25">
      <c r="A21137" s="3"/>
      <c r="C21137" s="3"/>
      <c r="D21137" s="3"/>
      <c r="K21137" s="3"/>
    </row>
    <row r="21138" spans="1:11" x14ac:dyDescent="0.25">
      <c r="A21138" s="3"/>
      <c r="C21138" s="3"/>
      <c r="D21138" s="3"/>
      <c r="K21138" s="3"/>
    </row>
    <row r="21139" spans="1:11" x14ac:dyDescent="0.25">
      <c r="A21139" s="3"/>
      <c r="C21139" s="3"/>
      <c r="D21139" s="3"/>
      <c r="K21139" s="3"/>
    </row>
    <row r="21140" spans="1:11" x14ac:dyDescent="0.25">
      <c r="A21140" s="3"/>
      <c r="C21140" s="3"/>
      <c r="D21140" s="3"/>
      <c r="K21140" s="3"/>
    </row>
    <row r="21141" spans="1:11" x14ac:dyDescent="0.25">
      <c r="A21141" s="3"/>
      <c r="C21141" s="3"/>
      <c r="D21141" s="3"/>
      <c r="K21141" s="3"/>
    </row>
    <row r="21142" spans="1:11" x14ac:dyDescent="0.25">
      <c r="A21142" s="3"/>
      <c r="C21142" s="3"/>
      <c r="D21142" s="3"/>
      <c r="K21142" s="3"/>
    </row>
    <row r="21143" spans="1:11" x14ac:dyDescent="0.25">
      <c r="A21143" s="3"/>
      <c r="C21143" s="3"/>
      <c r="D21143" s="3"/>
      <c r="K21143" s="3"/>
    </row>
    <row r="21144" spans="1:11" x14ac:dyDescent="0.25">
      <c r="A21144" s="3"/>
      <c r="C21144" s="3"/>
      <c r="D21144" s="3"/>
      <c r="K21144" s="3"/>
    </row>
    <row r="21145" spans="1:11" x14ac:dyDescent="0.25">
      <c r="A21145" s="3"/>
      <c r="C21145" s="3"/>
      <c r="D21145" s="3"/>
      <c r="K21145" s="3"/>
    </row>
    <row r="21146" spans="1:11" x14ac:dyDescent="0.25">
      <c r="A21146" s="3"/>
      <c r="C21146" s="3"/>
      <c r="D21146" s="3"/>
      <c r="K21146" s="3"/>
    </row>
    <row r="21147" spans="1:11" x14ac:dyDescent="0.25">
      <c r="A21147" s="3"/>
      <c r="C21147" s="3"/>
      <c r="D21147" s="3"/>
      <c r="K21147" s="3"/>
    </row>
    <row r="21148" spans="1:11" x14ac:dyDescent="0.25">
      <c r="A21148" s="3"/>
      <c r="C21148" s="3"/>
      <c r="D21148" s="3"/>
      <c r="K21148" s="3"/>
    </row>
    <row r="21149" spans="1:11" x14ac:dyDescent="0.25">
      <c r="A21149" s="3"/>
      <c r="C21149" s="3"/>
      <c r="D21149" s="3"/>
      <c r="K21149" s="3"/>
    </row>
    <row r="21150" spans="1:11" x14ac:dyDescent="0.25">
      <c r="A21150" s="3"/>
      <c r="C21150" s="3"/>
      <c r="D21150" s="3"/>
      <c r="K21150" s="3"/>
    </row>
    <row r="21151" spans="1:11" x14ac:dyDescent="0.25">
      <c r="A21151" s="3"/>
      <c r="C21151" s="3"/>
      <c r="D21151" s="3"/>
      <c r="K21151" s="3"/>
    </row>
    <row r="21152" spans="1:11" x14ac:dyDescent="0.25">
      <c r="A21152" s="3"/>
      <c r="C21152" s="3"/>
      <c r="D21152" s="3"/>
      <c r="K21152" s="3"/>
    </row>
    <row r="21153" spans="1:11" x14ac:dyDescent="0.25">
      <c r="A21153" s="3"/>
      <c r="C21153" s="3"/>
      <c r="D21153" s="3"/>
      <c r="K21153" s="3"/>
    </row>
    <row r="21154" spans="1:11" x14ac:dyDescent="0.25">
      <c r="A21154" s="3"/>
      <c r="C21154" s="3"/>
      <c r="D21154" s="3"/>
      <c r="K21154" s="3"/>
    </row>
    <row r="21155" spans="1:11" x14ac:dyDescent="0.25">
      <c r="A21155" s="3"/>
      <c r="C21155" s="3"/>
      <c r="D21155" s="3"/>
      <c r="K21155" s="3"/>
    </row>
    <row r="21156" spans="1:11" x14ac:dyDescent="0.25">
      <c r="A21156" s="3"/>
      <c r="C21156" s="3"/>
      <c r="D21156" s="3"/>
      <c r="K21156" s="3"/>
    </row>
    <row r="21157" spans="1:11" x14ac:dyDescent="0.25">
      <c r="A21157" s="3"/>
      <c r="C21157" s="3"/>
      <c r="D21157" s="3"/>
      <c r="K21157" s="3"/>
    </row>
    <row r="21158" spans="1:11" x14ac:dyDescent="0.25">
      <c r="A21158" s="3"/>
      <c r="C21158" s="3"/>
      <c r="D21158" s="3"/>
      <c r="K21158" s="3"/>
    </row>
    <row r="21159" spans="1:11" x14ac:dyDescent="0.25">
      <c r="A21159" s="3"/>
      <c r="C21159" s="3"/>
      <c r="D21159" s="3"/>
      <c r="K21159" s="3"/>
    </row>
    <row r="21160" spans="1:11" x14ac:dyDescent="0.25">
      <c r="A21160" s="3"/>
      <c r="C21160" s="3"/>
      <c r="D21160" s="3"/>
      <c r="K21160" s="3"/>
    </row>
    <row r="21161" spans="1:11" x14ac:dyDescent="0.25">
      <c r="A21161" s="3"/>
      <c r="C21161" s="3"/>
      <c r="D21161" s="3"/>
      <c r="K21161" s="3"/>
    </row>
    <row r="21162" spans="1:11" x14ac:dyDescent="0.25">
      <c r="A21162" s="3"/>
      <c r="C21162" s="3"/>
      <c r="D21162" s="3"/>
      <c r="K21162" s="3"/>
    </row>
    <row r="21163" spans="1:11" x14ac:dyDescent="0.25">
      <c r="A21163" s="3"/>
      <c r="C21163" s="3"/>
      <c r="D21163" s="3"/>
      <c r="K21163" s="3"/>
    </row>
    <row r="21164" spans="1:11" x14ac:dyDescent="0.25">
      <c r="A21164" s="3"/>
      <c r="C21164" s="3"/>
      <c r="D21164" s="3"/>
      <c r="K21164" s="3"/>
    </row>
    <row r="21165" spans="1:11" x14ac:dyDescent="0.25">
      <c r="A21165" s="3"/>
      <c r="C21165" s="3"/>
      <c r="D21165" s="3"/>
      <c r="K21165" s="3"/>
    </row>
    <row r="21166" spans="1:11" x14ac:dyDescent="0.25">
      <c r="A21166" s="3"/>
      <c r="C21166" s="3"/>
      <c r="D21166" s="3"/>
      <c r="K21166" s="3"/>
    </row>
    <row r="21167" spans="1:11" x14ac:dyDescent="0.25">
      <c r="A21167" s="3"/>
      <c r="C21167" s="3"/>
      <c r="D21167" s="3"/>
      <c r="K21167" s="3"/>
    </row>
    <row r="21168" spans="1:11" x14ac:dyDescent="0.25">
      <c r="A21168" s="3"/>
      <c r="C21168" s="3"/>
      <c r="D21168" s="3"/>
      <c r="K21168" s="3"/>
    </row>
    <row r="21169" spans="1:11" x14ac:dyDescent="0.25">
      <c r="A21169" s="3"/>
      <c r="C21169" s="3"/>
      <c r="D21169" s="3"/>
      <c r="K21169" s="3"/>
    </row>
    <row r="21170" spans="1:11" x14ac:dyDescent="0.25">
      <c r="A21170" s="3"/>
      <c r="C21170" s="3"/>
      <c r="D21170" s="3"/>
      <c r="K21170" s="3"/>
    </row>
    <row r="21171" spans="1:11" x14ac:dyDescent="0.25">
      <c r="A21171" s="3"/>
      <c r="C21171" s="3"/>
      <c r="D21171" s="3"/>
      <c r="K21171" s="3"/>
    </row>
    <row r="21172" spans="1:11" x14ac:dyDescent="0.25">
      <c r="A21172" s="3"/>
      <c r="C21172" s="3"/>
      <c r="D21172" s="3"/>
      <c r="K21172" s="3"/>
    </row>
    <row r="21173" spans="1:11" x14ac:dyDescent="0.25">
      <c r="A21173" s="3"/>
      <c r="C21173" s="3"/>
      <c r="D21173" s="3"/>
      <c r="K21173" s="3"/>
    </row>
    <row r="21174" spans="1:11" x14ac:dyDescent="0.25">
      <c r="A21174" s="3"/>
      <c r="C21174" s="3"/>
      <c r="D21174" s="3"/>
      <c r="K21174" s="3"/>
    </row>
    <row r="21175" spans="1:11" x14ac:dyDescent="0.25">
      <c r="A21175" s="3"/>
      <c r="C21175" s="3"/>
      <c r="D21175" s="3"/>
      <c r="K21175" s="3"/>
    </row>
    <row r="21176" spans="1:11" x14ac:dyDescent="0.25">
      <c r="A21176" s="3"/>
      <c r="C21176" s="3"/>
      <c r="D21176" s="3"/>
      <c r="K21176" s="3"/>
    </row>
    <row r="21177" spans="1:11" x14ac:dyDescent="0.25">
      <c r="A21177" s="3"/>
      <c r="C21177" s="3"/>
      <c r="D21177" s="3"/>
      <c r="K21177" s="3"/>
    </row>
    <row r="21178" spans="1:11" x14ac:dyDescent="0.25">
      <c r="A21178" s="3"/>
      <c r="C21178" s="3"/>
      <c r="D21178" s="3"/>
      <c r="K21178" s="3"/>
    </row>
    <row r="21179" spans="1:11" x14ac:dyDescent="0.25">
      <c r="A21179" s="3"/>
      <c r="C21179" s="3"/>
      <c r="D21179" s="3"/>
      <c r="K21179" s="3"/>
    </row>
    <row r="21180" spans="1:11" x14ac:dyDescent="0.25">
      <c r="A21180" s="3"/>
      <c r="C21180" s="3"/>
      <c r="D21180" s="3"/>
      <c r="K21180" s="3"/>
    </row>
    <row r="21181" spans="1:11" x14ac:dyDescent="0.25">
      <c r="A21181" s="3"/>
      <c r="C21181" s="3"/>
      <c r="D21181" s="3"/>
      <c r="K21181" s="3"/>
    </row>
    <row r="21182" spans="1:11" x14ac:dyDescent="0.25">
      <c r="A21182" s="3"/>
      <c r="C21182" s="3"/>
      <c r="D21182" s="3"/>
      <c r="K21182" s="3"/>
    </row>
    <row r="21183" spans="1:11" x14ac:dyDescent="0.25">
      <c r="A21183" s="3"/>
      <c r="C21183" s="3"/>
      <c r="D21183" s="3"/>
      <c r="K21183" s="3"/>
    </row>
    <row r="21184" spans="1:11" x14ac:dyDescent="0.25">
      <c r="A21184" s="3"/>
      <c r="C21184" s="3"/>
      <c r="D21184" s="3"/>
      <c r="K21184" s="3"/>
    </row>
    <row r="21185" spans="1:11" x14ac:dyDescent="0.25">
      <c r="A21185" s="3"/>
      <c r="C21185" s="3"/>
      <c r="D21185" s="3"/>
      <c r="K21185" s="3"/>
    </row>
    <row r="21186" spans="1:11" x14ac:dyDescent="0.25">
      <c r="A21186" s="3"/>
      <c r="C21186" s="3"/>
      <c r="D21186" s="3"/>
      <c r="K21186" s="3"/>
    </row>
    <row r="21187" spans="1:11" x14ac:dyDescent="0.25">
      <c r="A21187" s="3"/>
      <c r="C21187" s="3"/>
      <c r="D21187" s="3"/>
      <c r="K21187" s="3"/>
    </row>
    <row r="21188" spans="1:11" x14ac:dyDescent="0.25">
      <c r="A21188" s="3"/>
      <c r="C21188" s="3"/>
      <c r="D21188" s="3"/>
      <c r="K21188" s="3"/>
    </row>
    <row r="21189" spans="1:11" x14ac:dyDescent="0.25">
      <c r="A21189" s="3"/>
      <c r="C21189" s="3"/>
      <c r="D21189" s="3"/>
      <c r="K21189" s="3"/>
    </row>
    <row r="21190" spans="1:11" x14ac:dyDescent="0.25">
      <c r="A21190" s="3"/>
      <c r="C21190" s="3"/>
      <c r="D21190" s="3"/>
      <c r="K21190" s="3"/>
    </row>
    <row r="21191" spans="1:11" x14ac:dyDescent="0.25">
      <c r="A21191" s="3"/>
      <c r="C21191" s="3"/>
      <c r="D21191" s="3"/>
      <c r="K21191" s="3"/>
    </row>
    <row r="21192" spans="1:11" x14ac:dyDescent="0.25">
      <c r="A21192" s="3"/>
      <c r="C21192" s="3"/>
      <c r="D21192" s="3"/>
      <c r="K21192" s="3"/>
    </row>
    <row r="21193" spans="1:11" x14ac:dyDescent="0.25">
      <c r="A21193" s="3"/>
      <c r="C21193" s="3"/>
      <c r="D21193" s="3"/>
      <c r="K21193" s="3"/>
    </row>
    <row r="21194" spans="1:11" x14ac:dyDescent="0.25">
      <c r="A21194" s="3"/>
      <c r="C21194" s="3"/>
      <c r="D21194" s="3"/>
      <c r="K21194" s="3"/>
    </row>
    <row r="21195" spans="1:11" x14ac:dyDescent="0.25">
      <c r="A21195" s="3"/>
      <c r="C21195" s="3"/>
      <c r="D21195" s="3"/>
      <c r="K21195" s="3"/>
    </row>
    <row r="21196" spans="1:11" x14ac:dyDescent="0.25">
      <c r="A21196" s="3"/>
      <c r="C21196" s="3"/>
      <c r="D21196" s="3"/>
      <c r="K21196" s="3"/>
    </row>
    <row r="21197" spans="1:11" x14ac:dyDescent="0.25">
      <c r="A21197" s="3"/>
      <c r="C21197" s="3"/>
      <c r="D21197" s="3"/>
      <c r="K21197" s="3"/>
    </row>
    <row r="21198" spans="1:11" x14ac:dyDescent="0.25">
      <c r="A21198" s="3"/>
      <c r="C21198" s="3"/>
      <c r="D21198" s="3"/>
      <c r="K21198" s="3"/>
    </row>
    <row r="21199" spans="1:11" x14ac:dyDescent="0.25">
      <c r="A21199" s="3"/>
      <c r="C21199" s="3"/>
      <c r="D21199" s="3"/>
      <c r="K21199" s="3"/>
    </row>
    <row r="21200" spans="1:11" x14ac:dyDescent="0.25">
      <c r="A21200" s="3"/>
      <c r="C21200" s="3"/>
      <c r="D21200" s="3"/>
      <c r="K21200" s="3"/>
    </row>
    <row r="21201" spans="1:11" x14ac:dyDescent="0.25">
      <c r="A21201" s="3"/>
      <c r="C21201" s="3"/>
      <c r="D21201" s="3"/>
      <c r="K21201" s="3"/>
    </row>
    <row r="21202" spans="1:11" x14ac:dyDescent="0.25">
      <c r="A21202" s="3"/>
      <c r="C21202" s="3"/>
      <c r="D21202" s="3"/>
      <c r="K21202" s="3"/>
    </row>
    <row r="21203" spans="1:11" x14ac:dyDescent="0.25">
      <c r="A21203" s="3"/>
      <c r="C21203" s="3"/>
      <c r="D21203" s="3"/>
      <c r="K21203" s="3"/>
    </row>
    <row r="21204" spans="1:11" x14ac:dyDescent="0.25">
      <c r="A21204" s="3"/>
      <c r="C21204" s="3"/>
      <c r="D21204" s="3"/>
      <c r="K21204" s="3"/>
    </row>
    <row r="21205" spans="1:11" x14ac:dyDescent="0.25">
      <c r="A21205" s="3"/>
      <c r="C21205" s="3"/>
      <c r="D21205" s="3"/>
      <c r="K21205" s="3"/>
    </row>
    <row r="21206" spans="1:11" x14ac:dyDescent="0.25">
      <c r="A21206" s="3"/>
      <c r="C21206" s="3"/>
      <c r="D21206" s="3"/>
      <c r="K21206" s="3"/>
    </row>
    <row r="21207" spans="1:11" x14ac:dyDescent="0.25">
      <c r="A21207" s="3"/>
      <c r="C21207" s="3"/>
      <c r="D21207" s="3"/>
      <c r="K21207" s="3"/>
    </row>
    <row r="21208" spans="1:11" x14ac:dyDescent="0.25">
      <c r="A21208" s="3"/>
      <c r="C21208" s="3"/>
      <c r="D21208" s="3"/>
      <c r="K21208" s="3"/>
    </row>
    <row r="21209" spans="1:11" x14ac:dyDescent="0.25">
      <c r="A21209" s="3"/>
      <c r="C21209" s="3"/>
      <c r="D21209" s="3"/>
      <c r="K21209" s="3"/>
    </row>
    <row r="21210" spans="1:11" x14ac:dyDescent="0.25">
      <c r="A21210" s="3"/>
      <c r="C21210" s="3"/>
      <c r="D21210" s="3"/>
      <c r="K21210" s="3"/>
    </row>
    <row r="21211" spans="1:11" x14ac:dyDescent="0.25">
      <c r="A21211" s="3"/>
      <c r="C21211" s="3"/>
      <c r="D21211" s="3"/>
      <c r="K21211" s="3"/>
    </row>
    <row r="21212" spans="1:11" x14ac:dyDescent="0.25">
      <c r="A21212" s="3"/>
      <c r="C21212" s="3"/>
      <c r="D21212" s="3"/>
      <c r="K21212" s="3"/>
    </row>
    <row r="21213" spans="1:11" x14ac:dyDescent="0.25">
      <c r="A21213" s="3"/>
      <c r="C21213" s="3"/>
      <c r="D21213" s="3"/>
      <c r="K21213" s="3"/>
    </row>
    <row r="21214" spans="1:11" x14ac:dyDescent="0.25">
      <c r="A21214" s="3"/>
      <c r="C21214" s="3"/>
      <c r="D21214" s="3"/>
      <c r="K21214" s="3"/>
    </row>
    <row r="21215" spans="1:11" x14ac:dyDescent="0.25">
      <c r="A21215" s="3"/>
      <c r="C21215" s="3"/>
      <c r="D21215" s="3"/>
      <c r="K21215" s="3"/>
    </row>
    <row r="21216" spans="1:11" x14ac:dyDescent="0.25">
      <c r="A21216" s="3"/>
      <c r="C21216" s="3"/>
      <c r="D21216" s="3"/>
      <c r="K21216" s="3"/>
    </row>
    <row r="21217" spans="1:11" x14ac:dyDescent="0.25">
      <c r="A21217" s="3"/>
      <c r="C21217" s="3"/>
      <c r="D21217" s="3"/>
      <c r="K21217" s="3"/>
    </row>
    <row r="21218" spans="1:11" x14ac:dyDescent="0.25">
      <c r="A21218" s="3"/>
      <c r="C21218" s="3"/>
      <c r="D21218" s="3"/>
      <c r="K21218" s="3"/>
    </row>
    <row r="21219" spans="1:11" x14ac:dyDescent="0.25">
      <c r="A21219" s="3"/>
      <c r="C21219" s="3"/>
      <c r="D21219" s="3"/>
      <c r="K21219" s="3"/>
    </row>
    <row r="21220" spans="1:11" x14ac:dyDescent="0.25">
      <c r="A21220" s="3"/>
      <c r="C21220" s="3"/>
      <c r="D21220" s="3"/>
      <c r="K21220" s="3"/>
    </row>
    <row r="21221" spans="1:11" x14ac:dyDescent="0.25">
      <c r="A21221" s="3"/>
      <c r="C21221" s="3"/>
      <c r="D21221" s="3"/>
      <c r="K21221" s="3"/>
    </row>
    <row r="21222" spans="1:11" x14ac:dyDescent="0.25">
      <c r="A21222" s="3"/>
      <c r="C21222" s="3"/>
      <c r="D21222" s="3"/>
      <c r="K21222" s="3"/>
    </row>
    <row r="21223" spans="1:11" x14ac:dyDescent="0.25">
      <c r="A21223" s="3"/>
      <c r="C21223" s="3"/>
      <c r="D21223" s="3"/>
      <c r="K21223" s="3"/>
    </row>
    <row r="21224" spans="1:11" x14ac:dyDescent="0.25">
      <c r="A21224" s="3"/>
      <c r="C21224" s="3"/>
      <c r="D21224" s="3"/>
      <c r="K21224" s="3"/>
    </row>
    <row r="21225" spans="1:11" x14ac:dyDescent="0.25">
      <c r="A21225" s="3"/>
      <c r="C21225" s="3"/>
      <c r="D21225" s="3"/>
      <c r="K21225" s="3"/>
    </row>
    <row r="21226" spans="1:11" x14ac:dyDescent="0.25">
      <c r="A21226" s="3"/>
      <c r="C21226" s="3"/>
      <c r="D21226" s="3"/>
      <c r="K21226" s="3"/>
    </row>
    <row r="21227" spans="1:11" x14ac:dyDescent="0.25">
      <c r="A21227" s="3"/>
      <c r="C21227" s="3"/>
      <c r="D21227" s="3"/>
      <c r="K21227" s="3"/>
    </row>
    <row r="21228" spans="1:11" x14ac:dyDescent="0.25">
      <c r="A21228" s="3"/>
      <c r="C21228" s="3"/>
      <c r="D21228" s="3"/>
      <c r="K21228" s="3"/>
    </row>
    <row r="21229" spans="1:11" x14ac:dyDescent="0.25">
      <c r="A21229" s="3"/>
      <c r="C21229" s="3"/>
      <c r="D21229" s="3"/>
      <c r="K21229" s="3"/>
    </row>
    <row r="21230" spans="1:11" x14ac:dyDescent="0.25">
      <c r="A21230" s="3"/>
      <c r="C21230" s="3"/>
      <c r="D21230" s="3"/>
      <c r="K21230" s="3"/>
    </row>
    <row r="21231" spans="1:11" x14ac:dyDescent="0.25">
      <c r="A21231" s="3"/>
      <c r="C21231" s="3"/>
      <c r="D21231" s="3"/>
      <c r="K21231" s="3"/>
    </row>
    <row r="21232" spans="1:11" x14ac:dyDescent="0.25">
      <c r="A21232" s="3"/>
      <c r="C21232" s="3"/>
      <c r="D21232" s="3"/>
      <c r="K21232" s="3"/>
    </row>
    <row r="21233" spans="1:11" x14ac:dyDescent="0.25">
      <c r="A21233" s="3"/>
      <c r="C21233" s="3"/>
      <c r="D21233" s="3"/>
      <c r="K21233" s="3"/>
    </row>
    <row r="21234" spans="1:11" x14ac:dyDescent="0.25">
      <c r="A21234" s="3"/>
      <c r="C21234" s="3"/>
      <c r="D21234" s="3"/>
      <c r="K21234" s="3"/>
    </row>
    <row r="21235" spans="1:11" x14ac:dyDescent="0.25">
      <c r="A21235" s="3"/>
      <c r="C21235" s="3"/>
      <c r="D21235" s="3"/>
      <c r="K21235" s="3"/>
    </row>
    <row r="21236" spans="1:11" x14ac:dyDescent="0.25">
      <c r="A21236" s="3"/>
      <c r="C21236" s="3"/>
      <c r="D21236" s="3"/>
      <c r="K21236" s="3"/>
    </row>
    <row r="21237" spans="1:11" x14ac:dyDescent="0.25">
      <c r="A21237" s="3"/>
      <c r="C21237" s="3"/>
      <c r="D21237" s="3"/>
      <c r="K21237" s="3"/>
    </row>
    <row r="21238" spans="1:11" x14ac:dyDescent="0.25">
      <c r="A21238" s="3"/>
      <c r="C21238" s="3"/>
      <c r="D21238" s="3"/>
      <c r="K21238" s="3"/>
    </row>
    <row r="21239" spans="1:11" x14ac:dyDescent="0.25">
      <c r="A21239" s="3"/>
      <c r="C21239" s="3"/>
      <c r="D21239" s="3"/>
      <c r="K21239" s="3"/>
    </row>
    <row r="21240" spans="1:11" x14ac:dyDescent="0.25">
      <c r="A21240" s="3"/>
      <c r="C21240" s="3"/>
      <c r="D21240" s="3"/>
      <c r="K21240" s="3"/>
    </row>
    <row r="21241" spans="1:11" x14ac:dyDescent="0.25">
      <c r="A21241" s="3"/>
      <c r="C21241" s="3"/>
      <c r="D21241" s="3"/>
      <c r="K21241" s="3"/>
    </row>
    <row r="21242" spans="1:11" x14ac:dyDescent="0.25">
      <c r="A21242" s="3"/>
      <c r="C21242" s="3"/>
      <c r="D21242" s="3"/>
      <c r="K21242" s="3"/>
    </row>
    <row r="21243" spans="1:11" x14ac:dyDescent="0.25">
      <c r="A21243" s="3"/>
      <c r="C21243" s="3"/>
      <c r="D21243" s="3"/>
      <c r="K21243" s="3"/>
    </row>
    <row r="21244" spans="1:11" x14ac:dyDescent="0.25">
      <c r="A21244" s="3"/>
      <c r="C21244" s="3"/>
      <c r="D21244" s="3"/>
      <c r="K21244" s="3"/>
    </row>
    <row r="21245" spans="1:11" x14ac:dyDescent="0.25">
      <c r="A21245" s="3"/>
      <c r="C21245" s="3"/>
      <c r="D21245" s="3"/>
      <c r="K21245" s="3"/>
    </row>
    <row r="21246" spans="1:11" x14ac:dyDescent="0.25">
      <c r="A21246" s="3"/>
      <c r="C21246" s="3"/>
      <c r="D21246" s="3"/>
      <c r="K21246" s="3"/>
    </row>
    <row r="21247" spans="1:11" x14ac:dyDescent="0.25">
      <c r="A21247" s="3"/>
      <c r="C21247" s="3"/>
      <c r="D21247" s="3"/>
      <c r="K21247" s="3"/>
    </row>
    <row r="21248" spans="1:11" x14ac:dyDescent="0.25">
      <c r="A21248" s="3"/>
      <c r="C21248" s="3"/>
      <c r="D21248" s="3"/>
      <c r="K21248" s="3"/>
    </row>
    <row r="21249" spans="1:11" x14ac:dyDescent="0.25">
      <c r="A21249" s="3"/>
      <c r="C21249" s="3"/>
      <c r="D21249" s="3"/>
      <c r="K21249" s="3"/>
    </row>
    <row r="21250" spans="1:11" x14ac:dyDescent="0.25">
      <c r="A21250" s="3"/>
      <c r="C21250" s="3"/>
      <c r="D21250" s="3"/>
      <c r="K21250" s="3"/>
    </row>
    <row r="21251" spans="1:11" x14ac:dyDescent="0.25">
      <c r="A21251" s="3"/>
      <c r="C21251" s="3"/>
      <c r="D21251" s="3"/>
      <c r="K21251" s="3"/>
    </row>
    <row r="21252" spans="1:11" x14ac:dyDescent="0.25">
      <c r="A21252" s="3"/>
      <c r="C21252" s="3"/>
      <c r="D21252" s="3"/>
      <c r="K21252" s="3"/>
    </row>
    <row r="21253" spans="1:11" x14ac:dyDescent="0.25">
      <c r="A21253" s="3"/>
      <c r="C21253" s="3"/>
      <c r="D21253" s="3"/>
      <c r="K21253" s="3"/>
    </row>
    <row r="21254" spans="1:11" x14ac:dyDescent="0.25">
      <c r="A21254" s="3"/>
      <c r="C21254" s="3"/>
      <c r="D21254" s="3"/>
      <c r="K21254" s="3"/>
    </row>
    <row r="21255" spans="1:11" x14ac:dyDescent="0.25">
      <c r="A21255" s="3"/>
      <c r="C21255" s="3"/>
      <c r="D21255" s="3"/>
      <c r="K21255" s="3"/>
    </row>
    <row r="21256" spans="1:11" x14ac:dyDescent="0.25">
      <c r="A21256" s="3"/>
      <c r="C21256" s="3"/>
      <c r="D21256" s="3"/>
      <c r="K21256" s="3"/>
    </row>
    <row r="21257" spans="1:11" x14ac:dyDescent="0.25">
      <c r="A21257" s="3"/>
      <c r="C21257" s="3"/>
      <c r="D21257" s="3"/>
      <c r="K21257" s="3"/>
    </row>
    <row r="21258" spans="1:11" x14ac:dyDescent="0.25">
      <c r="A21258" s="3"/>
      <c r="C21258" s="3"/>
      <c r="D21258" s="3"/>
      <c r="K21258" s="3"/>
    </row>
    <row r="21259" spans="1:11" x14ac:dyDescent="0.25">
      <c r="A21259" s="3"/>
      <c r="C21259" s="3"/>
      <c r="D21259" s="3"/>
      <c r="K21259" s="3"/>
    </row>
    <row r="21260" spans="1:11" x14ac:dyDescent="0.25">
      <c r="A21260" s="3"/>
      <c r="C21260" s="3"/>
      <c r="D21260" s="3"/>
      <c r="K21260" s="3"/>
    </row>
    <row r="21261" spans="1:11" x14ac:dyDescent="0.25">
      <c r="A21261" s="3"/>
      <c r="C21261" s="3"/>
      <c r="D21261" s="3"/>
      <c r="K21261" s="3"/>
    </row>
    <row r="21262" spans="1:11" x14ac:dyDescent="0.25">
      <c r="A21262" s="3"/>
      <c r="C21262" s="3"/>
      <c r="D21262" s="3"/>
      <c r="K21262" s="3"/>
    </row>
    <row r="21263" spans="1:11" x14ac:dyDescent="0.25">
      <c r="A21263" s="3"/>
      <c r="C21263" s="3"/>
      <c r="D21263" s="3"/>
      <c r="K21263" s="3"/>
    </row>
    <row r="21264" spans="1:11" x14ac:dyDescent="0.25">
      <c r="A21264" s="3"/>
      <c r="C21264" s="3"/>
      <c r="D21264" s="3"/>
      <c r="K21264" s="3"/>
    </row>
    <row r="21265" spans="1:11" x14ac:dyDescent="0.25">
      <c r="A21265" s="3"/>
      <c r="C21265" s="3"/>
      <c r="D21265" s="3"/>
      <c r="K21265" s="3"/>
    </row>
    <row r="21266" spans="1:11" x14ac:dyDescent="0.25">
      <c r="A21266" s="3"/>
      <c r="C21266" s="3"/>
      <c r="D21266" s="3"/>
      <c r="K21266" s="3"/>
    </row>
    <row r="21267" spans="1:11" x14ac:dyDescent="0.25">
      <c r="A21267" s="3"/>
      <c r="C21267" s="3"/>
      <c r="D21267" s="3"/>
      <c r="K21267" s="3"/>
    </row>
    <row r="21268" spans="1:11" x14ac:dyDescent="0.25">
      <c r="A21268" s="3"/>
      <c r="C21268" s="3"/>
      <c r="D21268" s="3"/>
      <c r="K21268" s="3"/>
    </row>
    <row r="21269" spans="1:11" x14ac:dyDescent="0.25">
      <c r="A21269" s="3"/>
      <c r="C21269" s="3"/>
      <c r="D21269" s="3"/>
      <c r="K21269" s="3"/>
    </row>
    <row r="21270" spans="1:11" x14ac:dyDescent="0.25">
      <c r="A21270" s="3"/>
      <c r="C21270" s="3"/>
      <c r="D21270" s="3"/>
      <c r="K21270" s="3"/>
    </row>
    <row r="21271" spans="1:11" x14ac:dyDescent="0.25">
      <c r="A21271" s="3"/>
      <c r="C21271" s="3"/>
      <c r="D21271" s="3"/>
      <c r="K21271" s="3"/>
    </row>
    <row r="21272" spans="1:11" x14ac:dyDescent="0.25">
      <c r="A21272" s="3"/>
      <c r="C21272" s="3"/>
      <c r="D21272" s="3"/>
      <c r="K21272" s="3"/>
    </row>
    <row r="21273" spans="1:11" x14ac:dyDescent="0.25">
      <c r="A21273" s="3"/>
      <c r="C21273" s="3"/>
      <c r="D21273" s="3"/>
      <c r="K21273" s="3"/>
    </row>
    <row r="21274" spans="1:11" x14ac:dyDescent="0.25">
      <c r="A21274" s="3"/>
      <c r="C21274" s="3"/>
      <c r="D21274" s="3"/>
      <c r="K21274" s="3"/>
    </row>
    <row r="21275" spans="1:11" x14ac:dyDescent="0.25">
      <c r="A21275" s="3"/>
      <c r="C21275" s="3"/>
      <c r="D21275" s="3"/>
      <c r="K21275" s="3"/>
    </row>
    <row r="21276" spans="1:11" x14ac:dyDescent="0.25">
      <c r="A21276" s="3"/>
      <c r="C21276" s="3"/>
      <c r="D21276" s="3"/>
      <c r="K21276" s="3"/>
    </row>
    <row r="21277" spans="1:11" x14ac:dyDescent="0.25">
      <c r="A21277" s="3"/>
      <c r="C21277" s="3"/>
      <c r="D21277" s="3"/>
      <c r="K21277" s="3"/>
    </row>
    <row r="21278" spans="1:11" x14ac:dyDescent="0.25">
      <c r="A21278" s="3"/>
      <c r="C21278" s="3"/>
      <c r="D21278" s="3"/>
      <c r="K21278" s="3"/>
    </row>
    <row r="21279" spans="1:11" x14ac:dyDescent="0.25">
      <c r="A21279" s="3"/>
      <c r="C21279" s="3"/>
      <c r="D21279" s="3"/>
      <c r="K21279" s="3"/>
    </row>
    <row r="21280" spans="1:11" x14ac:dyDescent="0.25">
      <c r="A21280" s="3"/>
      <c r="C21280" s="3"/>
      <c r="D21280" s="3"/>
      <c r="K21280" s="3"/>
    </row>
    <row r="21281" spans="1:11" x14ac:dyDescent="0.25">
      <c r="A21281" s="3"/>
      <c r="C21281" s="3"/>
      <c r="D21281" s="3"/>
      <c r="K21281" s="3"/>
    </row>
    <row r="21282" spans="1:11" x14ac:dyDescent="0.25">
      <c r="A21282" s="3"/>
      <c r="C21282" s="3"/>
      <c r="D21282" s="3"/>
      <c r="K21282" s="3"/>
    </row>
    <row r="21283" spans="1:11" x14ac:dyDescent="0.25">
      <c r="A21283" s="3"/>
      <c r="C21283" s="3"/>
      <c r="D21283" s="3"/>
      <c r="K21283" s="3"/>
    </row>
    <row r="21284" spans="1:11" x14ac:dyDescent="0.25">
      <c r="A21284" s="3"/>
      <c r="C21284" s="3"/>
      <c r="D21284" s="3"/>
      <c r="K21284" s="3"/>
    </row>
    <row r="21285" spans="1:11" x14ac:dyDescent="0.25">
      <c r="A21285" s="3"/>
      <c r="C21285" s="3"/>
      <c r="D21285" s="3"/>
      <c r="K21285" s="3"/>
    </row>
    <row r="21286" spans="1:11" x14ac:dyDescent="0.25">
      <c r="A21286" s="3"/>
      <c r="C21286" s="3"/>
      <c r="D21286" s="3"/>
      <c r="K21286" s="3"/>
    </row>
    <row r="21287" spans="1:11" x14ac:dyDescent="0.25">
      <c r="A21287" s="3"/>
      <c r="C21287" s="3"/>
      <c r="D21287" s="3"/>
      <c r="K21287" s="3"/>
    </row>
    <row r="21288" spans="1:11" x14ac:dyDescent="0.25">
      <c r="A21288" s="3"/>
      <c r="C21288" s="3"/>
      <c r="D21288" s="3"/>
      <c r="K21288" s="3"/>
    </row>
    <row r="21289" spans="1:11" x14ac:dyDescent="0.25">
      <c r="A21289" s="3"/>
      <c r="C21289" s="3"/>
      <c r="D21289" s="3"/>
      <c r="K21289" s="3"/>
    </row>
    <row r="21290" spans="1:11" x14ac:dyDescent="0.25">
      <c r="A21290" s="3"/>
      <c r="C21290" s="3"/>
      <c r="D21290" s="3"/>
      <c r="K21290" s="3"/>
    </row>
    <row r="21291" spans="1:11" x14ac:dyDescent="0.25">
      <c r="A21291" s="3"/>
      <c r="C21291" s="3"/>
      <c r="D21291" s="3"/>
      <c r="K21291" s="3"/>
    </row>
    <row r="21292" spans="1:11" x14ac:dyDescent="0.25">
      <c r="A21292" s="3"/>
      <c r="C21292" s="3"/>
      <c r="D21292" s="3"/>
      <c r="K21292" s="3"/>
    </row>
    <row r="21293" spans="1:11" x14ac:dyDescent="0.25">
      <c r="A21293" s="3"/>
      <c r="C21293" s="3"/>
      <c r="D21293" s="3"/>
      <c r="K21293" s="3"/>
    </row>
    <row r="21294" spans="1:11" x14ac:dyDescent="0.25">
      <c r="A21294" s="3"/>
      <c r="C21294" s="3"/>
      <c r="D21294" s="3"/>
      <c r="K21294" s="3"/>
    </row>
    <row r="21295" spans="1:11" x14ac:dyDescent="0.25">
      <c r="A21295" s="3"/>
      <c r="C21295" s="3"/>
      <c r="D21295" s="3"/>
      <c r="K21295" s="3"/>
    </row>
    <row r="21296" spans="1:11" x14ac:dyDescent="0.25">
      <c r="A21296" s="3"/>
      <c r="C21296" s="3"/>
      <c r="D21296" s="3"/>
      <c r="K21296" s="3"/>
    </row>
    <row r="21297" spans="1:11" x14ac:dyDescent="0.25">
      <c r="A21297" s="3"/>
      <c r="C21297" s="3"/>
      <c r="D21297" s="3"/>
      <c r="K21297" s="3"/>
    </row>
    <row r="21298" spans="1:11" x14ac:dyDescent="0.25">
      <c r="A21298" s="3"/>
      <c r="C21298" s="3"/>
      <c r="D21298" s="3"/>
      <c r="K21298" s="3"/>
    </row>
    <row r="21299" spans="1:11" x14ac:dyDescent="0.25">
      <c r="A21299" s="3"/>
      <c r="C21299" s="3"/>
      <c r="D21299" s="3"/>
      <c r="K21299" s="3"/>
    </row>
    <row r="21300" spans="1:11" x14ac:dyDescent="0.25">
      <c r="A21300" s="3"/>
      <c r="C21300" s="3"/>
      <c r="D21300" s="3"/>
      <c r="K21300" s="3"/>
    </row>
    <row r="21301" spans="1:11" x14ac:dyDescent="0.25">
      <c r="A21301" s="3"/>
      <c r="C21301" s="3"/>
      <c r="D21301" s="3"/>
      <c r="K21301" s="3"/>
    </row>
    <row r="21302" spans="1:11" x14ac:dyDescent="0.25">
      <c r="A21302" s="3"/>
      <c r="C21302" s="3"/>
      <c r="D21302" s="3"/>
      <c r="K21302" s="3"/>
    </row>
    <row r="21303" spans="1:11" x14ac:dyDescent="0.25">
      <c r="A21303" s="3"/>
      <c r="C21303" s="3"/>
      <c r="D21303" s="3"/>
      <c r="K21303" s="3"/>
    </row>
    <row r="21304" spans="1:11" x14ac:dyDescent="0.25">
      <c r="A21304" s="3"/>
      <c r="C21304" s="3"/>
      <c r="D21304" s="3"/>
      <c r="K21304" s="3"/>
    </row>
    <row r="21305" spans="1:11" x14ac:dyDescent="0.25">
      <c r="A21305" s="3"/>
      <c r="C21305" s="3"/>
      <c r="D21305" s="3"/>
      <c r="K21305" s="3"/>
    </row>
    <row r="21306" spans="1:11" x14ac:dyDescent="0.25">
      <c r="A21306" s="3"/>
      <c r="C21306" s="3"/>
      <c r="D21306" s="3"/>
      <c r="K21306" s="3"/>
    </row>
    <row r="21307" spans="1:11" x14ac:dyDescent="0.25">
      <c r="A21307" s="3"/>
      <c r="C21307" s="3"/>
      <c r="D21307" s="3"/>
      <c r="K21307" s="3"/>
    </row>
    <row r="21308" spans="1:11" x14ac:dyDescent="0.25">
      <c r="A21308" s="3"/>
      <c r="C21308" s="3"/>
      <c r="D21308" s="3"/>
      <c r="K21308" s="3"/>
    </row>
    <row r="21309" spans="1:11" x14ac:dyDescent="0.25">
      <c r="A21309" s="3"/>
      <c r="C21309" s="3"/>
      <c r="D21309" s="3"/>
      <c r="K21309" s="3"/>
    </row>
    <row r="21310" spans="1:11" x14ac:dyDescent="0.25">
      <c r="A21310" s="3"/>
      <c r="C21310" s="3"/>
      <c r="D21310" s="3"/>
      <c r="K21310" s="3"/>
    </row>
    <row r="21311" spans="1:11" x14ac:dyDescent="0.25">
      <c r="A21311" s="3"/>
      <c r="C21311" s="3"/>
      <c r="D21311" s="3"/>
      <c r="K21311" s="3"/>
    </row>
    <row r="21312" spans="1:11" x14ac:dyDescent="0.25">
      <c r="A21312" s="3"/>
      <c r="C21312" s="3"/>
      <c r="D21312" s="3"/>
      <c r="K21312" s="3"/>
    </row>
    <row r="21313" spans="1:11" x14ac:dyDescent="0.25">
      <c r="A21313" s="3"/>
      <c r="C21313" s="3"/>
      <c r="D21313" s="3"/>
      <c r="K21313" s="3"/>
    </row>
    <row r="21314" spans="1:11" x14ac:dyDescent="0.25">
      <c r="A21314" s="3"/>
      <c r="C21314" s="3"/>
      <c r="D21314" s="3"/>
      <c r="K21314" s="3"/>
    </row>
    <row r="21315" spans="1:11" x14ac:dyDescent="0.25">
      <c r="A21315" s="3"/>
      <c r="C21315" s="3"/>
      <c r="D21315" s="3"/>
      <c r="K21315" s="3"/>
    </row>
    <row r="21316" spans="1:11" x14ac:dyDescent="0.25">
      <c r="A21316" s="3"/>
      <c r="C21316" s="3"/>
      <c r="D21316" s="3"/>
      <c r="K21316" s="3"/>
    </row>
    <row r="21317" spans="1:11" x14ac:dyDescent="0.25">
      <c r="A21317" s="3"/>
      <c r="C21317" s="3"/>
      <c r="D21317" s="3"/>
      <c r="K21317" s="3"/>
    </row>
    <row r="21318" spans="1:11" x14ac:dyDescent="0.25">
      <c r="A21318" s="3"/>
      <c r="C21318" s="3"/>
      <c r="D21318" s="3"/>
      <c r="K21318" s="3"/>
    </row>
    <row r="21319" spans="1:11" x14ac:dyDescent="0.25">
      <c r="A21319" s="3"/>
      <c r="C21319" s="3"/>
      <c r="D21319" s="3"/>
      <c r="K21319" s="3"/>
    </row>
    <row r="21320" spans="1:11" x14ac:dyDescent="0.25">
      <c r="A21320" s="3"/>
      <c r="C21320" s="3"/>
      <c r="D21320" s="3"/>
      <c r="K21320" s="3"/>
    </row>
    <row r="21321" spans="1:11" x14ac:dyDescent="0.25">
      <c r="A21321" s="3"/>
      <c r="C21321" s="3"/>
      <c r="D21321" s="3"/>
      <c r="K21321" s="3"/>
    </row>
    <row r="21322" spans="1:11" x14ac:dyDescent="0.25">
      <c r="A21322" s="3"/>
      <c r="C21322" s="3"/>
      <c r="D21322" s="3"/>
      <c r="K21322" s="3"/>
    </row>
    <row r="21323" spans="1:11" x14ac:dyDescent="0.25">
      <c r="A21323" s="3"/>
      <c r="C21323" s="3"/>
      <c r="D21323" s="3"/>
      <c r="K21323" s="3"/>
    </row>
    <row r="21324" spans="1:11" x14ac:dyDescent="0.25">
      <c r="A21324" s="3"/>
      <c r="C21324" s="3"/>
      <c r="D21324" s="3"/>
      <c r="K21324" s="3"/>
    </row>
    <row r="21325" spans="1:11" x14ac:dyDescent="0.25">
      <c r="A21325" s="3"/>
      <c r="C21325" s="3"/>
      <c r="D21325" s="3"/>
      <c r="K21325" s="3"/>
    </row>
    <row r="21326" spans="1:11" x14ac:dyDescent="0.25">
      <c r="A21326" s="3"/>
      <c r="C21326" s="3"/>
      <c r="D21326" s="3"/>
      <c r="K21326" s="3"/>
    </row>
    <row r="21327" spans="1:11" x14ac:dyDescent="0.25">
      <c r="A21327" s="3"/>
      <c r="C21327" s="3"/>
      <c r="D21327" s="3"/>
      <c r="K21327" s="3"/>
    </row>
    <row r="21328" spans="1:11" x14ac:dyDescent="0.25">
      <c r="A21328" s="3"/>
      <c r="C21328" s="3"/>
      <c r="D21328" s="3"/>
      <c r="K21328" s="3"/>
    </row>
    <row r="21329" spans="1:11" x14ac:dyDescent="0.25">
      <c r="A21329" s="3"/>
      <c r="C21329" s="3"/>
      <c r="D21329" s="3"/>
      <c r="K21329" s="3"/>
    </row>
    <row r="21330" spans="1:11" x14ac:dyDescent="0.25">
      <c r="A21330" s="3"/>
      <c r="C21330" s="3"/>
      <c r="D21330" s="3"/>
      <c r="K21330" s="3"/>
    </row>
    <row r="21331" spans="1:11" x14ac:dyDescent="0.25">
      <c r="A21331" s="3"/>
      <c r="C21331" s="3"/>
      <c r="D21331" s="3"/>
      <c r="K21331" s="3"/>
    </row>
    <row r="21332" spans="1:11" x14ac:dyDescent="0.25">
      <c r="A21332" s="3"/>
      <c r="C21332" s="3"/>
      <c r="D21332" s="3"/>
      <c r="K21332" s="3"/>
    </row>
    <row r="21333" spans="1:11" x14ac:dyDescent="0.25">
      <c r="A21333" s="3"/>
      <c r="C21333" s="3"/>
      <c r="D21333" s="3"/>
      <c r="K21333" s="3"/>
    </row>
    <row r="21334" spans="1:11" x14ac:dyDescent="0.25">
      <c r="A21334" s="3"/>
      <c r="C21334" s="3"/>
      <c r="D21334" s="3"/>
      <c r="K21334" s="3"/>
    </row>
    <row r="21335" spans="1:11" x14ac:dyDescent="0.25">
      <c r="A21335" s="3"/>
      <c r="C21335" s="3"/>
      <c r="D21335" s="3"/>
      <c r="K21335" s="3"/>
    </row>
    <row r="21336" spans="1:11" x14ac:dyDescent="0.25">
      <c r="A21336" s="3"/>
      <c r="C21336" s="3"/>
      <c r="D21336" s="3"/>
      <c r="K21336" s="3"/>
    </row>
    <row r="21337" spans="1:11" x14ac:dyDescent="0.25">
      <c r="A21337" s="3"/>
      <c r="C21337" s="3"/>
      <c r="D21337" s="3"/>
      <c r="K21337" s="3"/>
    </row>
    <row r="21338" spans="1:11" x14ac:dyDescent="0.25">
      <c r="A21338" s="3"/>
      <c r="C21338" s="3"/>
      <c r="D21338" s="3"/>
      <c r="K21338" s="3"/>
    </row>
    <row r="21339" spans="1:11" x14ac:dyDescent="0.25">
      <c r="A21339" s="3"/>
      <c r="C21339" s="3"/>
      <c r="D21339" s="3"/>
      <c r="K21339" s="3"/>
    </row>
    <row r="21340" spans="1:11" x14ac:dyDescent="0.25">
      <c r="A21340" s="3"/>
      <c r="C21340" s="3"/>
      <c r="D21340" s="3"/>
      <c r="K21340" s="3"/>
    </row>
    <row r="21341" spans="1:11" x14ac:dyDescent="0.25">
      <c r="A21341" s="3"/>
      <c r="C21341" s="3"/>
      <c r="D21341" s="3"/>
      <c r="K21341" s="3"/>
    </row>
    <row r="21342" spans="1:11" x14ac:dyDescent="0.25">
      <c r="A21342" s="3"/>
      <c r="C21342" s="3"/>
      <c r="D21342" s="3"/>
      <c r="K21342" s="3"/>
    </row>
    <row r="21343" spans="1:11" x14ac:dyDescent="0.25">
      <c r="A21343" s="3"/>
      <c r="C21343" s="3"/>
      <c r="D21343" s="3"/>
      <c r="K21343" s="3"/>
    </row>
    <row r="21344" spans="1:11" x14ac:dyDescent="0.25">
      <c r="A21344" s="3"/>
      <c r="C21344" s="3"/>
      <c r="D21344" s="3"/>
      <c r="K21344" s="3"/>
    </row>
    <row r="21345" spans="1:11" x14ac:dyDescent="0.25">
      <c r="A21345" s="3"/>
      <c r="C21345" s="3"/>
      <c r="D21345" s="3"/>
      <c r="K21345" s="3"/>
    </row>
    <row r="21346" spans="1:11" x14ac:dyDescent="0.25">
      <c r="A21346" s="3"/>
      <c r="C21346" s="3"/>
      <c r="D21346" s="3"/>
      <c r="K21346" s="3"/>
    </row>
    <row r="21347" spans="1:11" x14ac:dyDescent="0.25">
      <c r="A21347" s="3"/>
      <c r="C21347" s="3"/>
      <c r="D21347" s="3"/>
      <c r="K21347" s="3"/>
    </row>
    <row r="21348" spans="1:11" x14ac:dyDescent="0.25">
      <c r="A21348" s="3"/>
      <c r="C21348" s="3"/>
      <c r="D21348" s="3"/>
      <c r="K21348" s="3"/>
    </row>
    <row r="21349" spans="1:11" x14ac:dyDescent="0.25">
      <c r="A21349" s="3"/>
      <c r="C21349" s="3"/>
      <c r="D21349" s="3"/>
      <c r="K21349" s="3"/>
    </row>
    <row r="21350" spans="1:11" x14ac:dyDescent="0.25">
      <c r="A21350" s="3"/>
      <c r="C21350" s="3"/>
      <c r="D21350" s="3"/>
      <c r="K21350" s="3"/>
    </row>
    <row r="21351" spans="1:11" x14ac:dyDescent="0.25">
      <c r="A21351" s="3"/>
      <c r="C21351" s="3"/>
      <c r="D21351" s="3"/>
      <c r="K21351" s="3"/>
    </row>
    <row r="21352" spans="1:11" x14ac:dyDescent="0.25">
      <c r="A21352" s="3"/>
      <c r="C21352" s="3"/>
      <c r="D21352" s="3"/>
      <c r="K21352" s="3"/>
    </row>
    <row r="21353" spans="1:11" x14ac:dyDescent="0.25">
      <c r="A21353" s="3"/>
      <c r="C21353" s="3"/>
      <c r="D21353" s="3"/>
      <c r="K21353" s="3"/>
    </row>
    <row r="21354" spans="1:11" x14ac:dyDescent="0.25">
      <c r="A21354" s="3"/>
      <c r="C21354" s="3"/>
      <c r="D21354" s="3"/>
      <c r="K21354" s="3"/>
    </row>
    <row r="21355" spans="1:11" x14ac:dyDescent="0.25">
      <c r="A21355" s="3"/>
      <c r="C21355" s="3"/>
      <c r="D21355" s="3"/>
      <c r="K21355" s="3"/>
    </row>
    <row r="21356" spans="1:11" x14ac:dyDescent="0.25">
      <c r="A21356" s="3"/>
      <c r="C21356" s="3"/>
      <c r="D21356" s="3"/>
      <c r="K21356" s="3"/>
    </row>
    <row r="21357" spans="1:11" x14ac:dyDescent="0.25">
      <c r="A21357" s="3"/>
      <c r="C21357" s="3"/>
      <c r="D21357" s="3"/>
      <c r="K21357" s="3"/>
    </row>
    <row r="21358" spans="1:11" x14ac:dyDescent="0.25">
      <c r="A21358" s="3"/>
      <c r="C21358" s="3"/>
      <c r="D21358" s="3"/>
      <c r="K21358" s="3"/>
    </row>
    <row r="21359" spans="1:11" x14ac:dyDescent="0.25">
      <c r="A21359" s="3"/>
      <c r="C21359" s="3"/>
      <c r="D21359" s="3"/>
      <c r="K21359" s="3"/>
    </row>
    <row r="21360" spans="1:11" x14ac:dyDescent="0.25">
      <c r="A21360" s="3"/>
      <c r="C21360" s="3"/>
      <c r="D21360" s="3"/>
      <c r="K21360" s="3"/>
    </row>
    <row r="21361" spans="1:11" x14ac:dyDescent="0.25">
      <c r="A21361" s="3"/>
      <c r="C21361" s="3"/>
      <c r="D21361" s="3"/>
      <c r="K21361" s="3"/>
    </row>
    <row r="21362" spans="1:11" x14ac:dyDescent="0.25">
      <c r="A21362" s="3"/>
      <c r="C21362" s="3"/>
      <c r="D21362" s="3"/>
      <c r="K21362" s="3"/>
    </row>
    <row r="21363" spans="1:11" x14ac:dyDescent="0.25">
      <c r="A21363" s="3"/>
      <c r="C21363" s="3"/>
      <c r="D21363" s="3"/>
      <c r="K21363" s="3"/>
    </row>
    <row r="21364" spans="1:11" x14ac:dyDescent="0.25">
      <c r="A21364" s="3"/>
      <c r="C21364" s="3"/>
      <c r="D21364" s="3"/>
      <c r="K21364" s="3"/>
    </row>
    <row r="21365" spans="1:11" x14ac:dyDescent="0.25">
      <c r="A21365" s="3"/>
      <c r="C21365" s="3"/>
      <c r="D21365" s="3"/>
      <c r="K21365" s="3"/>
    </row>
    <row r="21366" spans="1:11" x14ac:dyDescent="0.25">
      <c r="A21366" s="3"/>
      <c r="C21366" s="3"/>
      <c r="D21366" s="3"/>
      <c r="K21366" s="3"/>
    </row>
    <row r="21367" spans="1:11" x14ac:dyDescent="0.25">
      <c r="A21367" s="3"/>
      <c r="C21367" s="3"/>
      <c r="D21367" s="3"/>
      <c r="K21367" s="3"/>
    </row>
    <row r="21368" spans="1:11" x14ac:dyDescent="0.25">
      <c r="A21368" s="3"/>
      <c r="C21368" s="3"/>
      <c r="D21368" s="3"/>
      <c r="K21368" s="3"/>
    </row>
    <row r="21369" spans="1:11" x14ac:dyDescent="0.25">
      <c r="A21369" s="3"/>
      <c r="C21369" s="3"/>
      <c r="D21369" s="3"/>
      <c r="K21369" s="3"/>
    </row>
    <row r="21370" spans="1:11" x14ac:dyDescent="0.25">
      <c r="A21370" s="3"/>
      <c r="C21370" s="3"/>
      <c r="D21370" s="3"/>
      <c r="K21370" s="3"/>
    </row>
    <row r="21371" spans="1:11" x14ac:dyDescent="0.25">
      <c r="A21371" s="3"/>
      <c r="C21371" s="3"/>
      <c r="D21371" s="3"/>
      <c r="K21371" s="3"/>
    </row>
    <row r="21372" spans="1:11" x14ac:dyDescent="0.25">
      <c r="A21372" s="3"/>
      <c r="C21372" s="3"/>
      <c r="D21372" s="3"/>
      <c r="K21372" s="3"/>
    </row>
    <row r="21373" spans="1:11" x14ac:dyDescent="0.25">
      <c r="A21373" s="3"/>
      <c r="C21373" s="3"/>
      <c r="D21373" s="3"/>
      <c r="K21373" s="3"/>
    </row>
    <row r="21374" spans="1:11" x14ac:dyDescent="0.25">
      <c r="A21374" s="3"/>
      <c r="C21374" s="3"/>
      <c r="D21374" s="3"/>
      <c r="K21374" s="3"/>
    </row>
    <row r="21375" spans="1:11" x14ac:dyDescent="0.25">
      <c r="A21375" s="3"/>
      <c r="C21375" s="3"/>
      <c r="D21375" s="3"/>
      <c r="K21375" s="3"/>
    </row>
    <row r="21376" spans="1:11" x14ac:dyDescent="0.25">
      <c r="A21376" s="3"/>
      <c r="C21376" s="3"/>
      <c r="D21376" s="3"/>
      <c r="K21376" s="3"/>
    </row>
    <row r="21377" spans="1:11" x14ac:dyDescent="0.25">
      <c r="A21377" s="3"/>
      <c r="C21377" s="3"/>
      <c r="D21377" s="3"/>
      <c r="K21377" s="3"/>
    </row>
    <row r="21378" spans="1:11" x14ac:dyDescent="0.25">
      <c r="A21378" s="3"/>
      <c r="C21378" s="3"/>
      <c r="D21378" s="3"/>
      <c r="K21378" s="3"/>
    </row>
    <row r="21379" spans="1:11" x14ac:dyDescent="0.25">
      <c r="A21379" s="3"/>
      <c r="C21379" s="3"/>
      <c r="D21379" s="3"/>
      <c r="K21379" s="3"/>
    </row>
    <row r="21380" spans="1:11" x14ac:dyDescent="0.25">
      <c r="A21380" s="3"/>
      <c r="C21380" s="3"/>
      <c r="D21380" s="3"/>
      <c r="K21380" s="3"/>
    </row>
    <row r="21381" spans="1:11" x14ac:dyDescent="0.25">
      <c r="A21381" s="3"/>
      <c r="C21381" s="3"/>
      <c r="D21381" s="3"/>
      <c r="K21381" s="3"/>
    </row>
    <row r="21382" spans="1:11" x14ac:dyDescent="0.25">
      <c r="A21382" s="3"/>
      <c r="C21382" s="3"/>
      <c r="D21382" s="3"/>
      <c r="K21382" s="3"/>
    </row>
    <row r="21383" spans="1:11" x14ac:dyDescent="0.25">
      <c r="A21383" s="3"/>
      <c r="C21383" s="3"/>
      <c r="D21383" s="3"/>
      <c r="K21383" s="3"/>
    </row>
    <row r="21384" spans="1:11" x14ac:dyDescent="0.25">
      <c r="A21384" s="3"/>
      <c r="C21384" s="3"/>
      <c r="D21384" s="3"/>
      <c r="K21384" s="3"/>
    </row>
    <row r="21385" spans="1:11" x14ac:dyDescent="0.25">
      <c r="A21385" s="3"/>
      <c r="C21385" s="3"/>
      <c r="D21385" s="3"/>
      <c r="K21385" s="3"/>
    </row>
    <row r="21386" spans="1:11" x14ac:dyDescent="0.25">
      <c r="A21386" s="3"/>
      <c r="C21386" s="3"/>
      <c r="D21386" s="3"/>
      <c r="K21386" s="3"/>
    </row>
    <row r="21387" spans="1:11" x14ac:dyDescent="0.25">
      <c r="A21387" s="3"/>
      <c r="C21387" s="3"/>
      <c r="D21387" s="3"/>
      <c r="K21387" s="3"/>
    </row>
    <row r="21388" spans="1:11" x14ac:dyDescent="0.25">
      <c r="A21388" s="3"/>
      <c r="C21388" s="3"/>
      <c r="D21388" s="3"/>
      <c r="K21388" s="3"/>
    </row>
    <row r="21389" spans="1:11" x14ac:dyDescent="0.25">
      <c r="A21389" s="3"/>
      <c r="C21389" s="3"/>
      <c r="D21389" s="3"/>
      <c r="K21389" s="3"/>
    </row>
    <row r="21390" spans="1:11" x14ac:dyDescent="0.25">
      <c r="A21390" s="3"/>
      <c r="C21390" s="3"/>
      <c r="D21390" s="3"/>
      <c r="K21390" s="3"/>
    </row>
    <row r="21391" spans="1:11" x14ac:dyDescent="0.25">
      <c r="A21391" s="3"/>
      <c r="C21391" s="3"/>
      <c r="D21391" s="3"/>
      <c r="K21391" s="3"/>
    </row>
    <row r="21392" spans="1:11" x14ac:dyDescent="0.25">
      <c r="A21392" s="3"/>
      <c r="C21392" s="3"/>
      <c r="D21392" s="3"/>
      <c r="K21392" s="3"/>
    </row>
    <row r="21393" spans="1:11" x14ac:dyDescent="0.25">
      <c r="A21393" s="3"/>
      <c r="C21393" s="3"/>
      <c r="D21393" s="3"/>
      <c r="K21393" s="3"/>
    </row>
    <row r="21394" spans="1:11" x14ac:dyDescent="0.25">
      <c r="A21394" s="3"/>
      <c r="C21394" s="3"/>
      <c r="D21394" s="3"/>
      <c r="K21394" s="3"/>
    </row>
    <row r="21395" spans="1:11" x14ac:dyDescent="0.25">
      <c r="A21395" s="3"/>
      <c r="C21395" s="3"/>
      <c r="D21395" s="3"/>
      <c r="K21395" s="3"/>
    </row>
    <row r="21396" spans="1:11" x14ac:dyDescent="0.25">
      <c r="A21396" s="3"/>
      <c r="C21396" s="3"/>
      <c r="D21396" s="3"/>
      <c r="K21396" s="3"/>
    </row>
    <row r="21397" spans="1:11" x14ac:dyDescent="0.25">
      <c r="A21397" s="3"/>
      <c r="C21397" s="3"/>
      <c r="D21397" s="3"/>
      <c r="K21397" s="3"/>
    </row>
    <row r="21398" spans="1:11" x14ac:dyDescent="0.25">
      <c r="A21398" s="3"/>
      <c r="C21398" s="3"/>
      <c r="D21398" s="3"/>
      <c r="K21398" s="3"/>
    </row>
    <row r="21399" spans="1:11" x14ac:dyDescent="0.25">
      <c r="A21399" s="3"/>
      <c r="C21399" s="3"/>
      <c r="D21399" s="3"/>
      <c r="K21399" s="3"/>
    </row>
    <row r="21400" spans="1:11" x14ac:dyDescent="0.25">
      <c r="A21400" s="3"/>
      <c r="C21400" s="3"/>
      <c r="D21400" s="3"/>
      <c r="K21400" s="3"/>
    </row>
    <row r="21401" spans="1:11" x14ac:dyDescent="0.25">
      <c r="A21401" s="3"/>
      <c r="C21401" s="3"/>
      <c r="D21401" s="3"/>
      <c r="K21401" s="3"/>
    </row>
    <row r="21402" spans="1:11" x14ac:dyDescent="0.25">
      <c r="A21402" s="3"/>
      <c r="C21402" s="3"/>
      <c r="D21402" s="3"/>
      <c r="K21402" s="3"/>
    </row>
    <row r="21403" spans="1:11" x14ac:dyDescent="0.25">
      <c r="A21403" s="3"/>
      <c r="C21403" s="3"/>
      <c r="D21403" s="3"/>
      <c r="K21403" s="3"/>
    </row>
    <row r="21404" spans="1:11" x14ac:dyDescent="0.25">
      <c r="A21404" s="3"/>
      <c r="C21404" s="3"/>
      <c r="D21404" s="3"/>
      <c r="K21404" s="3"/>
    </row>
    <row r="21405" spans="1:11" x14ac:dyDescent="0.25">
      <c r="A21405" s="3"/>
      <c r="C21405" s="3"/>
      <c r="D21405" s="3"/>
      <c r="K21405" s="3"/>
    </row>
    <row r="21406" spans="1:11" x14ac:dyDescent="0.25">
      <c r="A21406" s="3"/>
      <c r="C21406" s="3"/>
      <c r="D21406" s="3"/>
      <c r="K21406" s="3"/>
    </row>
    <row r="21407" spans="1:11" x14ac:dyDescent="0.25">
      <c r="A21407" s="3"/>
      <c r="C21407" s="3"/>
      <c r="D21407" s="3"/>
      <c r="K21407" s="3"/>
    </row>
    <row r="21408" spans="1:11" x14ac:dyDescent="0.25">
      <c r="A21408" s="3"/>
      <c r="C21408" s="3"/>
      <c r="D21408" s="3"/>
      <c r="K21408" s="3"/>
    </row>
    <row r="21409" spans="1:11" x14ac:dyDescent="0.25">
      <c r="A21409" s="3"/>
      <c r="C21409" s="3"/>
      <c r="D21409" s="3"/>
      <c r="K21409" s="3"/>
    </row>
    <row r="21410" spans="1:11" x14ac:dyDescent="0.25">
      <c r="A21410" s="3"/>
      <c r="C21410" s="3"/>
      <c r="D21410" s="3"/>
      <c r="K21410" s="3"/>
    </row>
    <row r="21411" spans="1:11" x14ac:dyDescent="0.25">
      <c r="A21411" s="3"/>
      <c r="C21411" s="3"/>
      <c r="D21411" s="3"/>
      <c r="K21411" s="3"/>
    </row>
    <row r="21412" spans="1:11" x14ac:dyDescent="0.25">
      <c r="A21412" s="3"/>
      <c r="C21412" s="3"/>
      <c r="D21412" s="3"/>
      <c r="K21412" s="3"/>
    </row>
    <row r="21413" spans="1:11" x14ac:dyDescent="0.25">
      <c r="A21413" s="3"/>
      <c r="C21413" s="3"/>
      <c r="D21413" s="3"/>
      <c r="K21413" s="3"/>
    </row>
    <row r="21414" spans="1:11" x14ac:dyDescent="0.25">
      <c r="A21414" s="3"/>
      <c r="C21414" s="3"/>
      <c r="D21414" s="3"/>
      <c r="K21414" s="3"/>
    </row>
    <row r="21415" spans="1:11" x14ac:dyDescent="0.25">
      <c r="A21415" s="3"/>
      <c r="C21415" s="3"/>
      <c r="D21415" s="3"/>
      <c r="K21415" s="3"/>
    </row>
    <row r="21416" spans="1:11" x14ac:dyDescent="0.25">
      <c r="A21416" s="3"/>
      <c r="C21416" s="3"/>
      <c r="D21416" s="3"/>
      <c r="K21416" s="3"/>
    </row>
    <row r="21417" spans="1:11" x14ac:dyDescent="0.25">
      <c r="A21417" s="3"/>
      <c r="C21417" s="3"/>
      <c r="D21417" s="3"/>
      <c r="K21417" s="3"/>
    </row>
    <row r="21418" spans="1:11" x14ac:dyDescent="0.25">
      <c r="A21418" s="3"/>
      <c r="C21418" s="3"/>
      <c r="D21418" s="3"/>
      <c r="K21418" s="3"/>
    </row>
    <row r="21419" spans="1:11" x14ac:dyDescent="0.25">
      <c r="A21419" s="3"/>
      <c r="C21419" s="3"/>
      <c r="D21419" s="3"/>
      <c r="K21419" s="3"/>
    </row>
    <row r="21420" spans="1:11" x14ac:dyDescent="0.25">
      <c r="A21420" s="3"/>
      <c r="C21420" s="3"/>
      <c r="D21420" s="3"/>
      <c r="K21420" s="3"/>
    </row>
    <row r="21421" spans="1:11" x14ac:dyDescent="0.25">
      <c r="A21421" s="3"/>
      <c r="C21421" s="3"/>
      <c r="D21421" s="3"/>
      <c r="K21421" s="3"/>
    </row>
    <row r="21422" spans="1:11" x14ac:dyDescent="0.25">
      <c r="A21422" s="3"/>
      <c r="C21422" s="3"/>
      <c r="D21422" s="3"/>
      <c r="K21422" s="3"/>
    </row>
    <row r="21423" spans="1:11" x14ac:dyDescent="0.25">
      <c r="A21423" s="3"/>
      <c r="C21423" s="3"/>
      <c r="D21423" s="3"/>
      <c r="K21423" s="3"/>
    </row>
    <row r="21424" spans="1:11" x14ac:dyDescent="0.25">
      <c r="A21424" s="3"/>
      <c r="C21424" s="3"/>
      <c r="D21424" s="3"/>
      <c r="K21424" s="3"/>
    </row>
    <row r="21425" spans="1:11" x14ac:dyDescent="0.25">
      <c r="A21425" s="3"/>
      <c r="C21425" s="3"/>
      <c r="D21425" s="3"/>
      <c r="K21425" s="3"/>
    </row>
    <row r="21426" spans="1:11" x14ac:dyDescent="0.25">
      <c r="A21426" s="3"/>
      <c r="C21426" s="3"/>
      <c r="D21426" s="3"/>
      <c r="K21426" s="3"/>
    </row>
    <row r="21427" spans="1:11" x14ac:dyDescent="0.25">
      <c r="A21427" s="3"/>
      <c r="C21427" s="3"/>
      <c r="D21427" s="3"/>
      <c r="K21427" s="3"/>
    </row>
    <row r="21428" spans="1:11" x14ac:dyDescent="0.25">
      <c r="A21428" s="3"/>
      <c r="C21428" s="3"/>
      <c r="D21428" s="3"/>
      <c r="K21428" s="3"/>
    </row>
    <row r="21429" spans="1:11" x14ac:dyDescent="0.25">
      <c r="A21429" s="3"/>
      <c r="C21429" s="3"/>
      <c r="D21429" s="3"/>
      <c r="K21429" s="3"/>
    </row>
    <row r="21430" spans="1:11" x14ac:dyDescent="0.25">
      <c r="A21430" s="3"/>
      <c r="C21430" s="3"/>
      <c r="D21430" s="3"/>
      <c r="K21430" s="3"/>
    </row>
    <row r="21431" spans="1:11" x14ac:dyDescent="0.25">
      <c r="A21431" s="3"/>
      <c r="C21431" s="3"/>
      <c r="D21431" s="3"/>
      <c r="K21431" s="3"/>
    </row>
    <row r="21432" spans="1:11" x14ac:dyDescent="0.25">
      <c r="A21432" s="3"/>
      <c r="C21432" s="3"/>
      <c r="D21432" s="3"/>
      <c r="K21432" s="3"/>
    </row>
    <row r="21433" spans="1:11" x14ac:dyDescent="0.25">
      <c r="A21433" s="3"/>
      <c r="C21433" s="3"/>
      <c r="D21433" s="3"/>
      <c r="K21433" s="3"/>
    </row>
    <row r="21434" spans="1:11" x14ac:dyDescent="0.25">
      <c r="A21434" s="3"/>
      <c r="C21434" s="3"/>
      <c r="D21434" s="3"/>
      <c r="K21434" s="3"/>
    </row>
    <row r="21435" spans="1:11" x14ac:dyDescent="0.25">
      <c r="A21435" s="3"/>
      <c r="C21435" s="3"/>
      <c r="D21435" s="3"/>
      <c r="K21435" s="3"/>
    </row>
    <row r="21436" spans="1:11" x14ac:dyDescent="0.25">
      <c r="A21436" s="3"/>
      <c r="C21436" s="3"/>
      <c r="D21436" s="3"/>
      <c r="K21436" s="3"/>
    </row>
    <row r="21437" spans="1:11" x14ac:dyDescent="0.25">
      <c r="A21437" s="3"/>
      <c r="C21437" s="3"/>
      <c r="D21437" s="3"/>
      <c r="K21437" s="3"/>
    </row>
    <row r="21438" spans="1:11" x14ac:dyDescent="0.25">
      <c r="A21438" s="3"/>
      <c r="C21438" s="3"/>
      <c r="D21438" s="3"/>
      <c r="K21438" s="3"/>
    </row>
    <row r="21439" spans="1:11" x14ac:dyDescent="0.25">
      <c r="A21439" s="3"/>
      <c r="C21439" s="3"/>
      <c r="D21439" s="3"/>
      <c r="K21439" s="3"/>
    </row>
    <row r="21440" spans="1:11" x14ac:dyDescent="0.25">
      <c r="A21440" s="3"/>
      <c r="C21440" s="3"/>
      <c r="D21440" s="3"/>
      <c r="K21440" s="3"/>
    </row>
    <row r="21441" spans="1:11" x14ac:dyDescent="0.25">
      <c r="A21441" s="3"/>
      <c r="C21441" s="3"/>
      <c r="D21441" s="3"/>
      <c r="K21441" s="3"/>
    </row>
    <row r="21442" spans="1:11" x14ac:dyDescent="0.25">
      <c r="A21442" s="3"/>
      <c r="C21442" s="3"/>
      <c r="D21442" s="3"/>
      <c r="K21442" s="3"/>
    </row>
    <row r="21443" spans="1:11" x14ac:dyDescent="0.25">
      <c r="A21443" s="3"/>
      <c r="C21443" s="3"/>
      <c r="D21443" s="3"/>
      <c r="K21443" s="3"/>
    </row>
    <row r="21444" spans="1:11" x14ac:dyDescent="0.25">
      <c r="A21444" s="3"/>
      <c r="C21444" s="3"/>
      <c r="D21444" s="3"/>
      <c r="K21444" s="3"/>
    </row>
    <row r="21445" spans="1:11" x14ac:dyDescent="0.25">
      <c r="A21445" s="3"/>
      <c r="C21445" s="3"/>
      <c r="D21445" s="3"/>
      <c r="K21445" s="3"/>
    </row>
    <row r="21446" spans="1:11" x14ac:dyDescent="0.25">
      <c r="A21446" s="3"/>
      <c r="C21446" s="3"/>
      <c r="D21446" s="3"/>
      <c r="K21446" s="3"/>
    </row>
    <row r="21447" spans="1:11" x14ac:dyDescent="0.25">
      <c r="A21447" s="3"/>
      <c r="C21447" s="3"/>
      <c r="D21447" s="3"/>
      <c r="K21447" s="3"/>
    </row>
    <row r="21448" spans="1:11" x14ac:dyDescent="0.25">
      <c r="A21448" s="3"/>
      <c r="C21448" s="3"/>
      <c r="D21448" s="3"/>
      <c r="K21448" s="3"/>
    </row>
    <row r="21449" spans="1:11" x14ac:dyDescent="0.25">
      <c r="A21449" s="3"/>
      <c r="C21449" s="3"/>
      <c r="D21449" s="3"/>
      <c r="K21449" s="3"/>
    </row>
    <row r="21450" spans="1:11" x14ac:dyDescent="0.25">
      <c r="A21450" s="3"/>
      <c r="C21450" s="3"/>
      <c r="D21450" s="3"/>
      <c r="K21450" s="3"/>
    </row>
    <row r="21451" spans="1:11" x14ac:dyDescent="0.25">
      <c r="A21451" s="3"/>
      <c r="C21451" s="3"/>
      <c r="D21451" s="3"/>
      <c r="K21451" s="3"/>
    </row>
    <row r="21452" spans="1:11" x14ac:dyDescent="0.25">
      <c r="A21452" s="3"/>
      <c r="C21452" s="3"/>
      <c r="D21452" s="3"/>
      <c r="K21452" s="3"/>
    </row>
    <row r="21453" spans="1:11" x14ac:dyDescent="0.25">
      <c r="A21453" s="3"/>
      <c r="C21453" s="3"/>
      <c r="D21453" s="3"/>
      <c r="K21453" s="3"/>
    </row>
    <row r="21454" spans="1:11" x14ac:dyDescent="0.25">
      <c r="A21454" s="3"/>
      <c r="C21454" s="3"/>
      <c r="D21454" s="3"/>
      <c r="K21454" s="3"/>
    </row>
    <row r="21455" spans="1:11" x14ac:dyDescent="0.25">
      <c r="A21455" s="3"/>
      <c r="C21455" s="3"/>
      <c r="D21455" s="3"/>
      <c r="K21455" s="3"/>
    </row>
    <row r="21456" spans="1:11" x14ac:dyDescent="0.25">
      <c r="A21456" s="3"/>
      <c r="C21456" s="3"/>
      <c r="D21456" s="3"/>
      <c r="K21456" s="3"/>
    </row>
    <row r="21457" spans="1:11" x14ac:dyDescent="0.25">
      <c r="A21457" s="3"/>
      <c r="C21457" s="3"/>
      <c r="D21457" s="3"/>
      <c r="K21457" s="3"/>
    </row>
    <row r="21458" spans="1:11" x14ac:dyDescent="0.25">
      <c r="A21458" s="3"/>
      <c r="C21458" s="3"/>
      <c r="D21458" s="3"/>
      <c r="K21458" s="3"/>
    </row>
    <row r="21459" spans="1:11" x14ac:dyDescent="0.25">
      <c r="A21459" s="3"/>
      <c r="C21459" s="3"/>
      <c r="D21459" s="3"/>
      <c r="K21459" s="3"/>
    </row>
    <row r="21460" spans="1:11" x14ac:dyDescent="0.25">
      <c r="A21460" s="3"/>
      <c r="C21460" s="3"/>
      <c r="D21460" s="3"/>
      <c r="K21460" s="3"/>
    </row>
    <row r="21461" spans="1:11" x14ac:dyDescent="0.25">
      <c r="A21461" s="3"/>
      <c r="C21461" s="3"/>
      <c r="D21461" s="3"/>
      <c r="K21461" s="3"/>
    </row>
    <row r="21462" spans="1:11" x14ac:dyDescent="0.25">
      <c r="A21462" s="3"/>
      <c r="C21462" s="3"/>
      <c r="D21462" s="3"/>
      <c r="K21462" s="3"/>
    </row>
    <row r="21463" spans="1:11" x14ac:dyDescent="0.25">
      <c r="A21463" s="3"/>
      <c r="C21463" s="3"/>
      <c r="D21463" s="3"/>
      <c r="K21463" s="3"/>
    </row>
    <row r="21464" spans="1:11" x14ac:dyDescent="0.25">
      <c r="A21464" s="3"/>
      <c r="C21464" s="3"/>
      <c r="D21464" s="3"/>
      <c r="K21464" s="3"/>
    </row>
    <row r="21465" spans="1:11" x14ac:dyDescent="0.25">
      <c r="A21465" s="3"/>
      <c r="C21465" s="3"/>
      <c r="D21465" s="3"/>
      <c r="K21465" s="3"/>
    </row>
    <row r="21466" spans="1:11" x14ac:dyDescent="0.25">
      <c r="A21466" s="3"/>
      <c r="C21466" s="3"/>
      <c r="D21466" s="3"/>
      <c r="K21466" s="3"/>
    </row>
    <row r="21467" spans="1:11" x14ac:dyDescent="0.25">
      <c r="A21467" s="3"/>
      <c r="C21467" s="3"/>
      <c r="D21467" s="3"/>
      <c r="K21467" s="3"/>
    </row>
    <row r="21468" spans="1:11" x14ac:dyDescent="0.25">
      <c r="A21468" s="3"/>
      <c r="C21468" s="3"/>
      <c r="D21468" s="3"/>
      <c r="K21468" s="3"/>
    </row>
    <row r="21469" spans="1:11" x14ac:dyDescent="0.25">
      <c r="A21469" s="3"/>
      <c r="C21469" s="3"/>
      <c r="D21469" s="3"/>
      <c r="K21469" s="3"/>
    </row>
    <row r="21470" spans="1:11" x14ac:dyDescent="0.25">
      <c r="A21470" s="3"/>
      <c r="C21470" s="3"/>
      <c r="D21470" s="3"/>
      <c r="K21470" s="3"/>
    </row>
    <row r="21471" spans="1:11" x14ac:dyDescent="0.25">
      <c r="A21471" s="3"/>
      <c r="C21471" s="3"/>
      <c r="D21471" s="3"/>
      <c r="K21471" s="3"/>
    </row>
    <row r="21472" spans="1:11" x14ac:dyDescent="0.25">
      <c r="A21472" s="3"/>
      <c r="C21472" s="3"/>
      <c r="D21472" s="3"/>
      <c r="K21472" s="3"/>
    </row>
    <row r="21473" spans="1:11" x14ac:dyDescent="0.25">
      <c r="A21473" s="3"/>
      <c r="C21473" s="3"/>
      <c r="D21473" s="3"/>
      <c r="K21473" s="3"/>
    </row>
    <row r="21474" spans="1:11" x14ac:dyDescent="0.25">
      <c r="A21474" s="3"/>
      <c r="C21474" s="3"/>
      <c r="D21474" s="3"/>
      <c r="K21474" s="3"/>
    </row>
    <row r="21475" spans="1:11" x14ac:dyDescent="0.25">
      <c r="A21475" s="3"/>
      <c r="C21475" s="3"/>
      <c r="D21475" s="3"/>
      <c r="K21475" s="3"/>
    </row>
    <row r="21476" spans="1:11" x14ac:dyDescent="0.25">
      <c r="A21476" s="3"/>
      <c r="C21476" s="3"/>
      <c r="D21476" s="3"/>
      <c r="K21476" s="3"/>
    </row>
    <row r="21477" spans="1:11" x14ac:dyDescent="0.25">
      <c r="A21477" s="3"/>
      <c r="C21477" s="3"/>
      <c r="D21477" s="3"/>
      <c r="K21477" s="3"/>
    </row>
    <row r="21478" spans="1:11" x14ac:dyDescent="0.25">
      <c r="A21478" s="3"/>
      <c r="C21478" s="3"/>
      <c r="D21478" s="3"/>
      <c r="K21478" s="3"/>
    </row>
    <row r="21479" spans="1:11" x14ac:dyDescent="0.25">
      <c r="A21479" s="3"/>
      <c r="C21479" s="3"/>
      <c r="D21479" s="3"/>
      <c r="K21479" s="3"/>
    </row>
    <row r="21480" spans="1:11" x14ac:dyDescent="0.25">
      <c r="A21480" s="3"/>
      <c r="C21480" s="3"/>
      <c r="D21480" s="3"/>
      <c r="K21480" s="3"/>
    </row>
    <row r="21481" spans="1:11" x14ac:dyDescent="0.25">
      <c r="A21481" s="3"/>
      <c r="C21481" s="3"/>
      <c r="D21481" s="3"/>
      <c r="K21481" s="3"/>
    </row>
    <row r="21482" spans="1:11" x14ac:dyDescent="0.25">
      <c r="A21482" s="3"/>
      <c r="C21482" s="3"/>
      <c r="D21482" s="3"/>
      <c r="K21482" s="3"/>
    </row>
    <row r="21483" spans="1:11" x14ac:dyDescent="0.25">
      <c r="A21483" s="3"/>
      <c r="C21483" s="3"/>
      <c r="D21483" s="3"/>
      <c r="K21483" s="3"/>
    </row>
    <row r="21484" spans="1:11" x14ac:dyDescent="0.25">
      <c r="A21484" s="3"/>
      <c r="C21484" s="3"/>
      <c r="D21484" s="3"/>
      <c r="K21484" s="3"/>
    </row>
    <row r="21485" spans="1:11" x14ac:dyDescent="0.25">
      <c r="A21485" s="3"/>
      <c r="C21485" s="3"/>
      <c r="D21485" s="3"/>
      <c r="K21485" s="3"/>
    </row>
    <row r="21486" spans="1:11" x14ac:dyDescent="0.25">
      <c r="A21486" s="3"/>
      <c r="C21486" s="3"/>
      <c r="D21486" s="3"/>
      <c r="K21486" s="3"/>
    </row>
    <row r="21487" spans="1:11" x14ac:dyDescent="0.25">
      <c r="A21487" s="3"/>
      <c r="C21487" s="3"/>
      <c r="D21487" s="3"/>
      <c r="K21487" s="3"/>
    </row>
    <row r="21488" spans="1:11" x14ac:dyDescent="0.25">
      <c r="A21488" s="3"/>
      <c r="C21488" s="3"/>
      <c r="D21488" s="3"/>
      <c r="K21488" s="3"/>
    </row>
    <row r="21489" spans="1:11" x14ac:dyDescent="0.25">
      <c r="A21489" s="3"/>
      <c r="C21489" s="3"/>
      <c r="D21489" s="3"/>
      <c r="K21489" s="3"/>
    </row>
    <row r="21490" spans="1:11" x14ac:dyDescent="0.25">
      <c r="A21490" s="3"/>
      <c r="C21490" s="3"/>
      <c r="D21490" s="3"/>
      <c r="K21490" s="3"/>
    </row>
    <row r="21491" spans="1:11" x14ac:dyDescent="0.25">
      <c r="A21491" s="3"/>
      <c r="C21491" s="3"/>
      <c r="D21491" s="3"/>
      <c r="K21491" s="3"/>
    </row>
    <row r="21492" spans="1:11" x14ac:dyDescent="0.25">
      <c r="A21492" s="3"/>
      <c r="C21492" s="3"/>
      <c r="D21492" s="3"/>
      <c r="K21492" s="3"/>
    </row>
    <row r="21493" spans="1:11" x14ac:dyDescent="0.25">
      <c r="A21493" s="3"/>
      <c r="C21493" s="3"/>
      <c r="D21493" s="3"/>
      <c r="K21493" s="3"/>
    </row>
    <row r="21494" spans="1:11" x14ac:dyDescent="0.25">
      <c r="A21494" s="3"/>
      <c r="C21494" s="3"/>
      <c r="D21494" s="3"/>
      <c r="K21494" s="3"/>
    </row>
    <row r="21495" spans="1:11" x14ac:dyDescent="0.25">
      <c r="A21495" s="3"/>
      <c r="C21495" s="3"/>
      <c r="D21495" s="3"/>
      <c r="K21495" s="3"/>
    </row>
    <row r="21496" spans="1:11" x14ac:dyDescent="0.25">
      <c r="A21496" s="3"/>
      <c r="C21496" s="3"/>
      <c r="D21496" s="3"/>
      <c r="K21496" s="3"/>
    </row>
    <row r="21497" spans="1:11" x14ac:dyDescent="0.25">
      <c r="A21497" s="3"/>
      <c r="C21497" s="3"/>
      <c r="D21497" s="3"/>
      <c r="K21497" s="3"/>
    </row>
    <row r="21498" spans="1:11" x14ac:dyDescent="0.25">
      <c r="A21498" s="3"/>
      <c r="C21498" s="3"/>
      <c r="D21498" s="3"/>
      <c r="K21498" s="3"/>
    </row>
    <row r="21499" spans="1:11" x14ac:dyDescent="0.25">
      <c r="A21499" s="3"/>
      <c r="C21499" s="3"/>
      <c r="D21499" s="3"/>
      <c r="K21499" s="3"/>
    </row>
    <row r="21500" spans="1:11" x14ac:dyDescent="0.25">
      <c r="A21500" s="3"/>
      <c r="C21500" s="3"/>
      <c r="D21500" s="3"/>
      <c r="K21500" s="3"/>
    </row>
    <row r="21501" spans="1:11" x14ac:dyDescent="0.25">
      <c r="A21501" s="3"/>
      <c r="C21501" s="3"/>
      <c r="D21501" s="3"/>
      <c r="K21501" s="3"/>
    </row>
    <row r="21502" spans="1:11" x14ac:dyDescent="0.25">
      <c r="A21502" s="3"/>
      <c r="C21502" s="3"/>
      <c r="D21502" s="3"/>
      <c r="K21502" s="3"/>
    </row>
    <row r="21503" spans="1:11" x14ac:dyDescent="0.25">
      <c r="A21503" s="3"/>
      <c r="C21503" s="3"/>
      <c r="D21503" s="3"/>
      <c r="K21503" s="3"/>
    </row>
    <row r="21504" spans="1:11" x14ac:dyDescent="0.25">
      <c r="A21504" s="3"/>
      <c r="C21504" s="3"/>
      <c r="D21504" s="3"/>
      <c r="K21504" s="3"/>
    </row>
    <row r="21505" spans="1:11" x14ac:dyDescent="0.25">
      <c r="A21505" s="3"/>
      <c r="C21505" s="3"/>
      <c r="D21505" s="3"/>
      <c r="K21505" s="3"/>
    </row>
    <row r="21506" spans="1:11" x14ac:dyDescent="0.25">
      <c r="A21506" s="3"/>
      <c r="C21506" s="3"/>
      <c r="D21506" s="3"/>
      <c r="K21506" s="3"/>
    </row>
    <row r="21507" spans="1:11" x14ac:dyDescent="0.25">
      <c r="A21507" s="3"/>
      <c r="C21507" s="3"/>
      <c r="D21507" s="3"/>
      <c r="K21507" s="3"/>
    </row>
    <row r="21508" spans="1:11" x14ac:dyDescent="0.25">
      <c r="A21508" s="3"/>
      <c r="C21508" s="3"/>
      <c r="D21508" s="3"/>
      <c r="K21508" s="3"/>
    </row>
    <row r="21509" spans="1:11" x14ac:dyDescent="0.25">
      <c r="A21509" s="3"/>
      <c r="C21509" s="3"/>
      <c r="D21509" s="3"/>
      <c r="K21509" s="3"/>
    </row>
    <row r="21510" spans="1:11" x14ac:dyDescent="0.25">
      <c r="A21510" s="3"/>
      <c r="C21510" s="3"/>
      <c r="D21510" s="3"/>
      <c r="K21510" s="3"/>
    </row>
    <row r="21511" spans="1:11" x14ac:dyDescent="0.25">
      <c r="A21511" s="3"/>
      <c r="C21511" s="3"/>
      <c r="D21511" s="3"/>
      <c r="K21511" s="3"/>
    </row>
    <row r="21512" spans="1:11" x14ac:dyDescent="0.25">
      <c r="A21512" s="3"/>
      <c r="C21512" s="3"/>
      <c r="D21512" s="3"/>
      <c r="K21512" s="3"/>
    </row>
    <row r="21513" spans="1:11" x14ac:dyDescent="0.25">
      <c r="A21513" s="3"/>
      <c r="C21513" s="3"/>
      <c r="D21513" s="3"/>
      <c r="K21513" s="3"/>
    </row>
    <row r="21514" spans="1:11" x14ac:dyDescent="0.25">
      <c r="A21514" s="3"/>
      <c r="C21514" s="3"/>
      <c r="D21514" s="3"/>
      <c r="K21514" s="3"/>
    </row>
    <row r="21515" spans="1:11" x14ac:dyDescent="0.25">
      <c r="A21515" s="3"/>
      <c r="C21515" s="3"/>
      <c r="D21515" s="3"/>
      <c r="K21515" s="3"/>
    </row>
    <row r="21516" spans="1:11" x14ac:dyDescent="0.25">
      <c r="A21516" s="3"/>
      <c r="C21516" s="3"/>
      <c r="D21516" s="3"/>
      <c r="K21516" s="3"/>
    </row>
    <row r="21517" spans="1:11" x14ac:dyDescent="0.25">
      <c r="A21517" s="3"/>
      <c r="C21517" s="3"/>
      <c r="D21517" s="3"/>
      <c r="K21517" s="3"/>
    </row>
    <row r="21518" spans="1:11" x14ac:dyDescent="0.25">
      <c r="A21518" s="3"/>
      <c r="C21518" s="3"/>
      <c r="D21518" s="3"/>
      <c r="K21518" s="3"/>
    </row>
    <row r="21519" spans="1:11" x14ac:dyDescent="0.25">
      <c r="A21519" s="3"/>
      <c r="C21519" s="3"/>
      <c r="D21519" s="3"/>
      <c r="K21519" s="3"/>
    </row>
    <row r="21520" spans="1:11" x14ac:dyDescent="0.25">
      <c r="A21520" s="3"/>
      <c r="C21520" s="3"/>
      <c r="D21520" s="3"/>
      <c r="K21520" s="3"/>
    </row>
    <row r="21521" spans="1:11" x14ac:dyDescent="0.25">
      <c r="A21521" s="3"/>
      <c r="C21521" s="3"/>
      <c r="D21521" s="3"/>
      <c r="K21521" s="3"/>
    </row>
    <row r="21522" spans="1:11" x14ac:dyDescent="0.25">
      <c r="A21522" s="3"/>
      <c r="C21522" s="3"/>
      <c r="D21522" s="3"/>
      <c r="K21522" s="3"/>
    </row>
    <row r="21523" spans="1:11" x14ac:dyDescent="0.25">
      <c r="A21523" s="3"/>
      <c r="C21523" s="3"/>
      <c r="D21523" s="3"/>
      <c r="K21523" s="3"/>
    </row>
    <row r="21524" spans="1:11" x14ac:dyDescent="0.25">
      <c r="A21524" s="3"/>
      <c r="C21524" s="3"/>
      <c r="D21524" s="3"/>
      <c r="K21524" s="3"/>
    </row>
    <row r="21525" spans="1:11" x14ac:dyDescent="0.25">
      <c r="A21525" s="3"/>
      <c r="C21525" s="3"/>
      <c r="D21525" s="3"/>
      <c r="K21525" s="3"/>
    </row>
    <row r="21526" spans="1:11" x14ac:dyDescent="0.25">
      <c r="A21526" s="3"/>
      <c r="C21526" s="3"/>
      <c r="D21526" s="3"/>
      <c r="K21526" s="3"/>
    </row>
    <row r="21527" spans="1:11" x14ac:dyDescent="0.25">
      <c r="A21527" s="3"/>
      <c r="C21527" s="3"/>
      <c r="D21527" s="3"/>
      <c r="K21527" s="3"/>
    </row>
    <row r="21528" spans="1:11" x14ac:dyDescent="0.25">
      <c r="A21528" s="3"/>
      <c r="C21528" s="3"/>
      <c r="D21528" s="3"/>
      <c r="K21528" s="3"/>
    </row>
    <row r="21529" spans="1:11" x14ac:dyDescent="0.25">
      <c r="A21529" s="3"/>
      <c r="C21529" s="3"/>
      <c r="D21529" s="3"/>
      <c r="K21529" s="3"/>
    </row>
    <row r="21530" spans="1:11" x14ac:dyDescent="0.25">
      <c r="A21530" s="3"/>
      <c r="C21530" s="3"/>
      <c r="D21530" s="3"/>
      <c r="K21530" s="3"/>
    </row>
    <row r="21531" spans="1:11" x14ac:dyDescent="0.25">
      <c r="A21531" s="3"/>
      <c r="C21531" s="3"/>
      <c r="D21531" s="3"/>
      <c r="K21531" s="3"/>
    </row>
    <row r="21532" spans="1:11" x14ac:dyDescent="0.25">
      <c r="A21532" s="3"/>
      <c r="C21532" s="3"/>
      <c r="D21532" s="3"/>
      <c r="K21532" s="3"/>
    </row>
    <row r="21533" spans="1:11" x14ac:dyDescent="0.25">
      <c r="A21533" s="3"/>
      <c r="C21533" s="3"/>
      <c r="D21533" s="3"/>
      <c r="K21533" s="3"/>
    </row>
    <row r="21534" spans="1:11" x14ac:dyDescent="0.25">
      <c r="A21534" s="3"/>
      <c r="C21534" s="3"/>
      <c r="D21534" s="3"/>
      <c r="K21534" s="3"/>
    </row>
    <row r="21535" spans="1:11" x14ac:dyDescent="0.25">
      <c r="A21535" s="3"/>
      <c r="C21535" s="3"/>
      <c r="D21535" s="3"/>
      <c r="K21535" s="3"/>
    </row>
    <row r="21536" spans="1:11" x14ac:dyDescent="0.25">
      <c r="A21536" s="3"/>
      <c r="C21536" s="3"/>
      <c r="D21536" s="3"/>
      <c r="K21536" s="3"/>
    </row>
    <row r="21537" spans="1:11" x14ac:dyDescent="0.25">
      <c r="A21537" s="3"/>
      <c r="C21537" s="3"/>
      <c r="D21537" s="3"/>
      <c r="K21537" s="3"/>
    </row>
    <row r="21538" spans="1:11" x14ac:dyDescent="0.25">
      <c r="A21538" s="3"/>
      <c r="C21538" s="3"/>
      <c r="D21538" s="3"/>
      <c r="K21538" s="3"/>
    </row>
    <row r="21539" spans="1:11" x14ac:dyDescent="0.25">
      <c r="A21539" s="3"/>
      <c r="C21539" s="3"/>
      <c r="D21539" s="3"/>
      <c r="K21539" s="3"/>
    </row>
    <row r="21540" spans="1:11" x14ac:dyDescent="0.25">
      <c r="A21540" s="3"/>
      <c r="C21540" s="3"/>
      <c r="D21540" s="3"/>
      <c r="K21540" s="3"/>
    </row>
    <row r="21541" spans="1:11" x14ac:dyDescent="0.25">
      <c r="A21541" s="3"/>
      <c r="C21541" s="3"/>
      <c r="D21541" s="3"/>
      <c r="K21541" s="3"/>
    </row>
    <row r="21542" spans="1:11" x14ac:dyDescent="0.25">
      <c r="A21542" s="3"/>
      <c r="C21542" s="3"/>
      <c r="D21542" s="3"/>
      <c r="K21542" s="3"/>
    </row>
    <row r="21543" spans="1:11" x14ac:dyDescent="0.25">
      <c r="A21543" s="3"/>
      <c r="C21543" s="3"/>
      <c r="D21543" s="3"/>
      <c r="K21543" s="3"/>
    </row>
    <row r="21544" spans="1:11" x14ac:dyDescent="0.25">
      <c r="A21544" s="3"/>
      <c r="C21544" s="3"/>
      <c r="D21544" s="3"/>
      <c r="K21544" s="3"/>
    </row>
    <row r="21545" spans="1:11" x14ac:dyDescent="0.25">
      <c r="A21545" s="3"/>
      <c r="C21545" s="3"/>
      <c r="D21545" s="3"/>
      <c r="K21545" s="3"/>
    </row>
    <row r="21546" spans="1:11" x14ac:dyDescent="0.25">
      <c r="A21546" s="3"/>
      <c r="C21546" s="3"/>
      <c r="D21546" s="3"/>
      <c r="K21546" s="3"/>
    </row>
    <row r="21547" spans="1:11" x14ac:dyDescent="0.25">
      <c r="A21547" s="3"/>
      <c r="C21547" s="3"/>
      <c r="D21547" s="3"/>
      <c r="K21547" s="3"/>
    </row>
    <row r="21548" spans="1:11" x14ac:dyDescent="0.25">
      <c r="A21548" s="3"/>
      <c r="C21548" s="3"/>
      <c r="D21548" s="3"/>
      <c r="K21548" s="3"/>
    </row>
    <row r="21549" spans="1:11" x14ac:dyDescent="0.25">
      <c r="A21549" s="3"/>
      <c r="C21549" s="3"/>
      <c r="D21549" s="3"/>
      <c r="K21549" s="3"/>
    </row>
    <row r="21550" spans="1:11" x14ac:dyDescent="0.25">
      <c r="A21550" s="3"/>
      <c r="C21550" s="3"/>
      <c r="D21550" s="3"/>
      <c r="K21550" s="3"/>
    </row>
    <row r="21551" spans="1:11" x14ac:dyDescent="0.25">
      <c r="A21551" s="3"/>
      <c r="C21551" s="3"/>
      <c r="D21551" s="3"/>
      <c r="K21551" s="3"/>
    </row>
    <row r="21552" spans="1:11" x14ac:dyDescent="0.25">
      <c r="A21552" s="3"/>
      <c r="C21552" s="3"/>
      <c r="D21552" s="3"/>
      <c r="K21552" s="3"/>
    </row>
    <row r="21553" spans="1:11" x14ac:dyDescent="0.25">
      <c r="A21553" s="3"/>
      <c r="C21553" s="3"/>
      <c r="D21553" s="3"/>
      <c r="K21553" s="3"/>
    </row>
    <row r="21554" spans="1:11" x14ac:dyDescent="0.25">
      <c r="A21554" s="3"/>
      <c r="C21554" s="3"/>
      <c r="D21554" s="3"/>
      <c r="K21554" s="3"/>
    </row>
    <row r="21555" spans="1:11" x14ac:dyDescent="0.25">
      <c r="A21555" s="3"/>
      <c r="C21555" s="3"/>
      <c r="D21555" s="3"/>
      <c r="K21555" s="3"/>
    </row>
    <row r="21556" spans="1:11" x14ac:dyDescent="0.25">
      <c r="A21556" s="3"/>
      <c r="C21556" s="3"/>
      <c r="D21556" s="3"/>
      <c r="K21556" s="3"/>
    </row>
    <row r="21557" spans="1:11" x14ac:dyDescent="0.25">
      <c r="A21557" s="3"/>
      <c r="C21557" s="3"/>
      <c r="D21557" s="3"/>
      <c r="K21557" s="3"/>
    </row>
    <row r="21558" spans="1:11" x14ac:dyDescent="0.25">
      <c r="A21558" s="3"/>
      <c r="C21558" s="3"/>
      <c r="D21558" s="3"/>
      <c r="K21558" s="3"/>
    </row>
    <row r="21559" spans="1:11" x14ac:dyDescent="0.25">
      <c r="A21559" s="3"/>
      <c r="C21559" s="3"/>
      <c r="D21559" s="3"/>
      <c r="K21559" s="3"/>
    </row>
    <row r="21560" spans="1:11" x14ac:dyDescent="0.25">
      <c r="A21560" s="3"/>
      <c r="C21560" s="3"/>
      <c r="D21560" s="3"/>
      <c r="K21560" s="3"/>
    </row>
    <row r="21561" spans="1:11" x14ac:dyDescent="0.25">
      <c r="A21561" s="3"/>
      <c r="C21561" s="3"/>
      <c r="D21561" s="3"/>
      <c r="K21561" s="3"/>
    </row>
    <row r="21562" spans="1:11" x14ac:dyDescent="0.25">
      <c r="A21562" s="3"/>
      <c r="C21562" s="3"/>
      <c r="D21562" s="3"/>
      <c r="K21562" s="3"/>
    </row>
    <row r="21563" spans="1:11" x14ac:dyDescent="0.25">
      <c r="A21563" s="3"/>
      <c r="C21563" s="3"/>
      <c r="D21563" s="3"/>
      <c r="K21563" s="3"/>
    </row>
    <row r="21564" spans="1:11" x14ac:dyDescent="0.25">
      <c r="A21564" s="3"/>
      <c r="C21564" s="3"/>
      <c r="D21564" s="3"/>
      <c r="K21564" s="3"/>
    </row>
    <row r="21565" spans="1:11" x14ac:dyDescent="0.25">
      <c r="A21565" s="3"/>
      <c r="C21565" s="3"/>
      <c r="D21565" s="3"/>
      <c r="K21565" s="3"/>
    </row>
    <row r="21566" spans="1:11" x14ac:dyDescent="0.25">
      <c r="A21566" s="3"/>
      <c r="C21566" s="3"/>
      <c r="D21566" s="3"/>
      <c r="K21566" s="3"/>
    </row>
    <row r="21567" spans="1:11" x14ac:dyDescent="0.25">
      <c r="A21567" s="3"/>
      <c r="C21567" s="3"/>
      <c r="D21567" s="3"/>
      <c r="K21567" s="3"/>
    </row>
    <row r="21568" spans="1:11" x14ac:dyDescent="0.25">
      <c r="A21568" s="3"/>
      <c r="C21568" s="3"/>
      <c r="D21568" s="3"/>
      <c r="K21568" s="3"/>
    </row>
    <row r="21569" spans="1:11" x14ac:dyDescent="0.25">
      <c r="A21569" s="3"/>
      <c r="C21569" s="3"/>
      <c r="D21569" s="3"/>
      <c r="K21569" s="3"/>
    </row>
    <row r="21570" spans="1:11" x14ac:dyDescent="0.25">
      <c r="A21570" s="3"/>
      <c r="C21570" s="3"/>
      <c r="D21570" s="3"/>
      <c r="K21570" s="3"/>
    </row>
    <row r="21571" spans="1:11" x14ac:dyDescent="0.25">
      <c r="A21571" s="3"/>
      <c r="C21571" s="3"/>
      <c r="D21571" s="3"/>
      <c r="K21571" s="3"/>
    </row>
    <row r="21572" spans="1:11" x14ac:dyDescent="0.25">
      <c r="A21572" s="3"/>
      <c r="C21572" s="3"/>
      <c r="D21572" s="3"/>
      <c r="K21572" s="3"/>
    </row>
    <row r="21573" spans="1:11" x14ac:dyDescent="0.25">
      <c r="A21573" s="3"/>
      <c r="C21573" s="3"/>
      <c r="D21573" s="3"/>
      <c r="K21573" s="3"/>
    </row>
    <row r="21574" spans="1:11" x14ac:dyDescent="0.25">
      <c r="A21574" s="3"/>
      <c r="C21574" s="3"/>
      <c r="D21574" s="3"/>
      <c r="K21574" s="3"/>
    </row>
    <row r="21575" spans="1:11" x14ac:dyDescent="0.25">
      <c r="A21575" s="3"/>
      <c r="C21575" s="3"/>
      <c r="D21575" s="3"/>
      <c r="K21575" s="3"/>
    </row>
    <row r="21576" spans="1:11" x14ac:dyDescent="0.25">
      <c r="A21576" s="3"/>
      <c r="C21576" s="3"/>
      <c r="D21576" s="3"/>
      <c r="K21576" s="3"/>
    </row>
    <row r="21577" spans="1:11" x14ac:dyDescent="0.25">
      <c r="A21577" s="3"/>
      <c r="C21577" s="3"/>
      <c r="D21577" s="3"/>
      <c r="K21577" s="3"/>
    </row>
    <row r="21578" spans="1:11" x14ac:dyDescent="0.25">
      <c r="A21578" s="3"/>
      <c r="C21578" s="3"/>
      <c r="D21578" s="3"/>
      <c r="K21578" s="3"/>
    </row>
    <row r="21579" spans="1:11" x14ac:dyDescent="0.25">
      <c r="A21579" s="3"/>
      <c r="C21579" s="3"/>
      <c r="D21579" s="3"/>
      <c r="K21579" s="3"/>
    </row>
    <row r="21580" spans="1:11" x14ac:dyDescent="0.25">
      <c r="A21580" s="3"/>
      <c r="C21580" s="3"/>
      <c r="D21580" s="3"/>
      <c r="K21580" s="3"/>
    </row>
    <row r="21581" spans="1:11" x14ac:dyDescent="0.25">
      <c r="A21581" s="3"/>
      <c r="C21581" s="3"/>
      <c r="D21581" s="3"/>
      <c r="K21581" s="3"/>
    </row>
    <row r="21582" spans="1:11" x14ac:dyDescent="0.25">
      <c r="A21582" s="3"/>
      <c r="C21582" s="3"/>
      <c r="D21582" s="3"/>
      <c r="K21582" s="3"/>
    </row>
    <row r="21583" spans="1:11" x14ac:dyDescent="0.25">
      <c r="A21583" s="3"/>
      <c r="C21583" s="3"/>
      <c r="D21583" s="3"/>
      <c r="K21583" s="3"/>
    </row>
    <row r="21584" spans="1:11" x14ac:dyDescent="0.25">
      <c r="A21584" s="3"/>
      <c r="C21584" s="3"/>
      <c r="D21584" s="3"/>
      <c r="K21584" s="3"/>
    </row>
    <row r="21585" spans="1:11" x14ac:dyDescent="0.25">
      <c r="A21585" s="3"/>
      <c r="C21585" s="3"/>
      <c r="D21585" s="3"/>
      <c r="K21585" s="3"/>
    </row>
    <row r="21586" spans="1:11" x14ac:dyDescent="0.25">
      <c r="A21586" s="3"/>
      <c r="C21586" s="3"/>
      <c r="D21586" s="3"/>
      <c r="K21586" s="3"/>
    </row>
    <row r="21587" spans="1:11" x14ac:dyDescent="0.25">
      <c r="A21587" s="3"/>
      <c r="C21587" s="3"/>
      <c r="D21587" s="3"/>
      <c r="K21587" s="3"/>
    </row>
    <row r="21588" spans="1:11" x14ac:dyDescent="0.25">
      <c r="A21588" s="3"/>
      <c r="C21588" s="3"/>
      <c r="D21588" s="3"/>
      <c r="K21588" s="3"/>
    </row>
    <row r="21589" spans="1:11" x14ac:dyDescent="0.25">
      <c r="A21589" s="3"/>
      <c r="C21589" s="3"/>
      <c r="D21589" s="3"/>
      <c r="K21589" s="3"/>
    </row>
    <row r="21590" spans="1:11" x14ac:dyDescent="0.25">
      <c r="A21590" s="3"/>
      <c r="C21590" s="3"/>
      <c r="D21590" s="3"/>
      <c r="K21590" s="3"/>
    </row>
    <row r="21591" spans="1:11" x14ac:dyDescent="0.25">
      <c r="A21591" s="3"/>
      <c r="C21591" s="3"/>
      <c r="D21591" s="3"/>
      <c r="K21591" s="3"/>
    </row>
    <row r="21592" spans="1:11" x14ac:dyDescent="0.25">
      <c r="A21592" s="3"/>
      <c r="C21592" s="3"/>
      <c r="D21592" s="3"/>
      <c r="K21592" s="3"/>
    </row>
    <row r="21593" spans="1:11" x14ac:dyDescent="0.25">
      <c r="A21593" s="3"/>
      <c r="C21593" s="3"/>
      <c r="D21593" s="3"/>
      <c r="K21593" s="3"/>
    </row>
    <row r="21594" spans="1:11" x14ac:dyDescent="0.25">
      <c r="A21594" s="3"/>
      <c r="C21594" s="3"/>
      <c r="D21594" s="3"/>
      <c r="K21594" s="3"/>
    </row>
    <row r="21595" spans="1:11" x14ac:dyDescent="0.25">
      <c r="A21595" s="3"/>
      <c r="C21595" s="3"/>
      <c r="D21595" s="3"/>
      <c r="K21595" s="3"/>
    </row>
    <row r="21596" spans="1:11" x14ac:dyDescent="0.25">
      <c r="A21596" s="3"/>
      <c r="C21596" s="3"/>
      <c r="D21596" s="3"/>
      <c r="K21596" s="3"/>
    </row>
    <row r="21597" spans="1:11" x14ac:dyDescent="0.25">
      <c r="A21597" s="3"/>
      <c r="C21597" s="3"/>
      <c r="D21597" s="3"/>
      <c r="K21597" s="3"/>
    </row>
    <row r="21598" spans="1:11" x14ac:dyDescent="0.25">
      <c r="A21598" s="3"/>
      <c r="C21598" s="3"/>
      <c r="D21598" s="3"/>
      <c r="K21598" s="3"/>
    </row>
    <row r="21599" spans="1:11" x14ac:dyDescent="0.25">
      <c r="A21599" s="3"/>
      <c r="C21599" s="3"/>
      <c r="D21599" s="3"/>
      <c r="K21599" s="3"/>
    </row>
    <row r="21600" spans="1:11" x14ac:dyDescent="0.25">
      <c r="A21600" s="3"/>
      <c r="C21600" s="3"/>
      <c r="D21600" s="3"/>
      <c r="K21600" s="3"/>
    </row>
    <row r="21601" spans="1:11" x14ac:dyDescent="0.25">
      <c r="A21601" s="3"/>
      <c r="C21601" s="3"/>
      <c r="D21601" s="3"/>
      <c r="K21601" s="3"/>
    </row>
    <row r="21602" spans="1:11" x14ac:dyDescent="0.25">
      <c r="A21602" s="3"/>
      <c r="C21602" s="3"/>
      <c r="D21602" s="3"/>
      <c r="K21602" s="3"/>
    </row>
    <row r="21603" spans="1:11" x14ac:dyDescent="0.25">
      <c r="A21603" s="3"/>
      <c r="C21603" s="3"/>
      <c r="D21603" s="3"/>
      <c r="K21603" s="3"/>
    </row>
    <row r="21604" spans="1:11" x14ac:dyDescent="0.25">
      <c r="A21604" s="3"/>
      <c r="C21604" s="3"/>
      <c r="D21604" s="3"/>
      <c r="K21604" s="3"/>
    </row>
    <row r="21605" spans="1:11" x14ac:dyDescent="0.25">
      <c r="A21605" s="3"/>
      <c r="C21605" s="3"/>
      <c r="D21605" s="3"/>
      <c r="K21605" s="3"/>
    </row>
    <row r="21606" spans="1:11" x14ac:dyDescent="0.25">
      <c r="A21606" s="3"/>
      <c r="C21606" s="3"/>
      <c r="D21606" s="3"/>
      <c r="K21606" s="3"/>
    </row>
    <row r="21607" spans="1:11" x14ac:dyDescent="0.25">
      <c r="A21607" s="3"/>
      <c r="C21607" s="3"/>
      <c r="D21607" s="3"/>
      <c r="K21607" s="3"/>
    </row>
    <row r="21608" spans="1:11" x14ac:dyDescent="0.25">
      <c r="A21608" s="3"/>
      <c r="C21608" s="3"/>
      <c r="D21608" s="3"/>
      <c r="K21608" s="3"/>
    </row>
    <row r="21609" spans="1:11" x14ac:dyDescent="0.25">
      <c r="A21609" s="3"/>
      <c r="C21609" s="3"/>
      <c r="D21609" s="3"/>
      <c r="K21609" s="3"/>
    </row>
    <row r="21610" spans="1:11" x14ac:dyDescent="0.25">
      <c r="A21610" s="3"/>
      <c r="C21610" s="3"/>
      <c r="D21610" s="3"/>
      <c r="K21610" s="3"/>
    </row>
    <row r="21611" spans="1:11" x14ac:dyDescent="0.25">
      <c r="A21611" s="3"/>
      <c r="C21611" s="3"/>
      <c r="D21611" s="3"/>
      <c r="K21611" s="3"/>
    </row>
    <row r="21612" spans="1:11" x14ac:dyDescent="0.25">
      <c r="A21612" s="3"/>
      <c r="C21612" s="3"/>
      <c r="D21612" s="3"/>
      <c r="K21612" s="3"/>
    </row>
    <row r="21613" spans="1:11" x14ac:dyDescent="0.25">
      <c r="A21613" s="3"/>
      <c r="C21613" s="3"/>
      <c r="D21613" s="3"/>
      <c r="K21613" s="3"/>
    </row>
    <row r="21614" spans="1:11" x14ac:dyDescent="0.25">
      <c r="A21614" s="3"/>
      <c r="C21614" s="3"/>
      <c r="D21614" s="3"/>
      <c r="K21614" s="3"/>
    </row>
    <row r="21615" spans="1:11" x14ac:dyDescent="0.25">
      <c r="A21615" s="3"/>
      <c r="C21615" s="3"/>
      <c r="D21615" s="3"/>
      <c r="K21615" s="3"/>
    </row>
    <row r="21616" spans="1:11" x14ac:dyDescent="0.25">
      <c r="A21616" s="3"/>
      <c r="C21616" s="3"/>
      <c r="D21616" s="3"/>
      <c r="K21616" s="3"/>
    </row>
    <row r="21617" spans="1:11" x14ac:dyDescent="0.25">
      <c r="A21617" s="3"/>
      <c r="C21617" s="3"/>
      <c r="D21617" s="3"/>
      <c r="K21617" s="3"/>
    </row>
    <row r="21618" spans="1:11" x14ac:dyDescent="0.25">
      <c r="A21618" s="3"/>
      <c r="C21618" s="3"/>
      <c r="D21618" s="3"/>
      <c r="K21618" s="3"/>
    </row>
    <row r="21619" spans="1:11" x14ac:dyDescent="0.25">
      <c r="A21619" s="3"/>
      <c r="C21619" s="3"/>
      <c r="D21619" s="3"/>
      <c r="K21619" s="3"/>
    </row>
    <row r="21620" spans="1:11" x14ac:dyDescent="0.25">
      <c r="A21620" s="3"/>
      <c r="C21620" s="3"/>
      <c r="D21620" s="3"/>
      <c r="K21620" s="3"/>
    </row>
    <row r="21621" spans="1:11" x14ac:dyDescent="0.25">
      <c r="A21621" s="3"/>
      <c r="C21621" s="3"/>
      <c r="D21621" s="3"/>
      <c r="K21621" s="3"/>
    </row>
    <row r="21622" spans="1:11" x14ac:dyDescent="0.25">
      <c r="A21622" s="3"/>
      <c r="C21622" s="3"/>
      <c r="D21622" s="3"/>
      <c r="K21622" s="3"/>
    </row>
    <row r="21623" spans="1:11" x14ac:dyDescent="0.25">
      <c r="A21623" s="3"/>
      <c r="C21623" s="3"/>
      <c r="D21623" s="3"/>
      <c r="K21623" s="3"/>
    </row>
    <row r="21624" spans="1:11" x14ac:dyDescent="0.25">
      <c r="A21624" s="3"/>
      <c r="C21624" s="3"/>
      <c r="D21624" s="3"/>
      <c r="K21624" s="3"/>
    </row>
    <row r="21625" spans="1:11" x14ac:dyDescent="0.25">
      <c r="A21625" s="3"/>
      <c r="C21625" s="3"/>
      <c r="D21625" s="3"/>
      <c r="K21625" s="3"/>
    </row>
    <row r="21626" spans="1:11" x14ac:dyDescent="0.25">
      <c r="A21626" s="3"/>
      <c r="C21626" s="3"/>
      <c r="D21626" s="3"/>
      <c r="K21626" s="3"/>
    </row>
    <row r="21627" spans="1:11" x14ac:dyDescent="0.25">
      <c r="A21627" s="3"/>
      <c r="C21627" s="3"/>
      <c r="D21627" s="3"/>
      <c r="K21627" s="3"/>
    </row>
    <row r="21628" spans="1:11" x14ac:dyDescent="0.25">
      <c r="A21628" s="3"/>
      <c r="C21628" s="3"/>
      <c r="D21628" s="3"/>
      <c r="K21628" s="3"/>
    </row>
    <row r="21629" spans="1:11" x14ac:dyDescent="0.25">
      <c r="A21629" s="3"/>
      <c r="C21629" s="3"/>
      <c r="D21629" s="3"/>
      <c r="K21629" s="3"/>
    </row>
    <row r="21630" spans="1:11" x14ac:dyDescent="0.25">
      <c r="A21630" s="3"/>
      <c r="C21630" s="3"/>
      <c r="D21630" s="3"/>
      <c r="K21630" s="3"/>
    </row>
    <row r="21631" spans="1:11" x14ac:dyDescent="0.25">
      <c r="A21631" s="3"/>
      <c r="C21631" s="3"/>
      <c r="D21631" s="3"/>
      <c r="K21631" s="3"/>
    </row>
    <row r="21632" spans="1:11" x14ac:dyDescent="0.25">
      <c r="A21632" s="3"/>
      <c r="C21632" s="3"/>
      <c r="D21632" s="3"/>
      <c r="K21632" s="3"/>
    </row>
    <row r="21633" spans="1:11" x14ac:dyDescent="0.25">
      <c r="A21633" s="3"/>
      <c r="C21633" s="3"/>
      <c r="D21633" s="3"/>
      <c r="K21633" s="3"/>
    </row>
    <row r="21634" spans="1:11" x14ac:dyDescent="0.25">
      <c r="A21634" s="3"/>
      <c r="C21634" s="3"/>
      <c r="D21634" s="3"/>
      <c r="K21634" s="3"/>
    </row>
    <row r="21635" spans="1:11" x14ac:dyDescent="0.25">
      <c r="A21635" s="3"/>
      <c r="C21635" s="3"/>
      <c r="D21635" s="3"/>
      <c r="K21635" s="3"/>
    </row>
    <row r="21636" spans="1:11" x14ac:dyDescent="0.25">
      <c r="A21636" s="3"/>
      <c r="C21636" s="3"/>
      <c r="D21636" s="3"/>
      <c r="K21636" s="3"/>
    </row>
    <row r="21637" spans="1:11" x14ac:dyDescent="0.25">
      <c r="A21637" s="3"/>
      <c r="C21637" s="3"/>
      <c r="D21637" s="3"/>
      <c r="K21637" s="3"/>
    </row>
    <row r="21638" spans="1:11" x14ac:dyDescent="0.25">
      <c r="A21638" s="3"/>
      <c r="C21638" s="3"/>
      <c r="D21638" s="3"/>
      <c r="K21638" s="3"/>
    </row>
    <row r="21639" spans="1:11" x14ac:dyDescent="0.25">
      <c r="A21639" s="3"/>
      <c r="C21639" s="3"/>
      <c r="D21639" s="3"/>
      <c r="K21639" s="3"/>
    </row>
    <row r="21640" spans="1:11" x14ac:dyDescent="0.25">
      <c r="A21640" s="3"/>
      <c r="C21640" s="3"/>
      <c r="D21640" s="3"/>
      <c r="K21640" s="3"/>
    </row>
    <row r="21641" spans="1:11" x14ac:dyDescent="0.25">
      <c r="A21641" s="3"/>
      <c r="C21641" s="3"/>
      <c r="D21641" s="3"/>
      <c r="K21641" s="3"/>
    </row>
    <row r="21642" spans="1:11" x14ac:dyDescent="0.25">
      <c r="A21642" s="3"/>
      <c r="C21642" s="3"/>
      <c r="D21642" s="3"/>
      <c r="K21642" s="3"/>
    </row>
    <row r="21643" spans="1:11" x14ac:dyDescent="0.25">
      <c r="A21643" s="3"/>
      <c r="C21643" s="3"/>
      <c r="D21643" s="3"/>
      <c r="K21643" s="3"/>
    </row>
    <row r="21644" spans="1:11" x14ac:dyDescent="0.25">
      <c r="A21644" s="3"/>
      <c r="C21644" s="3"/>
      <c r="D21644" s="3"/>
      <c r="K21644" s="3"/>
    </row>
    <row r="21645" spans="1:11" x14ac:dyDescent="0.25">
      <c r="A21645" s="3"/>
      <c r="C21645" s="3"/>
      <c r="D21645" s="3"/>
      <c r="K21645" s="3"/>
    </row>
    <row r="21646" spans="1:11" x14ac:dyDescent="0.25">
      <c r="A21646" s="3"/>
      <c r="C21646" s="3"/>
      <c r="D21646" s="3"/>
      <c r="K21646" s="3"/>
    </row>
    <row r="21647" spans="1:11" x14ac:dyDescent="0.25">
      <c r="A21647" s="3"/>
      <c r="C21647" s="3"/>
      <c r="D21647" s="3"/>
      <c r="K21647" s="3"/>
    </row>
    <row r="21648" spans="1:11" x14ac:dyDescent="0.25">
      <c r="A21648" s="3"/>
      <c r="C21648" s="3"/>
      <c r="D21648" s="3"/>
      <c r="K21648" s="3"/>
    </row>
    <row r="21649" spans="1:11" x14ac:dyDescent="0.25">
      <c r="A21649" s="3"/>
      <c r="C21649" s="3"/>
      <c r="D21649" s="3"/>
      <c r="K21649" s="3"/>
    </row>
    <row r="21650" spans="1:11" x14ac:dyDescent="0.25">
      <c r="A21650" s="3"/>
      <c r="C21650" s="3"/>
      <c r="D21650" s="3"/>
      <c r="K21650" s="3"/>
    </row>
    <row r="21651" spans="1:11" x14ac:dyDescent="0.25">
      <c r="A21651" s="3"/>
      <c r="C21651" s="3"/>
      <c r="D21651" s="3"/>
      <c r="K21651" s="3"/>
    </row>
    <row r="21652" spans="1:11" x14ac:dyDescent="0.25">
      <c r="A21652" s="3"/>
      <c r="C21652" s="3"/>
      <c r="D21652" s="3"/>
      <c r="K21652" s="3"/>
    </row>
    <row r="21653" spans="1:11" x14ac:dyDescent="0.25">
      <c r="A21653" s="3"/>
      <c r="C21653" s="3"/>
      <c r="D21653" s="3"/>
      <c r="K21653" s="3"/>
    </row>
    <row r="21654" spans="1:11" x14ac:dyDescent="0.25">
      <c r="A21654" s="3"/>
      <c r="C21654" s="3"/>
      <c r="D21654" s="3"/>
      <c r="K21654" s="3"/>
    </row>
    <row r="21655" spans="1:11" x14ac:dyDescent="0.25">
      <c r="A21655" s="3"/>
      <c r="C21655" s="3"/>
      <c r="D21655" s="3"/>
      <c r="K21655" s="3"/>
    </row>
    <row r="21656" spans="1:11" x14ac:dyDescent="0.25">
      <c r="A21656" s="3"/>
      <c r="C21656" s="3"/>
      <c r="D21656" s="3"/>
      <c r="K21656" s="3"/>
    </row>
    <row r="21657" spans="1:11" x14ac:dyDescent="0.25">
      <c r="A21657" s="3"/>
      <c r="C21657" s="3"/>
      <c r="D21657" s="3"/>
      <c r="K21657" s="3"/>
    </row>
    <row r="21658" spans="1:11" x14ac:dyDescent="0.25">
      <c r="A21658" s="3"/>
      <c r="C21658" s="3"/>
      <c r="D21658" s="3"/>
      <c r="K21658" s="3"/>
    </row>
    <row r="21659" spans="1:11" x14ac:dyDescent="0.25">
      <c r="A21659" s="3"/>
      <c r="C21659" s="3"/>
      <c r="D21659" s="3"/>
      <c r="K21659" s="3"/>
    </row>
    <row r="21660" spans="1:11" x14ac:dyDescent="0.25">
      <c r="A21660" s="3"/>
      <c r="C21660" s="3"/>
      <c r="D21660" s="3"/>
      <c r="K21660" s="3"/>
    </row>
    <row r="21661" spans="1:11" x14ac:dyDescent="0.25">
      <c r="A21661" s="3"/>
      <c r="C21661" s="3"/>
      <c r="D21661" s="3"/>
      <c r="K21661" s="3"/>
    </row>
    <row r="21662" spans="1:11" x14ac:dyDescent="0.25">
      <c r="A21662" s="3"/>
      <c r="C21662" s="3"/>
      <c r="D21662" s="3"/>
      <c r="K21662" s="3"/>
    </row>
    <row r="21663" spans="1:11" x14ac:dyDescent="0.25">
      <c r="A21663" s="3"/>
      <c r="C21663" s="3"/>
      <c r="D21663" s="3"/>
      <c r="K21663" s="3"/>
    </row>
    <row r="21664" spans="1:11" x14ac:dyDescent="0.25">
      <c r="A21664" s="3"/>
      <c r="C21664" s="3"/>
      <c r="D21664" s="3"/>
      <c r="K21664" s="3"/>
    </row>
    <row r="21665" spans="1:11" x14ac:dyDescent="0.25">
      <c r="A21665" s="3"/>
      <c r="C21665" s="3"/>
      <c r="D21665" s="3"/>
      <c r="K21665" s="3"/>
    </row>
    <row r="21666" spans="1:11" x14ac:dyDescent="0.25">
      <c r="A21666" s="3"/>
      <c r="C21666" s="3"/>
      <c r="D21666" s="3"/>
      <c r="K21666" s="3"/>
    </row>
    <row r="21667" spans="1:11" x14ac:dyDescent="0.25">
      <c r="A21667" s="3"/>
      <c r="C21667" s="3"/>
      <c r="D21667" s="3"/>
      <c r="K21667" s="3"/>
    </row>
    <row r="21668" spans="1:11" x14ac:dyDescent="0.25">
      <c r="A21668" s="3"/>
      <c r="C21668" s="3"/>
      <c r="D21668" s="3"/>
      <c r="K21668" s="3"/>
    </row>
    <row r="21669" spans="1:11" x14ac:dyDescent="0.25">
      <c r="A21669" s="3"/>
      <c r="C21669" s="3"/>
      <c r="D21669" s="3"/>
      <c r="K21669" s="3"/>
    </row>
    <row r="21670" spans="1:11" x14ac:dyDescent="0.25">
      <c r="A21670" s="3"/>
      <c r="C21670" s="3"/>
      <c r="D21670" s="3"/>
      <c r="K21670" s="3"/>
    </row>
    <row r="21671" spans="1:11" x14ac:dyDescent="0.25">
      <c r="A21671" s="3"/>
      <c r="C21671" s="3"/>
      <c r="D21671" s="3"/>
      <c r="K21671" s="3"/>
    </row>
    <row r="21672" spans="1:11" x14ac:dyDescent="0.25">
      <c r="A21672" s="3"/>
      <c r="C21672" s="3"/>
      <c r="D21672" s="3"/>
      <c r="K21672" s="3"/>
    </row>
    <row r="21673" spans="1:11" x14ac:dyDescent="0.25">
      <c r="A21673" s="3"/>
      <c r="C21673" s="3"/>
      <c r="D21673" s="3"/>
      <c r="K21673" s="3"/>
    </row>
    <row r="21674" spans="1:11" x14ac:dyDescent="0.25">
      <c r="A21674" s="3"/>
      <c r="C21674" s="3"/>
      <c r="D21674" s="3"/>
      <c r="K21674" s="3"/>
    </row>
    <row r="21675" spans="1:11" x14ac:dyDescent="0.25">
      <c r="A21675" s="3"/>
      <c r="C21675" s="3"/>
      <c r="D21675" s="3"/>
      <c r="K21675" s="3"/>
    </row>
    <row r="21676" spans="1:11" x14ac:dyDescent="0.25">
      <c r="A21676" s="3"/>
      <c r="C21676" s="3"/>
      <c r="D21676" s="3"/>
      <c r="K21676" s="3"/>
    </row>
    <row r="21677" spans="1:11" x14ac:dyDescent="0.25">
      <c r="A21677" s="3"/>
      <c r="C21677" s="3"/>
      <c r="D21677" s="3"/>
      <c r="K21677" s="3"/>
    </row>
    <row r="21678" spans="1:11" x14ac:dyDescent="0.25">
      <c r="A21678" s="3"/>
      <c r="C21678" s="3"/>
      <c r="D21678" s="3"/>
      <c r="K21678" s="3"/>
    </row>
    <row r="21679" spans="1:11" x14ac:dyDescent="0.25">
      <c r="A21679" s="3"/>
      <c r="C21679" s="3"/>
      <c r="D21679" s="3"/>
      <c r="K21679" s="3"/>
    </row>
    <row r="21680" spans="1:11" x14ac:dyDescent="0.25">
      <c r="A21680" s="3"/>
      <c r="C21680" s="3"/>
      <c r="D21680" s="3"/>
      <c r="K21680" s="3"/>
    </row>
    <row r="21681" spans="1:11" x14ac:dyDescent="0.25">
      <c r="A21681" s="3"/>
      <c r="C21681" s="3"/>
      <c r="D21681" s="3"/>
      <c r="K21681" s="3"/>
    </row>
    <row r="21682" spans="1:11" x14ac:dyDescent="0.25">
      <c r="A21682" s="3"/>
      <c r="C21682" s="3"/>
      <c r="D21682" s="3"/>
      <c r="K21682" s="3"/>
    </row>
    <row r="21683" spans="1:11" x14ac:dyDescent="0.25">
      <c r="A21683" s="3"/>
      <c r="C21683" s="3"/>
      <c r="D21683" s="3"/>
      <c r="K21683" s="3"/>
    </row>
    <row r="21684" spans="1:11" x14ac:dyDescent="0.25">
      <c r="A21684" s="3"/>
      <c r="C21684" s="3"/>
      <c r="D21684" s="3"/>
      <c r="K21684" s="3"/>
    </row>
    <row r="21685" spans="1:11" x14ac:dyDescent="0.25">
      <c r="A21685" s="3"/>
      <c r="C21685" s="3"/>
      <c r="D21685" s="3"/>
      <c r="K21685" s="3"/>
    </row>
    <row r="21686" spans="1:11" x14ac:dyDescent="0.25">
      <c r="A21686" s="3"/>
      <c r="C21686" s="3"/>
      <c r="D21686" s="3"/>
      <c r="K21686" s="3"/>
    </row>
    <row r="21687" spans="1:11" x14ac:dyDescent="0.25">
      <c r="A21687" s="3"/>
      <c r="C21687" s="3"/>
      <c r="D21687" s="3"/>
      <c r="K21687" s="3"/>
    </row>
    <row r="21688" spans="1:11" x14ac:dyDescent="0.25">
      <c r="A21688" s="3"/>
      <c r="C21688" s="3"/>
      <c r="D21688" s="3"/>
      <c r="K21688" s="3"/>
    </row>
    <row r="21689" spans="1:11" x14ac:dyDescent="0.25">
      <c r="A21689" s="3"/>
      <c r="C21689" s="3"/>
      <c r="D21689" s="3"/>
      <c r="K21689" s="3"/>
    </row>
    <row r="21690" spans="1:11" x14ac:dyDescent="0.25">
      <c r="A21690" s="3"/>
      <c r="C21690" s="3"/>
      <c r="D21690" s="3"/>
      <c r="K21690" s="3"/>
    </row>
    <row r="21691" spans="1:11" x14ac:dyDescent="0.25">
      <c r="A21691" s="3"/>
      <c r="C21691" s="3"/>
      <c r="D21691" s="3"/>
      <c r="K21691" s="3"/>
    </row>
    <row r="21692" spans="1:11" x14ac:dyDescent="0.25">
      <c r="A21692" s="3"/>
      <c r="C21692" s="3"/>
      <c r="D21692" s="3"/>
      <c r="K21692" s="3"/>
    </row>
    <row r="21693" spans="1:11" x14ac:dyDescent="0.25">
      <c r="A21693" s="3"/>
      <c r="C21693" s="3"/>
      <c r="D21693" s="3"/>
      <c r="K21693" s="3"/>
    </row>
    <row r="21694" spans="1:11" x14ac:dyDescent="0.25">
      <c r="A21694" s="3"/>
      <c r="C21694" s="3"/>
      <c r="D21694" s="3"/>
      <c r="K21694" s="3"/>
    </row>
    <row r="21695" spans="1:11" x14ac:dyDescent="0.25">
      <c r="A21695" s="3"/>
      <c r="C21695" s="3"/>
      <c r="D21695" s="3"/>
      <c r="K21695" s="3"/>
    </row>
    <row r="21696" spans="1:11" x14ac:dyDescent="0.25">
      <c r="A21696" s="3"/>
      <c r="C21696" s="3"/>
      <c r="D21696" s="3"/>
      <c r="K21696" s="3"/>
    </row>
    <row r="21697" spans="1:11" x14ac:dyDescent="0.25">
      <c r="A21697" s="3"/>
      <c r="C21697" s="3"/>
      <c r="D21697" s="3"/>
      <c r="K21697" s="3"/>
    </row>
    <row r="21698" spans="1:11" x14ac:dyDescent="0.25">
      <c r="A21698" s="3"/>
      <c r="C21698" s="3"/>
      <c r="D21698" s="3"/>
      <c r="K21698" s="3"/>
    </row>
    <row r="21699" spans="1:11" x14ac:dyDescent="0.25">
      <c r="A21699" s="3"/>
      <c r="C21699" s="3"/>
      <c r="D21699" s="3"/>
      <c r="K21699" s="3"/>
    </row>
    <row r="21700" spans="1:11" x14ac:dyDescent="0.25">
      <c r="A21700" s="3"/>
      <c r="C21700" s="3"/>
      <c r="D21700" s="3"/>
      <c r="K21700" s="3"/>
    </row>
    <row r="21701" spans="1:11" x14ac:dyDescent="0.25">
      <c r="A21701" s="3"/>
      <c r="C21701" s="3"/>
      <c r="D21701" s="3"/>
      <c r="K21701" s="3"/>
    </row>
    <row r="21702" spans="1:11" x14ac:dyDescent="0.25">
      <c r="A21702" s="3"/>
      <c r="C21702" s="3"/>
      <c r="D21702" s="3"/>
      <c r="K21702" s="3"/>
    </row>
    <row r="21703" spans="1:11" x14ac:dyDescent="0.25">
      <c r="A21703" s="3"/>
      <c r="C21703" s="3"/>
      <c r="D21703" s="3"/>
      <c r="K21703" s="3"/>
    </row>
    <row r="21704" spans="1:11" x14ac:dyDescent="0.25">
      <c r="A21704" s="3"/>
      <c r="C21704" s="3"/>
      <c r="D21704" s="3"/>
      <c r="K21704" s="3"/>
    </row>
    <row r="21705" spans="1:11" x14ac:dyDescent="0.25">
      <c r="A21705" s="3"/>
      <c r="C21705" s="3"/>
      <c r="D21705" s="3"/>
      <c r="K21705" s="3"/>
    </row>
    <row r="21706" spans="1:11" x14ac:dyDescent="0.25">
      <c r="A21706" s="3"/>
      <c r="C21706" s="3"/>
      <c r="D21706" s="3"/>
      <c r="K21706" s="3"/>
    </row>
    <row r="21707" spans="1:11" x14ac:dyDescent="0.25">
      <c r="A21707" s="3"/>
      <c r="C21707" s="3"/>
      <c r="D21707" s="3"/>
      <c r="K21707" s="3"/>
    </row>
    <row r="21708" spans="1:11" x14ac:dyDescent="0.25">
      <c r="A21708" s="3"/>
      <c r="C21708" s="3"/>
      <c r="D21708" s="3"/>
      <c r="K21708" s="3"/>
    </row>
    <row r="21709" spans="1:11" x14ac:dyDescent="0.25">
      <c r="A21709" s="3"/>
      <c r="C21709" s="3"/>
      <c r="D21709" s="3"/>
      <c r="K21709" s="3"/>
    </row>
    <row r="21710" spans="1:11" x14ac:dyDescent="0.25">
      <c r="A21710" s="3"/>
      <c r="C21710" s="3"/>
      <c r="D21710" s="3"/>
      <c r="K21710" s="3"/>
    </row>
    <row r="21711" spans="1:11" x14ac:dyDescent="0.25">
      <c r="A21711" s="3"/>
      <c r="C21711" s="3"/>
      <c r="D21711" s="3"/>
      <c r="K21711" s="3"/>
    </row>
    <row r="21712" spans="1:11" x14ac:dyDescent="0.25">
      <c r="A21712" s="3"/>
      <c r="C21712" s="3"/>
      <c r="D21712" s="3"/>
      <c r="K21712" s="3"/>
    </row>
    <row r="21713" spans="1:11" x14ac:dyDescent="0.25">
      <c r="A21713" s="3"/>
      <c r="C21713" s="3"/>
      <c r="D21713" s="3"/>
      <c r="K21713" s="3"/>
    </row>
    <row r="21714" spans="1:11" x14ac:dyDescent="0.25">
      <c r="A21714" s="3"/>
      <c r="C21714" s="3"/>
      <c r="D21714" s="3"/>
      <c r="K21714" s="3"/>
    </row>
    <row r="21715" spans="1:11" x14ac:dyDescent="0.25">
      <c r="A21715" s="3"/>
      <c r="C21715" s="3"/>
      <c r="D21715" s="3"/>
      <c r="K21715" s="3"/>
    </row>
    <row r="21716" spans="1:11" x14ac:dyDescent="0.25">
      <c r="A21716" s="3"/>
      <c r="C21716" s="3"/>
      <c r="D21716" s="3"/>
      <c r="K21716" s="3"/>
    </row>
    <row r="21717" spans="1:11" x14ac:dyDescent="0.25">
      <c r="A21717" s="3"/>
      <c r="C21717" s="3"/>
      <c r="D21717" s="3"/>
      <c r="K21717" s="3"/>
    </row>
    <row r="21718" spans="1:11" x14ac:dyDescent="0.25">
      <c r="A21718" s="3"/>
      <c r="C21718" s="3"/>
      <c r="D21718" s="3"/>
      <c r="K21718" s="3"/>
    </row>
    <row r="21719" spans="1:11" x14ac:dyDescent="0.25">
      <c r="A21719" s="3"/>
      <c r="C21719" s="3"/>
      <c r="D21719" s="3"/>
      <c r="K21719" s="3"/>
    </row>
    <row r="21720" spans="1:11" x14ac:dyDescent="0.25">
      <c r="A21720" s="3"/>
      <c r="C21720" s="3"/>
      <c r="D21720" s="3"/>
      <c r="K21720" s="3"/>
    </row>
    <row r="21721" spans="1:11" x14ac:dyDescent="0.25">
      <c r="A21721" s="3"/>
      <c r="C21721" s="3"/>
      <c r="D21721" s="3"/>
      <c r="K21721" s="3"/>
    </row>
    <row r="21722" spans="1:11" x14ac:dyDescent="0.25">
      <c r="A21722" s="3"/>
      <c r="C21722" s="3"/>
      <c r="D21722" s="3"/>
      <c r="K21722" s="3"/>
    </row>
    <row r="21723" spans="1:11" x14ac:dyDescent="0.25">
      <c r="A21723" s="3"/>
      <c r="C21723" s="3"/>
      <c r="D21723" s="3"/>
      <c r="K21723" s="3"/>
    </row>
    <row r="21724" spans="1:11" x14ac:dyDescent="0.25">
      <c r="A21724" s="3"/>
      <c r="C21724" s="3"/>
      <c r="D21724" s="3"/>
      <c r="K21724" s="3"/>
    </row>
    <row r="21725" spans="1:11" x14ac:dyDescent="0.25">
      <c r="A21725" s="3"/>
      <c r="C21725" s="3"/>
      <c r="D21725" s="3"/>
      <c r="K21725" s="3"/>
    </row>
    <row r="21726" spans="1:11" x14ac:dyDescent="0.25">
      <c r="A21726" s="3"/>
      <c r="C21726" s="3"/>
      <c r="D21726" s="3"/>
      <c r="K21726" s="3"/>
    </row>
    <row r="21727" spans="1:11" x14ac:dyDescent="0.25">
      <c r="A21727" s="3"/>
      <c r="C21727" s="3"/>
      <c r="D21727" s="3"/>
      <c r="K21727" s="3"/>
    </row>
    <row r="21728" spans="1:11" x14ac:dyDescent="0.25">
      <c r="A21728" s="3"/>
      <c r="C21728" s="3"/>
      <c r="D21728" s="3"/>
      <c r="K21728" s="3"/>
    </row>
    <row r="21729" spans="1:11" x14ac:dyDescent="0.25">
      <c r="A21729" s="3"/>
      <c r="C21729" s="3"/>
      <c r="D21729" s="3"/>
      <c r="K21729" s="3"/>
    </row>
    <row r="21730" spans="1:11" x14ac:dyDescent="0.25">
      <c r="A21730" s="3"/>
      <c r="C21730" s="3"/>
      <c r="D21730" s="3"/>
      <c r="K21730" s="3"/>
    </row>
    <row r="21731" spans="1:11" x14ac:dyDescent="0.25">
      <c r="A21731" s="3"/>
      <c r="C21731" s="3"/>
      <c r="D21731" s="3"/>
      <c r="K21731" s="3"/>
    </row>
    <row r="21732" spans="1:11" x14ac:dyDescent="0.25">
      <c r="A21732" s="3"/>
      <c r="C21732" s="3"/>
      <c r="D21732" s="3"/>
      <c r="K21732" s="3"/>
    </row>
    <row r="21733" spans="1:11" x14ac:dyDescent="0.25">
      <c r="A21733" s="3"/>
      <c r="C21733" s="3"/>
      <c r="D21733" s="3"/>
      <c r="K21733" s="3"/>
    </row>
    <row r="21734" spans="1:11" x14ac:dyDescent="0.25">
      <c r="A21734" s="3"/>
      <c r="C21734" s="3"/>
      <c r="D21734" s="3"/>
      <c r="K21734" s="3"/>
    </row>
    <row r="21735" spans="1:11" x14ac:dyDescent="0.25">
      <c r="A21735" s="3"/>
      <c r="C21735" s="3"/>
      <c r="D21735" s="3"/>
      <c r="K21735" s="3"/>
    </row>
    <row r="21736" spans="1:11" x14ac:dyDescent="0.25">
      <c r="A21736" s="3"/>
      <c r="C21736" s="3"/>
      <c r="D21736" s="3"/>
      <c r="K21736" s="3"/>
    </row>
    <row r="21737" spans="1:11" x14ac:dyDescent="0.25">
      <c r="A21737" s="3"/>
      <c r="C21737" s="3"/>
      <c r="D21737" s="3"/>
      <c r="K21737" s="3"/>
    </row>
    <row r="21738" spans="1:11" x14ac:dyDescent="0.25">
      <c r="A21738" s="3"/>
      <c r="C21738" s="3"/>
      <c r="D21738" s="3"/>
      <c r="K21738" s="3"/>
    </row>
    <row r="21739" spans="1:11" x14ac:dyDescent="0.25">
      <c r="A21739" s="3"/>
      <c r="C21739" s="3"/>
      <c r="D21739" s="3"/>
      <c r="K21739" s="3"/>
    </row>
    <row r="21740" spans="1:11" x14ac:dyDescent="0.25">
      <c r="A21740" s="3"/>
      <c r="C21740" s="3"/>
      <c r="D21740" s="3"/>
      <c r="K21740" s="3"/>
    </row>
    <row r="21741" spans="1:11" x14ac:dyDescent="0.25">
      <c r="A21741" s="3"/>
      <c r="C21741" s="3"/>
      <c r="D21741" s="3"/>
      <c r="K21741" s="3"/>
    </row>
    <row r="21742" spans="1:11" x14ac:dyDescent="0.25">
      <c r="A21742" s="3"/>
      <c r="C21742" s="3"/>
      <c r="D21742" s="3"/>
      <c r="K21742" s="3"/>
    </row>
    <row r="21743" spans="1:11" x14ac:dyDescent="0.25">
      <c r="A21743" s="3"/>
      <c r="C21743" s="3"/>
      <c r="D21743" s="3"/>
      <c r="K21743" s="3"/>
    </row>
    <row r="21744" spans="1:11" x14ac:dyDescent="0.25">
      <c r="A21744" s="3"/>
      <c r="C21744" s="3"/>
      <c r="D21744" s="3"/>
      <c r="K21744" s="3"/>
    </row>
    <row r="21745" spans="1:11" x14ac:dyDescent="0.25">
      <c r="A21745" s="3"/>
      <c r="C21745" s="3"/>
      <c r="D21745" s="3"/>
      <c r="K21745" s="3"/>
    </row>
    <row r="21746" spans="1:11" x14ac:dyDescent="0.25">
      <c r="A21746" s="3"/>
      <c r="C21746" s="3"/>
      <c r="D21746" s="3"/>
      <c r="K21746" s="3"/>
    </row>
    <row r="21747" spans="1:11" x14ac:dyDescent="0.25">
      <c r="A21747" s="3"/>
      <c r="C21747" s="3"/>
      <c r="D21747" s="3"/>
      <c r="K21747" s="3"/>
    </row>
    <row r="21748" spans="1:11" x14ac:dyDescent="0.25">
      <c r="A21748" s="3"/>
      <c r="C21748" s="3"/>
      <c r="D21748" s="3"/>
      <c r="K21748" s="3"/>
    </row>
    <row r="21749" spans="1:11" x14ac:dyDescent="0.25">
      <c r="A21749" s="3"/>
      <c r="C21749" s="3"/>
      <c r="D21749" s="3"/>
      <c r="K21749" s="3"/>
    </row>
    <row r="21750" spans="1:11" x14ac:dyDescent="0.25">
      <c r="A21750" s="3"/>
      <c r="C21750" s="3"/>
      <c r="D21750" s="3"/>
      <c r="K21750" s="3"/>
    </row>
    <row r="21751" spans="1:11" x14ac:dyDescent="0.25">
      <c r="A21751" s="3"/>
      <c r="C21751" s="3"/>
      <c r="D21751" s="3"/>
      <c r="K21751" s="3"/>
    </row>
    <row r="21752" spans="1:11" x14ac:dyDescent="0.25">
      <c r="A21752" s="3"/>
      <c r="C21752" s="3"/>
      <c r="D21752" s="3"/>
      <c r="K21752" s="3"/>
    </row>
    <row r="21753" spans="1:11" x14ac:dyDescent="0.25">
      <c r="A21753" s="3"/>
      <c r="C21753" s="3"/>
      <c r="D21753" s="3"/>
      <c r="K21753" s="3"/>
    </row>
    <row r="21754" spans="1:11" x14ac:dyDescent="0.25">
      <c r="A21754" s="3"/>
      <c r="C21754" s="3"/>
      <c r="D21754" s="3"/>
      <c r="K21754" s="3"/>
    </row>
    <row r="21755" spans="1:11" x14ac:dyDescent="0.25">
      <c r="A21755" s="3"/>
      <c r="C21755" s="3"/>
      <c r="D21755" s="3"/>
      <c r="K21755" s="3"/>
    </row>
    <row r="21756" spans="1:11" x14ac:dyDescent="0.25">
      <c r="A21756" s="3"/>
      <c r="C21756" s="3"/>
      <c r="D21756" s="3"/>
      <c r="K21756" s="3"/>
    </row>
    <row r="21757" spans="1:11" x14ac:dyDescent="0.25">
      <c r="A21757" s="3"/>
      <c r="C21757" s="3"/>
      <c r="D21757" s="3"/>
      <c r="K21757" s="3"/>
    </row>
    <row r="21758" spans="1:11" x14ac:dyDescent="0.25">
      <c r="A21758" s="3"/>
      <c r="C21758" s="3"/>
      <c r="D21758" s="3"/>
      <c r="K21758" s="3"/>
    </row>
    <row r="21759" spans="1:11" x14ac:dyDescent="0.25">
      <c r="A21759" s="3"/>
      <c r="C21759" s="3"/>
      <c r="D21759" s="3"/>
      <c r="K21759" s="3"/>
    </row>
    <row r="21760" spans="1:11" x14ac:dyDescent="0.25">
      <c r="A21760" s="3"/>
      <c r="C21760" s="3"/>
      <c r="D21760" s="3"/>
      <c r="K21760" s="3"/>
    </row>
    <row r="21761" spans="1:11" x14ac:dyDescent="0.25">
      <c r="A21761" s="3"/>
      <c r="C21761" s="3"/>
      <c r="D21761" s="3"/>
      <c r="K21761" s="3"/>
    </row>
    <row r="21762" spans="1:11" x14ac:dyDescent="0.25">
      <c r="A21762" s="3"/>
      <c r="C21762" s="3"/>
      <c r="D21762" s="3"/>
      <c r="K21762" s="3"/>
    </row>
    <row r="21763" spans="1:11" x14ac:dyDescent="0.25">
      <c r="A21763" s="3"/>
      <c r="C21763" s="3"/>
      <c r="D21763" s="3"/>
      <c r="K21763" s="3"/>
    </row>
    <row r="21764" spans="1:11" x14ac:dyDescent="0.25">
      <c r="A21764" s="3"/>
      <c r="C21764" s="3"/>
      <c r="D21764" s="3"/>
      <c r="K21764" s="3"/>
    </row>
    <row r="21765" spans="1:11" x14ac:dyDescent="0.25">
      <c r="A21765" s="3"/>
      <c r="C21765" s="3"/>
      <c r="D21765" s="3"/>
      <c r="K21765" s="3"/>
    </row>
    <row r="21766" spans="1:11" x14ac:dyDescent="0.25">
      <c r="A21766" s="3"/>
      <c r="C21766" s="3"/>
      <c r="D21766" s="3"/>
      <c r="K21766" s="3"/>
    </row>
    <row r="21767" spans="1:11" x14ac:dyDescent="0.25">
      <c r="A21767" s="3"/>
      <c r="C21767" s="3"/>
      <c r="D21767" s="3"/>
      <c r="K21767" s="3"/>
    </row>
    <row r="21768" spans="1:11" x14ac:dyDescent="0.25">
      <c r="A21768" s="3"/>
      <c r="C21768" s="3"/>
      <c r="D21768" s="3"/>
      <c r="K21768" s="3"/>
    </row>
    <row r="21769" spans="1:11" x14ac:dyDescent="0.25">
      <c r="A21769" s="3"/>
      <c r="C21769" s="3"/>
      <c r="D21769" s="3"/>
      <c r="K21769" s="3"/>
    </row>
    <row r="21770" spans="1:11" x14ac:dyDescent="0.25">
      <c r="A21770" s="3"/>
      <c r="C21770" s="3"/>
      <c r="D21770" s="3"/>
      <c r="K21770" s="3"/>
    </row>
    <row r="21771" spans="1:11" x14ac:dyDescent="0.25">
      <c r="A21771" s="3"/>
      <c r="C21771" s="3"/>
      <c r="D21771" s="3"/>
      <c r="K21771" s="3"/>
    </row>
    <row r="21772" spans="1:11" x14ac:dyDescent="0.25">
      <c r="A21772" s="3"/>
      <c r="C21772" s="3"/>
      <c r="D21772" s="3"/>
      <c r="K21772" s="3"/>
    </row>
    <row r="21773" spans="1:11" x14ac:dyDescent="0.25">
      <c r="A21773" s="3"/>
      <c r="C21773" s="3"/>
      <c r="D21773" s="3"/>
      <c r="K21773" s="3"/>
    </row>
    <row r="21774" spans="1:11" x14ac:dyDescent="0.25">
      <c r="A21774" s="3"/>
      <c r="C21774" s="3"/>
      <c r="D21774" s="3"/>
      <c r="K21774" s="3"/>
    </row>
    <row r="21775" spans="1:11" x14ac:dyDescent="0.25">
      <c r="A21775" s="3"/>
      <c r="C21775" s="3"/>
      <c r="D21775" s="3"/>
      <c r="K21775" s="3"/>
    </row>
    <row r="21776" spans="1:11" x14ac:dyDescent="0.25">
      <c r="A21776" s="3"/>
      <c r="C21776" s="3"/>
      <c r="D21776" s="3"/>
      <c r="K21776" s="3"/>
    </row>
    <row r="21777" spans="1:11" x14ac:dyDescent="0.25">
      <c r="A21777" s="3"/>
      <c r="C21777" s="3"/>
      <c r="D21777" s="3"/>
      <c r="K21777" s="3"/>
    </row>
    <row r="21778" spans="1:11" x14ac:dyDescent="0.25">
      <c r="A21778" s="3"/>
      <c r="C21778" s="3"/>
      <c r="D21778" s="3"/>
      <c r="K21778" s="3"/>
    </row>
    <row r="21779" spans="1:11" x14ac:dyDescent="0.25">
      <c r="A21779" s="3"/>
      <c r="C21779" s="3"/>
      <c r="D21779" s="3"/>
      <c r="K21779" s="3"/>
    </row>
    <row r="21780" spans="1:11" x14ac:dyDescent="0.25">
      <c r="A21780" s="3"/>
      <c r="C21780" s="3"/>
      <c r="D21780" s="3"/>
      <c r="K21780" s="3"/>
    </row>
    <row r="21781" spans="1:11" x14ac:dyDescent="0.25">
      <c r="A21781" s="3"/>
      <c r="C21781" s="3"/>
      <c r="D21781" s="3"/>
      <c r="K21781" s="3"/>
    </row>
    <row r="21782" spans="1:11" x14ac:dyDescent="0.25">
      <c r="A21782" s="3"/>
      <c r="C21782" s="3"/>
      <c r="D21782" s="3"/>
      <c r="K21782" s="3"/>
    </row>
    <row r="21783" spans="1:11" x14ac:dyDescent="0.25">
      <c r="A21783" s="3"/>
      <c r="C21783" s="3"/>
      <c r="D21783" s="3"/>
      <c r="K21783" s="3"/>
    </row>
    <row r="21784" spans="1:11" x14ac:dyDescent="0.25">
      <c r="A21784" s="3"/>
      <c r="C21784" s="3"/>
      <c r="D21784" s="3"/>
      <c r="K21784" s="3"/>
    </row>
    <row r="21785" spans="1:11" x14ac:dyDescent="0.25">
      <c r="A21785" s="3"/>
      <c r="C21785" s="3"/>
      <c r="D21785" s="3"/>
      <c r="K21785" s="3"/>
    </row>
    <row r="21786" spans="1:11" x14ac:dyDescent="0.25">
      <c r="A21786" s="3"/>
      <c r="C21786" s="3"/>
      <c r="D21786" s="3"/>
      <c r="K21786" s="3"/>
    </row>
    <row r="21787" spans="1:11" x14ac:dyDescent="0.25">
      <c r="A21787" s="3"/>
      <c r="C21787" s="3"/>
      <c r="D21787" s="3"/>
      <c r="K21787" s="3"/>
    </row>
    <row r="21788" spans="1:11" x14ac:dyDescent="0.25">
      <c r="A21788" s="3"/>
      <c r="C21788" s="3"/>
      <c r="D21788" s="3"/>
      <c r="K21788" s="3"/>
    </row>
    <row r="21789" spans="1:11" x14ac:dyDescent="0.25">
      <c r="A21789" s="3"/>
      <c r="C21789" s="3"/>
      <c r="D21789" s="3"/>
      <c r="K21789" s="3"/>
    </row>
    <row r="21790" spans="1:11" x14ac:dyDescent="0.25">
      <c r="A21790" s="3"/>
      <c r="C21790" s="3"/>
      <c r="D21790" s="3"/>
      <c r="K21790" s="3"/>
    </row>
    <row r="21791" spans="1:11" x14ac:dyDescent="0.25">
      <c r="A21791" s="3"/>
      <c r="C21791" s="3"/>
      <c r="D21791" s="3"/>
      <c r="K21791" s="3"/>
    </row>
    <row r="21792" spans="1:11" x14ac:dyDescent="0.25">
      <c r="A21792" s="3"/>
      <c r="C21792" s="3"/>
      <c r="D21792" s="3"/>
      <c r="K21792" s="3"/>
    </row>
    <row r="21793" spans="1:11" x14ac:dyDescent="0.25">
      <c r="A21793" s="3"/>
      <c r="C21793" s="3"/>
      <c r="D21793" s="3"/>
      <c r="K21793" s="3"/>
    </row>
    <row r="21794" spans="1:11" x14ac:dyDescent="0.25">
      <c r="A21794" s="3"/>
      <c r="C21794" s="3"/>
      <c r="D21794" s="3"/>
      <c r="K21794" s="3"/>
    </row>
    <row r="21795" spans="1:11" x14ac:dyDescent="0.25">
      <c r="A21795" s="3"/>
      <c r="C21795" s="3"/>
      <c r="D21795" s="3"/>
      <c r="K21795" s="3"/>
    </row>
    <row r="21796" spans="1:11" x14ac:dyDescent="0.25">
      <c r="A21796" s="3"/>
      <c r="C21796" s="3"/>
      <c r="D21796" s="3"/>
      <c r="K21796" s="3"/>
    </row>
    <row r="21797" spans="1:11" x14ac:dyDescent="0.25">
      <c r="A21797" s="3"/>
      <c r="C21797" s="3"/>
      <c r="D21797" s="3"/>
      <c r="K21797" s="3"/>
    </row>
    <row r="21798" spans="1:11" x14ac:dyDescent="0.25">
      <c r="A21798" s="3"/>
      <c r="C21798" s="3"/>
      <c r="D21798" s="3"/>
      <c r="K21798" s="3"/>
    </row>
    <row r="21799" spans="1:11" x14ac:dyDescent="0.25">
      <c r="A21799" s="3"/>
      <c r="C21799" s="3"/>
      <c r="D21799" s="3"/>
      <c r="K21799" s="3"/>
    </row>
    <row r="21800" spans="1:11" x14ac:dyDescent="0.25">
      <c r="A21800" s="3"/>
      <c r="C21800" s="3"/>
      <c r="D21800" s="3"/>
      <c r="K21800" s="3"/>
    </row>
    <row r="21801" spans="1:11" x14ac:dyDescent="0.25">
      <c r="A21801" s="3"/>
      <c r="C21801" s="3"/>
      <c r="D21801" s="3"/>
      <c r="K21801" s="3"/>
    </row>
    <row r="21802" spans="1:11" x14ac:dyDescent="0.25">
      <c r="A21802" s="3"/>
      <c r="C21802" s="3"/>
      <c r="D21802" s="3"/>
      <c r="K21802" s="3"/>
    </row>
    <row r="21803" spans="1:11" x14ac:dyDescent="0.25">
      <c r="A21803" s="3"/>
      <c r="C21803" s="3"/>
      <c r="D21803" s="3"/>
      <c r="K21803" s="3"/>
    </row>
    <row r="21804" spans="1:11" x14ac:dyDescent="0.25">
      <c r="A21804" s="3"/>
      <c r="C21804" s="3"/>
      <c r="D21804" s="3"/>
      <c r="K21804" s="3"/>
    </row>
    <row r="21805" spans="1:11" x14ac:dyDescent="0.25">
      <c r="A21805" s="3"/>
      <c r="C21805" s="3"/>
      <c r="D21805" s="3"/>
      <c r="K21805" s="3"/>
    </row>
    <row r="21806" spans="1:11" x14ac:dyDescent="0.25">
      <c r="A21806" s="3"/>
      <c r="C21806" s="3"/>
      <c r="D21806" s="3"/>
      <c r="K21806" s="3"/>
    </row>
    <row r="21807" spans="1:11" x14ac:dyDescent="0.25">
      <c r="A21807" s="3"/>
      <c r="C21807" s="3"/>
      <c r="D21807" s="3"/>
      <c r="K21807" s="3"/>
    </row>
    <row r="21808" spans="1:11" x14ac:dyDescent="0.25">
      <c r="A21808" s="3"/>
      <c r="C21808" s="3"/>
      <c r="D21808" s="3"/>
      <c r="K21808" s="3"/>
    </row>
    <row r="21809" spans="1:11" x14ac:dyDescent="0.25">
      <c r="A21809" s="3"/>
      <c r="C21809" s="3"/>
      <c r="D21809" s="3"/>
      <c r="K21809" s="3"/>
    </row>
    <row r="21810" spans="1:11" x14ac:dyDescent="0.25">
      <c r="A21810" s="3"/>
      <c r="C21810" s="3"/>
      <c r="D21810" s="3"/>
      <c r="K21810" s="3"/>
    </row>
    <row r="21811" spans="1:11" x14ac:dyDescent="0.25">
      <c r="A21811" s="3"/>
      <c r="C21811" s="3"/>
      <c r="D21811" s="3"/>
      <c r="K21811" s="3"/>
    </row>
    <row r="21812" spans="1:11" x14ac:dyDescent="0.25">
      <c r="A21812" s="3"/>
      <c r="C21812" s="3"/>
      <c r="D21812" s="3"/>
      <c r="K21812" s="3"/>
    </row>
    <row r="21813" spans="1:11" x14ac:dyDescent="0.25">
      <c r="A21813" s="3"/>
      <c r="C21813" s="3"/>
      <c r="D21813" s="3"/>
      <c r="K21813" s="3"/>
    </row>
    <row r="21814" spans="1:11" x14ac:dyDescent="0.25">
      <c r="A21814" s="3"/>
      <c r="C21814" s="3"/>
      <c r="D21814" s="3"/>
      <c r="K21814" s="3"/>
    </row>
    <row r="21815" spans="1:11" x14ac:dyDescent="0.25">
      <c r="A21815" s="3"/>
      <c r="C21815" s="3"/>
      <c r="D21815" s="3"/>
      <c r="K21815" s="3"/>
    </row>
    <row r="21816" spans="1:11" x14ac:dyDescent="0.25">
      <c r="A21816" s="3"/>
      <c r="C21816" s="3"/>
      <c r="D21816" s="3"/>
      <c r="K21816" s="3"/>
    </row>
    <row r="21817" spans="1:11" x14ac:dyDescent="0.25">
      <c r="A21817" s="3"/>
      <c r="C21817" s="3"/>
      <c r="D21817" s="3"/>
      <c r="K21817" s="3"/>
    </row>
    <row r="21818" spans="1:11" x14ac:dyDescent="0.25">
      <c r="A21818" s="3"/>
      <c r="C21818" s="3"/>
      <c r="D21818" s="3"/>
      <c r="K21818" s="3"/>
    </row>
    <row r="21819" spans="1:11" x14ac:dyDescent="0.25">
      <c r="A21819" s="3"/>
      <c r="C21819" s="3"/>
      <c r="D21819" s="3"/>
      <c r="K21819" s="3"/>
    </row>
    <row r="21820" spans="1:11" x14ac:dyDescent="0.25">
      <c r="A21820" s="3"/>
      <c r="C21820" s="3"/>
      <c r="D21820" s="3"/>
      <c r="K21820" s="3"/>
    </row>
    <row r="21821" spans="1:11" x14ac:dyDescent="0.25">
      <c r="A21821" s="3"/>
      <c r="C21821" s="3"/>
      <c r="D21821" s="3"/>
      <c r="K21821" s="3"/>
    </row>
    <row r="21822" spans="1:11" x14ac:dyDescent="0.25">
      <c r="A21822" s="3"/>
      <c r="C21822" s="3"/>
      <c r="D21822" s="3"/>
      <c r="K21822" s="3"/>
    </row>
    <row r="21823" spans="1:11" x14ac:dyDescent="0.25">
      <c r="A21823" s="3"/>
      <c r="C21823" s="3"/>
      <c r="D21823" s="3"/>
      <c r="K21823" s="3"/>
    </row>
    <row r="21824" spans="1:11" x14ac:dyDescent="0.25">
      <c r="A21824" s="3"/>
      <c r="C21824" s="3"/>
      <c r="D21824" s="3"/>
      <c r="K21824" s="3"/>
    </row>
    <row r="21825" spans="1:11" x14ac:dyDescent="0.25">
      <c r="A21825" s="3"/>
      <c r="C21825" s="3"/>
      <c r="D21825" s="3"/>
      <c r="K21825" s="3"/>
    </row>
    <row r="21826" spans="1:11" x14ac:dyDescent="0.25">
      <c r="A21826" s="3"/>
      <c r="C21826" s="3"/>
      <c r="D21826" s="3"/>
      <c r="K21826" s="3"/>
    </row>
    <row r="21827" spans="1:11" x14ac:dyDescent="0.25">
      <c r="A21827" s="3"/>
      <c r="C21827" s="3"/>
      <c r="D21827" s="3"/>
      <c r="K21827" s="3"/>
    </row>
    <row r="21828" spans="1:11" x14ac:dyDescent="0.25">
      <c r="A21828" s="3"/>
      <c r="C21828" s="3"/>
      <c r="D21828" s="3"/>
      <c r="K21828" s="3"/>
    </row>
    <row r="21829" spans="1:11" x14ac:dyDescent="0.25">
      <c r="A21829" s="3"/>
      <c r="C21829" s="3"/>
      <c r="D21829" s="3"/>
      <c r="K21829" s="3"/>
    </row>
    <row r="21830" spans="1:11" x14ac:dyDescent="0.25">
      <c r="A21830" s="3"/>
      <c r="C21830" s="3"/>
      <c r="D21830" s="3"/>
      <c r="K21830" s="3"/>
    </row>
    <row r="21831" spans="1:11" x14ac:dyDescent="0.25">
      <c r="A21831" s="3"/>
      <c r="C21831" s="3"/>
      <c r="D21831" s="3"/>
      <c r="K21831" s="3"/>
    </row>
    <row r="21832" spans="1:11" x14ac:dyDescent="0.25">
      <c r="A21832" s="3"/>
      <c r="C21832" s="3"/>
      <c r="D21832" s="3"/>
      <c r="K21832" s="3"/>
    </row>
    <row r="21833" spans="1:11" x14ac:dyDescent="0.25">
      <c r="A21833" s="3"/>
      <c r="C21833" s="3"/>
      <c r="D21833" s="3"/>
      <c r="K21833" s="3"/>
    </row>
    <row r="21834" spans="1:11" x14ac:dyDescent="0.25">
      <c r="A21834" s="3"/>
      <c r="C21834" s="3"/>
      <c r="D21834" s="3"/>
      <c r="K21834" s="3"/>
    </row>
    <row r="21835" spans="1:11" x14ac:dyDescent="0.25">
      <c r="A21835" s="3"/>
      <c r="C21835" s="3"/>
      <c r="D21835" s="3"/>
      <c r="K21835" s="3"/>
    </row>
    <row r="21836" spans="1:11" x14ac:dyDescent="0.25">
      <c r="A21836" s="3"/>
      <c r="C21836" s="3"/>
      <c r="D21836" s="3"/>
      <c r="K21836" s="3"/>
    </row>
    <row r="21837" spans="1:11" x14ac:dyDescent="0.25">
      <c r="A21837" s="3"/>
      <c r="C21837" s="3"/>
      <c r="D21837" s="3"/>
      <c r="K21837" s="3"/>
    </row>
    <row r="21838" spans="1:11" x14ac:dyDescent="0.25">
      <c r="A21838" s="3"/>
      <c r="C21838" s="3"/>
      <c r="D21838" s="3"/>
      <c r="K21838" s="3"/>
    </row>
    <row r="21839" spans="1:11" x14ac:dyDescent="0.25">
      <c r="A21839" s="3"/>
      <c r="C21839" s="3"/>
      <c r="D21839" s="3"/>
      <c r="K21839" s="3"/>
    </row>
    <row r="21840" spans="1:11" x14ac:dyDescent="0.25">
      <c r="A21840" s="3"/>
      <c r="C21840" s="3"/>
      <c r="D21840" s="3"/>
      <c r="K21840" s="3"/>
    </row>
    <row r="21841" spans="1:11" x14ac:dyDescent="0.25">
      <c r="A21841" s="3"/>
      <c r="C21841" s="3"/>
      <c r="D21841" s="3"/>
      <c r="K21841" s="3"/>
    </row>
    <row r="21842" spans="1:11" x14ac:dyDescent="0.25">
      <c r="A21842" s="3"/>
      <c r="C21842" s="3"/>
      <c r="D21842" s="3"/>
      <c r="K21842" s="3"/>
    </row>
    <row r="21843" spans="1:11" x14ac:dyDescent="0.25">
      <c r="A21843" s="3"/>
      <c r="C21843" s="3"/>
      <c r="D21843" s="3"/>
      <c r="K21843" s="3"/>
    </row>
    <row r="21844" spans="1:11" x14ac:dyDescent="0.25">
      <c r="A21844" s="3"/>
      <c r="C21844" s="3"/>
      <c r="D21844" s="3"/>
      <c r="K21844" s="3"/>
    </row>
    <row r="21845" spans="1:11" x14ac:dyDescent="0.25">
      <c r="A21845" s="3"/>
      <c r="C21845" s="3"/>
      <c r="D21845" s="3"/>
      <c r="K21845" s="3"/>
    </row>
    <row r="21846" spans="1:11" x14ac:dyDescent="0.25">
      <c r="A21846" s="3"/>
      <c r="C21846" s="3"/>
      <c r="D21846" s="3"/>
      <c r="K21846" s="3"/>
    </row>
    <row r="21847" spans="1:11" x14ac:dyDescent="0.25">
      <c r="A21847" s="3"/>
      <c r="C21847" s="3"/>
      <c r="D21847" s="3"/>
      <c r="K21847" s="3"/>
    </row>
    <row r="21848" spans="1:11" x14ac:dyDescent="0.25">
      <c r="A21848" s="3"/>
      <c r="C21848" s="3"/>
      <c r="D21848" s="3"/>
      <c r="K21848" s="3"/>
    </row>
    <row r="21849" spans="1:11" x14ac:dyDescent="0.25">
      <c r="A21849" s="3"/>
      <c r="C21849" s="3"/>
      <c r="D21849" s="3"/>
      <c r="K21849" s="3"/>
    </row>
    <row r="21850" spans="1:11" x14ac:dyDescent="0.25">
      <c r="A21850" s="3"/>
      <c r="C21850" s="3"/>
      <c r="D21850" s="3"/>
      <c r="K21850" s="3"/>
    </row>
    <row r="21851" spans="1:11" x14ac:dyDescent="0.25">
      <c r="A21851" s="3"/>
      <c r="C21851" s="3"/>
      <c r="D21851" s="3"/>
      <c r="K21851" s="3"/>
    </row>
    <row r="21852" spans="1:11" x14ac:dyDescent="0.25">
      <c r="A21852" s="3"/>
      <c r="C21852" s="3"/>
      <c r="D21852" s="3"/>
      <c r="K21852" s="3"/>
    </row>
    <row r="21853" spans="1:11" x14ac:dyDescent="0.25">
      <c r="A21853" s="3"/>
      <c r="C21853" s="3"/>
      <c r="D21853" s="3"/>
      <c r="K21853" s="3"/>
    </row>
    <row r="21854" spans="1:11" x14ac:dyDescent="0.25">
      <c r="A21854" s="3"/>
      <c r="C21854" s="3"/>
      <c r="D21854" s="3"/>
      <c r="K21854" s="3"/>
    </row>
    <row r="21855" spans="1:11" x14ac:dyDescent="0.25">
      <c r="A21855" s="3"/>
      <c r="C21855" s="3"/>
      <c r="D21855" s="3"/>
      <c r="K21855" s="3"/>
    </row>
    <row r="21856" spans="1:11" x14ac:dyDescent="0.25">
      <c r="A21856" s="3"/>
      <c r="C21856" s="3"/>
      <c r="D21856" s="3"/>
      <c r="K21856" s="3"/>
    </row>
    <row r="21857" spans="1:11" x14ac:dyDescent="0.25">
      <c r="A21857" s="3"/>
      <c r="C21857" s="3"/>
      <c r="D21857" s="3"/>
      <c r="K21857" s="3"/>
    </row>
    <row r="21858" spans="1:11" x14ac:dyDescent="0.25">
      <c r="A21858" s="3"/>
      <c r="C21858" s="3"/>
      <c r="D21858" s="3"/>
      <c r="K21858" s="3"/>
    </row>
    <row r="21859" spans="1:11" x14ac:dyDescent="0.25">
      <c r="A21859" s="3"/>
      <c r="C21859" s="3"/>
      <c r="D21859" s="3"/>
      <c r="K21859" s="3"/>
    </row>
    <row r="21860" spans="1:11" x14ac:dyDescent="0.25">
      <c r="A21860" s="3"/>
      <c r="C21860" s="3"/>
      <c r="D21860" s="3"/>
      <c r="K21860" s="3"/>
    </row>
    <row r="21861" spans="1:11" x14ac:dyDescent="0.25">
      <c r="A21861" s="3"/>
      <c r="C21861" s="3"/>
      <c r="D21861" s="3"/>
      <c r="K21861" s="3"/>
    </row>
    <row r="21862" spans="1:11" x14ac:dyDescent="0.25">
      <c r="A21862" s="3"/>
      <c r="C21862" s="3"/>
      <c r="D21862" s="3"/>
      <c r="K21862" s="3"/>
    </row>
    <row r="21863" spans="1:11" x14ac:dyDescent="0.25">
      <c r="A21863" s="3"/>
      <c r="C21863" s="3"/>
      <c r="D21863" s="3"/>
      <c r="K21863" s="3"/>
    </row>
    <row r="21864" spans="1:11" x14ac:dyDescent="0.25">
      <c r="A21864" s="3"/>
      <c r="C21864" s="3"/>
      <c r="D21864" s="3"/>
      <c r="K21864" s="3"/>
    </row>
    <row r="21865" spans="1:11" x14ac:dyDescent="0.25">
      <c r="A21865" s="3"/>
      <c r="C21865" s="3"/>
      <c r="D21865" s="3"/>
      <c r="K21865" s="3"/>
    </row>
    <row r="21866" spans="1:11" x14ac:dyDescent="0.25">
      <c r="A21866" s="3"/>
      <c r="C21866" s="3"/>
      <c r="D21866" s="3"/>
      <c r="K21866" s="3"/>
    </row>
    <row r="21867" spans="1:11" x14ac:dyDescent="0.25">
      <c r="A21867" s="3"/>
      <c r="C21867" s="3"/>
      <c r="D21867" s="3"/>
      <c r="K21867" s="3"/>
    </row>
    <row r="21868" spans="1:11" x14ac:dyDescent="0.25">
      <c r="A21868" s="3"/>
      <c r="C21868" s="3"/>
      <c r="D21868" s="3"/>
      <c r="K21868" s="3"/>
    </row>
    <row r="21869" spans="1:11" x14ac:dyDescent="0.25">
      <c r="A21869" s="3"/>
      <c r="C21869" s="3"/>
      <c r="D21869" s="3"/>
      <c r="K21869" s="3"/>
    </row>
    <row r="21870" spans="1:11" x14ac:dyDescent="0.25">
      <c r="A21870" s="3"/>
      <c r="C21870" s="3"/>
      <c r="D21870" s="3"/>
      <c r="K21870" s="3"/>
    </row>
    <row r="21871" spans="1:11" x14ac:dyDescent="0.25">
      <c r="A21871" s="3"/>
      <c r="C21871" s="3"/>
      <c r="D21871" s="3"/>
      <c r="K21871" s="3"/>
    </row>
    <row r="21872" spans="1:11" x14ac:dyDescent="0.25">
      <c r="A21872" s="3"/>
      <c r="C21872" s="3"/>
      <c r="D21872" s="3"/>
      <c r="K21872" s="3"/>
    </row>
    <row r="21873" spans="1:11" x14ac:dyDescent="0.25">
      <c r="A21873" s="3"/>
      <c r="C21873" s="3"/>
      <c r="D21873" s="3"/>
      <c r="K21873" s="3"/>
    </row>
    <row r="21874" spans="1:11" x14ac:dyDescent="0.25">
      <c r="A21874" s="3"/>
      <c r="C21874" s="3"/>
      <c r="D21874" s="3"/>
      <c r="K21874" s="3"/>
    </row>
    <row r="21875" spans="1:11" x14ac:dyDescent="0.25">
      <c r="A21875" s="3"/>
      <c r="C21875" s="3"/>
      <c r="D21875" s="3"/>
      <c r="K21875" s="3"/>
    </row>
    <row r="21876" spans="1:11" x14ac:dyDescent="0.25">
      <c r="A21876" s="3"/>
      <c r="C21876" s="3"/>
      <c r="D21876" s="3"/>
      <c r="K21876" s="3"/>
    </row>
    <row r="21877" spans="1:11" x14ac:dyDescent="0.25">
      <c r="A21877" s="3"/>
      <c r="C21877" s="3"/>
      <c r="D21877" s="3"/>
      <c r="K21877" s="3"/>
    </row>
    <row r="21878" spans="1:11" x14ac:dyDescent="0.25">
      <c r="A21878" s="3"/>
      <c r="C21878" s="3"/>
      <c r="D21878" s="3"/>
      <c r="K21878" s="3"/>
    </row>
    <row r="21879" spans="1:11" x14ac:dyDescent="0.25">
      <c r="A21879" s="3"/>
      <c r="C21879" s="3"/>
      <c r="D21879" s="3"/>
      <c r="K21879" s="3"/>
    </row>
    <row r="21880" spans="1:11" x14ac:dyDescent="0.25">
      <c r="A21880" s="3"/>
      <c r="C21880" s="3"/>
      <c r="D21880" s="3"/>
      <c r="K21880" s="3"/>
    </row>
    <row r="21881" spans="1:11" x14ac:dyDescent="0.25">
      <c r="A21881" s="3"/>
      <c r="C21881" s="3"/>
      <c r="D21881" s="3"/>
      <c r="K21881" s="3"/>
    </row>
    <row r="21882" spans="1:11" x14ac:dyDescent="0.25">
      <c r="A21882" s="3"/>
      <c r="C21882" s="3"/>
      <c r="D21882" s="3"/>
      <c r="K21882" s="3"/>
    </row>
    <row r="21883" spans="1:11" x14ac:dyDescent="0.25">
      <c r="A21883" s="3"/>
      <c r="C21883" s="3"/>
      <c r="D21883" s="3"/>
      <c r="K21883" s="3"/>
    </row>
    <row r="21884" spans="1:11" x14ac:dyDescent="0.25">
      <c r="A21884" s="3"/>
      <c r="C21884" s="3"/>
      <c r="D21884" s="3"/>
      <c r="K21884" s="3"/>
    </row>
    <row r="21885" spans="1:11" x14ac:dyDescent="0.25">
      <c r="A21885" s="3"/>
      <c r="C21885" s="3"/>
      <c r="D21885" s="3"/>
      <c r="K21885" s="3"/>
    </row>
    <row r="21886" spans="1:11" x14ac:dyDescent="0.25">
      <c r="A21886" s="3"/>
      <c r="C21886" s="3"/>
      <c r="D21886" s="3"/>
      <c r="K21886" s="3"/>
    </row>
    <row r="21887" spans="1:11" x14ac:dyDescent="0.25">
      <c r="A21887" s="3"/>
      <c r="C21887" s="3"/>
      <c r="D21887" s="3"/>
      <c r="K21887" s="3"/>
    </row>
    <row r="21888" spans="1:11" x14ac:dyDescent="0.25">
      <c r="A21888" s="3"/>
      <c r="C21888" s="3"/>
      <c r="D21888" s="3"/>
      <c r="K21888" s="3"/>
    </row>
    <row r="21889" spans="1:11" x14ac:dyDescent="0.25">
      <c r="A21889" s="3"/>
      <c r="C21889" s="3"/>
      <c r="D21889" s="3"/>
      <c r="K21889" s="3"/>
    </row>
    <row r="21890" spans="1:11" x14ac:dyDescent="0.25">
      <c r="A21890" s="3"/>
      <c r="C21890" s="3"/>
      <c r="D21890" s="3"/>
      <c r="K21890" s="3"/>
    </row>
    <row r="21891" spans="1:11" x14ac:dyDescent="0.25">
      <c r="A21891" s="3"/>
      <c r="C21891" s="3"/>
      <c r="D21891" s="3"/>
      <c r="K21891" s="3"/>
    </row>
    <row r="21892" spans="1:11" x14ac:dyDescent="0.25">
      <c r="A21892" s="3"/>
      <c r="C21892" s="3"/>
      <c r="D21892" s="3"/>
      <c r="K21892" s="3"/>
    </row>
    <row r="21893" spans="1:11" x14ac:dyDescent="0.25">
      <c r="A21893" s="3"/>
      <c r="C21893" s="3"/>
      <c r="D21893" s="3"/>
      <c r="K21893" s="3"/>
    </row>
    <row r="21894" spans="1:11" x14ac:dyDescent="0.25">
      <c r="A21894" s="3"/>
      <c r="C21894" s="3"/>
      <c r="D21894" s="3"/>
      <c r="K21894" s="3"/>
    </row>
    <row r="21895" spans="1:11" x14ac:dyDescent="0.25">
      <c r="A21895" s="3"/>
      <c r="C21895" s="3"/>
      <c r="D21895" s="3"/>
      <c r="K21895" s="3"/>
    </row>
    <row r="21896" spans="1:11" x14ac:dyDescent="0.25">
      <c r="A21896" s="3"/>
      <c r="C21896" s="3"/>
      <c r="D21896" s="3"/>
      <c r="K21896" s="3"/>
    </row>
    <row r="21897" spans="1:11" x14ac:dyDescent="0.25">
      <c r="A21897" s="3"/>
      <c r="C21897" s="3"/>
      <c r="D21897" s="3"/>
      <c r="K21897" s="3"/>
    </row>
    <row r="21898" spans="1:11" x14ac:dyDescent="0.25">
      <c r="A21898" s="3"/>
      <c r="C21898" s="3"/>
      <c r="D21898" s="3"/>
      <c r="K21898" s="3"/>
    </row>
    <row r="21899" spans="1:11" x14ac:dyDescent="0.25">
      <c r="A21899" s="3"/>
      <c r="C21899" s="3"/>
      <c r="D21899" s="3"/>
      <c r="K21899" s="3"/>
    </row>
    <row r="21900" spans="1:11" x14ac:dyDescent="0.25">
      <c r="A21900" s="3"/>
      <c r="C21900" s="3"/>
      <c r="D21900" s="3"/>
      <c r="K21900" s="3"/>
    </row>
    <row r="21901" spans="1:11" x14ac:dyDescent="0.25">
      <c r="A21901" s="3"/>
      <c r="C21901" s="3"/>
      <c r="D21901" s="3"/>
      <c r="K21901" s="3"/>
    </row>
    <row r="21902" spans="1:11" x14ac:dyDescent="0.25">
      <c r="A21902" s="3"/>
      <c r="C21902" s="3"/>
      <c r="D21902" s="3"/>
      <c r="K21902" s="3"/>
    </row>
    <row r="21903" spans="1:11" x14ac:dyDescent="0.25">
      <c r="A21903" s="3"/>
      <c r="C21903" s="3"/>
      <c r="D21903" s="3"/>
      <c r="K21903" s="3"/>
    </row>
    <row r="21904" spans="1:11" x14ac:dyDescent="0.25">
      <c r="A21904" s="3"/>
      <c r="C21904" s="3"/>
      <c r="D21904" s="3"/>
      <c r="K21904" s="3"/>
    </row>
    <row r="21905" spans="1:11" x14ac:dyDescent="0.25">
      <c r="A21905" s="3"/>
      <c r="C21905" s="3"/>
      <c r="D21905" s="3"/>
      <c r="K21905" s="3"/>
    </row>
    <row r="21906" spans="1:11" x14ac:dyDescent="0.25">
      <c r="A21906" s="3"/>
      <c r="C21906" s="3"/>
      <c r="D21906" s="3"/>
      <c r="K21906" s="3"/>
    </row>
    <row r="21907" spans="1:11" x14ac:dyDescent="0.25">
      <c r="A21907" s="3"/>
      <c r="C21907" s="3"/>
      <c r="D21907" s="3"/>
      <c r="K21907" s="3"/>
    </row>
    <row r="21908" spans="1:11" x14ac:dyDescent="0.25">
      <c r="A21908" s="3"/>
      <c r="C21908" s="3"/>
      <c r="D21908" s="3"/>
      <c r="K21908" s="3"/>
    </row>
    <row r="21909" spans="1:11" x14ac:dyDescent="0.25">
      <c r="A21909" s="3"/>
      <c r="C21909" s="3"/>
      <c r="D21909" s="3"/>
      <c r="K21909" s="3"/>
    </row>
    <row r="21910" spans="1:11" x14ac:dyDescent="0.25">
      <c r="A21910" s="3"/>
      <c r="C21910" s="3"/>
      <c r="D21910" s="3"/>
      <c r="K21910" s="3"/>
    </row>
    <row r="21911" spans="1:11" x14ac:dyDescent="0.25">
      <c r="A21911" s="3"/>
      <c r="C21911" s="3"/>
      <c r="D21911" s="3"/>
      <c r="K21911" s="3"/>
    </row>
    <row r="21912" spans="1:11" x14ac:dyDescent="0.25">
      <c r="A21912" s="3"/>
      <c r="C21912" s="3"/>
      <c r="D21912" s="3"/>
      <c r="K21912" s="3"/>
    </row>
    <row r="21913" spans="1:11" x14ac:dyDescent="0.25">
      <c r="A21913" s="3"/>
      <c r="C21913" s="3"/>
      <c r="D21913" s="3"/>
      <c r="K21913" s="3"/>
    </row>
    <row r="21914" spans="1:11" x14ac:dyDescent="0.25">
      <c r="A21914" s="3"/>
      <c r="C21914" s="3"/>
      <c r="D21914" s="3"/>
      <c r="K21914" s="3"/>
    </row>
    <row r="21915" spans="1:11" x14ac:dyDescent="0.25">
      <c r="A21915" s="3"/>
      <c r="C21915" s="3"/>
      <c r="D21915" s="3"/>
      <c r="K21915" s="3"/>
    </row>
    <row r="21916" spans="1:11" x14ac:dyDescent="0.25">
      <c r="A21916" s="3"/>
      <c r="C21916" s="3"/>
      <c r="D21916" s="3"/>
      <c r="K21916" s="3"/>
    </row>
    <row r="21917" spans="1:11" x14ac:dyDescent="0.25">
      <c r="A21917" s="3"/>
      <c r="C21917" s="3"/>
      <c r="D21917" s="3"/>
      <c r="K21917" s="3"/>
    </row>
    <row r="21918" spans="1:11" x14ac:dyDescent="0.25">
      <c r="A21918" s="3"/>
      <c r="C21918" s="3"/>
      <c r="D21918" s="3"/>
      <c r="K21918" s="3"/>
    </row>
    <row r="21919" spans="1:11" x14ac:dyDescent="0.25">
      <c r="A21919" s="3"/>
      <c r="C21919" s="3"/>
      <c r="D21919" s="3"/>
      <c r="K21919" s="3"/>
    </row>
    <row r="21920" spans="1:11" x14ac:dyDescent="0.25">
      <c r="A21920" s="3"/>
      <c r="C21920" s="3"/>
      <c r="D21920" s="3"/>
      <c r="K21920" s="3"/>
    </row>
    <row r="21921" spans="1:11" x14ac:dyDescent="0.25">
      <c r="A21921" s="3"/>
      <c r="C21921" s="3"/>
      <c r="D21921" s="3"/>
      <c r="K21921" s="3"/>
    </row>
    <row r="21922" spans="1:11" x14ac:dyDescent="0.25">
      <c r="A21922" s="3"/>
      <c r="C21922" s="3"/>
      <c r="D21922" s="3"/>
      <c r="K21922" s="3"/>
    </row>
    <row r="21923" spans="1:11" x14ac:dyDescent="0.25">
      <c r="A21923" s="3"/>
      <c r="C21923" s="3"/>
      <c r="D21923" s="3"/>
      <c r="K21923" s="3"/>
    </row>
    <row r="21924" spans="1:11" x14ac:dyDescent="0.25">
      <c r="A21924" s="3"/>
      <c r="C21924" s="3"/>
      <c r="D21924" s="3"/>
      <c r="K21924" s="3"/>
    </row>
    <row r="21925" spans="1:11" x14ac:dyDescent="0.25">
      <c r="A21925" s="3"/>
      <c r="C21925" s="3"/>
      <c r="D21925" s="3"/>
      <c r="K21925" s="3"/>
    </row>
    <row r="21926" spans="1:11" x14ac:dyDescent="0.25">
      <c r="A21926" s="3"/>
      <c r="C21926" s="3"/>
      <c r="D21926" s="3"/>
      <c r="K21926" s="3"/>
    </row>
    <row r="21927" spans="1:11" x14ac:dyDescent="0.25">
      <c r="A21927" s="3"/>
      <c r="C21927" s="3"/>
      <c r="D21927" s="3"/>
      <c r="K21927" s="3"/>
    </row>
    <row r="21928" spans="1:11" x14ac:dyDescent="0.25">
      <c r="A21928" s="3"/>
      <c r="C21928" s="3"/>
      <c r="D21928" s="3"/>
      <c r="K21928" s="3"/>
    </row>
    <row r="21929" spans="1:11" x14ac:dyDescent="0.25">
      <c r="A21929" s="3"/>
      <c r="C21929" s="3"/>
      <c r="D21929" s="3"/>
      <c r="K21929" s="3"/>
    </row>
    <row r="21930" spans="1:11" x14ac:dyDescent="0.25">
      <c r="A21930" s="3"/>
      <c r="C21930" s="3"/>
      <c r="D21930" s="3"/>
      <c r="K21930" s="3"/>
    </row>
    <row r="21931" spans="1:11" x14ac:dyDescent="0.25">
      <c r="A21931" s="3"/>
      <c r="C21931" s="3"/>
      <c r="D21931" s="3"/>
      <c r="K21931" s="3"/>
    </row>
    <row r="21932" spans="1:11" x14ac:dyDescent="0.25">
      <c r="A21932" s="3"/>
      <c r="C21932" s="3"/>
      <c r="D21932" s="3"/>
      <c r="K21932" s="3"/>
    </row>
    <row r="21933" spans="1:11" x14ac:dyDescent="0.25">
      <c r="A21933" s="3"/>
      <c r="C21933" s="3"/>
      <c r="D21933" s="3"/>
      <c r="K21933" s="3"/>
    </row>
    <row r="21934" spans="1:11" x14ac:dyDescent="0.25">
      <c r="A21934" s="3"/>
      <c r="C21934" s="3"/>
      <c r="D21934" s="3"/>
      <c r="K21934" s="3"/>
    </row>
    <row r="21935" spans="1:11" x14ac:dyDescent="0.25">
      <c r="A21935" s="3"/>
      <c r="C21935" s="3"/>
      <c r="D21935" s="3"/>
      <c r="K21935" s="3"/>
    </row>
    <row r="21936" spans="1:11" x14ac:dyDescent="0.25">
      <c r="A21936" s="3"/>
      <c r="C21936" s="3"/>
      <c r="D21936" s="3"/>
      <c r="K21936" s="3"/>
    </row>
    <row r="21937" spans="1:11" x14ac:dyDescent="0.25">
      <c r="A21937" s="3"/>
      <c r="C21937" s="3"/>
      <c r="D21937" s="3"/>
      <c r="K21937" s="3"/>
    </row>
    <row r="21938" spans="1:11" x14ac:dyDescent="0.25">
      <c r="A21938" s="3"/>
      <c r="C21938" s="3"/>
      <c r="D21938" s="3"/>
      <c r="K21938" s="3"/>
    </row>
    <row r="21939" spans="1:11" x14ac:dyDescent="0.25">
      <c r="A21939" s="3"/>
      <c r="C21939" s="3"/>
      <c r="D21939" s="3"/>
      <c r="K21939" s="3"/>
    </row>
    <row r="21940" spans="1:11" x14ac:dyDescent="0.25">
      <c r="A21940" s="3"/>
      <c r="C21940" s="3"/>
      <c r="D21940" s="3"/>
      <c r="K21940" s="3"/>
    </row>
    <row r="21941" spans="1:11" x14ac:dyDescent="0.25">
      <c r="A21941" s="3"/>
      <c r="C21941" s="3"/>
      <c r="D21941" s="3"/>
      <c r="K21941" s="3"/>
    </row>
    <row r="21942" spans="1:11" x14ac:dyDescent="0.25">
      <c r="A21942" s="3"/>
      <c r="C21942" s="3"/>
      <c r="D21942" s="3"/>
      <c r="K21942" s="3"/>
    </row>
    <row r="21943" spans="1:11" x14ac:dyDescent="0.25">
      <c r="A21943" s="3"/>
      <c r="C21943" s="3"/>
      <c r="D21943" s="3"/>
      <c r="K21943" s="3"/>
    </row>
    <row r="21944" spans="1:11" x14ac:dyDescent="0.25">
      <c r="A21944" s="3"/>
      <c r="C21944" s="3"/>
      <c r="D21944" s="3"/>
      <c r="K21944" s="3"/>
    </row>
    <row r="21945" spans="1:11" x14ac:dyDescent="0.25">
      <c r="A21945" s="3"/>
      <c r="C21945" s="3"/>
      <c r="D21945" s="3"/>
      <c r="K21945" s="3"/>
    </row>
    <row r="21946" spans="1:11" x14ac:dyDescent="0.25">
      <c r="A21946" s="3"/>
      <c r="C21946" s="3"/>
      <c r="D21946" s="3"/>
      <c r="K21946" s="3"/>
    </row>
    <row r="21947" spans="1:11" x14ac:dyDescent="0.25">
      <c r="A21947" s="3"/>
      <c r="C21947" s="3"/>
      <c r="D21947" s="3"/>
      <c r="K21947" s="3"/>
    </row>
    <row r="21948" spans="1:11" x14ac:dyDescent="0.25">
      <c r="A21948" s="3"/>
      <c r="C21948" s="3"/>
      <c r="D21948" s="3"/>
      <c r="K21948" s="3"/>
    </row>
    <row r="21949" spans="1:11" x14ac:dyDescent="0.25">
      <c r="A21949" s="3"/>
      <c r="C21949" s="3"/>
      <c r="D21949" s="3"/>
      <c r="K21949" s="3"/>
    </row>
    <row r="21950" spans="1:11" x14ac:dyDescent="0.25">
      <c r="A21950" s="3"/>
      <c r="C21950" s="3"/>
      <c r="D21950" s="3"/>
      <c r="K21950" s="3"/>
    </row>
    <row r="21951" spans="1:11" x14ac:dyDescent="0.25">
      <c r="A21951" s="3"/>
      <c r="C21951" s="3"/>
      <c r="D21951" s="3"/>
      <c r="K21951" s="3"/>
    </row>
    <row r="21952" spans="1:11" x14ac:dyDescent="0.25">
      <c r="A21952" s="3"/>
      <c r="C21952" s="3"/>
      <c r="D21952" s="3"/>
      <c r="K21952" s="3"/>
    </row>
    <row r="21953" spans="1:11" x14ac:dyDescent="0.25">
      <c r="A21953" s="3"/>
      <c r="C21953" s="3"/>
      <c r="D21953" s="3"/>
      <c r="K21953" s="3"/>
    </row>
    <row r="21954" spans="1:11" x14ac:dyDescent="0.25">
      <c r="A21954" s="3"/>
      <c r="C21954" s="3"/>
      <c r="D21954" s="3"/>
      <c r="K21954" s="3"/>
    </row>
    <row r="21955" spans="1:11" x14ac:dyDescent="0.25">
      <c r="A21955" s="3"/>
      <c r="C21955" s="3"/>
      <c r="D21955" s="3"/>
      <c r="K21955" s="3"/>
    </row>
    <row r="21956" spans="1:11" x14ac:dyDescent="0.25">
      <c r="A21956" s="3"/>
      <c r="C21956" s="3"/>
      <c r="D21956" s="3"/>
      <c r="K21956" s="3"/>
    </row>
    <row r="21957" spans="1:11" x14ac:dyDescent="0.25">
      <c r="A21957" s="3"/>
      <c r="C21957" s="3"/>
      <c r="D21957" s="3"/>
      <c r="K21957" s="3"/>
    </row>
    <row r="21958" spans="1:11" x14ac:dyDescent="0.25">
      <c r="A21958" s="3"/>
      <c r="C21958" s="3"/>
      <c r="D21958" s="3"/>
      <c r="K21958" s="3"/>
    </row>
    <row r="21959" spans="1:11" x14ac:dyDescent="0.25">
      <c r="A21959" s="3"/>
      <c r="C21959" s="3"/>
      <c r="D21959" s="3"/>
      <c r="K21959" s="3"/>
    </row>
    <row r="21960" spans="1:11" x14ac:dyDescent="0.25">
      <c r="A21960" s="3"/>
      <c r="C21960" s="3"/>
      <c r="D21960" s="3"/>
      <c r="K21960" s="3"/>
    </row>
    <row r="21961" spans="1:11" x14ac:dyDescent="0.25">
      <c r="A21961" s="3"/>
      <c r="C21961" s="3"/>
      <c r="D21961" s="3"/>
      <c r="K21961" s="3"/>
    </row>
    <row r="21962" spans="1:11" x14ac:dyDescent="0.25">
      <c r="A21962" s="3"/>
      <c r="C21962" s="3"/>
      <c r="D21962" s="3"/>
      <c r="K21962" s="3"/>
    </row>
    <row r="21963" spans="1:11" x14ac:dyDescent="0.25">
      <c r="A21963" s="3"/>
      <c r="C21963" s="3"/>
      <c r="D21963" s="3"/>
      <c r="K21963" s="3"/>
    </row>
    <row r="21964" spans="1:11" x14ac:dyDescent="0.25">
      <c r="A21964" s="3"/>
      <c r="C21964" s="3"/>
      <c r="D21964" s="3"/>
      <c r="K21964" s="3"/>
    </row>
    <row r="21965" spans="1:11" x14ac:dyDescent="0.25">
      <c r="A21965" s="3"/>
      <c r="C21965" s="3"/>
      <c r="D21965" s="3"/>
      <c r="K21965" s="3"/>
    </row>
    <row r="21966" spans="1:11" x14ac:dyDescent="0.25">
      <c r="A21966" s="3"/>
      <c r="C21966" s="3"/>
      <c r="D21966" s="3"/>
      <c r="K21966" s="3"/>
    </row>
    <row r="21967" spans="1:11" x14ac:dyDescent="0.25">
      <c r="A21967" s="3"/>
      <c r="C21967" s="3"/>
      <c r="D21967" s="3"/>
      <c r="K21967" s="3"/>
    </row>
    <row r="21968" spans="1:11" x14ac:dyDescent="0.25">
      <c r="A21968" s="3"/>
      <c r="C21968" s="3"/>
      <c r="D21968" s="3"/>
      <c r="K21968" s="3"/>
    </row>
    <row r="21969" spans="1:11" x14ac:dyDescent="0.25">
      <c r="A21969" s="3"/>
      <c r="C21969" s="3"/>
      <c r="D21969" s="3"/>
      <c r="K21969" s="3"/>
    </row>
    <row r="21970" spans="1:11" x14ac:dyDescent="0.25">
      <c r="A21970" s="3"/>
      <c r="C21970" s="3"/>
      <c r="D21970" s="3"/>
      <c r="K21970" s="3"/>
    </row>
    <row r="21971" spans="1:11" x14ac:dyDescent="0.25">
      <c r="A21971" s="3"/>
      <c r="C21971" s="3"/>
      <c r="D21971" s="3"/>
      <c r="K21971" s="3"/>
    </row>
    <row r="21972" spans="1:11" x14ac:dyDescent="0.25">
      <c r="A21972" s="3"/>
      <c r="C21972" s="3"/>
      <c r="D21972" s="3"/>
      <c r="K21972" s="3"/>
    </row>
    <row r="21973" spans="1:11" x14ac:dyDescent="0.25">
      <c r="A21973" s="3"/>
      <c r="C21973" s="3"/>
      <c r="D21973" s="3"/>
      <c r="K21973" s="3"/>
    </row>
    <row r="21974" spans="1:11" x14ac:dyDescent="0.25">
      <c r="A21974" s="3"/>
      <c r="C21974" s="3"/>
      <c r="D21974" s="3"/>
      <c r="K21974" s="3"/>
    </row>
    <row r="21975" spans="1:11" x14ac:dyDescent="0.25">
      <c r="A21975" s="3"/>
      <c r="C21975" s="3"/>
      <c r="D21975" s="3"/>
      <c r="K21975" s="3"/>
    </row>
    <row r="21976" spans="1:11" x14ac:dyDescent="0.25">
      <c r="A21976" s="3"/>
      <c r="C21976" s="3"/>
      <c r="D21976" s="3"/>
      <c r="K21976" s="3"/>
    </row>
    <row r="21977" spans="1:11" x14ac:dyDescent="0.25">
      <c r="A21977" s="3"/>
      <c r="C21977" s="3"/>
      <c r="D21977" s="3"/>
      <c r="K21977" s="3"/>
    </row>
    <row r="21978" spans="1:11" x14ac:dyDescent="0.25">
      <c r="A21978" s="3"/>
      <c r="C21978" s="3"/>
      <c r="D21978" s="3"/>
      <c r="K21978" s="3"/>
    </row>
    <row r="21979" spans="1:11" x14ac:dyDescent="0.25">
      <c r="A21979" s="3"/>
      <c r="C21979" s="3"/>
      <c r="D21979" s="3"/>
      <c r="K21979" s="3"/>
    </row>
    <row r="21980" spans="1:11" x14ac:dyDescent="0.25">
      <c r="A21980" s="3"/>
      <c r="C21980" s="3"/>
      <c r="D21980" s="3"/>
      <c r="K21980" s="3"/>
    </row>
    <row r="21981" spans="1:11" x14ac:dyDescent="0.25">
      <c r="A21981" s="3"/>
      <c r="C21981" s="3"/>
      <c r="D21981" s="3"/>
      <c r="K21981" s="3"/>
    </row>
    <row r="21982" spans="1:11" x14ac:dyDescent="0.25">
      <c r="A21982" s="3"/>
      <c r="C21982" s="3"/>
      <c r="D21982" s="3"/>
      <c r="K21982" s="3"/>
    </row>
    <row r="21983" spans="1:11" x14ac:dyDescent="0.25">
      <c r="A21983" s="3"/>
      <c r="C21983" s="3"/>
      <c r="D21983" s="3"/>
      <c r="K21983" s="3"/>
    </row>
    <row r="21984" spans="1:11" x14ac:dyDescent="0.25">
      <c r="A21984" s="3"/>
      <c r="C21984" s="3"/>
      <c r="D21984" s="3"/>
      <c r="K21984" s="3"/>
    </row>
    <row r="21985" spans="1:11" x14ac:dyDescent="0.25">
      <c r="A21985" s="3"/>
      <c r="C21985" s="3"/>
      <c r="D21985" s="3"/>
      <c r="K21985" s="3"/>
    </row>
    <row r="21986" spans="1:11" x14ac:dyDescent="0.25">
      <c r="A21986" s="3"/>
      <c r="C21986" s="3"/>
      <c r="D21986" s="3"/>
      <c r="K21986" s="3"/>
    </row>
    <row r="21987" spans="1:11" x14ac:dyDescent="0.25">
      <c r="A21987" s="3"/>
      <c r="C21987" s="3"/>
      <c r="D21987" s="3"/>
      <c r="K21987" s="3"/>
    </row>
    <row r="21988" spans="1:11" x14ac:dyDescent="0.25">
      <c r="A21988" s="3"/>
      <c r="C21988" s="3"/>
      <c r="D21988" s="3"/>
      <c r="K21988" s="3"/>
    </row>
    <row r="21989" spans="1:11" x14ac:dyDescent="0.25">
      <c r="A21989" s="3"/>
      <c r="C21989" s="3"/>
      <c r="D21989" s="3"/>
      <c r="K21989" s="3"/>
    </row>
    <row r="21990" spans="1:11" x14ac:dyDescent="0.25">
      <c r="A21990" s="3"/>
      <c r="C21990" s="3"/>
      <c r="D21990" s="3"/>
      <c r="K21990" s="3"/>
    </row>
    <row r="21991" spans="1:11" x14ac:dyDescent="0.25">
      <c r="A21991" s="3"/>
      <c r="C21991" s="3"/>
      <c r="D21991" s="3"/>
      <c r="K21991" s="3"/>
    </row>
    <row r="21992" spans="1:11" x14ac:dyDescent="0.25">
      <c r="A21992" s="3"/>
      <c r="C21992" s="3"/>
      <c r="D21992" s="3"/>
      <c r="K21992" s="3"/>
    </row>
    <row r="21993" spans="1:11" x14ac:dyDescent="0.25">
      <c r="A21993" s="3"/>
      <c r="C21993" s="3"/>
      <c r="D21993" s="3"/>
      <c r="K21993" s="3"/>
    </row>
    <row r="21994" spans="1:11" x14ac:dyDescent="0.25">
      <c r="A21994" s="3"/>
      <c r="C21994" s="3"/>
      <c r="D21994" s="3"/>
      <c r="K21994" s="3"/>
    </row>
    <row r="21995" spans="1:11" x14ac:dyDescent="0.25">
      <c r="A21995" s="3"/>
      <c r="C21995" s="3"/>
      <c r="D21995" s="3"/>
      <c r="K21995" s="3"/>
    </row>
    <row r="21996" spans="1:11" x14ac:dyDescent="0.25">
      <c r="A21996" s="3"/>
      <c r="C21996" s="3"/>
      <c r="D21996" s="3"/>
      <c r="K21996" s="3"/>
    </row>
    <row r="21997" spans="1:11" x14ac:dyDescent="0.25">
      <c r="A21997" s="3"/>
      <c r="C21997" s="3"/>
      <c r="D21997" s="3"/>
      <c r="K21997" s="3"/>
    </row>
    <row r="21998" spans="1:11" x14ac:dyDescent="0.25">
      <c r="A21998" s="3"/>
      <c r="C21998" s="3"/>
      <c r="D21998" s="3"/>
      <c r="K21998" s="3"/>
    </row>
    <row r="21999" spans="1:11" x14ac:dyDescent="0.25">
      <c r="A21999" s="3"/>
      <c r="C21999" s="3"/>
      <c r="D21999" s="3"/>
      <c r="K21999" s="3"/>
    </row>
    <row r="22000" spans="1:11" x14ac:dyDescent="0.25">
      <c r="A22000" s="3"/>
      <c r="C22000" s="3"/>
      <c r="D22000" s="3"/>
      <c r="K22000" s="3"/>
    </row>
    <row r="22001" spans="1:11" x14ac:dyDescent="0.25">
      <c r="A22001" s="3"/>
      <c r="C22001" s="3"/>
      <c r="D22001" s="3"/>
      <c r="K22001" s="3"/>
    </row>
    <row r="22002" spans="1:11" x14ac:dyDescent="0.25">
      <c r="A22002" s="3"/>
      <c r="C22002" s="3"/>
      <c r="D22002" s="3"/>
      <c r="K22002" s="3"/>
    </row>
    <row r="22003" spans="1:11" x14ac:dyDescent="0.25">
      <c r="A22003" s="3"/>
      <c r="C22003" s="3"/>
      <c r="D22003" s="3"/>
      <c r="K22003" s="3"/>
    </row>
    <row r="22004" spans="1:11" x14ac:dyDescent="0.25">
      <c r="A22004" s="3"/>
      <c r="C22004" s="3"/>
      <c r="D22004" s="3"/>
      <c r="K22004" s="3"/>
    </row>
    <row r="22005" spans="1:11" x14ac:dyDescent="0.25">
      <c r="A22005" s="3"/>
      <c r="C22005" s="3"/>
      <c r="D22005" s="3"/>
      <c r="K22005" s="3"/>
    </row>
    <row r="22006" spans="1:11" x14ac:dyDescent="0.25">
      <c r="A22006" s="3"/>
      <c r="C22006" s="3"/>
      <c r="D22006" s="3"/>
      <c r="K22006" s="3"/>
    </row>
    <row r="22007" spans="1:11" x14ac:dyDescent="0.25">
      <c r="A22007" s="3"/>
      <c r="C22007" s="3"/>
      <c r="D22007" s="3"/>
      <c r="K22007" s="3"/>
    </row>
    <row r="22008" spans="1:11" x14ac:dyDescent="0.25">
      <c r="A22008" s="3"/>
      <c r="C22008" s="3"/>
      <c r="D22008" s="3"/>
      <c r="K22008" s="3"/>
    </row>
    <row r="22009" spans="1:11" x14ac:dyDescent="0.25">
      <c r="A22009" s="3"/>
      <c r="C22009" s="3"/>
      <c r="D22009" s="3"/>
      <c r="K22009" s="3"/>
    </row>
    <row r="22010" spans="1:11" x14ac:dyDescent="0.25">
      <c r="A22010" s="3"/>
      <c r="C22010" s="3"/>
      <c r="D22010" s="3"/>
      <c r="K22010" s="3"/>
    </row>
    <row r="22011" spans="1:11" x14ac:dyDescent="0.25">
      <c r="A22011" s="3"/>
      <c r="C22011" s="3"/>
      <c r="D22011" s="3"/>
      <c r="K22011" s="3"/>
    </row>
    <row r="22012" spans="1:11" x14ac:dyDescent="0.25">
      <c r="A22012" s="3"/>
      <c r="C22012" s="3"/>
      <c r="D22012" s="3"/>
      <c r="K22012" s="3"/>
    </row>
    <row r="22013" spans="1:11" x14ac:dyDescent="0.25">
      <c r="A22013" s="3"/>
      <c r="C22013" s="3"/>
      <c r="D22013" s="3"/>
      <c r="K22013" s="3"/>
    </row>
    <row r="22014" spans="1:11" x14ac:dyDescent="0.25">
      <c r="A22014" s="3"/>
      <c r="C22014" s="3"/>
      <c r="D22014" s="3"/>
      <c r="K22014" s="3"/>
    </row>
    <row r="22015" spans="1:11" x14ac:dyDescent="0.25">
      <c r="A22015" s="3"/>
      <c r="C22015" s="3"/>
      <c r="D22015" s="3"/>
      <c r="K22015" s="3"/>
    </row>
    <row r="22016" spans="1:11" x14ac:dyDescent="0.25">
      <c r="A22016" s="3"/>
      <c r="C22016" s="3"/>
      <c r="D22016" s="3"/>
      <c r="K22016" s="3"/>
    </row>
    <row r="22017" spans="1:11" x14ac:dyDescent="0.25">
      <c r="A22017" s="3"/>
      <c r="C22017" s="3"/>
      <c r="D22017" s="3"/>
      <c r="K22017" s="3"/>
    </row>
    <row r="22018" spans="1:11" x14ac:dyDescent="0.25">
      <c r="A22018" s="3"/>
      <c r="C22018" s="3"/>
      <c r="D22018" s="3"/>
      <c r="K22018" s="3"/>
    </row>
    <row r="22019" spans="1:11" x14ac:dyDescent="0.25">
      <c r="A22019" s="3"/>
      <c r="C22019" s="3"/>
      <c r="D22019" s="3"/>
      <c r="K22019" s="3"/>
    </row>
    <row r="22020" spans="1:11" x14ac:dyDescent="0.25">
      <c r="A22020" s="3"/>
      <c r="C22020" s="3"/>
      <c r="D22020" s="3"/>
      <c r="K22020" s="3"/>
    </row>
    <row r="22021" spans="1:11" x14ac:dyDescent="0.25">
      <c r="A22021" s="3"/>
      <c r="C22021" s="3"/>
      <c r="D22021" s="3"/>
      <c r="K22021" s="3"/>
    </row>
    <row r="22022" spans="1:11" x14ac:dyDescent="0.25">
      <c r="A22022" s="3"/>
      <c r="C22022" s="3"/>
      <c r="D22022" s="3"/>
      <c r="K22022" s="3"/>
    </row>
    <row r="22023" spans="1:11" x14ac:dyDescent="0.25">
      <c r="A22023" s="3"/>
      <c r="C22023" s="3"/>
      <c r="D22023" s="3"/>
      <c r="K22023" s="3"/>
    </row>
    <row r="22024" spans="1:11" x14ac:dyDescent="0.25">
      <c r="A22024" s="3"/>
      <c r="C22024" s="3"/>
      <c r="D22024" s="3"/>
      <c r="K22024" s="3"/>
    </row>
    <row r="22025" spans="1:11" x14ac:dyDescent="0.25">
      <c r="A22025" s="3"/>
      <c r="C22025" s="3"/>
      <c r="D22025" s="3"/>
      <c r="K22025" s="3"/>
    </row>
    <row r="22026" spans="1:11" x14ac:dyDescent="0.25">
      <c r="A22026" s="3"/>
      <c r="C22026" s="3"/>
      <c r="D22026" s="3"/>
      <c r="K22026" s="3"/>
    </row>
    <row r="22027" spans="1:11" x14ac:dyDescent="0.25">
      <c r="A22027" s="3"/>
      <c r="C22027" s="3"/>
      <c r="D22027" s="3"/>
      <c r="K22027" s="3"/>
    </row>
    <row r="22028" spans="1:11" x14ac:dyDescent="0.25">
      <c r="A22028" s="3"/>
      <c r="C22028" s="3"/>
      <c r="D22028" s="3"/>
      <c r="K22028" s="3"/>
    </row>
    <row r="22029" spans="1:11" x14ac:dyDescent="0.25">
      <c r="A22029" s="3"/>
      <c r="C22029" s="3"/>
      <c r="D22029" s="3"/>
      <c r="K22029" s="3"/>
    </row>
    <row r="22030" spans="1:11" x14ac:dyDescent="0.25">
      <c r="A22030" s="3"/>
      <c r="C22030" s="3"/>
      <c r="D22030" s="3"/>
      <c r="K22030" s="3"/>
    </row>
    <row r="22031" spans="1:11" x14ac:dyDescent="0.25">
      <c r="A22031" s="3"/>
      <c r="C22031" s="3"/>
      <c r="D22031" s="3"/>
      <c r="K22031" s="3"/>
    </row>
    <row r="22032" spans="1:11" x14ac:dyDescent="0.25">
      <c r="A22032" s="3"/>
      <c r="C22032" s="3"/>
      <c r="D22032" s="3"/>
      <c r="K22032" s="3"/>
    </row>
    <row r="22033" spans="1:11" x14ac:dyDescent="0.25">
      <c r="A22033" s="3"/>
      <c r="C22033" s="3"/>
      <c r="D22033" s="3"/>
      <c r="K22033" s="3"/>
    </row>
    <row r="22034" spans="1:11" x14ac:dyDescent="0.25">
      <c r="A22034" s="3"/>
      <c r="C22034" s="3"/>
      <c r="D22034" s="3"/>
      <c r="K22034" s="3"/>
    </row>
    <row r="22035" spans="1:11" x14ac:dyDescent="0.25">
      <c r="A22035" s="3"/>
      <c r="C22035" s="3"/>
      <c r="D22035" s="3"/>
      <c r="K22035" s="3"/>
    </row>
    <row r="22036" spans="1:11" x14ac:dyDescent="0.25">
      <c r="A22036" s="3"/>
      <c r="C22036" s="3"/>
      <c r="D22036" s="3"/>
      <c r="K22036" s="3"/>
    </row>
    <row r="22037" spans="1:11" x14ac:dyDescent="0.25">
      <c r="A22037" s="3"/>
      <c r="C22037" s="3"/>
      <c r="D22037" s="3"/>
      <c r="K22037" s="3"/>
    </row>
    <row r="22038" spans="1:11" x14ac:dyDescent="0.25">
      <c r="A22038" s="3"/>
      <c r="C22038" s="3"/>
      <c r="D22038" s="3"/>
      <c r="K22038" s="3"/>
    </row>
    <row r="22039" spans="1:11" x14ac:dyDescent="0.25">
      <c r="A22039" s="3"/>
      <c r="C22039" s="3"/>
      <c r="D22039" s="3"/>
      <c r="K22039" s="3"/>
    </row>
    <row r="22040" spans="1:11" x14ac:dyDescent="0.25">
      <c r="A22040" s="3"/>
      <c r="C22040" s="3"/>
      <c r="D22040" s="3"/>
      <c r="K22040" s="3"/>
    </row>
    <row r="22041" spans="1:11" x14ac:dyDescent="0.25">
      <c r="A22041" s="3"/>
      <c r="C22041" s="3"/>
      <c r="D22041" s="3"/>
      <c r="K22041" s="3"/>
    </row>
    <row r="22042" spans="1:11" x14ac:dyDescent="0.25">
      <c r="A22042" s="3"/>
      <c r="C22042" s="3"/>
      <c r="D22042" s="3"/>
      <c r="K22042" s="3"/>
    </row>
    <row r="22043" spans="1:11" x14ac:dyDescent="0.25">
      <c r="A22043" s="3"/>
      <c r="C22043" s="3"/>
      <c r="D22043" s="3"/>
      <c r="K22043" s="3"/>
    </row>
    <row r="22044" spans="1:11" x14ac:dyDescent="0.25">
      <c r="A22044" s="3"/>
      <c r="C22044" s="3"/>
      <c r="D22044" s="3"/>
      <c r="K22044" s="3"/>
    </row>
    <row r="22045" spans="1:11" x14ac:dyDescent="0.25">
      <c r="A22045" s="3"/>
      <c r="C22045" s="3"/>
      <c r="D22045" s="3"/>
      <c r="K22045" s="3"/>
    </row>
    <row r="22046" spans="1:11" x14ac:dyDescent="0.25">
      <c r="A22046" s="3"/>
      <c r="C22046" s="3"/>
      <c r="D22046" s="3"/>
      <c r="K22046" s="3"/>
    </row>
    <row r="22047" spans="1:11" x14ac:dyDescent="0.25">
      <c r="A22047" s="3"/>
      <c r="C22047" s="3"/>
      <c r="D22047" s="3"/>
      <c r="K22047" s="3"/>
    </row>
    <row r="22048" spans="1:11" x14ac:dyDescent="0.25">
      <c r="A22048" s="3"/>
      <c r="C22048" s="3"/>
      <c r="D22048" s="3"/>
      <c r="K22048" s="3"/>
    </row>
    <row r="22049" spans="1:11" x14ac:dyDescent="0.25">
      <c r="A22049" s="3"/>
      <c r="C22049" s="3"/>
      <c r="D22049" s="3"/>
      <c r="K22049" s="3"/>
    </row>
    <row r="22050" spans="1:11" x14ac:dyDescent="0.25">
      <c r="A22050" s="3"/>
      <c r="C22050" s="3"/>
      <c r="D22050" s="3"/>
      <c r="K22050" s="3"/>
    </row>
    <row r="22051" spans="1:11" x14ac:dyDescent="0.25">
      <c r="A22051" s="3"/>
      <c r="C22051" s="3"/>
      <c r="D22051" s="3"/>
      <c r="K22051" s="3"/>
    </row>
    <row r="22052" spans="1:11" x14ac:dyDescent="0.25">
      <c r="A22052" s="3"/>
      <c r="C22052" s="3"/>
      <c r="D22052" s="3"/>
      <c r="K22052" s="3"/>
    </row>
    <row r="22053" spans="1:11" x14ac:dyDescent="0.25">
      <c r="A22053" s="3"/>
      <c r="C22053" s="3"/>
      <c r="D22053" s="3"/>
      <c r="K22053" s="3"/>
    </row>
    <row r="22054" spans="1:11" x14ac:dyDescent="0.25">
      <c r="A22054" s="3"/>
      <c r="C22054" s="3"/>
      <c r="D22054" s="3"/>
      <c r="K22054" s="3"/>
    </row>
    <row r="22055" spans="1:11" x14ac:dyDescent="0.25">
      <c r="A22055" s="3"/>
      <c r="C22055" s="3"/>
      <c r="D22055" s="3"/>
      <c r="K22055" s="3"/>
    </row>
    <row r="22056" spans="1:11" x14ac:dyDescent="0.25">
      <c r="A22056" s="3"/>
      <c r="C22056" s="3"/>
      <c r="D22056" s="3"/>
      <c r="K22056" s="3"/>
    </row>
    <row r="22057" spans="1:11" x14ac:dyDescent="0.25">
      <c r="A22057" s="3"/>
      <c r="C22057" s="3"/>
      <c r="D22057" s="3"/>
      <c r="K22057" s="3"/>
    </row>
    <row r="22058" spans="1:11" x14ac:dyDescent="0.25">
      <c r="A22058" s="3"/>
      <c r="C22058" s="3"/>
      <c r="D22058" s="3"/>
      <c r="K22058" s="3"/>
    </row>
    <row r="22059" spans="1:11" x14ac:dyDescent="0.25">
      <c r="A22059" s="3"/>
      <c r="C22059" s="3"/>
      <c r="D22059" s="3"/>
      <c r="K22059" s="3"/>
    </row>
    <row r="22060" spans="1:11" x14ac:dyDescent="0.25">
      <c r="A22060" s="3"/>
      <c r="C22060" s="3"/>
      <c r="D22060" s="3"/>
      <c r="K22060" s="3"/>
    </row>
    <row r="22061" spans="1:11" x14ac:dyDescent="0.25">
      <c r="A22061" s="3"/>
      <c r="C22061" s="3"/>
      <c r="D22061" s="3"/>
      <c r="K22061" s="3"/>
    </row>
    <row r="22062" spans="1:11" x14ac:dyDescent="0.25">
      <c r="A22062" s="3"/>
      <c r="C22062" s="3"/>
      <c r="D22062" s="3"/>
      <c r="K22062" s="3"/>
    </row>
    <row r="22063" spans="1:11" x14ac:dyDescent="0.25">
      <c r="A22063" s="3"/>
      <c r="C22063" s="3"/>
      <c r="D22063" s="3"/>
      <c r="K22063" s="3"/>
    </row>
    <row r="22064" spans="1:11" x14ac:dyDescent="0.25">
      <c r="A22064" s="3"/>
      <c r="C22064" s="3"/>
      <c r="D22064" s="3"/>
      <c r="K22064" s="3"/>
    </row>
    <row r="22065" spans="1:11" x14ac:dyDescent="0.25">
      <c r="A22065" s="3"/>
      <c r="C22065" s="3"/>
      <c r="D22065" s="3"/>
      <c r="K22065" s="3"/>
    </row>
    <row r="22066" spans="1:11" x14ac:dyDescent="0.25">
      <c r="A22066" s="3"/>
      <c r="C22066" s="3"/>
      <c r="D22066" s="3"/>
      <c r="K22066" s="3"/>
    </row>
    <row r="22067" spans="1:11" x14ac:dyDescent="0.25">
      <c r="A22067" s="3"/>
      <c r="C22067" s="3"/>
      <c r="D22067" s="3"/>
      <c r="K22067" s="3"/>
    </row>
    <row r="22068" spans="1:11" x14ac:dyDescent="0.25">
      <c r="A22068" s="3"/>
      <c r="C22068" s="3"/>
      <c r="D22068" s="3"/>
      <c r="K22068" s="3"/>
    </row>
    <row r="22069" spans="1:11" x14ac:dyDescent="0.25">
      <c r="A22069" s="3"/>
      <c r="C22069" s="3"/>
      <c r="D22069" s="3"/>
      <c r="K22069" s="3"/>
    </row>
    <row r="22070" spans="1:11" x14ac:dyDescent="0.25">
      <c r="A22070" s="3"/>
      <c r="C22070" s="3"/>
      <c r="D22070" s="3"/>
      <c r="K22070" s="3"/>
    </row>
    <row r="22071" spans="1:11" x14ac:dyDescent="0.25">
      <c r="A22071" s="3"/>
      <c r="C22071" s="3"/>
      <c r="D22071" s="3"/>
      <c r="K22071" s="3"/>
    </row>
    <row r="22072" spans="1:11" x14ac:dyDescent="0.25">
      <c r="A22072" s="3"/>
      <c r="C22072" s="3"/>
      <c r="D22072" s="3"/>
      <c r="K22072" s="3"/>
    </row>
    <row r="22073" spans="1:11" x14ac:dyDescent="0.25">
      <c r="A22073" s="3"/>
      <c r="C22073" s="3"/>
      <c r="D22073" s="3"/>
      <c r="K22073" s="3"/>
    </row>
    <row r="22074" spans="1:11" x14ac:dyDescent="0.25">
      <c r="A22074" s="3"/>
      <c r="C22074" s="3"/>
      <c r="D22074" s="3"/>
      <c r="K22074" s="3"/>
    </row>
    <row r="22075" spans="1:11" x14ac:dyDescent="0.25">
      <c r="A22075" s="3"/>
      <c r="C22075" s="3"/>
      <c r="D22075" s="3"/>
      <c r="K22075" s="3"/>
    </row>
    <row r="22076" spans="1:11" x14ac:dyDescent="0.25">
      <c r="A22076" s="3"/>
      <c r="C22076" s="3"/>
      <c r="D22076" s="3"/>
      <c r="K22076" s="3"/>
    </row>
    <row r="22077" spans="1:11" x14ac:dyDescent="0.25">
      <c r="A22077" s="3"/>
      <c r="C22077" s="3"/>
      <c r="D22077" s="3"/>
      <c r="K22077" s="3"/>
    </row>
    <row r="22078" spans="1:11" x14ac:dyDescent="0.25">
      <c r="A22078" s="3"/>
      <c r="C22078" s="3"/>
      <c r="D22078" s="3"/>
      <c r="K22078" s="3"/>
    </row>
    <row r="22079" spans="1:11" x14ac:dyDescent="0.25">
      <c r="A22079" s="3"/>
      <c r="C22079" s="3"/>
      <c r="D22079" s="3"/>
      <c r="K22079" s="3"/>
    </row>
    <row r="22080" spans="1:11" x14ac:dyDescent="0.25">
      <c r="A22080" s="3"/>
      <c r="C22080" s="3"/>
      <c r="D22080" s="3"/>
      <c r="K22080" s="3"/>
    </row>
    <row r="22081" spans="1:11" x14ac:dyDescent="0.25">
      <c r="A22081" s="3"/>
      <c r="C22081" s="3"/>
      <c r="D22081" s="3"/>
      <c r="K22081" s="3"/>
    </row>
    <row r="22082" spans="1:11" x14ac:dyDescent="0.25">
      <c r="A22082" s="3"/>
      <c r="C22082" s="3"/>
      <c r="D22082" s="3"/>
      <c r="K22082" s="3"/>
    </row>
    <row r="22083" spans="1:11" x14ac:dyDescent="0.25">
      <c r="A22083" s="3"/>
      <c r="C22083" s="3"/>
      <c r="D22083" s="3"/>
      <c r="K22083" s="3"/>
    </row>
    <row r="22084" spans="1:11" x14ac:dyDescent="0.25">
      <c r="A22084" s="3"/>
      <c r="C22084" s="3"/>
      <c r="D22084" s="3"/>
      <c r="K22084" s="3"/>
    </row>
    <row r="22085" spans="1:11" x14ac:dyDescent="0.25">
      <c r="A22085" s="3"/>
      <c r="C22085" s="3"/>
      <c r="D22085" s="3"/>
      <c r="K22085" s="3"/>
    </row>
    <row r="22086" spans="1:11" x14ac:dyDescent="0.25">
      <c r="A22086" s="3"/>
      <c r="C22086" s="3"/>
      <c r="D22086" s="3"/>
      <c r="K22086" s="3"/>
    </row>
    <row r="22087" spans="1:11" x14ac:dyDescent="0.25">
      <c r="A22087" s="3"/>
      <c r="C22087" s="3"/>
      <c r="D22087" s="3"/>
      <c r="K22087" s="3"/>
    </row>
    <row r="22088" spans="1:11" x14ac:dyDescent="0.25">
      <c r="A22088" s="3"/>
      <c r="C22088" s="3"/>
      <c r="D22088" s="3"/>
      <c r="K22088" s="3"/>
    </row>
    <row r="22089" spans="1:11" x14ac:dyDescent="0.25">
      <c r="A22089" s="3"/>
      <c r="C22089" s="3"/>
      <c r="D22089" s="3"/>
      <c r="K22089" s="3"/>
    </row>
    <row r="22090" spans="1:11" x14ac:dyDescent="0.25">
      <c r="A22090" s="3"/>
      <c r="C22090" s="3"/>
      <c r="D22090" s="3"/>
      <c r="K22090" s="3"/>
    </row>
    <row r="22091" spans="1:11" x14ac:dyDescent="0.25">
      <c r="A22091" s="3"/>
      <c r="C22091" s="3"/>
      <c r="D22091" s="3"/>
      <c r="K22091" s="3"/>
    </row>
    <row r="22092" spans="1:11" x14ac:dyDescent="0.25">
      <c r="A22092" s="3"/>
      <c r="C22092" s="3"/>
      <c r="D22092" s="3"/>
      <c r="K22092" s="3"/>
    </row>
    <row r="22093" spans="1:11" x14ac:dyDescent="0.25">
      <c r="A22093" s="3"/>
      <c r="C22093" s="3"/>
      <c r="D22093" s="3"/>
      <c r="K22093" s="3"/>
    </row>
    <row r="22094" spans="1:11" x14ac:dyDescent="0.25">
      <c r="A22094" s="3"/>
      <c r="C22094" s="3"/>
      <c r="D22094" s="3"/>
      <c r="K22094" s="3"/>
    </row>
    <row r="22095" spans="1:11" x14ac:dyDescent="0.25">
      <c r="A22095" s="3"/>
      <c r="C22095" s="3"/>
      <c r="D22095" s="3"/>
      <c r="K22095" s="3"/>
    </row>
    <row r="22096" spans="1:11" x14ac:dyDescent="0.25">
      <c r="A22096" s="3"/>
      <c r="C22096" s="3"/>
      <c r="D22096" s="3"/>
      <c r="K22096" s="3"/>
    </row>
    <row r="22097" spans="1:11" x14ac:dyDescent="0.25">
      <c r="A22097" s="3"/>
      <c r="C22097" s="3"/>
      <c r="D22097" s="3"/>
      <c r="K22097" s="3"/>
    </row>
    <row r="22098" spans="1:11" x14ac:dyDescent="0.25">
      <c r="A22098" s="3"/>
      <c r="C22098" s="3"/>
      <c r="D22098" s="3"/>
      <c r="K22098" s="3"/>
    </row>
    <row r="22099" spans="1:11" x14ac:dyDescent="0.25">
      <c r="A22099" s="3"/>
      <c r="C22099" s="3"/>
      <c r="D22099" s="3"/>
      <c r="K22099" s="3"/>
    </row>
    <row r="22100" spans="1:11" x14ac:dyDescent="0.25">
      <c r="A22100" s="3"/>
      <c r="C22100" s="3"/>
      <c r="D22100" s="3"/>
      <c r="K22100" s="3"/>
    </row>
    <row r="22101" spans="1:11" x14ac:dyDescent="0.25">
      <c r="A22101" s="3"/>
      <c r="C22101" s="3"/>
      <c r="D22101" s="3"/>
      <c r="K22101" s="3"/>
    </row>
    <row r="22102" spans="1:11" x14ac:dyDescent="0.25">
      <c r="A22102" s="3"/>
      <c r="C22102" s="3"/>
      <c r="D22102" s="3"/>
      <c r="K22102" s="3"/>
    </row>
    <row r="22103" spans="1:11" x14ac:dyDescent="0.25">
      <c r="A22103" s="3"/>
      <c r="C22103" s="3"/>
      <c r="D22103" s="3"/>
      <c r="K22103" s="3"/>
    </row>
    <row r="22104" spans="1:11" x14ac:dyDescent="0.25">
      <c r="A22104" s="3"/>
      <c r="C22104" s="3"/>
      <c r="D22104" s="3"/>
      <c r="K22104" s="3"/>
    </row>
    <row r="22105" spans="1:11" x14ac:dyDescent="0.25">
      <c r="A22105" s="3"/>
      <c r="C22105" s="3"/>
      <c r="D22105" s="3"/>
      <c r="K22105" s="3"/>
    </row>
    <row r="22106" spans="1:11" x14ac:dyDescent="0.25">
      <c r="A22106" s="3"/>
      <c r="C22106" s="3"/>
      <c r="D22106" s="3"/>
      <c r="K22106" s="3"/>
    </row>
    <row r="22107" spans="1:11" x14ac:dyDescent="0.25">
      <c r="A22107" s="3"/>
      <c r="C22107" s="3"/>
      <c r="D22107" s="3"/>
      <c r="K22107" s="3"/>
    </row>
    <row r="22108" spans="1:11" x14ac:dyDescent="0.25">
      <c r="A22108" s="3"/>
      <c r="C22108" s="3"/>
      <c r="D22108" s="3"/>
      <c r="K22108" s="3"/>
    </row>
    <row r="22109" spans="1:11" x14ac:dyDescent="0.25">
      <c r="A22109" s="3"/>
      <c r="C22109" s="3"/>
      <c r="D22109" s="3"/>
      <c r="K22109" s="3"/>
    </row>
    <row r="22110" spans="1:11" x14ac:dyDescent="0.25">
      <c r="A22110" s="3"/>
      <c r="C22110" s="3"/>
      <c r="D22110" s="3"/>
      <c r="K22110" s="3"/>
    </row>
    <row r="22111" spans="1:11" x14ac:dyDescent="0.25">
      <c r="A22111" s="3"/>
      <c r="C22111" s="3"/>
      <c r="D22111" s="3"/>
      <c r="K22111" s="3"/>
    </row>
    <row r="22112" spans="1:11" x14ac:dyDescent="0.25">
      <c r="A22112" s="3"/>
      <c r="C22112" s="3"/>
      <c r="D22112" s="3"/>
      <c r="K22112" s="3"/>
    </row>
    <row r="22113" spans="1:11" x14ac:dyDescent="0.25">
      <c r="A22113" s="3"/>
      <c r="C22113" s="3"/>
      <c r="D22113" s="3"/>
      <c r="K22113" s="3"/>
    </row>
    <row r="22114" spans="1:11" x14ac:dyDescent="0.25">
      <c r="A22114" s="3"/>
      <c r="C22114" s="3"/>
      <c r="D22114" s="3"/>
      <c r="K22114" s="3"/>
    </row>
    <row r="22115" spans="1:11" x14ac:dyDescent="0.25">
      <c r="A22115" s="3"/>
      <c r="C22115" s="3"/>
      <c r="D22115" s="3"/>
      <c r="K22115" s="3"/>
    </row>
    <row r="22116" spans="1:11" x14ac:dyDescent="0.25">
      <c r="A22116" s="3"/>
      <c r="C22116" s="3"/>
      <c r="D22116" s="3"/>
      <c r="K22116" s="3"/>
    </row>
    <row r="22117" spans="1:11" x14ac:dyDescent="0.25">
      <c r="A22117" s="3"/>
      <c r="C22117" s="3"/>
      <c r="D22117" s="3"/>
      <c r="K22117" s="3"/>
    </row>
    <row r="22118" spans="1:11" x14ac:dyDescent="0.25">
      <c r="A22118" s="3"/>
      <c r="C22118" s="3"/>
      <c r="D22118" s="3"/>
      <c r="K22118" s="3"/>
    </row>
    <row r="22119" spans="1:11" x14ac:dyDescent="0.25">
      <c r="A22119" s="3"/>
      <c r="C22119" s="3"/>
      <c r="D22119" s="3"/>
      <c r="K22119" s="3"/>
    </row>
    <row r="22120" spans="1:11" x14ac:dyDescent="0.25">
      <c r="A22120" s="3"/>
      <c r="C22120" s="3"/>
      <c r="D22120" s="3"/>
      <c r="K22120" s="3"/>
    </row>
    <row r="22121" spans="1:11" x14ac:dyDescent="0.25">
      <c r="A22121" s="3"/>
      <c r="C22121" s="3"/>
      <c r="D22121" s="3"/>
      <c r="K22121" s="3"/>
    </row>
    <row r="22122" spans="1:11" x14ac:dyDescent="0.25">
      <c r="A22122" s="3"/>
      <c r="C22122" s="3"/>
      <c r="D22122" s="3"/>
      <c r="K22122" s="3"/>
    </row>
    <row r="22123" spans="1:11" x14ac:dyDescent="0.25">
      <c r="A22123" s="3"/>
      <c r="C22123" s="3"/>
      <c r="D22123" s="3"/>
      <c r="K22123" s="3"/>
    </row>
    <row r="22124" spans="1:11" x14ac:dyDescent="0.25">
      <c r="A22124" s="3"/>
      <c r="C22124" s="3"/>
      <c r="D22124" s="3"/>
      <c r="K22124" s="3"/>
    </row>
    <row r="22125" spans="1:11" x14ac:dyDescent="0.25">
      <c r="A22125" s="3"/>
      <c r="C22125" s="3"/>
      <c r="D22125" s="3"/>
      <c r="K22125" s="3"/>
    </row>
    <row r="22126" spans="1:11" x14ac:dyDescent="0.25">
      <c r="A22126" s="3"/>
      <c r="C22126" s="3"/>
      <c r="D22126" s="3"/>
      <c r="K22126" s="3"/>
    </row>
    <row r="22127" spans="1:11" x14ac:dyDescent="0.25">
      <c r="A22127" s="3"/>
      <c r="C22127" s="3"/>
      <c r="D22127" s="3"/>
      <c r="K22127" s="3"/>
    </row>
    <row r="22128" spans="1:11" x14ac:dyDescent="0.25">
      <c r="A22128" s="3"/>
      <c r="C22128" s="3"/>
      <c r="D22128" s="3"/>
      <c r="K22128" s="3"/>
    </row>
    <row r="22129" spans="1:11" x14ac:dyDescent="0.25">
      <c r="A22129" s="3"/>
      <c r="C22129" s="3"/>
      <c r="D22129" s="3"/>
      <c r="K22129" s="3"/>
    </row>
    <row r="22130" spans="1:11" x14ac:dyDescent="0.25">
      <c r="A22130" s="3"/>
      <c r="C22130" s="3"/>
      <c r="D22130" s="3"/>
      <c r="K22130" s="3"/>
    </row>
    <row r="22131" spans="1:11" x14ac:dyDescent="0.25">
      <c r="A22131" s="3"/>
      <c r="C22131" s="3"/>
      <c r="D22131" s="3"/>
      <c r="K22131" s="3"/>
    </row>
    <row r="22132" spans="1:11" x14ac:dyDescent="0.25">
      <c r="A22132" s="3"/>
      <c r="C22132" s="3"/>
      <c r="D22132" s="3"/>
      <c r="K22132" s="3"/>
    </row>
    <row r="22133" spans="1:11" x14ac:dyDescent="0.25">
      <c r="A22133" s="3"/>
      <c r="C22133" s="3"/>
      <c r="D22133" s="3"/>
      <c r="K22133" s="3"/>
    </row>
    <row r="22134" spans="1:11" x14ac:dyDescent="0.25">
      <c r="A22134" s="3"/>
      <c r="C22134" s="3"/>
      <c r="D22134" s="3"/>
      <c r="K22134" s="3"/>
    </row>
    <row r="22135" spans="1:11" x14ac:dyDescent="0.25">
      <c r="A22135" s="3"/>
      <c r="C22135" s="3"/>
      <c r="D22135" s="3"/>
      <c r="K22135" s="3"/>
    </row>
    <row r="22136" spans="1:11" x14ac:dyDescent="0.25">
      <c r="A22136" s="3"/>
      <c r="C22136" s="3"/>
      <c r="D22136" s="3"/>
      <c r="K22136" s="3"/>
    </row>
    <row r="22137" spans="1:11" x14ac:dyDescent="0.25">
      <c r="A22137" s="3"/>
      <c r="C22137" s="3"/>
      <c r="D22137" s="3"/>
      <c r="K22137" s="3"/>
    </row>
    <row r="22138" spans="1:11" x14ac:dyDescent="0.25">
      <c r="A22138" s="3"/>
      <c r="C22138" s="3"/>
      <c r="D22138" s="3"/>
      <c r="K22138" s="3"/>
    </row>
    <row r="22139" spans="1:11" x14ac:dyDescent="0.25">
      <c r="A22139" s="3"/>
      <c r="C22139" s="3"/>
      <c r="D22139" s="3"/>
      <c r="K22139" s="3"/>
    </row>
    <row r="22140" spans="1:11" x14ac:dyDescent="0.25">
      <c r="A22140" s="3"/>
      <c r="C22140" s="3"/>
      <c r="D22140" s="3"/>
      <c r="K22140" s="3"/>
    </row>
    <row r="22141" spans="1:11" x14ac:dyDescent="0.25">
      <c r="A22141" s="3"/>
      <c r="C22141" s="3"/>
      <c r="D22141" s="3"/>
      <c r="K22141" s="3"/>
    </row>
    <row r="22142" spans="1:11" x14ac:dyDescent="0.25">
      <c r="A22142" s="3"/>
      <c r="C22142" s="3"/>
      <c r="D22142" s="3"/>
      <c r="K22142" s="3"/>
    </row>
    <row r="22143" spans="1:11" x14ac:dyDescent="0.25">
      <c r="A22143" s="3"/>
      <c r="C22143" s="3"/>
      <c r="D22143" s="3"/>
      <c r="K22143" s="3"/>
    </row>
    <row r="22144" spans="1:11" x14ac:dyDescent="0.25">
      <c r="A22144" s="3"/>
      <c r="C22144" s="3"/>
      <c r="D22144" s="3"/>
      <c r="K22144" s="3"/>
    </row>
    <row r="22145" spans="1:11" x14ac:dyDescent="0.25">
      <c r="A22145" s="3"/>
      <c r="C22145" s="3"/>
      <c r="D22145" s="3"/>
      <c r="K22145" s="3"/>
    </row>
    <row r="22146" spans="1:11" x14ac:dyDescent="0.25">
      <c r="A22146" s="3"/>
      <c r="C22146" s="3"/>
      <c r="D22146" s="3"/>
      <c r="K22146" s="3"/>
    </row>
    <row r="22147" spans="1:11" x14ac:dyDescent="0.25">
      <c r="A22147" s="3"/>
      <c r="C22147" s="3"/>
      <c r="D22147" s="3"/>
      <c r="K22147" s="3"/>
    </row>
    <row r="22148" spans="1:11" x14ac:dyDescent="0.25">
      <c r="A22148" s="3"/>
      <c r="C22148" s="3"/>
      <c r="D22148" s="3"/>
      <c r="K22148" s="3"/>
    </row>
    <row r="22149" spans="1:11" x14ac:dyDescent="0.25">
      <c r="A22149" s="3"/>
      <c r="C22149" s="3"/>
      <c r="D22149" s="3"/>
      <c r="K22149" s="3"/>
    </row>
    <row r="22150" spans="1:11" x14ac:dyDescent="0.25">
      <c r="A22150" s="3"/>
      <c r="C22150" s="3"/>
      <c r="D22150" s="3"/>
      <c r="K22150" s="3"/>
    </row>
    <row r="22151" spans="1:11" x14ac:dyDescent="0.25">
      <c r="A22151" s="3"/>
      <c r="C22151" s="3"/>
      <c r="D22151" s="3"/>
      <c r="K22151" s="3"/>
    </row>
    <row r="22152" spans="1:11" x14ac:dyDescent="0.25">
      <c r="A22152" s="3"/>
      <c r="C22152" s="3"/>
      <c r="D22152" s="3"/>
      <c r="K22152" s="3"/>
    </row>
    <row r="22153" spans="1:11" x14ac:dyDescent="0.25">
      <c r="A22153" s="3"/>
      <c r="C22153" s="3"/>
      <c r="D22153" s="3"/>
      <c r="K22153" s="3"/>
    </row>
    <row r="22154" spans="1:11" x14ac:dyDescent="0.25">
      <c r="A22154" s="3"/>
      <c r="C22154" s="3"/>
      <c r="D22154" s="3"/>
      <c r="K22154" s="3"/>
    </row>
    <row r="22155" spans="1:11" x14ac:dyDescent="0.25">
      <c r="A22155" s="3"/>
      <c r="C22155" s="3"/>
      <c r="D22155" s="3"/>
      <c r="K22155" s="3"/>
    </row>
    <row r="22156" spans="1:11" x14ac:dyDescent="0.25">
      <c r="A22156" s="3"/>
      <c r="C22156" s="3"/>
      <c r="D22156" s="3"/>
      <c r="K22156" s="3"/>
    </row>
    <row r="22157" spans="1:11" x14ac:dyDescent="0.25">
      <c r="A22157" s="3"/>
      <c r="C22157" s="3"/>
      <c r="D22157" s="3"/>
      <c r="K22157" s="3"/>
    </row>
    <row r="22158" spans="1:11" x14ac:dyDescent="0.25">
      <c r="A22158" s="3"/>
      <c r="C22158" s="3"/>
      <c r="D22158" s="3"/>
      <c r="K22158" s="3"/>
    </row>
    <row r="22159" spans="1:11" x14ac:dyDescent="0.25">
      <c r="A22159" s="3"/>
      <c r="C22159" s="3"/>
      <c r="D22159" s="3"/>
      <c r="K22159" s="3"/>
    </row>
    <row r="22160" spans="1:11" x14ac:dyDescent="0.25">
      <c r="A22160" s="3"/>
      <c r="C22160" s="3"/>
      <c r="D22160" s="3"/>
      <c r="K22160" s="3"/>
    </row>
    <row r="22161" spans="1:11" x14ac:dyDescent="0.25">
      <c r="A22161" s="3"/>
      <c r="C22161" s="3"/>
      <c r="D22161" s="3"/>
      <c r="K22161" s="3"/>
    </row>
    <row r="22162" spans="1:11" x14ac:dyDescent="0.25">
      <c r="A22162" s="3"/>
      <c r="C22162" s="3"/>
      <c r="D22162" s="3"/>
      <c r="K22162" s="3"/>
    </row>
    <row r="22163" spans="1:11" x14ac:dyDescent="0.25">
      <c r="A22163" s="3"/>
      <c r="C22163" s="3"/>
      <c r="D22163" s="3"/>
      <c r="K22163" s="3"/>
    </row>
    <row r="22164" spans="1:11" x14ac:dyDescent="0.25">
      <c r="A22164" s="3"/>
      <c r="C22164" s="3"/>
      <c r="D22164" s="3"/>
      <c r="K22164" s="3"/>
    </row>
    <row r="22165" spans="1:11" x14ac:dyDescent="0.25">
      <c r="A22165" s="3"/>
      <c r="C22165" s="3"/>
      <c r="D22165" s="3"/>
      <c r="K22165" s="3"/>
    </row>
    <row r="22166" spans="1:11" x14ac:dyDescent="0.25">
      <c r="A22166" s="3"/>
      <c r="C22166" s="3"/>
      <c r="D22166" s="3"/>
      <c r="K22166" s="3"/>
    </row>
    <row r="22167" spans="1:11" x14ac:dyDescent="0.25">
      <c r="A22167" s="3"/>
      <c r="C22167" s="3"/>
      <c r="D22167" s="3"/>
      <c r="K22167" s="3"/>
    </row>
    <row r="22168" spans="1:11" x14ac:dyDescent="0.25">
      <c r="A22168" s="3"/>
      <c r="C22168" s="3"/>
      <c r="D22168" s="3"/>
      <c r="K22168" s="3"/>
    </row>
    <row r="22169" spans="1:11" x14ac:dyDescent="0.25">
      <c r="A22169" s="3"/>
      <c r="C22169" s="3"/>
      <c r="D22169" s="3"/>
      <c r="K22169" s="3"/>
    </row>
    <row r="22170" spans="1:11" x14ac:dyDescent="0.25">
      <c r="A22170" s="3"/>
      <c r="C22170" s="3"/>
      <c r="D22170" s="3"/>
      <c r="K22170" s="3"/>
    </row>
    <row r="22171" spans="1:11" x14ac:dyDescent="0.25">
      <c r="A22171" s="3"/>
      <c r="C22171" s="3"/>
      <c r="D22171" s="3"/>
      <c r="K22171" s="3"/>
    </row>
    <row r="22172" spans="1:11" x14ac:dyDescent="0.25">
      <c r="A22172" s="3"/>
      <c r="C22172" s="3"/>
      <c r="D22172" s="3"/>
      <c r="K22172" s="3"/>
    </row>
    <row r="22173" spans="1:11" x14ac:dyDescent="0.25">
      <c r="A22173" s="3"/>
      <c r="C22173" s="3"/>
      <c r="D22173" s="3"/>
      <c r="K22173" s="3"/>
    </row>
    <row r="22174" spans="1:11" x14ac:dyDescent="0.25">
      <c r="A22174" s="3"/>
      <c r="C22174" s="3"/>
      <c r="D22174" s="3"/>
      <c r="K22174" s="3"/>
    </row>
    <row r="22175" spans="1:11" x14ac:dyDescent="0.25">
      <c r="A22175" s="3"/>
      <c r="C22175" s="3"/>
      <c r="D22175" s="3"/>
      <c r="K22175" s="3"/>
    </row>
    <row r="22176" spans="1:11" x14ac:dyDescent="0.25">
      <c r="A22176" s="3"/>
      <c r="C22176" s="3"/>
      <c r="D22176" s="3"/>
      <c r="K22176" s="3"/>
    </row>
    <row r="22177" spans="1:11" x14ac:dyDescent="0.25">
      <c r="A22177" s="3"/>
      <c r="C22177" s="3"/>
      <c r="D22177" s="3"/>
      <c r="K22177" s="3"/>
    </row>
    <row r="22178" spans="1:11" x14ac:dyDescent="0.25">
      <c r="A22178" s="3"/>
      <c r="C22178" s="3"/>
      <c r="D22178" s="3"/>
      <c r="K22178" s="3"/>
    </row>
    <row r="22179" spans="1:11" x14ac:dyDescent="0.25">
      <c r="A22179" s="3"/>
      <c r="C22179" s="3"/>
      <c r="D22179" s="3"/>
      <c r="K22179" s="3"/>
    </row>
    <row r="22180" spans="1:11" x14ac:dyDescent="0.25">
      <c r="A22180" s="3"/>
      <c r="C22180" s="3"/>
      <c r="D22180" s="3"/>
      <c r="K22180" s="3"/>
    </row>
    <row r="22181" spans="1:11" x14ac:dyDescent="0.25">
      <c r="A22181" s="3"/>
      <c r="C22181" s="3"/>
      <c r="D22181" s="3"/>
      <c r="K22181" s="3"/>
    </row>
    <row r="22182" spans="1:11" x14ac:dyDescent="0.25">
      <c r="A22182" s="3"/>
      <c r="C22182" s="3"/>
      <c r="D22182" s="3"/>
      <c r="K22182" s="3"/>
    </row>
    <row r="22183" spans="1:11" x14ac:dyDescent="0.25">
      <c r="A22183" s="3"/>
      <c r="C22183" s="3"/>
      <c r="D22183" s="3"/>
      <c r="K22183" s="3"/>
    </row>
    <row r="22184" spans="1:11" x14ac:dyDescent="0.25">
      <c r="A22184" s="3"/>
      <c r="C22184" s="3"/>
      <c r="D22184" s="3"/>
      <c r="K22184" s="3"/>
    </row>
    <row r="22185" spans="1:11" x14ac:dyDescent="0.25">
      <c r="A22185" s="3"/>
      <c r="C22185" s="3"/>
      <c r="D22185" s="3"/>
      <c r="K22185" s="3"/>
    </row>
    <row r="22186" spans="1:11" x14ac:dyDescent="0.25">
      <c r="A22186" s="3"/>
      <c r="C22186" s="3"/>
      <c r="D22186" s="3"/>
      <c r="K22186" s="3"/>
    </row>
    <row r="22187" spans="1:11" x14ac:dyDescent="0.25">
      <c r="A22187" s="3"/>
      <c r="C22187" s="3"/>
      <c r="D22187" s="3"/>
      <c r="K22187" s="3"/>
    </row>
    <row r="22188" spans="1:11" x14ac:dyDescent="0.25">
      <c r="A22188" s="3"/>
      <c r="C22188" s="3"/>
      <c r="D22188" s="3"/>
      <c r="K22188" s="3"/>
    </row>
    <row r="22189" spans="1:11" x14ac:dyDescent="0.25">
      <c r="A22189" s="3"/>
      <c r="C22189" s="3"/>
      <c r="D22189" s="3"/>
      <c r="K22189" s="3"/>
    </row>
    <row r="22190" spans="1:11" x14ac:dyDescent="0.25">
      <c r="A22190" s="3"/>
      <c r="C22190" s="3"/>
      <c r="D22190" s="3"/>
      <c r="K22190" s="3"/>
    </row>
    <row r="22191" spans="1:11" x14ac:dyDescent="0.25">
      <c r="A22191" s="3"/>
      <c r="C22191" s="3"/>
      <c r="D22191" s="3"/>
      <c r="K22191" s="3"/>
    </row>
    <row r="22192" spans="1:11" x14ac:dyDescent="0.25">
      <c r="A22192" s="3"/>
      <c r="C22192" s="3"/>
      <c r="D22192" s="3"/>
      <c r="K22192" s="3"/>
    </row>
    <row r="22193" spans="1:11" x14ac:dyDescent="0.25">
      <c r="A22193" s="3"/>
      <c r="C22193" s="3"/>
      <c r="D22193" s="3"/>
      <c r="K22193" s="3"/>
    </row>
    <row r="22194" spans="1:11" x14ac:dyDescent="0.25">
      <c r="A22194" s="3"/>
      <c r="C22194" s="3"/>
      <c r="D22194" s="3"/>
      <c r="K22194" s="3"/>
    </row>
    <row r="22195" spans="1:11" x14ac:dyDescent="0.25">
      <c r="A22195" s="3"/>
      <c r="C22195" s="3"/>
      <c r="D22195" s="3"/>
      <c r="K22195" s="3"/>
    </row>
    <row r="22196" spans="1:11" x14ac:dyDescent="0.25">
      <c r="A22196" s="3"/>
      <c r="C22196" s="3"/>
      <c r="D22196" s="3"/>
      <c r="K22196" s="3"/>
    </row>
    <row r="22197" spans="1:11" x14ac:dyDescent="0.25">
      <c r="A22197" s="3"/>
      <c r="C22197" s="3"/>
      <c r="D22197" s="3"/>
      <c r="K22197" s="3"/>
    </row>
    <row r="22198" spans="1:11" x14ac:dyDescent="0.25">
      <c r="A22198" s="3"/>
      <c r="C22198" s="3"/>
      <c r="D22198" s="3"/>
      <c r="K22198" s="3"/>
    </row>
    <row r="22199" spans="1:11" x14ac:dyDescent="0.25">
      <c r="A22199" s="3"/>
      <c r="C22199" s="3"/>
      <c r="D22199" s="3"/>
      <c r="K22199" s="3"/>
    </row>
    <row r="22200" spans="1:11" x14ac:dyDescent="0.25">
      <c r="A22200" s="3"/>
      <c r="C22200" s="3"/>
      <c r="D22200" s="3"/>
      <c r="K22200" s="3"/>
    </row>
    <row r="22201" spans="1:11" x14ac:dyDescent="0.25">
      <c r="A22201" s="3"/>
      <c r="C22201" s="3"/>
      <c r="D22201" s="3"/>
      <c r="K22201" s="3"/>
    </row>
    <row r="22202" spans="1:11" x14ac:dyDescent="0.25">
      <c r="A22202" s="3"/>
      <c r="C22202" s="3"/>
      <c r="D22202" s="3"/>
      <c r="K22202" s="3"/>
    </row>
    <row r="22203" spans="1:11" x14ac:dyDescent="0.25">
      <c r="A22203" s="3"/>
      <c r="C22203" s="3"/>
      <c r="D22203" s="3"/>
      <c r="K22203" s="3"/>
    </row>
    <row r="22204" spans="1:11" x14ac:dyDescent="0.25">
      <c r="A22204" s="3"/>
      <c r="C22204" s="3"/>
      <c r="D22204" s="3"/>
      <c r="K22204" s="3"/>
    </row>
    <row r="22205" spans="1:11" x14ac:dyDescent="0.25">
      <c r="A22205" s="3"/>
      <c r="C22205" s="3"/>
      <c r="D22205" s="3"/>
      <c r="K22205" s="3"/>
    </row>
    <row r="22206" spans="1:11" x14ac:dyDescent="0.25">
      <c r="A22206" s="3"/>
      <c r="C22206" s="3"/>
      <c r="D22206" s="3"/>
      <c r="K22206" s="3"/>
    </row>
    <row r="22207" spans="1:11" x14ac:dyDescent="0.25">
      <c r="A22207" s="3"/>
      <c r="C22207" s="3"/>
      <c r="D22207" s="3"/>
      <c r="K22207" s="3"/>
    </row>
    <row r="22208" spans="1:11" x14ac:dyDescent="0.25">
      <c r="A22208" s="3"/>
      <c r="C22208" s="3"/>
      <c r="D22208" s="3"/>
      <c r="K22208" s="3"/>
    </row>
    <row r="22209" spans="1:11" x14ac:dyDescent="0.25">
      <c r="A22209" s="3"/>
      <c r="C22209" s="3"/>
      <c r="D22209" s="3"/>
      <c r="K22209" s="3"/>
    </row>
    <row r="22210" spans="1:11" x14ac:dyDescent="0.25">
      <c r="A22210" s="3"/>
      <c r="C22210" s="3"/>
      <c r="D22210" s="3"/>
      <c r="K22210" s="3"/>
    </row>
    <row r="22211" spans="1:11" x14ac:dyDescent="0.25">
      <c r="A22211" s="3"/>
      <c r="C22211" s="3"/>
      <c r="D22211" s="3"/>
      <c r="K22211" s="3"/>
    </row>
    <row r="22212" spans="1:11" x14ac:dyDescent="0.25">
      <c r="A22212" s="3"/>
      <c r="C22212" s="3"/>
      <c r="D22212" s="3"/>
      <c r="K22212" s="3"/>
    </row>
    <row r="22213" spans="1:11" x14ac:dyDescent="0.25">
      <c r="A22213" s="3"/>
      <c r="C22213" s="3"/>
      <c r="D22213" s="3"/>
      <c r="K22213" s="3"/>
    </row>
    <row r="22214" spans="1:11" x14ac:dyDescent="0.25">
      <c r="A22214" s="3"/>
      <c r="C22214" s="3"/>
      <c r="D22214" s="3"/>
      <c r="K22214" s="3"/>
    </row>
    <row r="22215" spans="1:11" x14ac:dyDescent="0.25">
      <c r="A22215" s="3"/>
      <c r="C22215" s="3"/>
      <c r="D22215" s="3"/>
      <c r="K22215" s="3"/>
    </row>
    <row r="22216" spans="1:11" x14ac:dyDescent="0.25">
      <c r="A22216" s="3"/>
      <c r="C22216" s="3"/>
      <c r="D22216" s="3"/>
      <c r="K22216" s="3"/>
    </row>
    <row r="22217" spans="1:11" x14ac:dyDescent="0.25">
      <c r="A22217" s="3"/>
      <c r="C22217" s="3"/>
      <c r="D22217" s="3"/>
      <c r="K22217" s="3"/>
    </row>
    <row r="22218" spans="1:11" x14ac:dyDescent="0.25">
      <c r="A22218" s="3"/>
      <c r="C22218" s="3"/>
      <c r="D22218" s="3"/>
      <c r="K22218" s="3"/>
    </row>
    <row r="22219" spans="1:11" x14ac:dyDescent="0.25">
      <c r="A22219" s="3"/>
      <c r="C22219" s="3"/>
      <c r="D22219" s="3"/>
      <c r="K22219" s="3"/>
    </row>
    <row r="22220" spans="1:11" x14ac:dyDescent="0.25">
      <c r="A22220" s="3"/>
      <c r="C22220" s="3"/>
      <c r="D22220" s="3"/>
      <c r="K22220" s="3"/>
    </row>
    <row r="22221" spans="1:11" x14ac:dyDescent="0.25">
      <c r="A22221" s="3"/>
      <c r="C22221" s="3"/>
      <c r="D22221" s="3"/>
      <c r="K22221" s="3"/>
    </row>
    <row r="22222" spans="1:11" x14ac:dyDescent="0.25">
      <c r="A22222" s="3"/>
      <c r="C22222" s="3"/>
      <c r="D22222" s="3"/>
      <c r="K22222" s="3"/>
    </row>
    <row r="22223" spans="1:11" x14ac:dyDescent="0.25">
      <c r="A22223" s="3"/>
      <c r="C22223" s="3"/>
      <c r="D22223" s="3"/>
      <c r="K22223" s="3"/>
    </row>
    <row r="22224" spans="1:11" x14ac:dyDescent="0.25">
      <c r="A22224" s="3"/>
      <c r="C22224" s="3"/>
      <c r="D22224" s="3"/>
      <c r="K22224" s="3"/>
    </row>
    <row r="22225" spans="1:11" x14ac:dyDescent="0.25">
      <c r="A22225" s="3"/>
      <c r="C22225" s="3"/>
      <c r="D22225" s="3"/>
      <c r="K22225" s="3"/>
    </row>
    <row r="22226" spans="1:11" x14ac:dyDescent="0.25">
      <c r="A22226" s="3"/>
      <c r="C22226" s="3"/>
      <c r="D22226" s="3"/>
      <c r="K22226" s="3"/>
    </row>
    <row r="22227" spans="1:11" x14ac:dyDescent="0.25">
      <c r="A22227" s="3"/>
      <c r="C22227" s="3"/>
      <c r="D22227" s="3"/>
      <c r="K22227" s="3"/>
    </row>
    <row r="22228" spans="1:11" x14ac:dyDescent="0.25">
      <c r="A22228" s="3"/>
      <c r="C22228" s="3"/>
      <c r="D22228" s="3"/>
      <c r="K22228" s="3"/>
    </row>
    <row r="22229" spans="1:11" x14ac:dyDescent="0.25">
      <c r="A22229" s="3"/>
      <c r="C22229" s="3"/>
      <c r="D22229" s="3"/>
      <c r="K22229" s="3"/>
    </row>
    <row r="22230" spans="1:11" x14ac:dyDescent="0.25">
      <c r="A22230" s="3"/>
      <c r="C22230" s="3"/>
      <c r="D22230" s="3"/>
      <c r="K22230" s="3"/>
    </row>
    <row r="22231" spans="1:11" x14ac:dyDescent="0.25">
      <c r="A22231" s="3"/>
      <c r="C22231" s="3"/>
      <c r="D22231" s="3"/>
      <c r="K22231" s="3"/>
    </row>
    <row r="22232" spans="1:11" x14ac:dyDescent="0.25">
      <c r="A22232" s="3"/>
      <c r="C22232" s="3"/>
      <c r="D22232" s="3"/>
      <c r="K22232" s="3"/>
    </row>
    <row r="22233" spans="1:11" x14ac:dyDescent="0.25">
      <c r="A22233" s="3"/>
      <c r="C22233" s="3"/>
      <c r="D22233" s="3"/>
      <c r="K22233" s="3"/>
    </row>
    <row r="22234" spans="1:11" x14ac:dyDescent="0.25">
      <c r="A22234" s="3"/>
      <c r="C22234" s="3"/>
      <c r="D22234" s="3"/>
      <c r="K22234" s="3"/>
    </row>
    <row r="22235" spans="1:11" x14ac:dyDescent="0.25">
      <c r="A22235" s="3"/>
      <c r="C22235" s="3"/>
      <c r="D22235" s="3"/>
      <c r="K22235" s="3"/>
    </row>
    <row r="22236" spans="1:11" x14ac:dyDescent="0.25">
      <c r="A22236" s="3"/>
      <c r="C22236" s="3"/>
      <c r="D22236" s="3"/>
      <c r="K22236" s="3"/>
    </row>
    <row r="22237" spans="1:11" x14ac:dyDescent="0.25">
      <c r="A22237" s="3"/>
      <c r="C22237" s="3"/>
      <c r="D22237" s="3"/>
      <c r="K22237" s="3"/>
    </row>
    <row r="22238" spans="1:11" x14ac:dyDescent="0.25">
      <c r="A22238" s="3"/>
      <c r="C22238" s="3"/>
      <c r="D22238" s="3"/>
      <c r="K22238" s="3"/>
    </row>
    <row r="22239" spans="1:11" x14ac:dyDescent="0.25">
      <c r="A22239" s="3"/>
      <c r="C22239" s="3"/>
      <c r="D22239" s="3"/>
      <c r="K22239" s="3"/>
    </row>
    <row r="22240" spans="1:11" x14ac:dyDescent="0.25">
      <c r="A22240" s="3"/>
      <c r="C22240" s="3"/>
      <c r="D22240" s="3"/>
      <c r="K22240" s="3"/>
    </row>
    <row r="22241" spans="1:11" x14ac:dyDescent="0.25">
      <c r="A22241" s="3"/>
      <c r="C22241" s="3"/>
      <c r="D22241" s="3"/>
      <c r="K22241" s="3"/>
    </row>
    <row r="22242" spans="1:11" x14ac:dyDescent="0.25">
      <c r="A22242" s="3"/>
      <c r="C22242" s="3"/>
      <c r="D22242" s="3"/>
      <c r="K22242" s="3"/>
    </row>
    <row r="22243" spans="1:11" x14ac:dyDescent="0.25">
      <c r="A22243" s="3"/>
      <c r="C22243" s="3"/>
      <c r="D22243" s="3"/>
      <c r="K22243" s="3"/>
    </row>
    <row r="22244" spans="1:11" x14ac:dyDescent="0.25">
      <c r="A22244" s="3"/>
      <c r="C22244" s="3"/>
      <c r="D22244" s="3"/>
      <c r="K22244" s="3"/>
    </row>
    <row r="22245" spans="1:11" x14ac:dyDescent="0.25">
      <c r="A22245" s="3"/>
      <c r="C22245" s="3"/>
      <c r="D22245" s="3"/>
      <c r="K22245" s="3"/>
    </row>
    <row r="22246" spans="1:11" x14ac:dyDescent="0.25">
      <c r="A22246" s="3"/>
      <c r="C22246" s="3"/>
      <c r="D22246" s="3"/>
      <c r="K22246" s="3"/>
    </row>
    <row r="22247" spans="1:11" x14ac:dyDescent="0.25">
      <c r="A22247" s="3"/>
      <c r="C22247" s="3"/>
      <c r="D22247" s="3"/>
      <c r="K22247" s="3"/>
    </row>
    <row r="22248" spans="1:11" x14ac:dyDescent="0.25">
      <c r="A22248" s="3"/>
      <c r="C22248" s="3"/>
      <c r="D22248" s="3"/>
      <c r="K22248" s="3"/>
    </row>
    <row r="22249" spans="1:11" x14ac:dyDescent="0.25">
      <c r="A22249" s="3"/>
      <c r="C22249" s="3"/>
      <c r="D22249" s="3"/>
      <c r="K22249" s="3"/>
    </row>
    <row r="22250" spans="1:11" x14ac:dyDescent="0.25">
      <c r="A22250" s="3"/>
      <c r="C22250" s="3"/>
      <c r="D22250" s="3"/>
      <c r="K22250" s="3"/>
    </row>
    <row r="22251" spans="1:11" x14ac:dyDescent="0.25">
      <c r="A22251" s="3"/>
      <c r="C22251" s="3"/>
      <c r="D22251" s="3"/>
      <c r="K22251" s="3"/>
    </row>
    <row r="22252" spans="1:11" x14ac:dyDescent="0.25">
      <c r="A22252" s="3"/>
      <c r="C22252" s="3"/>
      <c r="D22252" s="3"/>
      <c r="K22252" s="3"/>
    </row>
    <row r="22253" spans="1:11" x14ac:dyDescent="0.25">
      <c r="A22253" s="3"/>
      <c r="C22253" s="3"/>
      <c r="D22253" s="3"/>
      <c r="K22253" s="3"/>
    </row>
    <row r="22254" spans="1:11" x14ac:dyDescent="0.25">
      <c r="A22254" s="3"/>
      <c r="C22254" s="3"/>
      <c r="D22254" s="3"/>
      <c r="K22254" s="3"/>
    </row>
    <row r="22255" spans="1:11" x14ac:dyDescent="0.25">
      <c r="A22255" s="3"/>
      <c r="C22255" s="3"/>
      <c r="D22255" s="3"/>
      <c r="K22255" s="3"/>
    </row>
    <row r="22256" spans="1:11" x14ac:dyDescent="0.25">
      <c r="A22256" s="3"/>
      <c r="C22256" s="3"/>
      <c r="D22256" s="3"/>
      <c r="K22256" s="3"/>
    </row>
    <row r="22257" spans="1:11" x14ac:dyDescent="0.25">
      <c r="A22257" s="3"/>
      <c r="C22257" s="3"/>
      <c r="D22257" s="3"/>
      <c r="K22257" s="3"/>
    </row>
    <row r="22258" spans="1:11" x14ac:dyDescent="0.25">
      <c r="A22258" s="3"/>
      <c r="C22258" s="3"/>
      <c r="D22258" s="3"/>
      <c r="K22258" s="3"/>
    </row>
    <row r="22259" spans="1:11" x14ac:dyDescent="0.25">
      <c r="A22259" s="3"/>
      <c r="C22259" s="3"/>
      <c r="D22259" s="3"/>
      <c r="K22259" s="3"/>
    </row>
    <row r="22260" spans="1:11" x14ac:dyDescent="0.25">
      <c r="A22260" s="3"/>
      <c r="C22260" s="3"/>
      <c r="D22260" s="3"/>
      <c r="K22260" s="3"/>
    </row>
    <row r="22261" spans="1:11" x14ac:dyDescent="0.25">
      <c r="A22261" s="3"/>
      <c r="C22261" s="3"/>
      <c r="D22261" s="3"/>
      <c r="K22261" s="3"/>
    </row>
    <row r="22262" spans="1:11" x14ac:dyDescent="0.25">
      <c r="A22262" s="3"/>
      <c r="C22262" s="3"/>
      <c r="D22262" s="3"/>
      <c r="K22262" s="3"/>
    </row>
    <row r="22263" spans="1:11" x14ac:dyDescent="0.25">
      <c r="A22263" s="3"/>
      <c r="C22263" s="3"/>
      <c r="D22263" s="3"/>
      <c r="K22263" s="3"/>
    </row>
    <row r="22264" spans="1:11" x14ac:dyDescent="0.25">
      <c r="A22264" s="3"/>
      <c r="C22264" s="3"/>
      <c r="D22264" s="3"/>
      <c r="K22264" s="3"/>
    </row>
    <row r="22265" spans="1:11" x14ac:dyDescent="0.25">
      <c r="A22265" s="3"/>
      <c r="C22265" s="3"/>
      <c r="D22265" s="3"/>
      <c r="K22265" s="3"/>
    </row>
    <row r="22266" spans="1:11" x14ac:dyDescent="0.25">
      <c r="A22266" s="3"/>
      <c r="C22266" s="3"/>
      <c r="D22266" s="3"/>
      <c r="K22266" s="3"/>
    </row>
    <row r="22267" spans="1:11" x14ac:dyDescent="0.25">
      <c r="A22267" s="3"/>
      <c r="C22267" s="3"/>
      <c r="D22267" s="3"/>
      <c r="K22267" s="3"/>
    </row>
    <row r="22268" spans="1:11" x14ac:dyDescent="0.25">
      <c r="A22268" s="3"/>
      <c r="C22268" s="3"/>
      <c r="D22268" s="3"/>
      <c r="K22268" s="3"/>
    </row>
    <row r="22269" spans="1:11" x14ac:dyDescent="0.25">
      <c r="A22269" s="3"/>
      <c r="C22269" s="3"/>
      <c r="D22269" s="3"/>
      <c r="K22269" s="3"/>
    </row>
    <row r="22270" spans="1:11" x14ac:dyDescent="0.25">
      <c r="A22270" s="3"/>
      <c r="C22270" s="3"/>
      <c r="D22270" s="3"/>
      <c r="K22270" s="3"/>
    </row>
    <row r="22271" spans="1:11" x14ac:dyDescent="0.25">
      <c r="A22271" s="3"/>
      <c r="C22271" s="3"/>
      <c r="D22271" s="3"/>
      <c r="K22271" s="3"/>
    </row>
    <row r="22272" spans="1:11" x14ac:dyDescent="0.25">
      <c r="A22272" s="3"/>
      <c r="C22272" s="3"/>
      <c r="D22272" s="3"/>
      <c r="K22272" s="3"/>
    </row>
    <row r="22273" spans="1:11" x14ac:dyDescent="0.25">
      <c r="A22273" s="3"/>
      <c r="C22273" s="3"/>
      <c r="D22273" s="3"/>
      <c r="K22273" s="3"/>
    </row>
    <row r="22274" spans="1:11" x14ac:dyDescent="0.25">
      <c r="A22274" s="3"/>
      <c r="C22274" s="3"/>
      <c r="D22274" s="3"/>
      <c r="K22274" s="3"/>
    </row>
    <row r="22275" spans="1:11" x14ac:dyDescent="0.25">
      <c r="A22275" s="3"/>
      <c r="C22275" s="3"/>
      <c r="D22275" s="3"/>
      <c r="K22275" s="3"/>
    </row>
    <row r="22276" spans="1:11" x14ac:dyDescent="0.25">
      <c r="A22276" s="3"/>
      <c r="C22276" s="3"/>
      <c r="D22276" s="3"/>
      <c r="K22276" s="3"/>
    </row>
    <row r="22277" spans="1:11" x14ac:dyDescent="0.25">
      <c r="A22277" s="3"/>
      <c r="C22277" s="3"/>
      <c r="D22277" s="3"/>
      <c r="K22277" s="3"/>
    </row>
    <row r="22278" spans="1:11" x14ac:dyDescent="0.25">
      <c r="A22278" s="3"/>
      <c r="C22278" s="3"/>
      <c r="D22278" s="3"/>
      <c r="K22278" s="3"/>
    </row>
    <row r="22279" spans="1:11" x14ac:dyDescent="0.25">
      <c r="A22279" s="3"/>
      <c r="C22279" s="3"/>
      <c r="D22279" s="3"/>
      <c r="K22279" s="3"/>
    </row>
    <row r="22280" spans="1:11" x14ac:dyDescent="0.25">
      <c r="A22280" s="3"/>
      <c r="C22280" s="3"/>
      <c r="D22280" s="3"/>
      <c r="K22280" s="3"/>
    </row>
    <row r="22281" spans="1:11" x14ac:dyDescent="0.25">
      <c r="A22281" s="3"/>
      <c r="C22281" s="3"/>
      <c r="D22281" s="3"/>
      <c r="K22281" s="3"/>
    </row>
    <row r="22282" spans="1:11" x14ac:dyDescent="0.25">
      <c r="A22282" s="3"/>
      <c r="C22282" s="3"/>
      <c r="D22282" s="3"/>
      <c r="K22282" s="3"/>
    </row>
    <row r="22283" spans="1:11" x14ac:dyDescent="0.25">
      <c r="A22283" s="3"/>
      <c r="C22283" s="3"/>
      <c r="D22283" s="3"/>
      <c r="K22283" s="3"/>
    </row>
    <row r="22284" spans="1:11" x14ac:dyDescent="0.25">
      <c r="A22284" s="3"/>
      <c r="C22284" s="3"/>
      <c r="D22284" s="3"/>
      <c r="K22284" s="3"/>
    </row>
    <row r="22285" spans="1:11" x14ac:dyDescent="0.25">
      <c r="A22285" s="3"/>
      <c r="C22285" s="3"/>
      <c r="D22285" s="3"/>
      <c r="K22285" s="3"/>
    </row>
    <row r="22286" spans="1:11" x14ac:dyDescent="0.25">
      <c r="A22286" s="3"/>
      <c r="C22286" s="3"/>
      <c r="D22286" s="3"/>
      <c r="K22286" s="3"/>
    </row>
    <row r="22287" spans="1:11" x14ac:dyDescent="0.25">
      <c r="A22287" s="3"/>
      <c r="C22287" s="3"/>
      <c r="D22287" s="3"/>
      <c r="K22287" s="3"/>
    </row>
    <row r="22288" spans="1:11" x14ac:dyDescent="0.25">
      <c r="A22288" s="3"/>
      <c r="C22288" s="3"/>
      <c r="D22288" s="3"/>
      <c r="K22288" s="3"/>
    </row>
    <row r="22289" spans="1:11" x14ac:dyDescent="0.25">
      <c r="A22289" s="3"/>
      <c r="C22289" s="3"/>
      <c r="D22289" s="3"/>
      <c r="K22289" s="3"/>
    </row>
    <row r="22290" spans="1:11" x14ac:dyDescent="0.25">
      <c r="A22290" s="3"/>
      <c r="C22290" s="3"/>
      <c r="D22290" s="3"/>
      <c r="K22290" s="3"/>
    </row>
    <row r="22291" spans="1:11" x14ac:dyDescent="0.25">
      <c r="A22291" s="3"/>
      <c r="C22291" s="3"/>
      <c r="D22291" s="3"/>
      <c r="K22291" s="3"/>
    </row>
    <row r="22292" spans="1:11" x14ac:dyDescent="0.25">
      <c r="A22292" s="3"/>
      <c r="C22292" s="3"/>
      <c r="D22292" s="3"/>
      <c r="K22292" s="3"/>
    </row>
    <row r="22293" spans="1:11" x14ac:dyDescent="0.25">
      <c r="A22293" s="3"/>
      <c r="C22293" s="3"/>
      <c r="D22293" s="3"/>
      <c r="K22293" s="3"/>
    </row>
    <row r="22294" spans="1:11" x14ac:dyDescent="0.25">
      <c r="A22294" s="3"/>
      <c r="C22294" s="3"/>
      <c r="D22294" s="3"/>
      <c r="K22294" s="3"/>
    </row>
    <row r="22295" spans="1:11" x14ac:dyDescent="0.25">
      <c r="A22295" s="3"/>
      <c r="C22295" s="3"/>
      <c r="D22295" s="3"/>
      <c r="K22295" s="3"/>
    </row>
    <row r="22296" spans="1:11" x14ac:dyDescent="0.25">
      <c r="A22296" s="3"/>
      <c r="C22296" s="3"/>
      <c r="D22296" s="3"/>
      <c r="K22296" s="3"/>
    </row>
    <row r="22297" spans="1:11" x14ac:dyDescent="0.25">
      <c r="A22297" s="3"/>
      <c r="C22297" s="3"/>
      <c r="D22297" s="3"/>
      <c r="K22297" s="3"/>
    </row>
    <row r="22298" spans="1:11" x14ac:dyDescent="0.25">
      <c r="A22298" s="3"/>
      <c r="C22298" s="3"/>
      <c r="D22298" s="3"/>
      <c r="K22298" s="3"/>
    </row>
    <row r="22299" spans="1:11" x14ac:dyDescent="0.25">
      <c r="A22299" s="3"/>
      <c r="C22299" s="3"/>
      <c r="D22299" s="3"/>
      <c r="K22299" s="3"/>
    </row>
    <row r="22300" spans="1:11" x14ac:dyDescent="0.25">
      <c r="A22300" s="3"/>
      <c r="C22300" s="3"/>
      <c r="D22300" s="3"/>
      <c r="K22300" s="3"/>
    </row>
    <row r="22301" spans="1:11" x14ac:dyDescent="0.25">
      <c r="A22301" s="3"/>
      <c r="C22301" s="3"/>
      <c r="D22301" s="3"/>
      <c r="K22301" s="3"/>
    </row>
    <row r="22302" spans="1:11" x14ac:dyDescent="0.25">
      <c r="A22302" s="3"/>
      <c r="C22302" s="3"/>
      <c r="D22302" s="3"/>
      <c r="K22302" s="3"/>
    </row>
    <row r="22303" spans="1:11" x14ac:dyDescent="0.25">
      <c r="A22303" s="3"/>
      <c r="C22303" s="3"/>
      <c r="D22303" s="3"/>
      <c r="K22303" s="3"/>
    </row>
    <row r="22304" spans="1:11" x14ac:dyDescent="0.25">
      <c r="A22304" s="3"/>
      <c r="C22304" s="3"/>
      <c r="D22304" s="3"/>
      <c r="K22304" s="3"/>
    </row>
    <row r="22305" spans="1:11" x14ac:dyDescent="0.25">
      <c r="A22305" s="3"/>
      <c r="C22305" s="3"/>
      <c r="D22305" s="3"/>
      <c r="K22305" s="3"/>
    </row>
    <row r="22306" spans="1:11" x14ac:dyDescent="0.25">
      <c r="A22306" s="3"/>
      <c r="C22306" s="3"/>
      <c r="D22306" s="3"/>
      <c r="K22306" s="3"/>
    </row>
    <row r="22307" spans="1:11" x14ac:dyDescent="0.25">
      <c r="A22307" s="3"/>
      <c r="C22307" s="3"/>
      <c r="D22307" s="3"/>
      <c r="K22307" s="3"/>
    </row>
    <row r="22308" spans="1:11" x14ac:dyDescent="0.25">
      <c r="A22308" s="3"/>
      <c r="C22308" s="3"/>
      <c r="D22308" s="3"/>
      <c r="K22308" s="3"/>
    </row>
    <row r="22309" spans="1:11" x14ac:dyDescent="0.25">
      <c r="A22309" s="3"/>
      <c r="C22309" s="3"/>
      <c r="D22309" s="3"/>
      <c r="K22309" s="3"/>
    </row>
    <row r="22310" spans="1:11" x14ac:dyDescent="0.25">
      <c r="A22310" s="3"/>
      <c r="C22310" s="3"/>
      <c r="D22310" s="3"/>
      <c r="K22310" s="3"/>
    </row>
    <row r="22311" spans="1:11" x14ac:dyDescent="0.25">
      <c r="A22311" s="3"/>
      <c r="C22311" s="3"/>
      <c r="D22311" s="3"/>
      <c r="K22311" s="3"/>
    </row>
    <row r="22312" spans="1:11" x14ac:dyDescent="0.25">
      <c r="A22312" s="3"/>
      <c r="C22312" s="3"/>
      <c r="D22312" s="3"/>
      <c r="K22312" s="3"/>
    </row>
    <row r="22313" spans="1:11" x14ac:dyDescent="0.25">
      <c r="A22313" s="3"/>
      <c r="C22313" s="3"/>
      <c r="D22313" s="3"/>
      <c r="K22313" s="3"/>
    </row>
    <row r="22314" spans="1:11" x14ac:dyDescent="0.25">
      <c r="A22314" s="3"/>
      <c r="C22314" s="3"/>
      <c r="D22314" s="3"/>
      <c r="K22314" s="3"/>
    </row>
    <row r="22315" spans="1:11" x14ac:dyDescent="0.25">
      <c r="A22315" s="3"/>
      <c r="C22315" s="3"/>
      <c r="D22315" s="3"/>
      <c r="K22315" s="3"/>
    </row>
    <row r="22316" spans="1:11" x14ac:dyDescent="0.25">
      <c r="A22316" s="3"/>
      <c r="C22316" s="3"/>
      <c r="D22316" s="3"/>
      <c r="K22316" s="3"/>
    </row>
    <row r="22317" spans="1:11" x14ac:dyDescent="0.25">
      <c r="A22317" s="3"/>
      <c r="C22317" s="3"/>
      <c r="D22317" s="3"/>
      <c r="K22317" s="3"/>
    </row>
    <row r="22318" spans="1:11" x14ac:dyDescent="0.25">
      <c r="A22318" s="3"/>
      <c r="C22318" s="3"/>
      <c r="D22318" s="3"/>
      <c r="K22318" s="3"/>
    </row>
    <row r="22319" spans="1:11" x14ac:dyDescent="0.25">
      <c r="A22319" s="3"/>
      <c r="C22319" s="3"/>
      <c r="D22319" s="3"/>
      <c r="K22319" s="3"/>
    </row>
    <row r="22320" spans="1:11" x14ac:dyDescent="0.25">
      <c r="A22320" s="3"/>
      <c r="C22320" s="3"/>
      <c r="D22320" s="3"/>
      <c r="K22320" s="3"/>
    </row>
    <row r="22321" spans="1:11" x14ac:dyDescent="0.25">
      <c r="A22321" s="3"/>
      <c r="C22321" s="3"/>
      <c r="D22321" s="3"/>
      <c r="K22321" s="3"/>
    </row>
    <row r="22322" spans="1:11" x14ac:dyDescent="0.25">
      <c r="A22322" s="3"/>
      <c r="C22322" s="3"/>
      <c r="D22322" s="3"/>
      <c r="K22322" s="3"/>
    </row>
    <row r="22323" spans="1:11" x14ac:dyDescent="0.25">
      <c r="A22323" s="3"/>
      <c r="C22323" s="3"/>
      <c r="D22323" s="3"/>
      <c r="K22323" s="3"/>
    </row>
    <row r="22324" spans="1:11" x14ac:dyDescent="0.25">
      <c r="A22324" s="3"/>
      <c r="C22324" s="3"/>
      <c r="D22324" s="3"/>
      <c r="K22324" s="3"/>
    </row>
    <row r="22325" spans="1:11" x14ac:dyDescent="0.25">
      <c r="A22325" s="3"/>
      <c r="C22325" s="3"/>
      <c r="D22325" s="3"/>
      <c r="K22325" s="3"/>
    </row>
    <row r="22326" spans="1:11" x14ac:dyDescent="0.25">
      <c r="A22326" s="3"/>
      <c r="C22326" s="3"/>
      <c r="D22326" s="3"/>
      <c r="K22326" s="3"/>
    </row>
    <row r="22327" spans="1:11" x14ac:dyDescent="0.25">
      <c r="A22327" s="3"/>
      <c r="C22327" s="3"/>
      <c r="D22327" s="3"/>
      <c r="K22327" s="3"/>
    </row>
    <row r="22328" spans="1:11" x14ac:dyDescent="0.25">
      <c r="A22328" s="3"/>
      <c r="C22328" s="3"/>
      <c r="D22328" s="3"/>
      <c r="K22328" s="3"/>
    </row>
    <row r="22329" spans="1:11" x14ac:dyDescent="0.25">
      <c r="A22329" s="3"/>
      <c r="C22329" s="3"/>
      <c r="D22329" s="3"/>
      <c r="K22329" s="3"/>
    </row>
    <row r="22330" spans="1:11" x14ac:dyDescent="0.25">
      <c r="A22330" s="3"/>
      <c r="C22330" s="3"/>
      <c r="D22330" s="3"/>
      <c r="K22330" s="3"/>
    </row>
    <row r="22331" spans="1:11" x14ac:dyDescent="0.25">
      <c r="A22331" s="3"/>
      <c r="C22331" s="3"/>
      <c r="D22331" s="3"/>
      <c r="K22331" s="3"/>
    </row>
    <row r="22332" spans="1:11" x14ac:dyDescent="0.25">
      <c r="A22332" s="3"/>
      <c r="C22332" s="3"/>
      <c r="D22332" s="3"/>
      <c r="K22332" s="3"/>
    </row>
    <row r="22333" spans="1:11" x14ac:dyDescent="0.25">
      <c r="A22333" s="3"/>
      <c r="C22333" s="3"/>
      <c r="D22333" s="3"/>
      <c r="K22333" s="3"/>
    </row>
    <row r="22334" spans="1:11" x14ac:dyDescent="0.25">
      <c r="A22334" s="3"/>
      <c r="C22334" s="3"/>
      <c r="D22334" s="3"/>
      <c r="K22334" s="3"/>
    </row>
    <row r="22335" spans="1:11" x14ac:dyDescent="0.25">
      <c r="A22335" s="3"/>
      <c r="C22335" s="3"/>
      <c r="D22335" s="3"/>
      <c r="K22335" s="3"/>
    </row>
    <row r="22336" spans="1:11" x14ac:dyDescent="0.25">
      <c r="A22336" s="3"/>
      <c r="C22336" s="3"/>
      <c r="D22336" s="3"/>
      <c r="K22336" s="3"/>
    </row>
    <row r="22337" spans="1:11" x14ac:dyDescent="0.25">
      <c r="A22337" s="3"/>
      <c r="C22337" s="3"/>
      <c r="D22337" s="3"/>
      <c r="K22337" s="3"/>
    </row>
    <row r="22338" spans="1:11" x14ac:dyDescent="0.25">
      <c r="A22338" s="3"/>
      <c r="C22338" s="3"/>
      <c r="D22338" s="3"/>
      <c r="K22338" s="3"/>
    </row>
    <row r="22339" spans="1:11" x14ac:dyDescent="0.25">
      <c r="A22339" s="3"/>
      <c r="C22339" s="3"/>
      <c r="D22339" s="3"/>
      <c r="K22339" s="3"/>
    </row>
    <row r="22340" spans="1:11" x14ac:dyDescent="0.25">
      <c r="A22340" s="3"/>
      <c r="C22340" s="3"/>
      <c r="D22340" s="3"/>
      <c r="K22340" s="3"/>
    </row>
    <row r="22341" spans="1:11" x14ac:dyDescent="0.25">
      <c r="A22341" s="3"/>
      <c r="C22341" s="3"/>
      <c r="D22341" s="3"/>
      <c r="K22341" s="3"/>
    </row>
    <row r="22342" spans="1:11" x14ac:dyDescent="0.25">
      <c r="A22342" s="3"/>
      <c r="C22342" s="3"/>
      <c r="D22342" s="3"/>
      <c r="K22342" s="3"/>
    </row>
    <row r="22343" spans="1:11" x14ac:dyDescent="0.25">
      <c r="A22343" s="3"/>
      <c r="C22343" s="3"/>
      <c r="D22343" s="3"/>
      <c r="K22343" s="3"/>
    </row>
    <row r="22344" spans="1:11" x14ac:dyDescent="0.25">
      <c r="A22344" s="3"/>
      <c r="C22344" s="3"/>
      <c r="D22344" s="3"/>
      <c r="K22344" s="3"/>
    </row>
    <row r="22345" spans="1:11" x14ac:dyDescent="0.25">
      <c r="A22345" s="3"/>
      <c r="C22345" s="3"/>
      <c r="D22345" s="3"/>
      <c r="K22345" s="3"/>
    </row>
    <row r="22346" spans="1:11" x14ac:dyDescent="0.25">
      <c r="A22346" s="3"/>
      <c r="C22346" s="3"/>
      <c r="D22346" s="3"/>
      <c r="K22346" s="3"/>
    </row>
    <row r="22347" spans="1:11" x14ac:dyDescent="0.25">
      <c r="A22347" s="3"/>
      <c r="C22347" s="3"/>
      <c r="D22347" s="3"/>
      <c r="K22347" s="3"/>
    </row>
    <row r="22348" spans="1:11" x14ac:dyDescent="0.25">
      <c r="A22348" s="3"/>
      <c r="C22348" s="3"/>
      <c r="D22348" s="3"/>
      <c r="K22348" s="3"/>
    </row>
    <row r="22349" spans="1:11" x14ac:dyDescent="0.25">
      <c r="A22349" s="3"/>
      <c r="C22349" s="3"/>
      <c r="D22349" s="3"/>
      <c r="K22349" s="3"/>
    </row>
    <row r="22350" spans="1:11" x14ac:dyDescent="0.25">
      <c r="A22350" s="3"/>
      <c r="C22350" s="3"/>
      <c r="D22350" s="3"/>
      <c r="K22350" s="3"/>
    </row>
    <row r="22351" spans="1:11" x14ac:dyDescent="0.25">
      <c r="A22351" s="3"/>
      <c r="C22351" s="3"/>
      <c r="D22351" s="3"/>
      <c r="K22351" s="3"/>
    </row>
    <row r="22352" spans="1:11" x14ac:dyDescent="0.25">
      <c r="A22352" s="3"/>
      <c r="C22352" s="3"/>
      <c r="D22352" s="3"/>
      <c r="K22352" s="3"/>
    </row>
    <row r="22353" spans="1:11" x14ac:dyDescent="0.25">
      <c r="A22353" s="3"/>
      <c r="C22353" s="3"/>
      <c r="D22353" s="3"/>
      <c r="K22353" s="3"/>
    </row>
    <row r="22354" spans="1:11" x14ac:dyDescent="0.25">
      <c r="A22354" s="3"/>
      <c r="C22354" s="3"/>
      <c r="D22354" s="3"/>
      <c r="K22354" s="3"/>
    </row>
    <row r="22355" spans="1:11" x14ac:dyDescent="0.25">
      <c r="A22355" s="3"/>
      <c r="C22355" s="3"/>
      <c r="D22355" s="3"/>
      <c r="K22355" s="3"/>
    </row>
    <row r="22356" spans="1:11" x14ac:dyDescent="0.25">
      <c r="A22356" s="3"/>
      <c r="C22356" s="3"/>
      <c r="D22356" s="3"/>
      <c r="K22356" s="3"/>
    </row>
    <row r="22357" spans="1:11" x14ac:dyDescent="0.25">
      <c r="A22357" s="3"/>
      <c r="C22357" s="3"/>
      <c r="D22357" s="3"/>
      <c r="K22357" s="3"/>
    </row>
    <row r="22358" spans="1:11" x14ac:dyDescent="0.25">
      <c r="A22358" s="3"/>
      <c r="C22358" s="3"/>
      <c r="D22358" s="3"/>
      <c r="K22358" s="3"/>
    </row>
    <row r="22359" spans="1:11" x14ac:dyDescent="0.25">
      <c r="A22359" s="3"/>
      <c r="C22359" s="3"/>
      <c r="D22359" s="3"/>
      <c r="K22359" s="3"/>
    </row>
    <row r="22360" spans="1:11" x14ac:dyDescent="0.25">
      <c r="A22360" s="3"/>
      <c r="C22360" s="3"/>
      <c r="D22360" s="3"/>
      <c r="K22360" s="3"/>
    </row>
    <row r="22361" spans="1:11" x14ac:dyDescent="0.25">
      <c r="A22361" s="3"/>
      <c r="C22361" s="3"/>
      <c r="D22361" s="3"/>
      <c r="K22361" s="3"/>
    </row>
    <row r="22362" spans="1:11" x14ac:dyDescent="0.25">
      <c r="A22362" s="3"/>
      <c r="C22362" s="3"/>
      <c r="D22362" s="3"/>
      <c r="K22362" s="3"/>
    </row>
    <row r="22363" spans="1:11" x14ac:dyDescent="0.25">
      <c r="A22363" s="3"/>
      <c r="C22363" s="3"/>
      <c r="D22363" s="3"/>
      <c r="K22363" s="3"/>
    </row>
    <row r="22364" spans="1:11" x14ac:dyDescent="0.25">
      <c r="A22364" s="3"/>
      <c r="C22364" s="3"/>
      <c r="D22364" s="3"/>
      <c r="K22364" s="3"/>
    </row>
    <row r="22365" spans="1:11" x14ac:dyDescent="0.25">
      <c r="A22365" s="3"/>
      <c r="C22365" s="3"/>
      <c r="D22365" s="3"/>
      <c r="K22365" s="3"/>
    </row>
    <row r="22366" spans="1:11" x14ac:dyDescent="0.25">
      <c r="A22366" s="3"/>
      <c r="C22366" s="3"/>
      <c r="D22366" s="3"/>
      <c r="K22366" s="3"/>
    </row>
    <row r="22367" spans="1:11" x14ac:dyDescent="0.25">
      <c r="A22367" s="3"/>
      <c r="C22367" s="3"/>
      <c r="D22367" s="3"/>
      <c r="K22367" s="3"/>
    </row>
    <row r="22368" spans="1:11" x14ac:dyDescent="0.25">
      <c r="A22368" s="3"/>
      <c r="C22368" s="3"/>
      <c r="D22368" s="3"/>
      <c r="K22368" s="3"/>
    </row>
    <row r="22369" spans="1:11" x14ac:dyDescent="0.25">
      <c r="A22369" s="3"/>
      <c r="C22369" s="3"/>
      <c r="D22369" s="3"/>
      <c r="K22369" s="3"/>
    </row>
    <row r="22370" spans="1:11" x14ac:dyDescent="0.25">
      <c r="A22370" s="3"/>
      <c r="C22370" s="3"/>
      <c r="D22370" s="3"/>
      <c r="K22370" s="3"/>
    </row>
    <row r="22371" spans="1:11" x14ac:dyDescent="0.25">
      <c r="A22371" s="3"/>
      <c r="C22371" s="3"/>
      <c r="D22371" s="3"/>
      <c r="K22371" s="3"/>
    </row>
    <row r="22372" spans="1:11" x14ac:dyDescent="0.25">
      <c r="A22372" s="3"/>
      <c r="C22372" s="3"/>
      <c r="D22372" s="3"/>
      <c r="K22372" s="3"/>
    </row>
    <row r="22373" spans="1:11" x14ac:dyDescent="0.25">
      <c r="A22373" s="3"/>
      <c r="C22373" s="3"/>
      <c r="D22373" s="3"/>
      <c r="K22373" s="3"/>
    </row>
    <row r="22374" spans="1:11" x14ac:dyDescent="0.25">
      <c r="A22374" s="3"/>
      <c r="C22374" s="3"/>
      <c r="D22374" s="3"/>
      <c r="K22374" s="3"/>
    </row>
    <row r="22375" spans="1:11" x14ac:dyDescent="0.25">
      <c r="A22375" s="3"/>
      <c r="C22375" s="3"/>
      <c r="D22375" s="3"/>
      <c r="K22375" s="3"/>
    </row>
    <row r="22376" spans="1:11" x14ac:dyDescent="0.25">
      <c r="A22376" s="3"/>
      <c r="C22376" s="3"/>
      <c r="D22376" s="3"/>
      <c r="K22376" s="3"/>
    </row>
    <row r="22377" spans="1:11" x14ac:dyDescent="0.25">
      <c r="A22377" s="3"/>
      <c r="C22377" s="3"/>
      <c r="D22377" s="3"/>
      <c r="K22377" s="3"/>
    </row>
    <row r="22378" spans="1:11" x14ac:dyDescent="0.25">
      <c r="A22378" s="3"/>
      <c r="C22378" s="3"/>
      <c r="D22378" s="3"/>
      <c r="K22378" s="3"/>
    </row>
    <row r="22379" spans="1:11" x14ac:dyDescent="0.25">
      <c r="A22379" s="3"/>
      <c r="C22379" s="3"/>
      <c r="D22379" s="3"/>
      <c r="K22379" s="3"/>
    </row>
    <row r="22380" spans="1:11" x14ac:dyDescent="0.25">
      <c r="A22380" s="3"/>
      <c r="C22380" s="3"/>
      <c r="D22380" s="3"/>
      <c r="K22380" s="3"/>
    </row>
    <row r="22381" spans="1:11" x14ac:dyDescent="0.25">
      <c r="A22381" s="3"/>
      <c r="C22381" s="3"/>
      <c r="D22381" s="3"/>
      <c r="K22381" s="3"/>
    </row>
    <row r="22382" spans="1:11" x14ac:dyDescent="0.25">
      <c r="A22382" s="3"/>
      <c r="C22382" s="3"/>
      <c r="D22382" s="3"/>
      <c r="K22382" s="3"/>
    </row>
    <row r="22383" spans="1:11" x14ac:dyDescent="0.25">
      <c r="A22383" s="3"/>
      <c r="C22383" s="3"/>
      <c r="D22383" s="3"/>
      <c r="K22383" s="3"/>
    </row>
    <row r="22384" spans="1:11" x14ac:dyDescent="0.25">
      <c r="A22384" s="3"/>
      <c r="C22384" s="3"/>
      <c r="D22384" s="3"/>
      <c r="K22384" s="3"/>
    </row>
    <row r="22385" spans="1:11" x14ac:dyDescent="0.25">
      <c r="A22385" s="3"/>
      <c r="C22385" s="3"/>
      <c r="D22385" s="3"/>
      <c r="K22385" s="3"/>
    </row>
    <row r="22386" spans="1:11" x14ac:dyDescent="0.25">
      <c r="A22386" s="3"/>
      <c r="C22386" s="3"/>
      <c r="D22386" s="3"/>
      <c r="K22386" s="3"/>
    </row>
    <row r="22387" spans="1:11" x14ac:dyDescent="0.25">
      <c r="A22387" s="3"/>
      <c r="C22387" s="3"/>
      <c r="D22387" s="3"/>
      <c r="K22387" s="3"/>
    </row>
    <row r="22388" spans="1:11" x14ac:dyDescent="0.25">
      <c r="A22388" s="3"/>
      <c r="C22388" s="3"/>
      <c r="D22388" s="3"/>
      <c r="K22388" s="3"/>
    </row>
    <row r="22389" spans="1:11" x14ac:dyDescent="0.25">
      <c r="A22389" s="3"/>
      <c r="C22389" s="3"/>
      <c r="D22389" s="3"/>
      <c r="K22389" s="3"/>
    </row>
    <row r="22390" spans="1:11" x14ac:dyDescent="0.25">
      <c r="A22390" s="3"/>
      <c r="C22390" s="3"/>
      <c r="D22390" s="3"/>
      <c r="K22390" s="3"/>
    </row>
    <row r="22391" spans="1:11" x14ac:dyDescent="0.25">
      <c r="A22391" s="3"/>
      <c r="C22391" s="3"/>
      <c r="D22391" s="3"/>
      <c r="K22391" s="3"/>
    </row>
    <row r="22392" spans="1:11" x14ac:dyDescent="0.25">
      <c r="A22392" s="3"/>
      <c r="C22392" s="3"/>
      <c r="D22392" s="3"/>
      <c r="K22392" s="3"/>
    </row>
    <row r="22393" spans="1:11" x14ac:dyDescent="0.25">
      <c r="A22393" s="3"/>
      <c r="C22393" s="3"/>
      <c r="D22393" s="3"/>
      <c r="K22393" s="3"/>
    </row>
    <row r="22394" spans="1:11" x14ac:dyDescent="0.25">
      <c r="A22394" s="3"/>
      <c r="C22394" s="3"/>
      <c r="D22394" s="3"/>
      <c r="K22394" s="3"/>
    </row>
    <row r="22395" spans="1:11" x14ac:dyDescent="0.25">
      <c r="A22395" s="3"/>
      <c r="C22395" s="3"/>
      <c r="D22395" s="3"/>
      <c r="K22395" s="3"/>
    </row>
    <row r="22396" spans="1:11" x14ac:dyDescent="0.25">
      <c r="A22396" s="3"/>
      <c r="C22396" s="3"/>
      <c r="D22396" s="3"/>
      <c r="K22396" s="3"/>
    </row>
    <row r="22397" spans="1:11" x14ac:dyDescent="0.25">
      <c r="A22397" s="3"/>
      <c r="C22397" s="3"/>
      <c r="D22397" s="3"/>
      <c r="K22397" s="3"/>
    </row>
    <row r="22398" spans="1:11" x14ac:dyDescent="0.25">
      <c r="A22398" s="3"/>
      <c r="C22398" s="3"/>
      <c r="D22398" s="3"/>
      <c r="K22398" s="3"/>
    </row>
    <row r="22399" spans="1:11" x14ac:dyDescent="0.25">
      <c r="A22399" s="3"/>
      <c r="C22399" s="3"/>
      <c r="D22399" s="3"/>
      <c r="K22399" s="3"/>
    </row>
    <row r="22400" spans="1:11" x14ac:dyDescent="0.25">
      <c r="A22400" s="3"/>
      <c r="C22400" s="3"/>
      <c r="D22400" s="3"/>
      <c r="K22400" s="3"/>
    </row>
    <row r="22401" spans="1:11" x14ac:dyDescent="0.25">
      <c r="A22401" s="3"/>
      <c r="C22401" s="3"/>
      <c r="D22401" s="3"/>
      <c r="K22401" s="3"/>
    </row>
    <row r="22402" spans="1:11" x14ac:dyDescent="0.25">
      <c r="A22402" s="3"/>
      <c r="C22402" s="3"/>
      <c r="D22402" s="3"/>
      <c r="K22402" s="3"/>
    </row>
    <row r="22403" spans="1:11" x14ac:dyDescent="0.25">
      <c r="A22403" s="3"/>
      <c r="C22403" s="3"/>
      <c r="D22403" s="3"/>
      <c r="K22403" s="3"/>
    </row>
    <row r="22404" spans="1:11" x14ac:dyDescent="0.25">
      <c r="A22404" s="3"/>
      <c r="C22404" s="3"/>
      <c r="D22404" s="3"/>
      <c r="K22404" s="3"/>
    </row>
    <row r="22405" spans="1:11" x14ac:dyDescent="0.25">
      <c r="A22405" s="3"/>
      <c r="C22405" s="3"/>
      <c r="D22405" s="3"/>
      <c r="K22405" s="3"/>
    </row>
    <row r="22406" spans="1:11" x14ac:dyDescent="0.25">
      <c r="A22406" s="3"/>
      <c r="C22406" s="3"/>
      <c r="D22406" s="3"/>
      <c r="K22406" s="3"/>
    </row>
    <row r="22407" spans="1:11" x14ac:dyDescent="0.25">
      <c r="A22407" s="3"/>
      <c r="C22407" s="3"/>
      <c r="D22407" s="3"/>
      <c r="K22407" s="3"/>
    </row>
    <row r="22408" spans="1:11" x14ac:dyDescent="0.25">
      <c r="A22408" s="3"/>
      <c r="C22408" s="3"/>
      <c r="D22408" s="3"/>
      <c r="K22408" s="3"/>
    </row>
    <row r="22409" spans="1:11" x14ac:dyDescent="0.25">
      <c r="A22409" s="3"/>
      <c r="C22409" s="3"/>
      <c r="D22409" s="3"/>
      <c r="K22409" s="3"/>
    </row>
    <row r="22410" spans="1:11" x14ac:dyDescent="0.25">
      <c r="A22410" s="3"/>
      <c r="C22410" s="3"/>
      <c r="D22410" s="3"/>
      <c r="K22410" s="3"/>
    </row>
    <row r="22411" spans="1:11" x14ac:dyDescent="0.25">
      <c r="A22411" s="3"/>
      <c r="C22411" s="3"/>
      <c r="D22411" s="3"/>
      <c r="K22411" s="3"/>
    </row>
    <row r="22412" spans="1:11" x14ac:dyDescent="0.25">
      <c r="A22412" s="3"/>
      <c r="C22412" s="3"/>
      <c r="D22412" s="3"/>
      <c r="K22412" s="3"/>
    </row>
    <row r="22413" spans="1:11" x14ac:dyDescent="0.25">
      <c r="A22413" s="3"/>
      <c r="C22413" s="3"/>
      <c r="D22413" s="3"/>
      <c r="K22413" s="3"/>
    </row>
    <row r="22414" spans="1:11" x14ac:dyDescent="0.25">
      <c r="A22414" s="3"/>
      <c r="C22414" s="3"/>
      <c r="D22414" s="3"/>
      <c r="K22414" s="3"/>
    </row>
    <row r="22415" spans="1:11" x14ac:dyDescent="0.25">
      <c r="A22415" s="3"/>
      <c r="C22415" s="3"/>
      <c r="D22415" s="3"/>
      <c r="K22415" s="3"/>
    </row>
    <row r="22416" spans="1:11" x14ac:dyDescent="0.25">
      <c r="A22416" s="3"/>
      <c r="C22416" s="3"/>
      <c r="D22416" s="3"/>
      <c r="K22416" s="3"/>
    </row>
    <row r="22417" spans="1:11" x14ac:dyDescent="0.25">
      <c r="A22417" s="3"/>
      <c r="C22417" s="3"/>
      <c r="D22417" s="3"/>
      <c r="K22417" s="3"/>
    </row>
    <row r="22418" spans="1:11" x14ac:dyDescent="0.25">
      <c r="A22418" s="3"/>
      <c r="C22418" s="3"/>
      <c r="D22418" s="3"/>
      <c r="K22418" s="3"/>
    </row>
    <row r="22419" spans="1:11" x14ac:dyDescent="0.25">
      <c r="A22419" s="3"/>
      <c r="C22419" s="3"/>
      <c r="D22419" s="3"/>
      <c r="K22419" s="3"/>
    </row>
    <row r="22420" spans="1:11" x14ac:dyDescent="0.25">
      <c r="A22420" s="3"/>
      <c r="C22420" s="3"/>
      <c r="D22420" s="3"/>
      <c r="K22420" s="3"/>
    </row>
    <row r="22421" spans="1:11" x14ac:dyDescent="0.25">
      <c r="A22421" s="3"/>
      <c r="C22421" s="3"/>
      <c r="D22421" s="3"/>
      <c r="K22421" s="3"/>
    </row>
    <row r="22422" spans="1:11" x14ac:dyDescent="0.25">
      <c r="A22422" s="3"/>
      <c r="C22422" s="3"/>
      <c r="D22422" s="3"/>
      <c r="K22422" s="3"/>
    </row>
    <row r="22423" spans="1:11" x14ac:dyDescent="0.25">
      <c r="A22423" s="3"/>
      <c r="C22423" s="3"/>
      <c r="D22423" s="3"/>
      <c r="K22423" s="3"/>
    </row>
    <row r="22424" spans="1:11" x14ac:dyDescent="0.25">
      <c r="A22424" s="3"/>
      <c r="C22424" s="3"/>
      <c r="D22424" s="3"/>
      <c r="K22424" s="3"/>
    </row>
    <row r="22425" spans="1:11" x14ac:dyDescent="0.25">
      <c r="A22425" s="3"/>
      <c r="C22425" s="3"/>
      <c r="D22425" s="3"/>
      <c r="K22425" s="3"/>
    </row>
    <row r="22426" spans="1:11" x14ac:dyDescent="0.25">
      <c r="A22426" s="3"/>
      <c r="C22426" s="3"/>
      <c r="D22426" s="3"/>
      <c r="K22426" s="3"/>
    </row>
    <row r="22427" spans="1:11" x14ac:dyDescent="0.25">
      <c r="A22427" s="3"/>
      <c r="C22427" s="3"/>
      <c r="D22427" s="3"/>
      <c r="K22427" s="3"/>
    </row>
    <row r="22428" spans="1:11" x14ac:dyDescent="0.25">
      <c r="A22428" s="3"/>
      <c r="C22428" s="3"/>
      <c r="D22428" s="3"/>
      <c r="K22428" s="3"/>
    </row>
    <row r="22429" spans="1:11" x14ac:dyDescent="0.25">
      <c r="A22429" s="3"/>
      <c r="C22429" s="3"/>
      <c r="D22429" s="3"/>
      <c r="K22429" s="3"/>
    </row>
    <row r="22430" spans="1:11" x14ac:dyDescent="0.25">
      <c r="A22430" s="3"/>
      <c r="C22430" s="3"/>
      <c r="D22430" s="3"/>
      <c r="K22430" s="3"/>
    </row>
    <row r="22431" spans="1:11" x14ac:dyDescent="0.25">
      <c r="A22431" s="3"/>
      <c r="C22431" s="3"/>
      <c r="D22431" s="3"/>
      <c r="K22431" s="3"/>
    </row>
    <row r="22432" spans="1:11" x14ac:dyDescent="0.25">
      <c r="A22432" s="3"/>
      <c r="C22432" s="3"/>
      <c r="D22432" s="3"/>
      <c r="K22432" s="3"/>
    </row>
    <row r="22433" spans="1:11" x14ac:dyDescent="0.25">
      <c r="A22433" s="3"/>
      <c r="C22433" s="3"/>
      <c r="D22433" s="3"/>
      <c r="K22433" s="3"/>
    </row>
    <row r="22434" spans="1:11" x14ac:dyDescent="0.25">
      <c r="A22434" s="3"/>
      <c r="C22434" s="3"/>
      <c r="D22434" s="3"/>
      <c r="K22434" s="3"/>
    </row>
    <row r="22435" spans="1:11" x14ac:dyDescent="0.25">
      <c r="A22435" s="3"/>
      <c r="C22435" s="3"/>
      <c r="D22435" s="3"/>
      <c r="K22435" s="3"/>
    </row>
    <row r="22436" spans="1:11" x14ac:dyDescent="0.25">
      <c r="A22436" s="3"/>
      <c r="C22436" s="3"/>
      <c r="D22436" s="3"/>
      <c r="K22436" s="3"/>
    </row>
    <row r="22437" spans="1:11" x14ac:dyDescent="0.25">
      <c r="A22437" s="3"/>
      <c r="C22437" s="3"/>
      <c r="D22437" s="3"/>
      <c r="K22437" s="3"/>
    </row>
    <row r="22438" spans="1:11" x14ac:dyDescent="0.25">
      <c r="A22438" s="3"/>
      <c r="C22438" s="3"/>
      <c r="D22438" s="3"/>
      <c r="K22438" s="3"/>
    </row>
    <row r="22439" spans="1:11" x14ac:dyDescent="0.25">
      <c r="A22439" s="3"/>
      <c r="C22439" s="3"/>
      <c r="D22439" s="3"/>
      <c r="K22439" s="3"/>
    </row>
    <row r="22440" spans="1:11" x14ac:dyDescent="0.25">
      <c r="A22440" s="3"/>
      <c r="C22440" s="3"/>
      <c r="D22440" s="3"/>
      <c r="K22440" s="3"/>
    </row>
    <row r="22441" spans="1:11" x14ac:dyDescent="0.25">
      <c r="A22441" s="3"/>
      <c r="C22441" s="3"/>
      <c r="D22441" s="3"/>
      <c r="K22441" s="3"/>
    </row>
    <row r="22442" spans="1:11" x14ac:dyDescent="0.25">
      <c r="A22442" s="3"/>
      <c r="C22442" s="3"/>
      <c r="D22442" s="3"/>
      <c r="K22442" s="3"/>
    </row>
    <row r="22443" spans="1:11" x14ac:dyDescent="0.25">
      <c r="A22443" s="3"/>
      <c r="C22443" s="3"/>
      <c r="D22443" s="3"/>
      <c r="K22443" s="3"/>
    </row>
    <row r="22444" spans="1:11" x14ac:dyDescent="0.25">
      <c r="A22444" s="3"/>
      <c r="C22444" s="3"/>
      <c r="D22444" s="3"/>
      <c r="K22444" s="3"/>
    </row>
    <row r="22445" spans="1:11" x14ac:dyDescent="0.25">
      <c r="A22445" s="3"/>
      <c r="C22445" s="3"/>
      <c r="D22445" s="3"/>
      <c r="K22445" s="3"/>
    </row>
    <row r="22446" spans="1:11" x14ac:dyDescent="0.25">
      <c r="A22446" s="3"/>
      <c r="C22446" s="3"/>
      <c r="D22446" s="3"/>
      <c r="K22446" s="3"/>
    </row>
    <row r="22447" spans="1:11" x14ac:dyDescent="0.25">
      <c r="A22447" s="3"/>
      <c r="C22447" s="3"/>
      <c r="D22447" s="3"/>
      <c r="K22447" s="3"/>
    </row>
    <row r="22448" spans="1:11" x14ac:dyDescent="0.25">
      <c r="A22448" s="3"/>
      <c r="C22448" s="3"/>
      <c r="D22448" s="3"/>
      <c r="K22448" s="3"/>
    </row>
    <row r="22449" spans="1:11" x14ac:dyDescent="0.25">
      <c r="A22449" s="3"/>
      <c r="C22449" s="3"/>
      <c r="D22449" s="3"/>
      <c r="K22449" s="3"/>
    </row>
    <row r="22450" spans="1:11" x14ac:dyDescent="0.25">
      <c r="A22450" s="3"/>
      <c r="C22450" s="3"/>
      <c r="D22450" s="3"/>
      <c r="K22450" s="3"/>
    </row>
    <row r="22451" spans="1:11" x14ac:dyDescent="0.25">
      <c r="A22451" s="3"/>
      <c r="C22451" s="3"/>
      <c r="D22451" s="3"/>
      <c r="K22451" s="3"/>
    </row>
    <row r="22452" spans="1:11" x14ac:dyDescent="0.25">
      <c r="A22452" s="3"/>
      <c r="C22452" s="3"/>
      <c r="D22452" s="3"/>
      <c r="K22452" s="3"/>
    </row>
    <row r="22453" spans="1:11" x14ac:dyDescent="0.25">
      <c r="A22453" s="3"/>
      <c r="C22453" s="3"/>
      <c r="D22453" s="3"/>
      <c r="K22453" s="3"/>
    </row>
    <row r="22454" spans="1:11" x14ac:dyDescent="0.25">
      <c r="A22454" s="3"/>
      <c r="C22454" s="3"/>
      <c r="D22454" s="3"/>
      <c r="K22454" s="3"/>
    </row>
    <row r="22455" spans="1:11" x14ac:dyDescent="0.25">
      <c r="A22455" s="3"/>
      <c r="C22455" s="3"/>
      <c r="D22455" s="3"/>
      <c r="K22455" s="3"/>
    </row>
    <row r="22456" spans="1:11" x14ac:dyDescent="0.25">
      <c r="A22456" s="3"/>
      <c r="C22456" s="3"/>
      <c r="D22456" s="3"/>
      <c r="K22456" s="3"/>
    </row>
    <row r="22457" spans="1:11" x14ac:dyDescent="0.25">
      <c r="A22457" s="3"/>
      <c r="C22457" s="3"/>
      <c r="D22457" s="3"/>
      <c r="K22457" s="3"/>
    </row>
    <row r="22458" spans="1:11" x14ac:dyDescent="0.25">
      <c r="A22458" s="3"/>
      <c r="C22458" s="3"/>
      <c r="D22458" s="3"/>
      <c r="K22458" s="3"/>
    </row>
    <row r="22459" spans="1:11" x14ac:dyDescent="0.25">
      <c r="A22459" s="3"/>
      <c r="C22459" s="3"/>
      <c r="D22459" s="3"/>
      <c r="K22459" s="3"/>
    </row>
    <row r="22460" spans="1:11" x14ac:dyDescent="0.25">
      <c r="A22460" s="3"/>
      <c r="C22460" s="3"/>
      <c r="D22460" s="3"/>
      <c r="K22460" s="3"/>
    </row>
    <row r="22461" spans="1:11" x14ac:dyDescent="0.25">
      <c r="A22461" s="3"/>
      <c r="C22461" s="3"/>
      <c r="D22461" s="3"/>
      <c r="K22461" s="3"/>
    </row>
    <row r="22462" spans="1:11" x14ac:dyDescent="0.25">
      <c r="A22462" s="3"/>
      <c r="C22462" s="3"/>
      <c r="D22462" s="3"/>
      <c r="K22462" s="3"/>
    </row>
    <row r="22463" spans="1:11" x14ac:dyDescent="0.25">
      <c r="A22463" s="3"/>
      <c r="C22463" s="3"/>
      <c r="D22463" s="3"/>
      <c r="K22463" s="3"/>
    </row>
    <row r="22464" spans="1:11" x14ac:dyDescent="0.25">
      <c r="A22464" s="3"/>
      <c r="C22464" s="3"/>
      <c r="D22464" s="3"/>
      <c r="K22464" s="3"/>
    </row>
    <row r="22465" spans="1:11" x14ac:dyDescent="0.25">
      <c r="A22465" s="3"/>
      <c r="C22465" s="3"/>
      <c r="D22465" s="3"/>
      <c r="K22465" s="3"/>
    </row>
    <row r="22466" spans="1:11" x14ac:dyDescent="0.25">
      <c r="A22466" s="3"/>
      <c r="C22466" s="3"/>
      <c r="D22466" s="3"/>
      <c r="K22466" s="3"/>
    </row>
    <row r="22467" spans="1:11" x14ac:dyDescent="0.25">
      <c r="A22467" s="3"/>
      <c r="C22467" s="3"/>
      <c r="D22467" s="3"/>
      <c r="K22467" s="3"/>
    </row>
    <row r="22468" spans="1:11" x14ac:dyDescent="0.25">
      <c r="A22468" s="3"/>
      <c r="C22468" s="3"/>
      <c r="D22468" s="3"/>
      <c r="K22468" s="3"/>
    </row>
    <row r="22469" spans="1:11" x14ac:dyDescent="0.25">
      <c r="A22469" s="3"/>
      <c r="C22469" s="3"/>
      <c r="D22469" s="3"/>
      <c r="K22469" s="3"/>
    </row>
    <row r="22470" spans="1:11" x14ac:dyDescent="0.25">
      <c r="A22470" s="3"/>
      <c r="C22470" s="3"/>
      <c r="D22470" s="3"/>
      <c r="K22470" s="3"/>
    </row>
    <row r="22471" spans="1:11" x14ac:dyDescent="0.25">
      <c r="A22471" s="3"/>
      <c r="C22471" s="3"/>
      <c r="D22471" s="3"/>
      <c r="K22471" s="3"/>
    </row>
    <row r="22472" spans="1:11" x14ac:dyDescent="0.25">
      <c r="A22472" s="3"/>
      <c r="C22472" s="3"/>
      <c r="D22472" s="3"/>
      <c r="K22472" s="3"/>
    </row>
    <row r="22473" spans="1:11" x14ac:dyDescent="0.25">
      <c r="A22473" s="3"/>
      <c r="C22473" s="3"/>
      <c r="D22473" s="3"/>
      <c r="K22473" s="3"/>
    </row>
    <row r="22474" spans="1:11" x14ac:dyDescent="0.25">
      <c r="A22474" s="3"/>
      <c r="C22474" s="3"/>
      <c r="D22474" s="3"/>
      <c r="K22474" s="3"/>
    </row>
    <row r="22475" spans="1:11" x14ac:dyDescent="0.25">
      <c r="A22475" s="3"/>
      <c r="C22475" s="3"/>
      <c r="D22475" s="3"/>
      <c r="K22475" s="3"/>
    </row>
    <row r="22476" spans="1:11" x14ac:dyDescent="0.25">
      <c r="A22476" s="3"/>
      <c r="C22476" s="3"/>
      <c r="D22476" s="3"/>
      <c r="K22476" s="3"/>
    </row>
    <row r="22477" spans="1:11" x14ac:dyDescent="0.25">
      <c r="A22477" s="3"/>
      <c r="C22477" s="3"/>
      <c r="D22477" s="3"/>
      <c r="K22477" s="3"/>
    </row>
    <row r="22478" spans="1:11" x14ac:dyDescent="0.25">
      <c r="A22478" s="3"/>
      <c r="C22478" s="3"/>
      <c r="D22478" s="3"/>
      <c r="K22478" s="3"/>
    </row>
    <row r="22479" spans="1:11" x14ac:dyDescent="0.25">
      <c r="A22479" s="3"/>
      <c r="C22479" s="3"/>
      <c r="D22479" s="3"/>
      <c r="K22479" s="3"/>
    </row>
    <row r="22480" spans="1:11" x14ac:dyDescent="0.25">
      <c r="A22480" s="3"/>
      <c r="C22480" s="3"/>
      <c r="D22480" s="3"/>
      <c r="K22480" s="3"/>
    </row>
    <row r="22481" spans="1:11" x14ac:dyDescent="0.25">
      <c r="A22481" s="3"/>
      <c r="C22481" s="3"/>
      <c r="D22481" s="3"/>
      <c r="K22481" s="3"/>
    </row>
    <row r="22482" spans="1:11" x14ac:dyDescent="0.25">
      <c r="A22482" s="3"/>
      <c r="C22482" s="3"/>
      <c r="D22482" s="3"/>
      <c r="K22482" s="3"/>
    </row>
    <row r="22483" spans="1:11" x14ac:dyDescent="0.25">
      <c r="A22483" s="3"/>
      <c r="C22483" s="3"/>
      <c r="D22483" s="3"/>
      <c r="K22483" s="3"/>
    </row>
    <row r="22484" spans="1:11" x14ac:dyDescent="0.25">
      <c r="A22484" s="3"/>
      <c r="C22484" s="3"/>
      <c r="D22484" s="3"/>
      <c r="K22484" s="3"/>
    </row>
    <row r="22485" spans="1:11" x14ac:dyDescent="0.25">
      <c r="A22485" s="3"/>
      <c r="C22485" s="3"/>
      <c r="D22485" s="3"/>
      <c r="K22485" s="3"/>
    </row>
    <row r="22486" spans="1:11" x14ac:dyDescent="0.25">
      <c r="A22486" s="3"/>
      <c r="C22486" s="3"/>
      <c r="D22486" s="3"/>
      <c r="K22486" s="3"/>
    </row>
    <row r="22487" spans="1:11" x14ac:dyDescent="0.25">
      <c r="A22487" s="3"/>
      <c r="C22487" s="3"/>
      <c r="D22487" s="3"/>
      <c r="K22487" s="3"/>
    </row>
    <row r="22488" spans="1:11" x14ac:dyDescent="0.25">
      <c r="A22488" s="3"/>
      <c r="C22488" s="3"/>
      <c r="D22488" s="3"/>
      <c r="K22488" s="3"/>
    </row>
    <row r="22489" spans="1:11" x14ac:dyDescent="0.25">
      <c r="A22489" s="3"/>
      <c r="C22489" s="3"/>
      <c r="D22489" s="3"/>
      <c r="K22489" s="3"/>
    </row>
    <row r="22490" spans="1:11" x14ac:dyDescent="0.25">
      <c r="A22490" s="3"/>
      <c r="C22490" s="3"/>
      <c r="D22490" s="3"/>
      <c r="K22490" s="3"/>
    </row>
    <row r="22491" spans="1:11" x14ac:dyDescent="0.25">
      <c r="A22491" s="3"/>
      <c r="C22491" s="3"/>
      <c r="D22491" s="3"/>
      <c r="K22491" s="3"/>
    </row>
    <row r="22492" spans="1:11" x14ac:dyDescent="0.25">
      <c r="A22492" s="3"/>
      <c r="C22492" s="3"/>
      <c r="D22492" s="3"/>
      <c r="K22492" s="3"/>
    </row>
    <row r="22493" spans="1:11" x14ac:dyDescent="0.25">
      <c r="A22493" s="3"/>
      <c r="C22493" s="3"/>
      <c r="D22493" s="3"/>
      <c r="K22493" s="3"/>
    </row>
    <row r="22494" spans="1:11" x14ac:dyDescent="0.25">
      <c r="A22494" s="3"/>
      <c r="C22494" s="3"/>
      <c r="D22494" s="3"/>
      <c r="K22494" s="3"/>
    </row>
    <row r="22495" spans="1:11" x14ac:dyDescent="0.25">
      <c r="A22495" s="3"/>
      <c r="C22495" s="3"/>
      <c r="D22495" s="3"/>
      <c r="K22495" s="3"/>
    </row>
    <row r="22496" spans="1:11" x14ac:dyDescent="0.25">
      <c r="A22496" s="3"/>
      <c r="C22496" s="3"/>
      <c r="D22496" s="3"/>
      <c r="K22496" s="3"/>
    </row>
    <row r="22497" spans="1:11" x14ac:dyDescent="0.25">
      <c r="A22497" s="3"/>
      <c r="C22497" s="3"/>
      <c r="D22497" s="3"/>
      <c r="K22497" s="3"/>
    </row>
    <row r="22498" spans="1:11" x14ac:dyDescent="0.25">
      <c r="A22498" s="3"/>
      <c r="C22498" s="3"/>
      <c r="D22498" s="3"/>
      <c r="K22498" s="3"/>
    </row>
    <row r="22499" spans="1:11" x14ac:dyDescent="0.25">
      <c r="A22499" s="3"/>
      <c r="C22499" s="3"/>
      <c r="D22499" s="3"/>
      <c r="K22499" s="3"/>
    </row>
    <row r="22500" spans="1:11" x14ac:dyDescent="0.25">
      <c r="A22500" s="3"/>
      <c r="C22500" s="3"/>
      <c r="D22500" s="3"/>
      <c r="K22500" s="3"/>
    </row>
    <row r="22501" spans="1:11" x14ac:dyDescent="0.25">
      <c r="A22501" s="3"/>
      <c r="C22501" s="3"/>
      <c r="D22501" s="3"/>
      <c r="K22501" s="3"/>
    </row>
    <row r="22502" spans="1:11" x14ac:dyDescent="0.25">
      <c r="A22502" s="3"/>
      <c r="C22502" s="3"/>
      <c r="D22502" s="3"/>
      <c r="K22502" s="3"/>
    </row>
    <row r="22503" spans="1:11" x14ac:dyDescent="0.25">
      <c r="A22503" s="3"/>
      <c r="C22503" s="3"/>
      <c r="D22503" s="3"/>
      <c r="K22503" s="3"/>
    </row>
    <row r="22504" spans="1:11" x14ac:dyDescent="0.25">
      <c r="A22504" s="3"/>
      <c r="C22504" s="3"/>
      <c r="D22504" s="3"/>
      <c r="K22504" s="3"/>
    </row>
    <row r="22505" spans="1:11" x14ac:dyDescent="0.25">
      <c r="A22505" s="3"/>
      <c r="C22505" s="3"/>
      <c r="D22505" s="3"/>
      <c r="K22505" s="3"/>
    </row>
    <row r="22506" spans="1:11" x14ac:dyDescent="0.25">
      <c r="A22506" s="3"/>
      <c r="C22506" s="3"/>
      <c r="D22506" s="3"/>
      <c r="K22506" s="3"/>
    </row>
    <row r="22507" spans="1:11" x14ac:dyDescent="0.25">
      <c r="A22507" s="3"/>
      <c r="C22507" s="3"/>
      <c r="D22507" s="3"/>
      <c r="K22507" s="3"/>
    </row>
    <row r="22508" spans="1:11" x14ac:dyDescent="0.25">
      <c r="A22508" s="3"/>
      <c r="C22508" s="3"/>
      <c r="D22508" s="3"/>
      <c r="K22508" s="3"/>
    </row>
    <row r="22509" spans="1:11" x14ac:dyDescent="0.25">
      <c r="A22509" s="3"/>
      <c r="C22509" s="3"/>
      <c r="D22509" s="3"/>
      <c r="K22509" s="3"/>
    </row>
    <row r="22510" spans="1:11" x14ac:dyDescent="0.25">
      <c r="A22510" s="3"/>
      <c r="C22510" s="3"/>
      <c r="D22510" s="3"/>
      <c r="K22510" s="3"/>
    </row>
    <row r="22511" spans="1:11" x14ac:dyDescent="0.25">
      <c r="A22511" s="3"/>
      <c r="C22511" s="3"/>
      <c r="D22511" s="3"/>
      <c r="K22511" s="3"/>
    </row>
    <row r="22512" spans="1:11" x14ac:dyDescent="0.25">
      <c r="A22512" s="3"/>
      <c r="C22512" s="3"/>
      <c r="D22512" s="3"/>
      <c r="K22512" s="3"/>
    </row>
    <row r="22513" spans="1:11" x14ac:dyDescent="0.25">
      <c r="A22513" s="3"/>
      <c r="C22513" s="3"/>
      <c r="D22513" s="3"/>
      <c r="K22513" s="3"/>
    </row>
    <row r="22514" spans="1:11" x14ac:dyDescent="0.25">
      <c r="A22514" s="3"/>
      <c r="C22514" s="3"/>
      <c r="D22514" s="3"/>
      <c r="K22514" s="3"/>
    </row>
    <row r="22515" spans="1:11" x14ac:dyDescent="0.25">
      <c r="A22515" s="3"/>
      <c r="C22515" s="3"/>
      <c r="D22515" s="3"/>
      <c r="K22515" s="3"/>
    </row>
    <row r="22516" spans="1:11" x14ac:dyDescent="0.25">
      <c r="A22516" s="3"/>
      <c r="C22516" s="3"/>
      <c r="D22516" s="3"/>
      <c r="K22516" s="3"/>
    </row>
    <row r="22517" spans="1:11" x14ac:dyDescent="0.25">
      <c r="A22517" s="3"/>
      <c r="C22517" s="3"/>
      <c r="D22517" s="3"/>
      <c r="K22517" s="3"/>
    </row>
    <row r="22518" spans="1:11" x14ac:dyDescent="0.25">
      <c r="A22518" s="3"/>
      <c r="C22518" s="3"/>
      <c r="D22518" s="3"/>
      <c r="K22518" s="3"/>
    </row>
    <row r="22519" spans="1:11" x14ac:dyDescent="0.25">
      <c r="A22519" s="3"/>
      <c r="C22519" s="3"/>
      <c r="D22519" s="3"/>
      <c r="K22519" s="3"/>
    </row>
    <row r="22520" spans="1:11" x14ac:dyDescent="0.25">
      <c r="A22520" s="3"/>
      <c r="C22520" s="3"/>
      <c r="D22520" s="3"/>
      <c r="K22520" s="3"/>
    </row>
    <row r="22521" spans="1:11" x14ac:dyDescent="0.25">
      <c r="A22521" s="3"/>
      <c r="C22521" s="3"/>
      <c r="D22521" s="3"/>
      <c r="K22521" s="3"/>
    </row>
    <row r="22522" spans="1:11" x14ac:dyDescent="0.25">
      <c r="A22522" s="3"/>
      <c r="C22522" s="3"/>
      <c r="D22522" s="3"/>
      <c r="K22522" s="3"/>
    </row>
    <row r="22523" spans="1:11" x14ac:dyDescent="0.25">
      <c r="A22523" s="3"/>
      <c r="C22523" s="3"/>
      <c r="D22523" s="3"/>
      <c r="K22523" s="3"/>
    </row>
    <row r="22524" spans="1:11" x14ac:dyDescent="0.25">
      <c r="A22524" s="3"/>
      <c r="C22524" s="3"/>
      <c r="D22524" s="3"/>
      <c r="K22524" s="3"/>
    </row>
    <row r="22525" spans="1:11" x14ac:dyDescent="0.25">
      <c r="A22525" s="3"/>
      <c r="C22525" s="3"/>
      <c r="D22525" s="3"/>
      <c r="K22525" s="3"/>
    </row>
    <row r="22526" spans="1:11" x14ac:dyDescent="0.25">
      <c r="A22526" s="3"/>
      <c r="C22526" s="3"/>
      <c r="D22526" s="3"/>
      <c r="K22526" s="3"/>
    </row>
    <row r="22527" spans="1:11" x14ac:dyDescent="0.25">
      <c r="A22527" s="3"/>
      <c r="C22527" s="3"/>
      <c r="D22527" s="3"/>
      <c r="K22527" s="3"/>
    </row>
    <row r="22528" spans="1:11" x14ac:dyDescent="0.25">
      <c r="A22528" s="3"/>
      <c r="C22528" s="3"/>
      <c r="D22528" s="3"/>
      <c r="K22528" s="3"/>
    </row>
    <row r="22529" spans="1:11" x14ac:dyDescent="0.25">
      <c r="A22529" s="3"/>
      <c r="C22529" s="3"/>
      <c r="D22529" s="3"/>
      <c r="K22529" s="3"/>
    </row>
    <row r="22530" spans="1:11" x14ac:dyDescent="0.25">
      <c r="A22530" s="3"/>
      <c r="C22530" s="3"/>
      <c r="D22530" s="3"/>
      <c r="K22530" s="3"/>
    </row>
    <row r="22531" spans="1:11" x14ac:dyDescent="0.25">
      <c r="A22531" s="3"/>
      <c r="C22531" s="3"/>
      <c r="D22531" s="3"/>
      <c r="K22531" s="3"/>
    </row>
    <row r="22532" spans="1:11" x14ac:dyDescent="0.25">
      <c r="A22532" s="3"/>
      <c r="C22532" s="3"/>
      <c r="D22532" s="3"/>
      <c r="K22532" s="3"/>
    </row>
    <row r="22533" spans="1:11" x14ac:dyDescent="0.25">
      <c r="A22533" s="3"/>
      <c r="C22533" s="3"/>
      <c r="D22533" s="3"/>
      <c r="K22533" s="3"/>
    </row>
    <row r="22534" spans="1:11" x14ac:dyDescent="0.25">
      <c r="A22534" s="3"/>
      <c r="C22534" s="3"/>
      <c r="D22534" s="3"/>
      <c r="K22534" s="3"/>
    </row>
    <row r="22535" spans="1:11" x14ac:dyDescent="0.25">
      <c r="A22535" s="3"/>
      <c r="C22535" s="3"/>
      <c r="D22535" s="3"/>
      <c r="K22535" s="3"/>
    </row>
    <row r="22536" spans="1:11" x14ac:dyDescent="0.25">
      <c r="A22536" s="3"/>
      <c r="C22536" s="3"/>
      <c r="D22536" s="3"/>
      <c r="K22536" s="3"/>
    </row>
    <row r="22537" spans="1:11" x14ac:dyDescent="0.25">
      <c r="A22537" s="3"/>
      <c r="C22537" s="3"/>
      <c r="D22537" s="3"/>
      <c r="K22537" s="3"/>
    </row>
    <row r="22538" spans="1:11" x14ac:dyDescent="0.25">
      <c r="A22538" s="3"/>
      <c r="C22538" s="3"/>
      <c r="D22538" s="3"/>
      <c r="K22538" s="3"/>
    </row>
    <row r="22539" spans="1:11" x14ac:dyDescent="0.25">
      <c r="A22539" s="3"/>
      <c r="C22539" s="3"/>
      <c r="D22539" s="3"/>
      <c r="K22539" s="3"/>
    </row>
    <row r="22540" spans="1:11" x14ac:dyDescent="0.25">
      <c r="A22540" s="3"/>
      <c r="C22540" s="3"/>
      <c r="D22540" s="3"/>
      <c r="K22540" s="3"/>
    </row>
    <row r="22541" spans="1:11" x14ac:dyDescent="0.25">
      <c r="A22541" s="3"/>
      <c r="C22541" s="3"/>
      <c r="D22541" s="3"/>
      <c r="K22541" s="3"/>
    </row>
    <row r="22542" spans="1:11" x14ac:dyDescent="0.25">
      <c r="A22542" s="3"/>
      <c r="C22542" s="3"/>
      <c r="D22542" s="3"/>
      <c r="K22542" s="3"/>
    </row>
    <row r="22543" spans="1:11" x14ac:dyDescent="0.25">
      <c r="A22543" s="3"/>
      <c r="C22543" s="3"/>
      <c r="D22543" s="3"/>
      <c r="K22543" s="3"/>
    </row>
    <row r="22544" spans="1:11" x14ac:dyDescent="0.25">
      <c r="A22544" s="3"/>
      <c r="C22544" s="3"/>
      <c r="D22544" s="3"/>
      <c r="K22544" s="3"/>
    </row>
    <row r="22545" spans="1:11" x14ac:dyDescent="0.25">
      <c r="A22545" s="3"/>
      <c r="C22545" s="3"/>
      <c r="D22545" s="3"/>
      <c r="K22545" s="3"/>
    </row>
    <row r="22546" spans="1:11" x14ac:dyDescent="0.25">
      <c r="A22546" s="3"/>
      <c r="C22546" s="3"/>
      <c r="D22546" s="3"/>
      <c r="K22546" s="3"/>
    </row>
    <row r="22547" spans="1:11" x14ac:dyDescent="0.25">
      <c r="A22547" s="3"/>
      <c r="C22547" s="3"/>
      <c r="D22547" s="3"/>
      <c r="K22547" s="3"/>
    </row>
    <row r="22548" spans="1:11" x14ac:dyDescent="0.25">
      <c r="A22548" s="3"/>
      <c r="C22548" s="3"/>
      <c r="D22548" s="3"/>
      <c r="K22548" s="3"/>
    </row>
    <row r="22549" spans="1:11" x14ac:dyDescent="0.25">
      <c r="A22549" s="3"/>
      <c r="C22549" s="3"/>
      <c r="D22549" s="3"/>
      <c r="K22549" s="3"/>
    </row>
    <row r="22550" spans="1:11" x14ac:dyDescent="0.25">
      <c r="A22550" s="3"/>
      <c r="C22550" s="3"/>
      <c r="D22550" s="3"/>
      <c r="K22550" s="3"/>
    </row>
    <row r="22551" spans="1:11" x14ac:dyDescent="0.25">
      <c r="A22551" s="3"/>
      <c r="C22551" s="3"/>
      <c r="D22551" s="3"/>
      <c r="K22551" s="3"/>
    </row>
    <row r="22552" spans="1:11" x14ac:dyDescent="0.25">
      <c r="A22552" s="3"/>
      <c r="C22552" s="3"/>
      <c r="D22552" s="3"/>
      <c r="K22552" s="3"/>
    </row>
    <row r="22553" spans="1:11" x14ac:dyDescent="0.25">
      <c r="A22553" s="3"/>
      <c r="C22553" s="3"/>
      <c r="D22553" s="3"/>
      <c r="K22553" s="3"/>
    </row>
    <row r="22554" spans="1:11" x14ac:dyDescent="0.25">
      <c r="A22554" s="3"/>
      <c r="C22554" s="3"/>
      <c r="D22554" s="3"/>
      <c r="K22554" s="3"/>
    </row>
    <row r="22555" spans="1:11" x14ac:dyDescent="0.25">
      <c r="A22555" s="3"/>
      <c r="C22555" s="3"/>
      <c r="D22555" s="3"/>
      <c r="K22555" s="3"/>
    </row>
    <row r="22556" spans="1:11" x14ac:dyDescent="0.25">
      <c r="A22556" s="3"/>
      <c r="C22556" s="3"/>
      <c r="D22556" s="3"/>
      <c r="K22556" s="3"/>
    </row>
    <row r="22557" spans="1:11" x14ac:dyDescent="0.25">
      <c r="A22557" s="3"/>
      <c r="C22557" s="3"/>
      <c r="D22557" s="3"/>
      <c r="K22557" s="3"/>
    </row>
    <row r="22558" spans="1:11" x14ac:dyDescent="0.25">
      <c r="A22558" s="3"/>
      <c r="C22558" s="3"/>
      <c r="D22558" s="3"/>
      <c r="K22558" s="3"/>
    </row>
    <row r="22559" spans="1:11" x14ac:dyDescent="0.25">
      <c r="A22559" s="3"/>
      <c r="C22559" s="3"/>
      <c r="D22559" s="3"/>
      <c r="K22559" s="3"/>
    </row>
    <row r="22560" spans="1:11" x14ac:dyDescent="0.25">
      <c r="A22560" s="3"/>
      <c r="C22560" s="3"/>
      <c r="D22560" s="3"/>
      <c r="K22560" s="3"/>
    </row>
    <row r="22561" spans="1:11" x14ac:dyDescent="0.25">
      <c r="A22561" s="3"/>
      <c r="C22561" s="3"/>
      <c r="D22561" s="3"/>
      <c r="K22561" s="3"/>
    </row>
    <row r="22562" spans="1:11" x14ac:dyDescent="0.25">
      <c r="A22562" s="3"/>
      <c r="C22562" s="3"/>
      <c r="D22562" s="3"/>
      <c r="K22562" s="3"/>
    </row>
    <row r="22563" spans="1:11" x14ac:dyDescent="0.25">
      <c r="A22563" s="3"/>
      <c r="C22563" s="3"/>
      <c r="D22563" s="3"/>
      <c r="K22563" s="3"/>
    </row>
    <row r="22564" spans="1:11" x14ac:dyDescent="0.25">
      <c r="A22564" s="3"/>
      <c r="C22564" s="3"/>
      <c r="D22564" s="3"/>
      <c r="K22564" s="3"/>
    </row>
    <row r="22565" spans="1:11" x14ac:dyDescent="0.25">
      <c r="A22565" s="3"/>
      <c r="C22565" s="3"/>
      <c r="D22565" s="3"/>
      <c r="K22565" s="3"/>
    </row>
    <row r="22566" spans="1:11" x14ac:dyDescent="0.25">
      <c r="A22566" s="3"/>
      <c r="C22566" s="3"/>
      <c r="D22566" s="3"/>
      <c r="K22566" s="3"/>
    </row>
    <row r="22567" spans="1:11" x14ac:dyDescent="0.25">
      <c r="A22567" s="3"/>
      <c r="C22567" s="3"/>
      <c r="D22567" s="3"/>
      <c r="K22567" s="3"/>
    </row>
    <row r="22568" spans="1:11" x14ac:dyDescent="0.25">
      <c r="A22568" s="3"/>
      <c r="C22568" s="3"/>
      <c r="D22568" s="3"/>
      <c r="K22568" s="3"/>
    </row>
    <row r="22569" spans="1:11" x14ac:dyDescent="0.25">
      <c r="A22569" s="3"/>
      <c r="C22569" s="3"/>
      <c r="D22569" s="3"/>
      <c r="K22569" s="3"/>
    </row>
    <row r="22570" spans="1:11" x14ac:dyDescent="0.25">
      <c r="A22570" s="3"/>
      <c r="C22570" s="3"/>
      <c r="D22570" s="3"/>
      <c r="K22570" s="3"/>
    </row>
    <row r="22571" spans="1:11" x14ac:dyDescent="0.25">
      <c r="A22571" s="3"/>
      <c r="C22571" s="3"/>
      <c r="D22571" s="3"/>
      <c r="K22571" s="3"/>
    </row>
    <row r="22572" spans="1:11" x14ac:dyDescent="0.25">
      <c r="A22572" s="3"/>
      <c r="C22572" s="3"/>
      <c r="D22572" s="3"/>
      <c r="K22572" s="3"/>
    </row>
    <row r="22573" spans="1:11" x14ac:dyDescent="0.25">
      <c r="A22573" s="3"/>
      <c r="C22573" s="3"/>
      <c r="D22573" s="3"/>
      <c r="K22573" s="3"/>
    </row>
    <row r="22574" spans="1:11" x14ac:dyDescent="0.25">
      <c r="A22574" s="3"/>
      <c r="C22574" s="3"/>
      <c r="D22574" s="3"/>
      <c r="K22574" s="3"/>
    </row>
    <row r="22575" spans="1:11" x14ac:dyDescent="0.25">
      <c r="A22575" s="3"/>
      <c r="C22575" s="3"/>
      <c r="D22575" s="3"/>
      <c r="K22575" s="3"/>
    </row>
    <row r="22576" spans="1:11" x14ac:dyDescent="0.25">
      <c r="A22576" s="3"/>
      <c r="C22576" s="3"/>
      <c r="D22576" s="3"/>
      <c r="K22576" s="3"/>
    </row>
    <row r="22577" spans="1:11" x14ac:dyDescent="0.25">
      <c r="A22577" s="3"/>
      <c r="C22577" s="3"/>
      <c r="D22577" s="3"/>
      <c r="K22577" s="3"/>
    </row>
    <row r="22578" spans="1:11" x14ac:dyDescent="0.25">
      <c r="A22578" s="3"/>
      <c r="C22578" s="3"/>
      <c r="D22578" s="3"/>
      <c r="K22578" s="3"/>
    </row>
    <row r="22579" spans="1:11" x14ac:dyDescent="0.25">
      <c r="A22579" s="3"/>
      <c r="C22579" s="3"/>
      <c r="D22579" s="3"/>
      <c r="K22579" s="3"/>
    </row>
    <row r="22580" spans="1:11" x14ac:dyDescent="0.25">
      <c r="A22580" s="3"/>
      <c r="C22580" s="3"/>
      <c r="D22580" s="3"/>
      <c r="K22580" s="3"/>
    </row>
    <row r="22581" spans="1:11" x14ac:dyDescent="0.25">
      <c r="A22581" s="3"/>
      <c r="C22581" s="3"/>
      <c r="D22581" s="3"/>
      <c r="K22581" s="3"/>
    </row>
    <row r="22582" spans="1:11" x14ac:dyDescent="0.25">
      <c r="A22582" s="3"/>
      <c r="C22582" s="3"/>
      <c r="D22582" s="3"/>
      <c r="K22582" s="3"/>
    </row>
    <row r="22583" spans="1:11" x14ac:dyDescent="0.25">
      <c r="A22583" s="3"/>
      <c r="C22583" s="3"/>
      <c r="D22583" s="3"/>
      <c r="K22583" s="3"/>
    </row>
    <row r="22584" spans="1:11" x14ac:dyDescent="0.25">
      <c r="A22584" s="3"/>
      <c r="C22584" s="3"/>
      <c r="D22584" s="3"/>
      <c r="K22584" s="3"/>
    </row>
    <row r="22585" spans="1:11" x14ac:dyDescent="0.25">
      <c r="A22585" s="3"/>
      <c r="C22585" s="3"/>
      <c r="D22585" s="3"/>
      <c r="K22585" s="3"/>
    </row>
    <row r="22586" spans="1:11" x14ac:dyDescent="0.25">
      <c r="A22586" s="3"/>
      <c r="C22586" s="3"/>
      <c r="D22586" s="3"/>
      <c r="K22586" s="3"/>
    </row>
    <row r="22587" spans="1:11" x14ac:dyDescent="0.25">
      <c r="A22587" s="3"/>
      <c r="C22587" s="3"/>
      <c r="D22587" s="3"/>
      <c r="K22587" s="3"/>
    </row>
    <row r="22588" spans="1:11" x14ac:dyDescent="0.25">
      <c r="A22588" s="3"/>
      <c r="C22588" s="3"/>
      <c r="D22588" s="3"/>
      <c r="K22588" s="3"/>
    </row>
    <row r="22589" spans="1:11" x14ac:dyDescent="0.25">
      <c r="A22589" s="3"/>
      <c r="C22589" s="3"/>
      <c r="D22589" s="3"/>
      <c r="K22589" s="3"/>
    </row>
    <row r="22590" spans="1:11" x14ac:dyDescent="0.25">
      <c r="A22590" s="3"/>
      <c r="C22590" s="3"/>
      <c r="D22590" s="3"/>
      <c r="K22590" s="3"/>
    </row>
    <row r="22591" spans="1:11" x14ac:dyDescent="0.25">
      <c r="A22591" s="3"/>
      <c r="C22591" s="3"/>
      <c r="D22591" s="3"/>
      <c r="K22591" s="3"/>
    </row>
    <row r="22592" spans="1:11" x14ac:dyDescent="0.25">
      <c r="A22592" s="3"/>
      <c r="C22592" s="3"/>
      <c r="D22592" s="3"/>
      <c r="K22592" s="3"/>
    </row>
    <row r="22593" spans="1:11" x14ac:dyDescent="0.25">
      <c r="A22593" s="3"/>
      <c r="C22593" s="3"/>
      <c r="D22593" s="3"/>
      <c r="K22593" s="3"/>
    </row>
    <row r="22594" spans="1:11" x14ac:dyDescent="0.25">
      <c r="A22594" s="3"/>
      <c r="C22594" s="3"/>
      <c r="D22594" s="3"/>
      <c r="K22594" s="3"/>
    </row>
    <row r="22595" spans="1:11" x14ac:dyDescent="0.25">
      <c r="A22595" s="3"/>
      <c r="C22595" s="3"/>
      <c r="D22595" s="3"/>
      <c r="K22595" s="3"/>
    </row>
    <row r="22596" spans="1:11" x14ac:dyDescent="0.25">
      <c r="A22596" s="3"/>
      <c r="C22596" s="3"/>
      <c r="D22596" s="3"/>
      <c r="K22596" s="3"/>
    </row>
    <row r="22597" spans="1:11" x14ac:dyDescent="0.25">
      <c r="A22597" s="3"/>
      <c r="C22597" s="3"/>
      <c r="D22597" s="3"/>
      <c r="K22597" s="3"/>
    </row>
    <row r="22598" spans="1:11" x14ac:dyDescent="0.25">
      <c r="A22598" s="3"/>
      <c r="C22598" s="3"/>
      <c r="D22598" s="3"/>
      <c r="K22598" s="3"/>
    </row>
    <row r="22599" spans="1:11" x14ac:dyDescent="0.25">
      <c r="A22599" s="3"/>
      <c r="C22599" s="3"/>
      <c r="D22599" s="3"/>
      <c r="K22599" s="3"/>
    </row>
    <row r="22600" spans="1:11" x14ac:dyDescent="0.25">
      <c r="A22600" s="3"/>
      <c r="C22600" s="3"/>
      <c r="D22600" s="3"/>
      <c r="K22600" s="3"/>
    </row>
    <row r="22601" spans="1:11" x14ac:dyDescent="0.25">
      <c r="A22601" s="3"/>
      <c r="C22601" s="3"/>
      <c r="D22601" s="3"/>
      <c r="K22601" s="3"/>
    </row>
    <row r="22602" spans="1:11" x14ac:dyDescent="0.25">
      <c r="A22602" s="3"/>
      <c r="C22602" s="3"/>
      <c r="D22602" s="3"/>
      <c r="K22602" s="3"/>
    </row>
    <row r="22603" spans="1:11" x14ac:dyDescent="0.25">
      <c r="A22603" s="3"/>
      <c r="C22603" s="3"/>
      <c r="D22603" s="3"/>
      <c r="K22603" s="3"/>
    </row>
    <row r="22604" spans="1:11" x14ac:dyDescent="0.25">
      <c r="A22604" s="3"/>
      <c r="C22604" s="3"/>
      <c r="D22604" s="3"/>
      <c r="K22604" s="3"/>
    </row>
    <row r="22605" spans="1:11" x14ac:dyDescent="0.25">
      <c r="A22605" s="3"/>
      <c r="C22605" s="3"/>
      <c r="D22605" s="3"/>
      <c r="K22605" s="3"/>
    </row>
    <row r="22606" spans="1:11" x14ac:dyDescent="0.25">
      <c r="A22606" s="3"/>
      <c r="C22606" s="3"/>
      <c r="D22606" s="3"/>
      <c r="K22606" s="3"/>
    </row>
    <row r="22607" spans="1:11" x14ac:dyDescent="0.25">
      <c r="A22607" s="3"/>
      <c r="C22607" s="3"/>
      <c r="D22607" s="3"/>
      <c r="K22607" s="3"/>
    </row>
    <row r="22608" spans="1:11" x14ac:dyDescent="0.25">
      <c r="A22608" s="3"/>
      <c r="C22608" s="3"/>
      <c r="D22608" s="3"/>
      <c r="K22608" s="3"/>
    </row>
    <row r="22609" spans="1:11" x14ac:dyDescent="0.25">
      <c r="A22609" s="3"/>
      <c r="C22609" s="3"/>
      <c r="D22609" s="3"/>
      <c r="K22609" s="3"/>
    </row>
    <row r="22610" spans="1:11" x14ac:dyDescent="0.25">
      <c r="A22610" s="3"/>
      <c r="C22610" s="3"/>
      <c r="D22610" s="3"/>
      <c r="K22610" s="3"/>
    </row>
    <row r="22611" spans="1:11" x14ac:dyDescent="0.25">
      <c r="A22611" s="3"/>
      <c r="C22611" s="3"/>
      <c r="D22611" s="3"/>
      <c r="K22611" s="3"/>
    </row>
    <row r="22612" spans="1:11" x14ac:dyDescent="0.25">
      <c r="A22612" s="3"/>
      <c r="C22612" s="3"/>
      <c r="D22612" s="3"/>
      <c r="K22612" s="3"/>
    </row>
    <row r="22613" spans="1:11" x14ac:dyDescent="0.25">
      <c r="A22613" s="3"/>
      <c r="C22613" s="3"/>
      <c r="D22613" s="3"/>
      <c r="K22613" s="3"/>
    </row>
    <row r="22614" spans="1:11" x14ac:dyDescent="0.25">
      <c r="A22614" s="3"/>
      <c r="C22614" s="3"/>
      <c r="D22614" s="3"/>
      <c r="K22614" s="3"/>
    </row>
    <row r="22615" spans="1:11" x14ac:dyDescent="0.25">
      <c r="A22615" s="3"/>
      <c r="C22615" s="3"/>
      <c r="D22615" s="3"/>
      <c r="K22615" s="3"/>
    </row>
    <row r="22616" spans="1:11" x14ac:dyDescent="0.25">
      <c r="A22616" s="3"/>
      <c r="C22616" s="3"/>
      <c r="D22616" s="3"/>
      <c r="K22616" s="3"/>
    </row>
    <row r="22617" spans="1:11" x14ac:dyDescent="0.25">
      <c r="A22617" s="3"/>
      <c r="C22617" s="3"/>
      <c r="D22617" s="3"/>
      <c r="K22617" s="3"/>
    </row>
    <row r="22618" spans="1:11" x14ac:dyDescent="0.25">
      <c r="A22618" s="3"/>
      <c r="C22618" s="3"/>
      <c r="D22618" s="3"/>
      <c r="K22618" s="3"/>
    </row>
    <row r="22619" spans="1:11" x14ac:dyDescent="0.25">
      <c r="A22619" s="3"/>
      <c r="C22619" s="3"/>
      <c r="D22619" s="3"/>
      <c r="K22619" s="3"/>
    </row>
    <row r="22620" spans="1:11" x14ac:dyDescent="0.25">
      <c r="A22620" s="3"/>
      <c r="C22620" s="3"/>
      <c r="D22620" s="3"/>
      <c r="K22620" s="3"/>
    </row>
    <row r="22621" spans="1:11" x14ac:dyDescent="0.25">
      <c r="A22621" s="3"/>
      <c r="C22621" s="3"/>
      <c r="D22621" s="3"/>
      <c r="K22621" s="3"/>
    </row>
    <row r="22622" spans="1:11" x14ac:dyDescent="0.25">
      <c r="A22622" s="3"/>
      <c r="C22622" s="3"/>
      <c r="D22622" s="3"/>
      <c r="K22622" s="3"/>
    </row>
    <row r="22623" spans="1:11" x14ac:dyDescent="0.25">
      <c r="A22623" s="3"/>
      <c r="C22623" s="3"/>
      <c r="D22623" s="3"/>
      <c r="K22623" s="3"/>
    </row>
    <row r="22624" spans="1:11" x14ac:dyDescent="0.25">
      <c r="A22624" s="3"/>
      <c r="C22624" s="3"/>
      <c r="D22624" s="3"/>
      <c r="K22624" s="3"/>
    </row>
    <row r="22625" spans="1:11" x14ac:dyDescent="0.25">
      <c r="A22625" s="3"/>
      <c r="C22625" s="3"/>
      <c r="D22625" s="3"/>
      <c r="K22625" s="3"/>
    </row>
    <row r="22626" spans="1:11" x14ac:dyDescent="0.25">
      <c r="A22626" s="3"/>
      <c r="C22626" s="3"/>
      <c r="D22626" s="3"/>
      <c r="K22626" s="3"/>
    </row>
    <row r="22627" spans="1:11" x14ac:dyDescent="0.25">
      <c r="A22627" s="3"/>
      <c r="C22627" s="3"/>
      <c r="D22627" s="3"/>
      <c r="K22627" s="3"/>
    </row>
    <row r="22628" spans="1:11" x14ac:dyDescent="0.25">
      <c r="A22628" s="3"/>
      <c r="C22628" s="3"/>
      <c r="D22628" s="3"/>
      <c r="K22628" s="3"/>
    </row>
    <row r="22629" spans="1:11" x14ac:dyDescent="0.25">
      <c r="A22629" s="3"/>
      <c r="C22629" s="3"/>
      <c r="D22629" s="3"/>
      <c r="K22629" s="3"/>
    </row>
    <row r="22630" spans="1:11" x14ac:dyDescent="0.25">
      <c r="A22630" s="3"/>
      <c r="C22630" s="3"/>
      <c r="D22630" s="3"/>
      <c r="K22630" s="3"/>
    </row>
    <row r="22631" spans="1:11" x14ac:dyDescent="0.25">
      <c r="A22631" s="3"/>
      <c r="C22631" s="3"/>
      <c r="D22631" s="3"/>
      <c r="K22631" s="3"/>
    </row>
    <row r="22632" spans="1:11" x14ac:dyDescent="0.25">
      <c r="A22632" s="3"/>
      <c r="C22632" s="3"/>
      <c r="D22632" s="3"/>
      <c r="K22632" s="3"/>
    </row>
    <row r="22633" spans="1:11" x14ac:dyDescent="0.25">
      <c r="A22633" s="3"/>
      <c r="C22633" s="3"/>
      <c r="D22633" s="3"/>
      <c r="K22633" s="3"/>
    </row>
    <row r="22634" spans="1:11" x14ac:dyDescent="0.25">
      <c r="A22634" s="3"/>
      <c r="C22634" s="3"/>
      <c r="D22634" s="3"/>
      <c r="K22634" s="3"/>
    </row>
    <row r="22635" spans="1:11" x14ac:dyDescent="0.25">
      <c r="A22635" s="3"/>
      <c r="C22635" s="3"/>
      <c r="D22635" s="3"/>
      <c r="K22635" s="3"/>
    </row>
    <row r="22636" spans="1:11" x14ac:dyDescent="0.25">
      <c r="A22636" s="3"/>
      <c r="C22636" s="3"/>
      <c r="D22636" s="3"/>
      <c r="K22636" s="3"/>
    </row>
    <row r="22637" spans="1:11" x14ac:dyDescent="0.25">
      <c r="A22637" s="3"/>
      <c r="C22637" s="3"/>
      <c r="D22637" s="3"/>
      <c r="K22637" s="3"/>
    </row>
    <row r="22638" spans="1:11" x14ac:dyDescent="0.25">
      <c r="A22638" s="3"/>
      <c r="C22638" s="3"/>
      <c r="D22638" s="3"/>
      <c r="K22638" s="3"/>
    </row>
    <row r="22639" spans="1:11" x14ac:dyDescent="0.25">
      <c r="A22639" s="3"/>
      <c r="C22639" s="3"/>
      <c r="D22639" s="3"/>
      <c r="K22639" s="3"/>
    </row>
    <row r="22640" spans="1:11" x14ac:dyDescent="0.25">
      <c r="A22640" s="3"/>
      <c r="C22640" s="3"/>
      <c r="D22640" s="3"/>
      <c r="K22640" s="3"/>
    </row>
    <row r="22641" spans="1:11" x14ac:dyDescent="0.25">
      <c r="A22641" s="3"/>
      <c r="C22641" s="3"/>
      <c r="D22641" s="3"/>
      <c r="K22641" s="3"/>
    </row>
    <row r="22642" spans="1:11" x14ac:dyDescent="0.25">
      <c r="A22642" s="3"/>
      <c r="C22642" s="3"/>
      <c r="D22642" s="3"/>
      <c r="K22642" s="3"/>
    </row>
    <row r="22643" spans="1:11" x14ac:dyDescent="0.25">
      <c r="A22643" s="3"/>
      <c r="C22643" s="3"/>
      <c r="D22643" s="3"/>
      <c r="K22643" s="3"/>
    </row>
    <row r="22644" spans="1:11" x14ac:dyDescent="0.25">
      <c r="A22644" s="3"/>
      <c r="C22644" s="3"/>
      <c r="D22644" s="3"/>
      <c r="K22644" s="3"/>
    </row>
    <row r="22645" spans="1:11" x14ac:dyDescent="0.25">
      <c r="A22645" s="3"/>
      <c r="C22645" s="3"/>
      <c r="D22645" s="3"/>
      <c r="K22645" s="3"/>
    </row>
    <row r="22646" spans="1:11" x14ac:dyDescent="0.25">
      <c r="A22646" s="3"/>
      <c r="C22646" s="3"/>
      <c r="D22646" s="3"/>
      <c r="K22646" s="3"/>
    </row>
    <row r="22647" spans="1:11" x14ac:dyDescent="0.25">
      <c r="A22647" s="3"/>
      <c r="C22647" s="3"/>
      <c r="D22647" s="3"/>
      <c r="K22647" s="3"/>
    </row>
    <row r="22648" spans="1:11" x14ac:dyDescent="0.25">
      <c r="A22648" s="3"/>
      <c r="C22648" s="3"/>
      <c r="D22648" s="3"/>
      <c r="K22648" s="3"/>
    </row>
    <row r="22649" spans="1:11" x14ac:dyDescent="0.25">
      <c r="A22649" s="3"/>
      <c r="C22649" s="3"/>
      <c r="D22649" s="3"/>
      <c r="K22649" s="3"/>
    </row>
    <row r="22650" spans="1:11" x14ac:dyDescent="0.25">
      <c r="A22650" s="3"/>
      <c r="C22650" s="3"/>
      <c r="D22650" s="3"/>
      <c r="K22650" s="3"/>
    </row>
    <row r="22651" spans="1:11" x14ac:dyDescent="0.25">
      <c r="A22651" s="3"/>
      <c r="C22651" s="3"/>
      <c r="D22651" s="3"/>
      <c r="K22651" s="3"/>
    </row>
    <row r="22652" spans="1:11" x14ac:dyDescent="0.25">
      <c r="A22652" s="3"/>
      <c r="C22652" s="3"/>
      <c r="D22652" s="3"/>
      <c r="K22652" s="3"/>
    </row>
    <row r="22653" spans="1:11" x14ac:dyDescent="0.25">
      <c r="A22653" s="3"/>
      <c r="C22653" s="3"/>
      <c r="D22653" s="3"/>
      <c r="K22653" s="3"/>
    </row>
    <row r="22654" spans="1:11" x14ac:dyDescent="0.25">
      <c r="A22654" s="3"/>
      <c r="C22654" s="3"/>
      <c r="D22654" s="3"/>
      <c r="K22654" s="3"/>
    </row>
    <row r="22655" spans="1:11" x14ac:dyDescent="0.25">
      <c r="A22655" s="3"/>
      <c r="C22655" s="3"/>
      <c r="D22655" s="3"/>
      <c r="K22655" s="3"/>
    </row>
    <row r="22656" spans="1:11" x14ac:dyDescent="0.25">
      <c r="A22656" s="3"/>
      <c r="C22656" s="3"/>
      <c r="D22656" s="3"/>
      <c r="K22656" s="3"/>
    </row>
    <row r="22657" spans="1:11" x14ac:dyDescent="0.25">
      <c r="A22657" s="3"/>
      <c r="C22657" s="3"/>
      <c r="D22657" s="3"/>
      <c r="K22657" s="3"/>
    </row>
    <row r="22658" spans="1:11" x14ac:dyDescent="0.25">
      <c r="A22658" s="3"/>
      <c r="C22658" s="3"/>
      <c r="D22658" s="3"/>
      <c r="K22658" s="3"/>
    </row>
    <row r="22659" spans="1:11" x14ac:dyDescent="0.25">
      <c r="A22659" s="3"/>
      <c r="C22659" s="3"/>
      <c r="D22659" s="3"/>
      <c r="K22659" s="3"/>
    </row>
    <row r="22660" spans="1:11" x14ac:dyDescent="0.25">
      <c r="A22660" s="3"/>
      <c r="C22660" s="3"/>
      <c r="D22660" s="3"/>
      <c r="K22660" s="3"/>
    </row>
    <row r="22661" spans="1:11" x14ac:dyDescent="0.25">
      <c r="A22661" s="3"/>
      <c r="C22661" s="3"/>
      <c r="D22661" s="3"/>
      <c r="K22661" s="3"/>
    </row>
    <row r="22662" spans="1:11" x14ac:dyDescent="0.25">
      <c r="A22662" s="3"/>
      <c r="C22662" s="3"/>
      <c r="D22662" s="3"/>
      <c r="K22662" s="3"/>
    </row>
    <row r="22663" spans="1:11" x14ac:dyDescent="0.25">
      <c r="A22663" s="3"/>
      <c r="C22663" s="3"/>
      <c r="D22663" s="3"/>
      <c r="K22663" s="3"/>
    </row>
    <row r="22664" spans="1:11" x14ac:dyDescent="0.25">
      <c r="A22664" s="3"/>
      <c r="C22664" s="3"/>
      <c r="D22664" s="3"/>
      <c r="K22664" s="3"/>
    </row>
    <row r="22665" spans="1:11" x14ac:dyDescent="0.25">
      <c r="A22665" s="3"/>
      <c r="C22665" s="3"/>
      <c r="D22665" s="3"/>
      <c r="K22665" s="3"/>
    </row>
    <row r="22666" spans="1:11" x14ac:dyDescent="0.25">
      <c r="A22666" s="3"/>
      <c r="C22666" s="3"/>
      <c r="D22666" s="3"/>
      <c r="K22666" s="3"/>
    </row>
    <row r="22667" spans="1:11" x14ac:dyDescent="0.25">
      <c r="A22667" s="3"/>
      <c r="C22667" s="3"/>
      <c r="D22667" s="3"/>
      <c r="K22667" s="3"/>
    </row>
    <row r="22668" spans="1:11" x14ac:dyDescent="0.25">
      <c r="A22668" s="3"/>
      <c r="C22668" s="3"/>
      <c r="D22668" s="3"/>
      <c r="K22668" s="3"/>
    </row>
    <row r="22669" spans="1:11" x14ac:dyDescent="0.25">
      <c r="A22669" s="3"/>
      <c r="C22669" s="3"/>
      <c r="D22669" s="3"/>
      <c r="K22669" s="3"/>
    </row>
    <row r="22670" spans="1:11" x14ac:dyDescent="0.25">
      <c r="A22670" s="3"/>
      <c r="C22670" s="3"/>
      <c r="D22670" s="3"/>
      <c r="K22670" s="3"/>
    </row>
    <row r="22671" spans="1:11" x14ac:dyDescent="0.25">
      <c r="A22671" s="3"/>
      <c r="C22671" s="3"/>
      <c r="D22671" s="3"/>
      <c r="K22671" s="3"/>
    </row>
    <row r="22672" spans="1:11" x14ac:dyDescent="0.25">
      <c r="A22672" s="3"/>
      <c r="C22672" s="3"/>
      <c r="D22672" s="3"/>
      <c r="K22672" s="3"/>
    </row>
    <row r="22673" spans="1:11" x14ac:dyDescent="0.25">
      <c r="A22673" s="3"/>
      <c r="C22673" s="3"/>
      <c r="D22673" s="3"/>
      <c r="K22673" s="3"/>
    </row>
    <row r="22674" spans="1:11" x14ac:dyDescent="0.25">
      <c r="A22674" s="3"/>
      <c r="C22674" s="3"/>
      <c r="D22674" s="3"/>
      <c r="K22674" s="3"/>
    </row>
    <row r="22675" spans="1:11" x14ac:dyDescent="0.25">
      <c r="A22675" s="3"/>
      <c r="C22675" s="3"/>
      <c r="D22675" s="3"/>
      <c r="K22675" s="3"/>
    </row>
    <row r="22676" spans="1:11" x14ac:dyDescent="0.25">
      <c r="A22676" s="3"/>
      <c r="C22676" s="3"/>
      <c r="D22676" s="3"/>
      <c r="K22676" s="3"/>
    </row>
    <row r="22677" spans="1:11" x14ac:dyDescent="0.25">
      <c r="A22677" s="3"/>
      <c r="C22677" s="3"/>
      <c r="D22677" s="3"/>
      <c r="K22677" s="3"/>
    </row>
    <row r="22678" spans="1:11" x14ac:dyDescent="0.25">
      <c r="A22678" s="3"/>
      <c r="C22678" s="3"/>
      <c r="D22678" s="3"/>
      <c r="K22678" s="3"/>
    </row>
    <row r="22679" spans="1:11" x14ac:dyDescent="0.25">
      <c r="A22679" s="3"/>
      <c r="C22679" s="3"/>
      <c r="D22679" s="3"/>
      <c r="K22679" s="3"/>
    </row>
    <row r="22680" spans="1:11" x14ac:dyDescent="0.25">
      <c r="A22680" s="3"/>
      <c r="C22680" s="3"/>
      <c r="D22680" s="3"/>
      <c r="K22680" s="3"/>
    </row>
    <row r="22681" spans="1:11" x14ac:dyDescent="0.25">
      <c r="A22681" s="3"/>
      <c r="C22681" s="3"/>
      <c r="D22681" s="3"/>
      <c r="K22681" s="3"/>
    </row>
    <row r="22682" spans="1:11" x14ac:dyDescent="0.25">
      <c r="A22682" s="3"/>
      <c r="C22682" s="3"/>
      <c r="D22682" s="3"/>
      <c r="K22682" s="3"/>
    </row>
    <row r="22683" spans="1:11" x14ac:dyDescent="0.25">
      <c r="A22683" s="3"/>
      <c r="C22683" s="3"/>
      <c r="D22683" s="3"/>
      <c r="K22683" s="3"/>
    </row>
    <row r="22684" spans="1:11" x14ac:dyDescent="0.25">
      <c r="A22684" s="3"/>
      <c r="C22684" s="3"/>
      <c r="D22684" s="3"/>
      <c r="K22684" s="3"/>
    </row>
    <row r="22685" spans="1:11" x14ac:dyDescent="0.25">
      <c r="A22685" s="3"/>
      <c r="C22685" s="3"/>
      <c r="D22685" s="3"/>
      <c r="K22685" s="3"/>
    </row>
    <row r="22686" spans="1:11" x14ac:dyDescent="0.25">
      <c r="A22686" s="3"/>
      <c r="C22686" s="3"/>
      <c r="D22686" s="3"/>
      <c r="K22686" s="3"/>
    </row>
    <row r="22687" spans="1:11" x14ac:dyDescent="0.25">
      <c r="A22687" s="3"/>
      <c r="C22687" s="3"/>
      <c r="D22687" s="3"/>
      <c r="K22687" s="3"/>
    </row>
    <row r="22688" spans="1:11" x14ac:dyDescent="0.25">
      <c r="A22688" s="3"/>
      <c r="C22688" s="3"/>
      <c r="D22688" s="3"/>
      <c r="K22688" s="3"/>
    </row>
    <row r="22689" spans="1:11" x14ac:dyDescent="0.25">
      <c r="A22689" s="3"/>
      <c r="C22689" s="3"/>
      <c r="D22689" s="3"/>
      <c r="K22689" s="3"/>
    </row>
    <row r="22690" spans="1:11" x14ac:dyDescent="0.25">
      <c r="A22690" s="3"/>
      <c r="C22690" s="3"/>
      <c r="D22690" s="3"/>
      <c r="K22690" s="3"/>
    </row>
    <row r="22691" spans="1:11" x14ac:dyDescent="0.25">
      <c r="A22691" s="3"/>
      <c r="C22691" s="3"/>
      <c r="D22691" s="3"/>
      <c r="K22691" s="3"/>
    </row>
    <row r="22692" spans="1:11" x14ac:dyDescent="0.25">
      <c r="A22692" s="3"/>
      <c r="C22692" s="3"/>
      <c r="D22692" s="3"/>
      <c r="K22692" s="3"/>
    </row>
    <row r="22693" spans="1:11" x14ac:dyDescent="0.25">
      <c r="A22693" s="3"/>
      <c r="C22693" s="3"/>
      <c r="D22693" s="3"/>
      <c r="K22693" s="3"/>
    </row>
    <row r="22694" spans="1:11" x14ac:dyDescent="0.25">
      <c r="A22694" s="3"/>
      <c r="C22694" s="3"/>
      <c r="D22694" s="3"/>
      <c r="K22694" s="3"/>
    </row>
    <row r="22695" spans="1:11" x14ac:dyDescent="0.25">
      <c r="A22695" s="3"/>
      <c r="C22695" s="3"/>
      <c r="D22695" s="3"/>
      <c r="K22695" s="3"/>
    </row>
    <row r="22696" spans="1:11" x14ac:dyDescent="0.25">
      <c r="A22696" s="3"/>
      <c r="C22696" s="3"/>
      <c r="D22696" s="3"/>
      <c r="K22696" s="3"/>
    </row>
    <row r="22697" spans="1:11" x14ac:dyDescent="0.25">
      <c r="A22697" s="3"/>
      <c r="C22697" s="3"/>
      <c r="D22697" s="3"/>
      <c r="K22697" s="3"/>
    </row>
    <row r="22698" spans="1:11" x14ac:dyDescent="0.25">
      <c r="A22698" s="3"/>
      <c r="C22698" s="3"/>
      <c r="D22698" s="3"/>
      <c r="K22698" s="3"/>
    </row>
    <row r="22699" spans="1:11" x14ac:dyDescent="0.25">
      <c r="A22699" s="3"/>
      <c r="C22699" s="3"/>
      <c r="D22699" s="3"/>
      <c r="K22699" s="3"/>
    </row>
    <row r="22700" spans="1:11" x14ac:dyDescent="0.25">
      <c r="A22700" s="3"/>
      <c r="C22700" s="3"/>
      <c r="D22700" s="3"/>
      <c r="K22700" s="3"/>
    </row>
    <row r="22701" spans="1:11" x14ac:dyDescent="0.25">
      <c r="A22701" s="3"/>
      <c r="C22701" s="3"/>
      <c r="D22701" s="3"/>
      <c r="K22701" s="3"/>
    </row>
    <row r="22702" spans="1:11" x14ac:dyDescent="0.25">
      <c r="A22702" s="3"/>
      <c r="C22702" s="3"/>
      <c r="D22702" s="3"/>
      <c r="K22702" s="3"/>
    </row>
    <row r="22703" spans="1:11" x14ac:dyDescent="0.25">
      <c r="A22703" s="3"/>
      <c r="C22703" s="3"/>
      <c r="D22703" s="3"/>
      <c r="K22703" s="3"/>
    </row>
    <row r="22704" spans="1:11" x14ac:dyDescent="0.25">
      <c r="A22704" s="3"/>
      <c r="C22704" s="3"/>
      <c r="D22704" s="3"/>
      <c r="K22704" s="3"/>
    </row>
    <row r="22705" spans="1:11" x14ac:dyDescent="0.25">
      <c r="A22705" s="3"/>
      <c r="C22705" s="3"/>
      <c r="D22705" s="3"/>
      <c r="K22705" s="3"/>
    </row>
    <row r="22706" spans="1:11" x14ac:dyDescent="0.25">
      <c r="A22706" s="3"/>
      <c r="C22706" s="3"/>
      <c r="D22706" s="3"/>
      <c r="K22706" s="3"/>
    </row>
    <row r="22707" spans="1:11" x14ac:dyDescent="0.25">
      <c r="A22707" s="3"/>
      <c r="C22707" s="3"/>
      <c r="D22707" s="3"/>
      <c r="K22707" s="3"/>
    </row>
    <row r="22708" spans="1:11" x14ac:dyDescent="0.25">
      <c r="A22708" s="3"/>
      <c r="C22708" s="3"/>
      <c r="D22708" s="3"/>
      <c r="K22708" s="3"/>
    </row>
    <row r="22709" spans="1:11" x14ac:dyDescent="0.25">
      <c r="A22709" s="3"/>
      <c r="C22709" s="3"/>
      <c r="D22709" s="3"/>
      <c r="K22709" s="3"/>
    </row>
    <row r="22710" spans="1:11" x14ac:dyDescent="0.25">
      <c r="A22710" s="3"/>
      <c r="C22710" s="3"/>
      <c r="D22710" s="3"/>
      <c r="K22710" s="3"/>
    </row>
    <row r="22711" spans="1:11" x14ac:dyDescent="0.25">
      <c r="A22711" s="3"/>
      <c r="C22711" s="3"/>
      <c r="D22711" s="3"/>
      <c r="K22711" s="3"/>
    </row>
    <row r="22712" spans="1:11" x14ac:dyDescent="0.25">
      <c r="A22712" s="3"/>
      <c r="C22712" s="3"/>
      <c r="D22712" s="3"/>
      <c r="K22712" s="3"/>
    </row>
    <row r="22713" spans="1:11" x14ac:dyDescent="0.25">
      <c r="A22713" s="3"/>
      <c r="C22713" s="3"/>
      <c r="D22713" s="3"/>
      <c r="K22713" s="3"/>
    </row>
    <row r="22714" spans="1:11" x14ac:dyDescent="0.25">
      <c r="A22714" s="3"/>
      <c r="C22714" s="3"/>
      <c r="D22714" s="3"/>
      <c r="K22714" s="3"/>
    </row>
    <row r="22715" spans="1:11" x14ac:dyDescent="0.25">
      <c r="A22715" s="3"/>
      <c r="C22715" s="3"/>
      <c r="D22715" s="3"/>
      <c r="K22715" s="3"/>
    </row>
    <row r="22716" spans="1:11" x14ac:dyDescent="0.25">
      <c r="A22716" s="3"/>
      <c r="C22716" s="3"/>
      <c r="D22716" s="3"/>
      <c r="K22716" s="3"/>
    </row>
    <row r="22717" spans="1:11" x14ac:dyDescent="0.25">
      <c r="A22717" s="3"/>
      <c r="C22717" s="3"/>
      <c r="D22717" s="3"/>
      <c r="K22717" s="3"/>
    </row>
    <row r="22718" spans="1:11" x14ac:dyDescent="0.25">
      <c r="A22718" s="3"/>
      <c r="C22718" s="3"/>
      <c r="D22718" s="3"/>
      <c r="K22718" s="3"/>
    </row>
    <row r="22719" spans="1:11" x14ac:dyDescent="0.25">
      <c r="A22719" s="3"/>
      <c r="C22719" s="3"/>
      <c r="D22719" s="3"/>
      <c r="K22719" s="3"/>
    </row>
    <row r="22720" spans="1:11" x14ac:dyDescent="0.25">
      <c r="A22720" s="3"/>
      <c r="C22720" s="3"/>
      <c r="D22720" s="3"/>
      <c r="K22720" s="3"/>
    </row>
    <row r="22721" spans="1:11" x14ac:dyDescent="0.25">
      <c r="A22721" s="3"/>
      <c r="C22721" s="3"/>
      <c r="D22721" s="3"/>
      <c r="K22721" s="3"/>
    </row>
    <row r="22722" spans="1:11" x14ac:dyDescent="0.25">
      <c r="A22722" s="3"/>
      <c r="C22722" s="3"/>
      <c r="D22722" s="3"/>
      <c r="K22722" s="3"/>
    </row>
    <row r="22723" spans="1:11" x14ac:dyDescent="0.25">
      <c r="A22723" s="3"/>
      <c r="C22723" s="3"/>
      <c r="D22723" s="3"/>
      <c r="K22723" s="3"/>
    </row>
    <row r="22724" spans="1:11" x14ac:dyDescent="0.25">
      <c r="A22724" s="3"/>
      <c r="C22724" s="3"/>
      <c r="D22724" s="3"/>
      <c r="K22724" s="3"/>
    </row>
    <row r="22725" spans="1:11" x14ac:dyDescent="0.25">
      <c r="A22725" s="3"/>
      <c r="C22725" s="3"/>
      <c r="D22725" s="3"/>
      <c r="K22725" s="3"/>
    </row>
    <row r="22726" spans="1:11" x14ac:dyDescent="0.25">
      <c r="A22726" s="3"/>
      <c r="C22726" s="3"/>
      <c r="D22726" s="3"/>
      <c r="K22726" s="3"/>
    </row>
    <row r="22727" spans="1:11" x14ac:dyDescent="0.25">
      <c r="A22727" s="3"/>
      <c r="C22727" s="3"/>
      <c r="D22727" s="3"/>
      <c r="K22727" s="3"/>
    </row>
    <row r="22728" spans="1:11" x14ac:dyDescent="0.25">
      <c r="A22728" s="3"/>
      <c r="C22728" s="3"/>
      <c r="D22728" s="3"/>
      <c r="K22728" s="3"/>
    </row>
    <row r="22729" spans="1:11" x14ac:dyDescent="0.25">
      <c r="A22729" s="3"/>
      <c r="C22729" s="3"/>
      <c r="D22729" s="3"/>
      <c r="K22729" s="3"/>
    </row>
    <row r="22730" spans="1:11" x14ac:dyDescent="0.25">
      <c r="A22730" s="3"/>
      <c r="C22730" s="3"/>
      <c r="D22730" s="3"/>
      <c r="K22730" s="3"/>
    </row>
    <row r="22731" spans="1:11" x14ac:dyDescent="0.25">
      <c r="A22731" s="3"/>
      <c r="C22731" s="3"/>
      <c r="D22731" s="3"/>
      <c r="K22731" s="3"/>
    </row>
    <row r="22732" spans="1:11" x14ac:dyDescent="0.25">
      <c r="A22732" s="3"/>
      <c r="C22732" s="3"/>
      <c r="D22732" s="3"/>
      <c r="K22732" s="3"/>
    </row>
    <row r="22733" spans="1:11" x14ac:dyDescent="0.25">
      <c r="A22733" s="3"/>
      <c r="C22733" s="3"/>
      <c r="D22733" s="3"/>
      <c r="K22733" s="3"/>
    </row>
    <row r="22734" spans="1:11" x14ac:dyDescent="0.25">
      <c r="A22734" s="3"/>
      <c r="C22734" s="3"/>
      <c r="D22734" s="3"/>
      <c r="K22734" s="3"/>
    </row>
    <row r="22735" spans="1:11" x14ac:dyDescent="0.25">
      <c r="A22735" s="3"/>
      <c r="C22735" s="3"/>
      <c r="D22735" s="3"/>
      <c r="K22735" s="3"/>
    </row>
    <row r="22736" spans="1:11" x14ac:dyDescent="0.25">
      <c r="A22736" s="3"/>
      <c r="C22736" s="3"/>
      <c r="D22736" s="3"/>
      <c r="K22736" s="3"/>
    </row>
    <row r="22737" spans="1:11" x14ac:dyDescent="0.25">
      <c r="A22737" s="3"/>
      <c r="C22737" s="3"/>
      <c r="D22737" s="3"/>
      <c r="K22737" s="3"/>
    </row>
    <row r="22738" spans="1:11" x14ac:dyDescent="0.25">
      <c r="A22738" s="3"/>
      <c r="C22738" s="3"/>
      <c r="D22738" s="3"/>
      <c r="K22738" s="3"/>
    </row>
    <row r="22739" spans="1:11" x14ac:dyDescent="0.25">
      <c r="A22739" s="3"/>
      <c r="C22739" s="3"/>
      <c r="D22739" s="3"/>
      <c r="K22739" s="3"/>
    </row>
    <row r="22740" spans="1:11" x14ac:dyDescent="0.25">
      <c r="A22740" s="3"/>
      <c r="C22740" s="3"/>
      <c r="D22740" s="3"/>
      <c r="K22740" s="3"/>
    </row>
    <row r="22741" spans="1:11" x14ac:dyDescent="0.25">
      <c r="A22741" s="3"/>
      <c r="C22741" s="3"/>
      <c r="D22741" s="3"/>
      <c r="K22741" s="3"/>
    </row>
    <row r="22742" spans="1:11" x14ac:dyDescent="0.25">
      <c r="A22742" s="3"/>
      <c r="C22742" s="3"/>
      <c r="D22742" s="3"/>
      <c r="K22742" s="3"/>
    </row>
    <row r="22743" spans="1:11" x14ac:dyDescent="0.25">
      <c r="A22743" s="3"/>
      <c r="C22743" s="3"/>
      <c r="D22743" s="3"/>
      <c r="K22743" s="3"/>
    </row>
    <row r="22744" spans="1:11" x14ac:dyDescent="0.25">
      <c r="A22744" s="3"/>
      <c r="C22744" s="3"/>
      <c r="D22744" s="3"/>
      <c r="K22744" s="3"/>
    </row>
    <row r="22745" spans="1:11" x14ac:dyDescent="0.25">
      <c r="A22745" s="3"/>
      <c r="C22745" s="3"/>
      <c r="D22745" s="3"/>
      <c r="K22745" s="3"/>
    </row>
    <row r="22746" spans="1:11" x14ac:dyDescent="0.25">
      <c r="A22746" s="3"/>
      <c r="C22746" s="3"/>
      <c r="D22746" s="3"/>
      <c r="K22746" s="3"/>
    </row>
    <row r="22747" spans="1:11" x14ac:dyDescent="0.25">
      <c r="A22747" s="3"/>
      <c r="C22747" s="3"/>
      <c r="D22747" s="3"/>
      <c r="K22747" s="3"/>
    </row>
    <row r="22748" spans="1:11" x14ac:dyDescent="0.25">
      <c r="A22748" s="3"/>
      <c r="C22748" s="3"/>
      <c r="D22748" s="3"/>
      <c r="K22748" s="3"/>
    </row>
    <row r="22749" spans="1:11" x14ac:dyDescent="0.25">
      <c r="A22749" s="3"/>
      <c r="C22749" s="3"/>
      <c r="D22749" s="3"/>
      <c r="K22749" s="3"/>
    </row>
    <row r="22750" spans="1:11" x14ac:dyDescent="0.25">
      <c r="A22750" s="3"/>
      <c r="C22750" s="3"/>
      <c r="D22750" s="3"/>
      <c r="K22750" s="3"/>
    </row>
    <row r="22751" spans="1:11" x14ac:dyDescent="0.25">
      <c r="A22751" s="3"/>
      <c r="C22751" s="3"/>
      <c r="D22751" s="3"/>
      <c r="K22751" s="3"/>
    </row>
    <row r="22752" spans="1:11" x14ac:dyDescent="0.25">
      <c r="A22752" s="3"/>
      <c r="C22752" s="3"/>
      <c r="D22752" s="3"/>
      <c r="K22752" s="3"/>
    </row>
    <row r="22753" spans="1:11" x14ac:dyDescent="0.25">
      <c r="A22753" s="3"/>
      <c r="C22753" s="3"/>
      <c r="D22753" s="3"/>
      <c r="K22753" s="3"/>
    </row>
    <row r="22754" spans="1:11" x14ac:dyDescent="0.25">
      <c r="A22754" s="3"/>
      <c r="C22754" s="3"/>
      <c r="D22754" s="3"/>
      <c r="K22754" s="3"/>
    </row>
    <row r="22755" spans="1:11" x14ac:dyDescent="0.25">
      <c r="A22755" s="3"/>
      <c r="C22755" s="3"/>
      <c r="D22755" s="3"/>
      <c r="K22755" s="3"/>
    </row>
    <row r="22756" spans="1:11" x14ac:dyDescent="0.25">
      <c r="A22756" s="3"/>
      <c r="C22756" s="3"/>
      <c r="D22756" s="3"/>
      <c r="K22756" s="3"/>
    </row>
    <row r="22757" spans="1:11" x14ac:dyDescent="0.25">
      <c r="A22757" s="3"/>
      <c r="C22757" s="3"/>
      <c r="D22757" s="3"/>
      <c r="K22757" s="3"/>
    </row>
    <row r="22758" spans="1:11" x14ac:dyDescent="0.25">
      <c r="A22758" s="3"/>
      <c r="C22758" s="3"/>
      <c r="D22758" s="3"/>
      <c r="K22758" s="3"/>
    </row>
    <row r="22759" spans="1:11" x14ac:dyDescent="0.25">
      <c r="A22759" s="3"/>
      <c r="C22759" s="3"/>
      <c r="D22759" s="3"/>
      <c r="K22759" s="3"/>
    </row>
    <row r="22760" spans="1:11" x14ac:dyDescent="0.25">
      <c r="A22760" s="3"/>
      <c r="C22760" s="3"/>
      <c r="D22760" s="3"/>
      <c r="K22760" s="3"/>
    </row>
    <row r="22761" spans="1:11" x14ac:dyDescent="0.25">
      <c r="A22761" s="3"/>
      <c r="C22761" s="3"/>
      <c r="D22761" s="3"/>
      <c r="K22761" s="3"/>
    </row>
    <row r="22762" spans="1:11" x14ac:dyDescent="0.25">
      <c r="A22762" s="3"/>
      <c r="C22762" s="3"/>
      <c r="D22762" s="3"/>
      <c r="K22762" s="3"/>
    </row>
    <row r="22763" spans="1:11" x14ac:dyDescent="0.25">
      <c r="A22763" s="3"/>
      <c r="C22763" s="3"/>
      <c r="D22763" s="3"/>
      <c r="K22763" s="3"/>
    </row>
    <row r="22764" spans="1:11" x14ac:dyDescent="0.25">
      <c r="A22764" s="3"/>
      <c r="C22764" s="3"/>
      <c r="D22764" s="3"/>
      <c r="K22764" s="3"/>
    </row>
    <row r="22765" spans="1:11" x14ac:dyDescent="0.25">
      <c r="A22765" s="3"/>
      <c r="C22765" s="3"/>
      <c r="D22765" s="3"/>
      <c r="K22765" s="3"/>
    </row>
    <row r="22766" spans="1:11" x14ac:dyDescent="0.25">
      <c r="A22766" s="3"/>
      <c r="C22766" s="3"/>
      <c r="D22766" s="3"/>
      <c r="K22766" s="3"/>
    </row>
    <row r="22767" spans="1:11" x14ac:dyDescent="0.25">
      <c r="A22767" s="3"/>
      <c r="C22767" s="3"/>
      <c r="D22767" s="3"/>
      <c r="K22767" s="3"/>
    </row>
    <row r="22768" spans="1:11" x14ac:dyDescent="0.25">
      <c r="A22768" s="3"/>
      <c r="C22768" s="3"/>
      <c r="D22768" s="3"/>
      <c r="K22768" s="3"/>
    </row>
    <row r="22769" spans="1:11" x14ac:dyDescent="0.25">
      <c r="A22769" s="3"/>
      <c r="C22769" s="3"/>
      <c r="D22769" s="3"/>
      <c r="K22769" s="3"/>
    </row>
    <row r="22770" spans="1:11" x14ac:dyDescent="0.25">
      <c r="A22770" s="3"/>
      <c r="C22770" s="3"/>
      <c r="D22770" s="3"/>
      <c r="K22770" s="3"/>
    </row>
    <row r="22771" spans="1:11" x14ac:dyDescent="0.25">
      <c r="A22771" s="3"/>
      <c r="C22771" s="3"/>
      <c r="D22771" s="3"/>
      <c r="K22771" s="3"/>
    </row>
    <row r="22772" spans="1:11" x14ac:dyDescent="0.25">
      <c r="A22772" s="3"/>
      <c r="C22772" s="3"/>
      <c r="D22772" s="3"/>
      <c r="K22772" s="3"/>
    </row>
    <row r="22773" spans="1:11" x14ac:dyDescent="0.25">
      <c r="A22773" s="3"/>
      <c r="C22773" s="3"/>
      <c r="D22773" s="3"/>
      <c r="K22773" s="3"/>
    </row>
    <row r="22774" spans="1:11" x14ac:dyDescent="0.25">
      <c r="A22774" s="3"/>
      <c r="C22774" s="3"/>
      <c r="D22774" s="3"/>
      <c r="K22774" s="3"/>
    </row>
    <row r="22775" spans="1:11" x14ac:dyDescent="0.25">
      <c r="A22775" s="3"/>
      <c r="C22775" s="3"/>
      <c r="D22775" s="3"/>
      <c r="K22775" s="3"/>
    </row>
    <row r="22776" spans="1:11" x14ac:dyDescent="0.25">
      <c r="A22776" s="3"/>
      <c r="C22776" s="3"/>
      <c r="D22776" s="3"/>
      <c r="K22776" s="3"/>
    </row>
    <row r="22777" spans="1:11" x14ac:dyDescent="0.25">
      <c r="A22777" s="3"/>
      <c r="C22777" s="3"/>
      <c r="D22777" s="3"/>
      <c r="K22777" s="3"/>
    </row>
    <row r="22778" spans="1:11" x14ac:dyDescent="0.25">
      <c r="A22778" s="3"/>
      <c r="C22778" s="3"/>
      <c r="D22778" s="3"/>
      <c r="K22778" s="3"/>
    </row>
    <row r="22779" spans="1:11" x14ac:dyDescent="0.25">
      <c r="A22779" s="3"/>
      <c r="C22779" s="3"/>
      <c r="D22779" s="3"/>
      <c r="K22779" s="3"/>
    </row>
    <row r="22780" spans="1:11" x14ac:dyDescent="0.25">
      <c r="A22780" s="3"/>
      <c r="C22780" s="3"/>
      <c r="D22780" s="3"/>
      <c r="K22780" s="3"/>
    </row>
    <row r="22781" spans="1:11" x14ac:dyDescent="0.25">
      <c r="A22781" s="3"/>
      <c r="C22781" s="3"/>
      <c r="D22781" s="3"/>
      <c r="K22781" s="3"/>
    </row>
    <row r="22782" spans="1:11" x14ac:dyDescent="0.25">
      <c r="A22782" s="3"/>
      <c r="C22782" s="3"/>
      <c r="D22782" s="3"/>
      <c r="K22782" s="3"/>
    </row>
    <row r="22783" spans="1:11" x14ac:dyDescent="0.25">
      <c r="A22783" s="3"/>
      <c r="C22783" s="3"/>
      <c r="D22783" s="3"/>
      <c r="K22783" s="3"/>
    </row>
    <row r="22784" spans="1:11" x14ac:dyDescent="0.25">
      <c r="A22784" s="3"/>
      <c r="C22784" s="3"/>
      <c r="D22784" s="3"/>
      <c r="K22784" s="3"/>
    </row>
    <row r="22785" spans="1:11" x14ac:dyDescent="0.25">
      <c r="A22785" s="3"/>
      <c r="C22785" s="3"/>
      <c r="D22785" s="3"/>
      <c r="K22785" s="3"/>
    </row>
    <row r="22786" spans="1:11" x14ac:dyDescent="0.25">
      <c r="A22786" s="3"/>
      <c r="C22786" s="3"/>
      <c r="D22786" s="3"/>
      <c r="K22786" s="3"/>
    </row>
    <row r="22787" spans="1:11" x14ac:dyDescent="0.25">
      <c r="A22787" s="3"/>
      <c r="C22787" s="3"/>
      <c r="D22787" s="3"/>
      <c r="K22787" s="3"/>
    </row>
    <row r="22788" spans="1:11" x14ac:dyDescent="0.25">
      <c r="A22788" s="3"/>
      <c r="C22788" s="3"/>
      <c r="D22788" s="3"/>
      <c r="K22788" s="3"/>
    </row>
    <row r="22789" spans="1:11" x14ac:dyDescent="0.25">
      <c r="A22789" s="3"/>
      <c r="C22789" s="3"/>
      <c r="D22789" s="3"/>
      <c r="K22789" s="3"/>
    </row>
    <row r="22790" spans="1:11" x14ac:dyDescent="0.25">
      <c r="A22790" s="3"/>
      <c r="C22790" s="3"/>
      <c r="D22790" s="3"/>
      <c r="K22790" s="3"/>
    </row>
    <row r="22791" spans="1:11" x14ac:dyDescent="0.25">
      <c r="A22791" s="3"/>
      <c r="C22791" s="3"/>
      <c r="D22791" s="3"/>
      <c r="K22791" s="3"/>
    </row>
    <row r="22792" spans="1:11" x14ac:dyDescent="0.25">
      <c r="A22792" s="3"/>
      <c r="C22792" s="3"/>
      <c r="D22792" s="3"/>
      <c r="K22792" s="3"/>
    </row>
    <row r="22793" spans="1:11" x14ac:dyDescent="0.25">
      <c r="A22793" s="3"/>
      <c r="C22793" s="3"/>
      <c r="D22793" s="3"/>
      <c r="K22793" s="3"/>
    </row>
    <row r="22794" spans="1:11" x14ac:dyDescent="0.25">
      <c r="A22794" s="3"/>
      <c r="C22794" s="3"/>
      <c r="D22794" s="3"/>
      <c r="K22794" s="3"/>
    </row>
    <row r="22795" spans="1:11" x14ac:dyDescent="0.25">
      <c r="A22795" s="3"/>
      <c r="C22795" s="3"/>
      <c r="D22795" s="3"/>
      <c r="K22795" s="3"/>
    </row>
    <row r="22796" spans="1:11" x14ac:dyDescent="0.25">
      <c r="A22796" s="3"/>
      <c r="C22796" s="3"/>
      <c r="D22796" s="3"/>
      <c r="K22796" s="3"/>
    </row>
    <row r="22797" spans="1:11" x14ac:dyDescent="0.25">
      <c r="A22797" s="3"/>
      <c r="C22797" s="3"/>
      <c r="D22797" s="3"/>
      <c r="K22797" s="3"/>
    </row>
    <row r="22798" spans="1:11" x14ac:dyDescent="0.25">
      <c r="A22798" s="3"/>
      <c r="C22798" s="3"/>
      <c r="D22798" s="3"/>
      <c r="K22798" s="3"/>
    </row>
    <row r="22799" spans="1:11" x14ac:dyDescent="0.25">
      <c r="A22799" s="3"/>
      <c r="C22799" s="3"/>
      <c r="D22799" s="3"/>
      <c r="K22799" s="3"/>
    </row>
    <row r="22800" spans="1:11" x14ac:dyDescent="0.25">
      <c r="A22800" s="3"/>
      <c r="C22800" s="3"/>
      <c r="D22800" s="3"/>
      <c r="K22800" s="3"/>
    </row>
    <row r="22801" spans="1:11" x14ac:dyDescent="0.25">
      <c r="A22801" s="3"/>
      <c r="C22801" s="3"/>
      <c r="D22801" s="3"/>
      <c r="K22801" s="3"/>
    </row>
    <row r="22802" spans="1:11" x14ac:dyDescent="0.25">
      <c r="A22802" s="3"/>
      <c r="C22802" s="3"/>
      <c r="D22802" s="3"/>
      <c r="K22802" s="3"/>
    </row>
    <row r="22803" spans="1:11" x14ac:dyDescent="0.25">
      <c r="A22803" s="3"/>
      <c r="C22803" s="3"/>
      <c r="D22803" s="3"/>
      <c r="K22803" s="3"/>
    </row>
    <row r="22804" spans="1:11" x14ac:dyDescent="0.25">
      <c r="A22804" s="3"/>
      <c r="C22804" s="3"/>
      <c r="D22804" s="3"/>
      <c r="K22804" s="3"/>
    </row>
    <row r="22805" spans="1:11" x14ac:dyDescent="0.25">
      <c r="A22805" s="3"/>
      <c r="C22805" s="3"/>
      <c r="D22805" s="3"/>
      <c r="K22805" s="3"/>
    </row>
    <row r="22806" spans="1:11" x14ac:dyDescent="0.25">
      <c r="A22806" s="3"/>
      <c r="C22806" s="3"/>
      <c r="D22806" s="3"/>
      <c r="K22806" s="3"/>
    </row>
    <row r="22807" spans="1:11" x14ac:dyDescent="0.25">
      <c r="A22807" s="3"/>
      <c r="C22807" s="3"/>
      <c r="D22807" s="3"/>
      <c r="K22807" s="3"/>
    </row>
    <row r="22808" spans="1:11" x14ac:dyDescent="0.25">
      <c r="A22808" s="3"/>
      <c r="C22808" s="3"/>
      <c r="D22808" s="3"/>
      <c r="K22808" s="3"/>
    </row>
    <row r="22809" spans="1:11" x14ac:dyDescent="0.25">
      <c r="A22809" s="3"/>
      <c r="C22809" s="3"/>
      <c r="D22809" s="3"/>
      <c r="K22809" s="3"/>
    </row>
    <row r="22810" spans="1:11" x14ac:dyDescent="0.25">
      <c r="A22810" s="3"/>
      <c r="C22810" s="3"/>
      <c r="D22810" s="3"/>
      <c r="K22810" s="3"/>
    </row>
    <row r="22811" spans="1:11" x14ac:dyDescent="0.25">
      <c r="A22811" s="3"/>
      <c r="C22811" s="3"/>
      <c r="D22811" s="3"/>
      <c r="K22811" s="3"/>
    </row>
    <row r="22812" spans="1:11" x14ac:dyDescent="0.25">
      <c r="A22812" s="3"/>
      <c r="C22812" s="3"/>
      <c r="D22812" s="3"/>
      <c r="K22812" s="3"/>
    </row>
    <row r="22813" spans="1:11" x14ac:dyDescent="0.25">
      <c r="A22813" s="3"/>
      <c r="C22813" s="3"/>
      <c r="D22813" s="3"/>
      <c r="K22813" s="3"/>
    </row>
    <row r="22814" spans="1:11" x14ac:dyDescent="0.25">
      <c r="A22814" s="3"/>
      <c r="C22814" s="3"/>
      <c r="D22814" s="3"/>
      <c r="K22814" s="3"/>
    </row>
    <row r="22815" spans="1:11" x14ac:dyDescent="0.25">
      <c r="A22815" s="3"/>
      <c r="C22815" s="3"/>
      <c r="D22815" s="3"/>
      <c r="K22815" s="3"/>
    </row>
    <row r="22816" spans="1:11" x14ac:dyDescent="0.25">
      <c r="A22816" s="3"/>
      <c r="C22816" s="3"/>
      <c r="D22816" s="3"/>
      <c r="K22816" s="3"/>
    </row>
    <row r="22817" spans="1:11" x14ac:dyDescent="0.25">
      <c r="A22817" s="3"/>
      <c r="C22817" s="3"/>
      <c r="D22817" s="3"/>
      <c r="K22817" s="3"/>
    </row>
    <row r="22818" spans="1:11" x14ac:dyDescent="0.25">
      <c r="A22818" s="3"/>
      <c r="C22818" s="3"/>
      <c r="D22818" s="3"/>
      <c r="K22818" s="3"/>
    </row>
    <row r="22819" spans="1:11" x14ac:dyDescent="0.25">
      <c r="A22819" s="3"/>
      <c r="C22819" s="3"/>
      <c r="D22819" s="3"/>
      <c r="K22819" s="3"/>
    </row>
    <row r="22820" spans="1:11" x14ac:dyDescent="0.25">
      <c r="A22820" s="3"/>
      <c r="C22820" s="3"/>
      <c r="D22820" s="3"/>
      <c r="K22820" s="3"/>
    </row>
    <row r="22821" spans="1:11" x14ac:dyDescent="0.25">
      <c r="A22821" s="3"/>
      <c r="C22821" s="3"/>
      <c r="D22821" s="3"/>
      <c r="K22821" s="3"/>
    </row>
    <row r="22822" spans="1:11" x14ac:dyDescent="0.25">
      <c r="A22822" s="3"/>
      <c r="C22822" s="3"/>
      <c r="D22822" s="3"/>
      <c r="K22822" s="3"/>
    </row>
    <row r="22823" spans="1:11" x14ac:dyDescent="0.25">
      <c r="A22823" s="3"/>
      <c r="C22823" s="3"/>
      <c r="D22823" s="3"/>
      <c r="K22823" s="3"/>
    </row>
    <row r="22824" spans="1:11" x14ac:dyDescent="0.25">
      <c r="A22824" s="3"/>
      <c r="C22824" s="3"/>
      <c r="D22824" s="3"/>
      <c r="K22824" s="3"/>
    </row>
    <row r="22825" spans="1:11" x14ac:dyDescent="0.25">
      <c r="A22825" s="3"/>
      <c r="C22825" s="3"/>
      <c r="D22825" s="3"/>
      <c r="K22825" s="3"/>
    </row>
    <row r="22826" spans="1:11" x14ac:dyDescent="0.25">
      <c r="A22826" s="3"/>
      <c r="C22826" s="3"/>
      <c r="D22826" s="3"/>
      <c r="K22826" s="3"/>
    </row>
    <row r="22827" spans="1:11" x14ac:dyDescent="0.25">
      <c r="A22827" s="3"/>
      <c r="C22827" s="3"/>
      <c r="D22827" s="3"/>
      <c r="K22827" s="3"/>
    </row>
    <row r="22828" spans="1:11" x14ac:dyDescent="0.25">
      <c r="A22828" s="3"/>
      <c r="C22828" s="3"/>
      <c r="D22828" s="3"/>
      <c r="K22828" s="3"/>
    </row>
    <row r="22829" spans="1:11" x14ac:dyDescent="0.25">
      <c r="A22829" s="3"/>
      <c r="C22829" s="3"/>
      <c r="D22829" s="3"/>
      <c r="K22829" s="3"/>
    </row>
    <row r="22830" spans="1:11" x14ac:dyDescent="0.25">
      <c r="A22830" s="3"/>
      <c r="C22830" s="3"/>
      <c r="D22830" s="3"/>
      <c r="K22830" s="3"/>
    </row>
    <row r="22831" spans="1:11" x14ac:dyDescent="0.25">
      <c r="A22831" s="3"/>
      <c r="C22831" s="3"/>
      <c r="D22831" s="3"/>
      <c r="K22831" s="3"/>
    </row>
    <row r="22832" spans="1:11" x14ac:dyDescent="0.25">
      <c r="A22832" s="3"/>
      <c r="C22832" s="3"/>
      <c r="D22832" s="3"/>
      <c r="K22832" s="3"/>
    </row>
    <row r="22833" spans="1:11" x14ac:dyDescent="0.25">
      <c r="A22833" s="3"/>
      <c r="C22833" s="3"/>
      <c r="D22833" s="3"/>
      <c r="K22833" s="3"/>
    </row>
    <row r="22834" spans="1:11" x14ac:dyDescent="0.25">
      <c r="A22834" s="3"/>
      <c r="C22834" s="3"/>
      <c r="D22834" s="3"/>
      <c r="K22834" s="3"/>
    </row>
    <row r="22835" spans="1:11" x14ac:dyDescent="0.25">
      <c r="A22835" s="3"/>
      <c r="C22835" s="3"/>
      <c r="D22835" s="3"/>
      <c r="K22835" s="3"/>
    </row>
    <row r="22836" spans="1:11" x14ac:dyDescent="0.25">
      <c r="A22836" s="3"/>
      <c r="C22836" s="3"/>
      <c r="D22836" s="3"/>
      <c r="K22836" s="3"/>
    </row>
    <row r="22837" spans="1:11" x14ac:dyDescent="0.25">
      <c r="A22837" s="3"/>
      <c r="C22837" s="3"/>
      <c r="D22837" s="3"/>
      <c r="K22837" s="3"/>
    </row>
    <row r="22838" spans="1:11" x14ac:dyDescent="0.25">
      <c r="A22838" s="3"/>
      <c r="C22838" s="3"/>
      <c r="D22838" s="3"/>
      <c r="K22838" s="3"/>
    </row>
    <row r="22839" spans="1:11" x14ac:dyDescent="0.25">
      <c r="A22839" s="3"/>
      <c r="C22839" s="3"/>
      <c r="D22839" s="3"/>
      <c r="K22839" s="3"/>
    </row>
    <row r="22840" spans="1:11" x14ac:dyDescent="0.25">
      <c r="A22840" s="3"/>
      <c r="C22840" s="3"/>
      <c r="D22840" s="3"/>
      <c r="K22840" s="3"/>
    </row>
    <row r="22841" spans="1:11" x14ac:dyDescent="0.25">
      <c r="A22841" s="3"/>
      <c r="C22841" s="3"/>
      <c r="D22841" s="3"/>
      <c r="K22841" s="3"/>
    </row>
    <row r="22842" spans="1:11" x14ac:dyDescent="0.25">
      <c r="A22842" s="3"/>
      <c r="C22842" s="3"/>
      <c r="D22842" s="3"/>
      <c r="K22842" s="3"/>
    </row>
    <row r="22843" spans="1:11" x14ac:dyDescent="0.25">
      <c r="A22843" s="3"/>
      <c r="C22843" s="3"/>
      <c r="D22843" s="3"/>
      <c r="K22843" s="3"/>
    </row>
    <row r="22844" spans="1:11" x14ac:dyDescent="0.25">
      <c r="A22844" s="3"/>
      <c r="C22844" s="3"/>
      <c r="D22844" s="3"/>
      <c r="K22844" s="3"/>
    </row>
    <row r="22845" spans="1:11" x14ac:dyDescent="0.25">
      <c r="A22845" s="3"/>
      <c r="C22845" s="3"/>
      <c r="D22845" s="3"/>
      <c r="K22845" s="3"/>
    </row>
    <row r="22846" spans="1:11" x14ac:dyDescent="0.25">
      <c r="A22846" s="3"/>
      <c r="C22846" s="3"/>
      <c r="D22846" s="3"/>
      <c r="K22846" s="3"/>
    </row>
    <row r="22847" spans="1:11" x14ac:dyDescent="0.25">
      <c r="A22847" s="3"/>
      <c r="C22847" s="3"/>
      <c r="D22847" s="3"/>
      <c r="K22847" s="3"/>
    </row>
    <row r="22848" spans="1:11" x14ac:dyDescent="0.25">
      <c r="A22848" s="3"/>
      <c r="C22848" s="3"/>
      <c r="D22848" s="3"/>
      <c r="K22848" s="3"/>
    </row>
    <row r="22849" spans="1:11" x14ac:dyDescent="0.25">
      <c r="A22849" s="3"/>
      <c r="C22849" s="3"/>
      <c r="D22849" s="3"/>
      <c r="K22849" s="3"/>
    </row>
    <row r="22850" spans="1:11" x14ac:dyDescent="0.25">
      <c r="A22850" s="3"/>
      <c r="C22850" s="3"/>
      <c r="D22850" s="3"/>
      <c r="K22850" s="3"/>
    </row>
    <row r="22851" spans="1:11" x14ac:dyDescent="0.25">
      <c r="A22851" s="3"/>
      <c r="C22851" s="3"/>
      <c r="D22851" s="3"/>
      <c r="K22851" s="3"/>
    </row>
    <row r="22852" spans="1:11" x14ac:dyDescent="0.25">
      <c r="A22852" s="3"/>
      <c r="C22852" s="3"/>
      <c r="D22852" s="3"/>
      <c r="K22852" s="3"/>
    </row>
    <row r="22853" spans="1:11" x14ac:dyDescent="0.25">
      <c r="A22853" s="3"/>
      <c r="C22853" s="3"/>
      <c r="D22853" s="3"/>
      <c r="K22853" s="3"/>
    </row>
    <row r="22854" spans="1:11" x14ac:dyDescent="0.25">
      <c r="A22854" s="3"/>
      <c r="C22854" s="3"/>
      <c r="D22854" s="3"/>
      <c r="K22854" s="3"/>
    </row>
    <row r="22855" spans="1:11" x14ac:dyDescent="0.25">
      <c r="A22855" s="3"/>
      <c r="C22855" s="3"/>
      <c r="D22855" s="3"/>
      <c r="K22855" s="3"/>
    </row>
    <row r="22856" spans="1:11" x14ac:dyDescent="0.25">
      <c r="A22856" s="3"/>
      <c r="C22856" s="3"/>
      <c r="D22856" s="3"/>
      <c r="K22856" s="3"/>
    </row>
    <row r="22857" spans="1:11" x14ac:dyDescent="0.25">
      <c r="A22857" s="3"/>
      <c r="C22857" s="3"/>
      <c r="D22857" s="3"/>
      <c r="K22857" s="3"/>
    </row>
    <row r="22858" spans="1:11" x14ac:dyDescent="0.25">
      <c r="A22858" s="3"/>
      <c r="C22858" s="3"/>
      <c r="D22858" s="3"/>
      <c r="K22858" s="3"/>
    </row>
    <row r="22859" spans="1:11" x14ac:dyDescent="0.25">
      <c r="A22859" s="3"/>
      <c r="C22859" s="3"/>
      <c r="D22859" s="3"/>
      <c r="K22859" s="3"/>
    </row>
    <row r="22860" spans="1:11" x14ac:dyDescent="0.25">
      <c r="A22860" s="3"/>
      <c r="C22860" s="3"/>
      <c r="D22860" s="3"/>
      <c r="K22860" s="3"/>
    </row>
    <row r="22861" spans="1:11" x14ac:dyDescent="0.25">
      <c r="A22861" s="3"/>
      <c r="C22861" s="3"/>
      <c r="D22861" s="3"/>
      <c r="K22861" s="3"/>
    </row>
    <row r="22862" spans="1:11" x14ac:dyDescent="0.25">
      <c r="A22862" s="3"/>
      <c r="C22862" s="3"/>
      <c r="D22862" s="3"/>
      <c r="K22862" s="3"/>
    </row>
    <row r="22863" spans="1:11" x14ac:dyDescent="0.25">
      <c r="A22863" s="3"/>
      <c r="C22863" s="3"/>
      <c r="D22863" s="3"/>
      <c r="K22863" s="3"/>
    </row>
    <row r="22864" spans="1:11" x14ac:dyDescent="0.25">
      <c r="A22864" s="3"/>
      <c r="C22864" s="3"/>
      <c r="D22864" s="3"/>
      <c r="K22864" s="3"/>
    </row>
    <row r="22865" spans="1:11" x14ac:dyDescent="0.25">
      <c r="A22865" s="3"/>
      <c r="C22865" s="3"/>
      <c r="D22865" s="3"/>
      <c r="K22865" s="3"/>
    </row>
    <row r="22866" spans="1:11" x14ac:dyDescent="0.25">
      <c r="A22866" s="3"/>
      <c r="C22866" s="3"/>
      <c r="D22866" s="3"/>
      <c r="K22866" s="3"/>
    </row>
    <row r="22867" spans="1:11" x14ac:dyDescent="0.25">
      <c r="A22867" s="3"/>
      <c r="C22867" s="3"/>
      <c r="D22867" s="3"/>
      <c r="K22867" s="3"/>
    </row>
    <row r="22868" spans="1:11" x14ac:dyDescent="0.25">
      <c r="A22868" s="3"/>
      <c r="C22868" s="3"/>
      <c r="D22868" s="3"/>
      <c r="K22868" s="3"/>
    </row>
    <row r="22869" spans="1:11" x14ac:dyDescent="0.25">
      <c r="A22869" s="3"/>
      <c r="C22869" s="3"/>
      <c r="D22869" s="3"/>
      <c r="K22869" s="3"/>
    </row>
    <row r="22870" spans="1:11" x14ac:dyDescent="0.25">
      <c r="A22870" s="3"/>
      <c r="C22870" s="3"/>
      <c r="D22870" s="3"/>
      <c r="K22870" s="3"/>
    </row>
    <row r="22871" spans="1:11" x14ac:dyDescent="0.25">
      <c r="A22871" s="3"/>
      <c r="C22871" s="3"/>
      <c r="D22871" s="3"/>
      <c r="K22871" s="3"/>
    </row>
    <row r="22872" spans="1:11" x14ac:dyDescent="0.25">
      <c r="A22872" s="3"/>
      <c r="C22872" s="3"/>
      <c r="D22872" s="3"/>
      <c r="K22872" s="3"/>
    </row>
    <row r="22873" spans="1:11" x14ac:dyDescent="0.25">
      <c r="A22873" s="3"/>
      <c r="C22873" s="3"/>
      <c r="D22873" s="3"/>
      <c r="K22873" s="3"/>
    </row>
    <row r="22874" spans="1:11" x14ac:dyDescent="0.25">
      <c r="A22874" s="3"/>
      <c r="C22874" s="3"/>
      <c r="D22874" s="3"/>
      <c r="K22874" s="3"/>
    </row>
    <row r="22875" spans="1:11" x14ac:dyDescent="0.25">
      <c r="A22875" s="3"/>
      <c r="C22875" s="3"/>
      <c r="D22875" s="3"/>
      <c r="K22875" s="3"/>
    </row>
    <row r="22876" spans="1:11" x14ac:dyDescent="0.25">
      <c r="A22876" s="3"/>
      <c r="C22876" s="3"/>
      <c r="D22876" s="3"/>
      <c r="K22876" s="3"/>
    </row>
    <row r="22877" spans="1:11" x14ac:dyDescent="0.25">
      <c r="A22877" s="3"/>
      <c r="C22877" s="3"/>
      <c r="D22877" s="3"/>
      <c r="K22877" s="3"/>
    </row>
    <row r="22878" spans="1:11" x14ac:dyDescent="0.25">
      <c r="A22878" s="3"/>
      <c r="C22878" s="3"/>
      <c r="D22878" s="3"/>
      <c r="K22878" s="3"/>
    </row>
    <row r="22879" spans="1:11" x14ac:dyDescent="0.25">
      <c r="A22879" s="3"/>
      <c r="C22879" s="3"/>
      <c r="D22879" s="3"/>
      <c r="K22879" s="3"/>
    </row>
    <row r="22880" spans="1:11" x14ac:dyDescent="0.25">
      <c r="A22880" s="3"/>
      <c r="C22880" s="3"/>
      <c r="D22880" s="3"/>
      <c r="K22880" s="3"/>
    </row>
    <row r="22881" spans="1:11" x14ac:dyDescent="0.25">
      <c r="A22881" s="3"/>
      <c r="C22881" s="3"/>
      <c r="D22881" s="3"/>
      <c r="K22881" s="3"/>
    </row>
    <row r="22882" spans="1:11" x14ac:dyDescent="0.25">
      <c r="A22882" s="3"/>
      <c r="C22882" s="3"/>
      <c r="D22882" s="3"/>
      <c r="K22882" s="3"/>
    </row>
    <row r="22883" spans="1:11" x14ac:dyDescent="0.25">
      <c r="A22883" s="3"/>
      <c r="C22883" s="3"/>
      <c r="D22883" s="3"/>
      <c r="K22883" s="3"/>
    </row>
    <row r="22884" spans="1:11" x14ac:dyDescent="0.25">
      <c r="A22884" s="3"/>
      <c r="C22884" s="3"/>
      <c r="D22884" s="3"/>
      <c r="K22884" s="3"/>
    </row>
    <row r="22885" spans="1:11" x14ac:dyDescent="0.25">
      <c r="A22885" s="3"/>
      <c r="C22885" s="3"/>
      <c r="D22885" s="3"/>
      <c r="K22885" s="3"/>
    </row>
    <row r="22886" spans="1:11" x14ac:dyDescent="0.25">
      <c r="A22886" s="3"/>
      <c r="C22886" s="3"/>
      <c r="D22886" s="3"/>
      <c r="K22886" s="3"/>
    </row>
    <row r="22887" spans="1:11" x14ac:dyDescent="0.25">
      <c r="A22887" s="3"/>
      <c r="C22887" s="3"/>
      <c r="D22887" s="3"/>
      <c r="K22887" s="3"/>
    </row>
    <row r="22888" spans="1:11" x14ac:dyDescent="0.25">
      <c r="A22888" s="3"/>
      <c r="C22888" s="3"/>
      <c r="D22888" s="3"/>
      <c r="K22888" s="3"/>
    </row>
    <row r="22889" spans="1:11" x14ac:dyDescent="0.25">
      <c r="A22889" s="3"/>
      <c r="C22889" s="3"/>
      <c r="D22889" s="3"/>
      <c r="K22889" s="3"/>
    </row>
    <row r="22890" spans="1:11" x14ac:dyDescent="0.25">
      <c r="A22890" s="3"/>
      <c r="C22890" s="3"/>
      <c r="D22890" s="3"/>
      <c r="K22890" s="3"/>
    </row>
    <row r="22891" spans="1:11" x14ac:dyDescent="0.25">
      <c r="A22891" s="3"/>
      <c r="C22891" s="3"/>
      <c r="D22891" s="3"/>
      <c r="K22891" s="3"/>
    </row>
    <row r="22892" spans="1:11" x14ac:dyDescent="0.25">
      <c r="A22892" s="3"/>
      <c r="C22892" s="3"/>
      <c r="D22892" s="3"/>
      <c r="K22892" s="3"/>
    </row>
    <row r="22893" spans="1:11" x14ac:dyDescent="0.25">
      <c r="A22893" s="3"/>
      <c r="C22893" s="3"/>
      <c r="D22893" s="3"/>
      <c r="K22893" s="3"/>
    </row>
    <row r="22894" spans="1:11" x14ac:dyDescent="0.25">
      <c r="A22894" s="3"/>
      <c r="C22894" s="3"/>
      <c r="D22894" s="3"/>
      <c r="K22894" s="3"/>
    </row>
    <row r="22895" spans="1:11" x14ac:dyDescent="0.25">
      <c r="A22895" s="3"/>
      <c r="C22895" s="3"/>
      <c r="D22895" s="3"/>
      <c r="K22895" s="3"/>
    </row>
    <row r="22896" spans="1:11" x14ac:dyDescent="0.25">
      <c r="A22896" s="3"/>
      <c r="C22896" s="3"/>
      <c r="D22896" s="3"/>
      <c r="K22896" s="3"/>
    </row>
    <row r="22897" spans="1:11" x14ac:dyDescent="0.25">
      <c r="A22897" s="3"/>
      <c r="C22897" s="3"/>
      <c r="D22897" s="3"/>
      <c r="K22897" s="3"/>
    </row>
    <row r="22898" spans="1:11" x14ac:dyDescent="0.25">
      <c r="A22898" s="3"/>
      <c r="C22898" s="3"/>
      <c r="D22898" s="3"/>
      <c r="K22898" s="3"/>
    </row>
    <row r="22899" spans="1:11" x14ac:dyDescent="0.25">
      <c r="A22899" s="3"/>
      <c r="C22899" s="3"/>
      <c r="D22899" s="3"/>
      <c r="K22899" s="3"/>
    </row>
    <row r="22900" spans="1:11" x14ac:dyDescent="0.25">
      <c r="A22900" s="3"/>
      <c r="C22900" s="3"/>
      <c r="D22900" s="3"/>
      <c r="K22900" s="3"/>
    </row>
    <row r="22901" spans="1:11" x14ac:dyDescent="0.25">
      <c r="A22901" s="3"/>
      <c r="C22901" s="3"/>
      <c r="D22901" s="3"/>
      <c r="K22901" s="3"/>
    </row>
    <row r="22902" spans="1:11" x14ac:dyDescent="0.25">
      <c r="A22902" s="3"/>
      <c r="C22902" s="3"/>
      <c r="D22902" s="3"/>
      <c r="K22902" s="3"/>
    </row>
    <row r="22903" spans="1:11" x14ac:dyDescent="0.25">
      <c r="A22903" s="3"/>
      <c r="C22903" s="3"/>
      <c r="D22903" s="3"/>
      <c r="K22903" s="3"/>
    </row>
    <row r="22904" spans="1:11" x14ac:dyDescent="0.25">
      <c r="A22904" s="3"/>
      <c r="C22904" s="3"/>
      <c r="D22904" s="3"/>
      <c r="K22904" s="3"/>
    </row>
    <row r="22905" spans="1:11" x14ac:dyDescent="0.25">
      <c r="A22905" s="3"/>
      <c r="C22905" s="3"/>
      <c r="D22905" s="3"/>
      <c r="K22905" s="3"/>
    </row>
    <row r="22906" spans="1:11" x14ac:dyDescent="0.25">
      <c r="A22906" s="3"/>
      <c r="C22906" s="3"/>
      <c r="D22906" s="3"/>
      <c r="K22906" s="3"/>
    </row>
    <row r="22907" spans="1:11" x14ac:dyDescent="0.25">
      <c r="A22907" s="3"/>
      <c r="C22907" s="3"/>
      <c r="D22907" s="3"/>
      <c r="K22907" s="3"/>
    </row>
    <row r="22908" spans="1:11" x14ac:dyDescent="0.25">
      <c r="A22908" s="3"/>
      <c r="C22908" s="3"/>
      <c r="D22908" s="3"/>
      <c r="K22908" s="3"/>
    </row>
    <row r="22909" spans="1:11" x14ac:dyDescent="0.25">
      <c r="A22909" s="3"/>
      <c r="C22909" s="3"/>
      <c r="D22909" s="3"/>
      <c r="K22909" s="3"/>
    </row>
    <row r="22910" spans="1:11" x14ac:dyDescent="0.25">
      <c r="A22910" s="3"/>
      <c r="C22910" s="3"/>
      <c r="D22910" s="3"/>
      <c r="K22910" s="3"/>
    </row>
    <row r="22911" spans="1:11" x14ac:dyDescent="0.25">
      <c r="A22911" s="3"/>
      <c r="C22911" s="3"/>
      <c r="D22911" s="3"/>
      <c r="K22911" s="3"/>
    </row>
    <row r="22912" spans="1:11" x14ac:dyDescent="0.25">
      <c r="A22912" s="3"/>
      <c r="C22912" s="3"/>
      <c r="D22912" s="3"/>
      <c r="K22912" s="3"/>
    </row>
    <row r="22913" spans="1:11" x14ac:dyDescent="0.25">
      <c r="A22913" s="3"/>
      <c r="C22913" s="3"/>
      <c r="D22913" s="3"/>
      <c r="K22913" s="3"/>
    </row>
    <row r="22914" spans="1:11" x14ac:dyDescent="0.25">
      <c r="A22914" s="3"/>
      <c r="C22914" s="3"/>
      <c r="D22914" s="3"/>
      <c r="K22914" s="3"/>
    </row>
    <row r="22915" spans="1:11" x14ac:dyDescent="0.25">
      <c r="A22915" s="3"/>
      <c r="C22915" s="3"/>
      <c r="D22915" s="3"/>
      <c r="K22915" s="3"/>
    </row>
    <row r="22916" spans="1:11" x14ac:dyDescent="0.25">
      <c r="A22916" s="3"/>
      <c r="C22916" s="3"/>
      <c r="D22916" s="3"/>
      <c r="K22916" s="3"/>
    </row>
    <row r="22917" spans="1:11" x14ac:dyDescent="0.25">
      <c r="A22917" s="3"/>
      <c r="C22917" s="3"/>
      <c r="D22917" s="3"/>
      <c r="K22917" s="3"/>
    </row>
    <row r="22918" spans="1:11" x14ac:dyDescent="0.25">
      <c r="A22918" s="3"/>
      <c r="C22918" s="3"/>
      <c r="D22918" s="3"/>
      <c r="K22918" s="3"/>
    </row>
    <row r="22919" spans="1:11" x14ac:dyDescent="0.25">
      <c r="A22919" s="3"/>
      <c r="C22919" s="3"/>
      <c r="D22919" s="3"/>
      <c r="K22919" s="3"/>
    </row>
    <row r="22920" spans="1:11" x14ac:dyDescent="0.25">
      <c r="A22920" s="3"/>
      <c r="C22920" s="3"/>
      <c r="D22920" s="3"/>
      <c r="K22920" s="3"/>
    </row>
    <row r="22921" spans="1:11" x14ac:dyDescent="0.25">
      <c r="A22921" s="3"/>
      <c r="C22921" s="3"/>
      <c r="D22921" s="3"/>
      <c r="K22921" s="3"/>
    </row>
    <row r="22922" spans="1:11" x14ac:dyDescent="0.25">
      <c r="A22922" s="3"/>
      <c r="C22922" s="3"/>
      <c r="D22922" s="3"/>
      <c r="K22922" s="3"/>
    </row>
    <row r="22923" spans="1:11" x14ac:dyDescent="0.25">
      <c r="A22923" s="3"/>
      <c r="C22923" s="3"/>
      <c r="D22923" s="3"/>
      <c r="K22923" s="3"/>
    </row>
    <row r="22924" spans="1:11" x14ac:dyDescent="0.25">
      <c r="A22924" s="3"/>
      <c r="C22924" s="3"/>
      <c r="D22924" s="3"/>
      <c r="K22924" s="3"/>
    </row>
    <row r="22925" spans="1:11" x14ac:dyDescent="0.25">
      <c r="A22925" s="3"/>
      <c r="C22925" s="3"/>
      <c r="D22925" s="3"/>
      <c r="K22925" s="3"/>
    </row>
    <row r="22926" spans="1:11" x14ac:dyDescent="0.25">
      <c r="A22926" s="3"/>
      <c r="C22926" s="3"/>
      <c r="D22926" s="3"/>
      <c r="K22926" s="3"/>
    </row>
    <row r="22927" spans="1:11" x14ac:dyDescent="0.25">
      <c r="A22927" s="3"/>
      <c r="C22927" s="3"/>
      <c r="D22927" s="3"/>
      <c r="K22927" s="3"/>
    </row>
    <row r="22928" spans="1:11" x14ac:dyDescent="0.25">
      <c r="A22928" s="3"/>
      <c r="C22928" s="3"/>
      <c r="D22928" s="3"/>
      <c r="K22928" s="3"/>
    </row>
    <row r="22929" spans="1:11" x14ac:dyDescent="0.25">
      <c r="A22929" s="3"/>
      <c r="C22929" s="3"/>
      <c r="D22929" s="3"/>
      <c r="K22929" s="3"/>
    </row>
    <row r="22930" spans="1:11" x14ac:dyDescent="0.25">
      <c r="A22930" s="3"/>
      <c r="C22930" s="3"/>
      <c r="D22930" s="3"/>
      <c r="K22930" s="3"/>
    </row>
    <row r="22931" spans="1:11" x14ac:dyDescent="0.25">
      <c r="A22931" s="3"/>
      <c r="C22931" s="3"/>
      <c r="D22931" s="3"/>
      <c r="K22931" s="3"/>
    </row>
    <row r="22932" spans="1:11" x14ac:dyDescent="0.25">
      <c r="A22932" s="3"/>
      <c r="C22932" s="3"/>
      <c r="D22932" s="3"/>
      <c r="K22932" s="3"/>
    </row>
    <row r="22933" spans="1:11" x14ac:dyDescent="0.25">
      <c r="A22933" s="3"/>
      <c r="C22933" s="3"/>
      <c r="D22933" s="3"/>
      <c r="K22933" s="3"/>
    </row>
    <row r="22934" spans="1:11" x14ac:dyDescent="0.25">
      <c r="A22934" s="3"/>
      <c r="C22934" s="3"/>
      <c r="D22934" s="3"/>
      <c r="K22934" s="3"/>
    </row>
    <row r="22935" spans="1:11" x14ac:dyDescent="0.25">
      <c r="A22935" s="3"/>
      <c r="C22935" s="3"/>
      <c r="D22935" s="3"/>
      <c r="K22935" s="3"/>
    </row>
    <row r="22936" spans="1:11" x14ac:dyDescent="0.25">
      <c r="A22936" s="3"/>
      <c r="C22936" s="3"/>
      <c r="D22936" s="3"/>
      <c r="K22936" s="3"/>
    </row>
    <row r="22937" spans="1:11" x14ac:dyDescent="0.25">
      <c r="A22937" s="3"/>
      <c r="C22937" s="3"/>
      <c r="D22937" s="3"/>
      <c r="K22937" s="3"/>
    </row>
    <row r="22938" spans="1:11" x14ac:dyDescent="0.25">
      <c r="A22938" s="3"/>
      <c r="C22938" s="3"/>
      <c r="D22938" s="3"/>
      <c r="K22938" s="3"/>
    </row>
    <row r="22939" spans="1:11" x14ac:dyDescent="0.25">
      <c r="A22939" s="3"/>
      <c r="C22939" s="3"/>
      <c r="D22939" s="3"/>
      <c r="K22939" s="3"/>
    </row>
    <row r="22940" spans="1:11" x14ac:dyDescent="0.25">
      <c r="A22940" s="3"/>
      <c r="C22940" s="3"/>
      <c r="D22940" s="3"/>
      <c r="K22940" s="3"/>
    </row>
    <row r="22941" spans="1:11" x14ac:dyDescent="0.25">
      <c r="A22941" s="3"/>
      <c r="C22941" s="3"/>
      <c r="D22941" s="3"/>
      <c r="K22941" s="3"/>
    </row>
    <row r="22942" spans="1:11" x14ac:dyDescent="0.25">
      <c r="A22942" s="3"/>
      <c r="C22942" s="3"/>
      <c r="D22942" s="3"/>
      <c r="K22942" s="3"/>
    </row>
    <row r="22943" spans="1:11" x14ac:dyDescent="0.25">
      <c r="A22943" s="3"/>
      <c r="C22943" s="3"/>
      <c r="D22943" s="3"/>
      <c r="K22943" s="3"/>
    </row>
    <row r="22944" spans="1:11" x14ac:dyDescent="0.25">
      <c r="A22944" s="3"/>
      <c r="C22944" s="3"/>
      <c r="D22944" s="3"/>
      <c r="K22944" s="3"/>
    </row>
    <row r="22945" spans="1:11" x14ac:dyDescent="0.25">
      <c r="A22945" s="3"/>
      <c r="C22945" s="3"/>
      <c r="D22945" s="3"/>
      <c r="K22945" s="3"/>
    </row>
    <row r="22946" spans="1:11" x14ac:dyDescent="0.25">
      <c r="A22946" s="3"/>
      <c r="C22946" s="3"/>
      <c r="D22946" s="3"/>
      <c r="K22946" s="3"/>
    </row>
    <row r="22947" spans="1:11" x14ac:dyDescent="0.25">
      <c r="A22947" s="3"/>
      <c r="C22947" s="3"/>
      <c r="D22947" s="3"/>
      <c r="K22947" s="3"/>
    </row>
    <row r="22948" spans="1:11" x14ac:dyDescent="0.25">
      <c r="A22948" s="3"/>
      <c r="C22948" s="3"/>
      <c r="D22948" s="3"/>
      <c r="K22948" s="3"/>
    </row>
    <row r="22949" spans="1:11" x14ac:dyDescent="0.25">
      <c r="A22949" s="3"/>
      <c r="C22949" s="3"/>
      <c r="D22949" s="3"/>
      <c r="K22949" s="3"/>
    </row>
    <row r="22950" spans="1:11" x14ac:dyDescent="0.25">
      <c r="A22950" s="3"/>
      <c r="C22950" s="3"/>
      <c r="D22950" s="3"/>
      <c r="K22950" s="3"/>
    </row>
    <row r="22951" spans="1:11" x14ac:dyDescent="0.25">
      <c r="A22951" s="3"/>
      <c r="C22951" s="3"/>
      <c r="D22951" s="3"/>
      <c r="K22951" s="3"/>
    </row>
    <row r="22952" spans="1:11" x14ac:dyDescent="0.25">
      <c r="A22952" s="3"/>
      <c r="C22952" s="3"/>
      <c r="D22952" s="3"/>
      <c r="K22952" s="3"/>
    </row>
    <row r="22953" spans="1:11" x14ac:dyDescent="0.25">
      <c r="A22953" s="3"/>
      <c r="C22953" s="3"/>
      <c r="D22953" s="3"/>
      <c r="K22953" s="3"/>
    </row>
    <row r="22954" spans="1:11" x14ac:dyDescent="0.25">
      <c r="A22954" s="3"/>
      <c r="C22954" s="3"/>
      <c r="D22954" s="3"/>
      <c r="K22954" s="3"/>
    </row>
    <row r="22955" spans="1:11" x14ac:dyDescent="0.25">
      <c r="A22955" s="3"/>
      <c r="C22955" s="3"/>
      <c r="D22955" s="3"/>
      <c r="K22955" s="3"/>
    </row>
    <row r="22956" spans="1:11" x14ac:dyDescent="0.25">
      <c r="A22956" s="3"/>
      <c r="C22956" s="3"/>
      <c r="D22956" s="3"/>
      <c r="K22956" s="3"/>
    </row>
    <row r="22957" spans="1:11" x14ac:dyDescent="0.25">
      <c r="A22957" s="3"/>
      <c r="C22957" s="3"/>
      <c r="D22957" s="3"/>
      <c r="K22957" s="3"/>
    </row>
    <row r="22958" spans="1:11" x14ac:dyDescent="0.25">
      <c r="A22958" s="3"/>
      <c r="C22958" s="3"/>
      <c r="D22958" s="3"/>
      <c r="K22958" s="3"/>
    </row>
    <row r="22959" spans="1:11" x14ac:dyDescent="0.25">
      <c r="A22959" s="3"/>
      <c r="C22959" s="3"/>
      <c r="D22959" s="3"/>
      <c r="K22959" s="3"/>
    </row>
    <row r="22960" spans="1:11" x14ac:dyDescent="0.25">
      <c r="A22960" s="3"/>
      <c r="C22960" s="3"/>
      <c r="D22960" s="3"/>
      <c r="K22960" s="3"/>
    </row>
    <row r="22961" spans="1:11" x14ac:dyDescent="0.25">
      <c r="A22961" s="3"/>
      <c r="C22961" s="3"/>
      <c r="D22961" s="3"/>
      <c r="K22961" s="3"/>
    </row>
    <row r="22962" spans="1:11" x14ac:dyDescent="0.25">
      <c r="A22962" s="3"/>
      <c r="C22962" s="3"/>
      <c r="D22962" s="3"/>
      <c r="K22962" s="3"/>
    </row>
    <row r="22963" spans="1:11" x14ac:dyDescent="0.25">
      <c r="A22963" s="3"/>
      <c r="C22963" s="3"/>
      <c r="D22963" s="3"/>
      <c r="K22963" s="3"/>
    </row>
    <row r="22964" spans="1:11" x14ac:dyDescent="0.25">
      <c r="A22964" s="3"/>
      <c r="C22964" s="3"/>
      <c r="D22964" s="3"/>
      <c r="K22964" s="3"/>
    </row>
    <row r="22965" spans="1:11" x14ac:dyDescent="0.25">
      <c r="A22965" s="3"/>
      <c r="C22965" s="3"/>
      <c r="D22965" s="3"/>
      <c r="K22965" s="3"/>
    </row>
    <row r="22966" spans="1:11" x14ac:dyDescent="0.25">
      <c r="A22966" s="3"/>
      <c r="C22966" s="3"/>
      <c r="D22966" s="3"/>
      <c r="K22966" s="3"/>
    </row>
    <row r="22967" spans="1:11" x14ac:dyDescent="0.25">
      <c r="A22967" s="3"/>
      <c r="C22967" s="3"/>
      <c r="D22967" s="3"/>
      <c r="K22967" s="3"/>
    </row>
    <row r="22968" spans="1:11" x14ac:dyDescent="0.25">
      <c r="A22968" s="3"/>
      <c r="C22968" s="3"/>
      <c r="D22968" s="3"/>
      <c r="K22968" s="3"/>
    </row>
    <row r="22969" spans="1:11" x14ac:dyDescent="0.25">
      <c r="A22969" s="3"/>
      <c r="C22969" s="3"/>
      <c r="D22969" s="3"/>
      <c r="K22969" s="3"/>
    </row>
    <row r="22970" spans="1:11" x14ac:dyDescent="0.25">
      <c r="A22970" s="3"/>
      <c r="C22970" s="3"/>
      <c r="D22970" s="3"/>
      <c r="K22970" s="3"/>
    </row>
    <row r="22971" spans="1:11" x14ac:dyDescent="0.25">
      <c r="A22971" s="3"/>
      <c r="C22971" s="3"/>
      <c r="D22971" s="3"/>
      <c r="K22971" s="3"/>
    </row>
    <row r="22972" spans="1:11" x14ac:dyDescent="0.25">
      <c r="A22972" s="3"/>
      <c r="C22972" s="3"/>
      <c r="D22972" s="3"/>
      <c r="K22972" s="3"/>
    </row>
    <row r="22973" spans="1:11" x14ac:dyDescent="0.25">
      <c r="A22973" s="3"/>
      <c r="C22973" s="3"/>
      <c r="D22973" s="3"/>
      <c r="K22973" s="3"/>
    </row>
    <row r="22974" spans="1:11" x14ac:dyDescent="0.25">
      <c r="A22974" s="3"/>
      <c r="C22974" s="3"/>
      <c r="D22974" s="3"/>
      <c r="K22974" s="3"/>
    </row>
    <row r="22975" spans="1:11" x14ac:dyDescent="0.25">
      <c r="A22975" s="3"/>
      <c r="C22975" s="3"/>
      <c r="D22975" s="3"/>
      <c r="K22975" s="3"/>
    </row>
    <row r="22976" spans="1:11" x14ac:dyDescent="0.25">
      <c r="A22976" s="3"/>
      <c r="C22976" s="3"/>
      <c r="D22976" s="3"/>
      <c r="K22976" s="3"/>
    </row>
    <row r="22977" spans="1:11" x14ac:dyDescent="0.25">
      <c r="A22977" s="3"/>
      <c r="C22977" s="3"/>
      <c r="D22977" s="3"/>
      <c r="K22977" s="3"/>
    </row>
    <row r="22978" spans="1:11" x14ac:dyDescent="0.25">
      <c r="A22978" s="3"/>
      <c r="C22978" s="3"/>
      <c r="D22978" s="3"/>
      <c r="K22978" s="3"/>
    </row>
    <row r="22979" spans="1:11" x14ac:dyDescent="0.25">
      <c r="A22979" s="3"/>
      <c r="C22979" s="3"/>
      <c r="D22979" s="3"/>
      <c r="K22979" s="3"/>
    </row>
    <row r="22980" spans="1:11" x14ac:dyDescent="0.25">
      <c r="A22980" s="3"/>
      <c r="C22980" s="3"/>
      <c r="D22980" s="3"/>
      <c r="K22980" s="3"/>
    </row>
    <row r="22981" spans="1:11" x14ac:dyDescent="0.25">
      <c r="A22981" s="3"/>
      <c r="C22981" s="3"/>
      <c r="D22981" s="3"/>
      <c r="K22981" s="3"/>
    </row>
    <row r="22982" spans="1:11" x14ac:dyDescent="0.25">
      <c r="A22982" s="3"/>
      <c r="C22982" s="3"/>
      <c r="D22982" s="3"/>
      <c r="K22982" s="3"/>
    </row>
    <row r="22983" spans="1:11" x14ac:dyDescent="0.25">
      <c r="A22983" s="3"/>
      <c r="C22983" s="3"/>
      <c r="D22983" s="3"/>
      <c r="K22983" s="3"/>
    </row>
    <row r="22984" spans="1:11" x14ac:dyDescent="0.25">
      <c r="A22984" s="3"/>
      <c r="C22984" s="3"/>
      <c r="D22984" s="3"/>
      <c r="K22984" s="3"/>
    </row>
    <row r="22985" spans="1:11" x14ac:dyDescent="0.25">
      <c r="A22985" s="3"/>
      <c r="C22985" s="3"/>
      <c r="D22985" s="3"/>
      <c r="K22985" s="3"/>
    </row>
    <row r="22986" spans="1:11" x14ac:dyDescent="0.25">
      <c r="A22986" s="3"/>
      <c r="C22986" s="3"/>
      <c r="D22986" s="3"/>
      <c r="K22986" s="3"/>
    </row>
    <row r="22987" spans="1:11" x14ac:dyDescent="0.25">
      <c r="A22987" s="3"/>
      <c r="C22987" s="3"/>
      <c r="D22987" s="3"/>
      <c r="K22987" s="3"/>
    </row>
    <row r="22988" spans="1:11" x14ac:dyDescent="0.25">
      <c r="A22988" s="3"/>
      <c r="C22988" s="3"/>
      <c r="D22988" s="3"/>
      <c r="K22988" s="3"/>
    </row>
    <row r="22989" spans="1:11" x14ac:dyDescent="0.25">
      <c r="A22989" s="3"/>
      <c r="C22989" s="3"/>
      <c r="D22989" s="3"/>
      <c r="K22989" s="3"/>
    </row>
    <row r="22990" spans="1:11" x14ac:dyDescent="0.25">
      <c r="A22990" s="3"/>
      <c r="C22990" s="3"/>
      <c r="D22990" s="3"/>
      <c r="K22990" s="3"/>
    </row>
    <row r="22991" spans="1:11" x14ac:dyDescent="0.25">
      <c r="A22991" s="3"/>
      <c r="C22991" s="3"/>
      <c r="D22991" s="3"/>
      <c r="K22991" s="3"/>
    </row>
    <row r="22992" spans="1:11" x14ac:dyDescent="0.25">
      <c r="A22992" s="3"/>
      <c r="C22992" s="3"/>
      <c r="D22992" s="3"/>
      <c r="K22992" s="3"/>
    </row>
    <row r="22993" spans="1:11" x14ac:dyDescent="0.25">
      <c r="A22993" s="3"/>
      <c r="C22993" s="3"/>
      <c r="D22993" s="3"/>
      <c r="K22993" s="3"/>
    </row>
    <row r="22994" spans="1:11" x14ac:dyDescent="0.25">
      <c r="A22994" s="3"/>
      <c r="C22994" s="3"/>
      <c r="D22994" s="3"/>
      <c r="K22994" s="3"/>
    </row>
    <row r="22995" spans="1:11" x14ac:dyDescent="0.25">
      <c r="A22995" s="3"/>
      <c r="C22995" s="3"/>
      <c r="D22995" s="3"/>
      <c r="K22995" s="3"/>
    </row>
    <row r="22996" spans="1:11" x14ac:dyDescent="0.25">
      <c r="A22996" s="3"/>
      <c r="C22996" s="3"/>
      <c r="D22996" s="3"/>
      <c r="K22996" s="3"/>
    </row>
    <row r="22997" spans="1:11" x14ac:dyDescent="0.25">
      <c r="A22997" s="3"/>
      <c r="C22997" s="3"/>
      <c r="D22997" s="3"/>
      <c r="K22997" s="3"/>
    </row>
    <row r="22998" spans="1:11" x14ac:dyDescent="0.25">
      <c r="A22998" s="3"/>
      <c r="C22998" s="3"/>
      <c r="D22998" s="3"/>
      <c r="K22998" s="3"/>
    </row>
    <row r="22999" spans="1:11" x14ac:dyDescent="0.25">
      <c r="A22999" s="3"/>
      <c r="C22999" s="3"/>
      <c r="D22999" s="3"/>
      <c r="K22999" s="3"/>
    </row>
    <row r="23000" spans="1:11" x14ac:dyDescent="0.25">
      <c r="A23000" s="3"/>
      <c r="C23000" s="3"/>
      <c r="D23000" s="3"/>
      <c r="K23000" s="3"/>
    </row>
    <row r="23001" spans="1:11" x14ac:dyDescent="0.25">
      <c r="A23001" s="3"/>
      <c r="C23001" s="3"/>
      <c r="D23001" s="3"/>
      <c r="K23001" s="3"/>
    </row>
    <row r="23002" spans="1:11" x14ac:dyDescent="0.25">
      <c r="A23002" s="3"/>
      <c r="C23002" s="3"/>
      <c r="D23002" s="3"/>
      <c r="K23002" s="3"/>
    </row>
    <row r="23003" spans="1:11" x14ac:dyDescent="0.25">
      <c r="A23003" s="3"/>
      <c r="C23003" s="3"/>
      <c r="D23003" s="3"/>
      <c r="K23003" s="3"/>
    </row>
    <row r="23004" spans="1:11" x14ac:dyDescent="0.25">
      <c r="A23004" s="3"/>
      <c r="C23004" s="3"/>
      <c r="D23004" s="3"/>
      <c r="K23004" s="3"/>
    </row>
    <row r="23005" spans="1:11" x14ac:dyDescent="0.25">
      <c r="A23005" s="3"/>
      <c r="C23005" s="3"/>
      <c r="D23005" s="3"/>
      <c r="K23005" s="3"/>
    </row>
    <row r="23006" spans="1:11" x14ac:dyDescent="0.25">
      <c r="A23006" s="3"/>
      <c r="C23006" s="3"/>
      <c r="D23006" s="3"/>
      <c r="K23006" s="3"/>
    </row>
    <row r="23007" spans="1:11" x14ac:dyDescent="0.25">
      <c r="A23007" s="3"/>
      <c r="C23007" s="3"/>
      <c r="D23007" s="3"/>
      <c r="K23007" s="3"/>
    </row>
    <row r="23008" spans="1:11" x14ac:dyDescent="0.25">
      <c r="A23008" s="3"/>
      <c r="C23008" s="3"/>
      <c r="D23008" s="3"/>
      <c r="K23008" s="3"/>
    </row>
    <row r="23009" spans="1:11" x14ac:dyDescent="0.25">
      <c r="A23009" s="3"/>
      <c r="C23009" s="3"/>
      <c r="D23009" s="3"/>
      <c r="K23009" s="3"/>
    </row>
    <row r="23010" spans="1:11" x14ac:dyDescent="0.25">
      <c r="A23010" s="3"/>
      <c r="C23010" s="3"/>
      <c r="D23010" s="3"/>
      <c r="K23010" s="3"/>
    </row>
    <row r="23011" spans="1:11" x14ac:dyDescent="0.25">
      <c r="A23011" s="3"/>
      <c r="C23011" s="3"/>
      <c r="D23011" s="3"/>
      <c r="K23011" s="3"/>
    </row>
    <row r="23012" spans="1:11" x14ac:dyDescent="0.25">
      <c r="A23012" s="3"/>
      <c r="C23012" s="3"/>
      <c r="D23012" s="3"/>
      <c r="K23012" s="3"/>
    </row>
    <row r="23013" spans="1:11" x14ac:dyDescent="0.25">
      <c r="A23013" s="3"/>
      <c r="C23013" s="3"/>
      <c r="D23013" s="3"/>
      <c r="K23013" s="3"/>
    </row>
    <row r="23014" spans="1:11" x14ac:dyDescent="0.25">
      <c r="A23014" s="3"/>
      <c r="C23014" s="3"/>
      <c r="D23014" s="3"/>
      <c r="K23014" s="3"/>
    </row>
    <row r="23015" spans="1:11" x14ac:dyDescent="0.25">
      <c r="A23015" s="3"/>
      <c r="C23015" s="3"/>
      <c r="D23015" s="3"/>
      <c r="K23015" s="3"/>
    </row>
    <row r="23016" spans="1:11" x14ac:dyDescent="0.25">
      <c r="A23016" s="3"/>
      <c r="C23016" s="3"/>
      <c r="D23016" s="3"/>
      <c r="K23016" s="3"/>
    </row>
    <row r="23017" spans="1:11" x14ac:dyDescent="0.25">
      <c r="A23017" s="3"/>
      <c r="C23017" s="3"/>
      <c r="D23017" s="3"/>
      <c r="K23017" s="3"/>
    </row>
    <row r="23018" spans="1:11" x14ac:dyDescent="0.25">
      <c r="A23018" s="3"/>
      <c r="C23018" s="3"/>
      <c r="D23018" s="3"/>
      <c r="K23018" s="3"/>
    </row>
    <row r="23019" spans="1:11" x14ac:dyDescent="0.25">
      <c r="A23019" s="3"/>
      <c r="C23019" s="3"/>
      <c r="D23019" s="3"/>
      <c r="K23019" s="3"/>
    </row>
    <row r="23020" spans="1:11" x14ac:dyDescent="0.25">
      <c r="A23020" s="3"/>
      <c r="C23020" s="3"/>
      <c r="D23020" s="3"/>
      <c r="K23020" s="3"/>
    </row>
    <row r="23021" spans="1:11" x14ac:dyDescent="0.25">
      <c r="A23021" s="3"/>
      <c r="C23021" s="3"/>
      <c r="D23021" s="3"/>
      <c r="K23021" s="3"/>
    </row>
    <row r="23022" spans="1:11" x14ac:dyDescent="0.25">
      <c r="A23022" s="3"/>
      <c r="C23022" s="3"/>
      <c r="D23022" s="3"/>
      <c r="K23022" s="3"/>
    </row>
    <row r="23023" spans="1:11" x14ac:dyDescent="0.25">
      <c r="A23023" s="3"/>
      <c r="C23023" s="3"/>
      <c r="D23023" s="3"/>
      <c r="K23023" s="3"/>
    </row>
    <row r="23024" spans="1:11" x14ac:dyDescent="0.25">
      <c r="A23024" s="3"/>
      <c r="C23024" s="3"/>
      <c r="D23024" s="3"/>
      <c r="K23024" s="3"/>
    </row>
    <row r="23025" spans="1:11" x14ac:dyDescent="0.25">
      <c r="A23025" s="3"/>
      <c r="C23025" s="3"/>
      <c r="D23025" s="3"/>
      <c r="K23025" s="3"/>
    </row>
    <row r="23026" spans="1:11" x14ac:dyDescent="0.25">
      <c r="A23026" s="3"/>
      <c r="C23026" s="3"/>
      <c r="D23026" s="3"/>
      <c r="K23026" s="3"/>
    </row>
    <row r="23027" spans="1:11" x14ac:dyDescent="0.25">
      <c r="A23027" s="3"/>
      <c r="C23027" s="3"/>
      <c r="D23027" s="3"/>
      <c r="K23027" s="3"/>
    </row>
    <row r="23028" spans="1:11" x14ac:dyDescent="0.25">
      <c r="A23028" s="3"/>
      <c r="C23028" s="3"/>
      <c r="D23028" s="3"/>
      <c r="K23028" s="3"/>
    </row>
    <row r="23029" spans="1:11" x14ac:dyDescent="0.25">
      <c r="A23029" s="3"/>
      <c r="C23029" s="3"/>
      <c r="D23029" s="3"/>
      <c r="K23029" s="3"/>
    </row>
    <row r="23030" spans="1:11" x14ac:dyDescent="0.25">
      <c r="A23030" s="3"/>
      <c r="C23030" s="3"/>
      <c r="D23030" s="3"/>
      <c r="K23030" s="3"/>
    </row>
    <row r="23031" spans="1:11" x14ac:dyDescent="0.25">
      <c r="A23031" s="3"/>
      <c r="C23031" s="3"/>
      <c r="D23031" s="3"/>
      <c r="K23031" s="3"/>
    </row>
    <row r="23032" spans="1:11" x14ac:dyDescent="0.25">
      <c r="A23032" s="3"/>
      <c r="C23032" s="3"/>
      <c r="D23032" s="3"/>
      <c r="K23032" s="3"/>
    </row>
    <row r="23033" spans="1:11" x14ac:dyDescent="0.25">
      <c r="A23033" s="3"/>
      <c r="C23033" s="3"/>
      <c r="D23033" s="3"/>
      <c r="K23033" s="3"/>
    </row>
    <row r="23034" spans="1:11" x14ac:dyDescent="0.25">
      <c r="A23034" s="3"/>
      <c r="C23034" s="3"/>
      <c r="D23034" s="3"/>
      <c r="K23034" s="3"/>
    </row>
    <row r="23035" spans="1:11" x14ac:dyDescent="0.25">
      <c r="A23035" s="3"/>
      <c r="C23035" s="3"/>
      <c r="D23035" s="3"/>
      <c r="K23035" s="3"/>
    </row>
    <row r="23036" spans="1:11" x14ac:dyDescent="0.25">
      <c r="A23036" s="3"/>
      <c r="C23036" s="3"/>
      <c r="D23036" s="3"/>
      <c r="K23036" s="3"/>
    </row>
    <row r="23037" spans="1:11" x14ac:dyDescent="0.25">
      <c r="A23037" s="3"/>
      <c r="C23037" s="3"/>
      <c r="D23037" s="3"/>
      <c r="K23037" s="3"/>
    </row>
    <row r="23038" spans="1:11" x14ac:dyDescent="0.25">
      <c r="A23038" s="3"/>
      <c r="C23038" s="3"/>
      <c r="D23038" s="3"/>
      <c r="K23038" s="3"/>
    </row>
    <row r="23039" spans="1:11" x14ac:dyDescent="0.25">
      <c r="A23039" s="3"/>
      <c r="C23039" s="3"/>
      <c r="D23039" s="3"/>
      <c r="K23039" s="3"/>
    </row>
    <row r="23040" spans="1:11" x14ac:dyDescent="0.25">
      <c r="A23040" s="3"/>
      <c r="C23040" s="3"/>
      <c r="D23040" s="3"/>
      <c r="K23040" s="3"/>
    </row>
    <row r="23041" spans="1:11" x14ac:dyDescent="0.25">
      <c r="A23041" s="3"/>
      <c r="C23041" s="3"/>
      <c r="D23041" s="3"/>
      <c r="K23041" s="3"/>
    </row>
    <row r="23042" spans="1:11" x14ac:dyDescent="0.25">
      <c r="A23042" s="3"/>
      <c r="C23042" s="3"/>
      <c r="D23042" s="3"/>
      <c r="K23042" s="3"/>
    </row>
    <row r="23043" spans="1:11" x14ac:dyDescent="0.25">
      <c r="A23043" s="3"/>
      <c r="C23043" s="3"/>
      <c r="D23043" s="3"/>
      <c r="K23043" s="3"/>
    </row>
    <row r="23044" spans="1:11" x14ac:dyDescent="0.25">
      <c r="A23044" s="3"/>
      <c r="C23044" s="3"/>
      <c r="D23044" s="3"/>
      <c r="K23044" s="3"/>
    </row>
    <row r="23045" spans="1:11" x14ac:dyDescent="0.25">
      <c r="A23045" s="3"/>
      <c r="C23045" s="3"/>
      <c r="D23045" s="3"/>
      <c r="K23045" s="3"/>
    </row>
    <row r="23046" spans="1:11" x14ac:dyDescent="0.25">
      <c r="A23046" s="3"/>
      <c r="C23046" s="3"/>
      <c r="D23046" s="3"/>
      <c r="K23046" s="3"/>
    </row>
    <row r="23047" spans="1:11" x14ac:dyDescent="0.25">
      <c r="A23047" s="3"/>
      <c r="C23047" s="3"/>
      <c r="D23047" s="3"/>
      <c r="K23047" s="3"/>
    </row>
    <row r="23048" spans="1:11" x14ac:dyDescent="0.25">
      <c r="A23048" s="3"/>
      <c r="C23048" s="3"/>
      <c r="D23048" s="3"/>
      <c r="K23048" s="3"/>
    </row>
    <row r="23049" spans="1:11" x14ac:dyDescent="0.25">
      <c r="A23049" s="3"/>
      <c r="C23049" s="3"/>
      <c r="D23049" s="3"/>
      <c r="K23049" s="3"/>
    </row>
    <row r="23050" spans="1:11" x14ac:dyDescent="0.25">
      <c r="A23050" s="3"/>
      <c r="C23050" s="3"/>
      <c r="D23050" s="3"/>
      <c r="K23050" s="3"/>
    </row>
    <row r="23051" spans="1:11" x14ac:dyDescent="0.25">
      <c r="A23051" s="3"/>
      <c r="C23051" s="3"/>
      <c r="D23051" s="3"/>
      <c r="K23051" s="3"/>
    </row>
    <row r="23052" spans="1:11" x14ac:dyDescent="0.25">
      <c r="A23052" s="3"/>
      <c r="C23052" s="3"/>
      <c r="D23052" s="3"/>
      <c r="K23052" s="3"/>
    </row>
    <row r="23053" spans="1:11" x14ac:dyDescent="0.25">
      <c r="A23053" s="3"/>
      <c r="C23053" s="3"/>
      <c r="D23053" s="3"/>
      <c r="K23053" s="3"/>
    </row>
    <row r="23054" spans="1:11" x14ac:dyDescent="0.25">
      <c r="A23054" s="3"/>
      <c r="C23054" s="3"/>
      <c r="D23054" s="3"/>
      <c r="K23054" s="3"/>
    </row>
    <row r="23055" spans="1:11" x14ac:dyDescent="0.25">
      <c r="A23055" s="3"/>
      <c r="C23055" s="3"/>
      <c r="D23055" s="3"/>
      <c r="K23055" s="3"/>
    </row>
    <row r="23056" spans="1:11" x14ac:dyDescent="0.25">
      <c r="A23056" s="3"/>
      <c r="C23056" s="3"/>
      <c r="D23056" s="3"/>
      <c r="K23056" s="3"/>
    </row>
    <row r="23057" spans="1:11" x14ac:dyDescent="0.25">
      <c r="A23057" s="3"/>
      <c r="C23057" s="3"/>
      <c r="D23057" s="3"/>
      <c r="K23057" s="3"/>
    </row>
    <row r="23058" spans="1:11" x14ac:dyDescent="0.25">
      <c r="A23058" s="3"/>
      <c r="C23058" s="3"/>
      <c r="D23058" s="3"/>
      <c r="K23058" s="3"/>
    </row>
    <row r="23059" spans="1:11" x14ac:dyDescent="0.25">
      <c r="A23059" s="3"/>
      <c r="C23059" s="3"/>
      <c r="D23059" s="3"/>
      <c r="K23059" s="3"/>
    </row>
    <row r="23060" spans="1:11" x14ac:dyDescent="0.25">
      <c r="A23060" s="3"/>
      <c r="C23060" s="3"/>
      <c r="D23060" s="3"/>
      <c r="K23060" s="3"/>
    </row>
    <row r="23061" spans="1:11" x14ac:dyDescent="0.25">
      <c r="A23061" s="3"/>
      <c r="C23061" s="3"/>
      <c r="D23061" s="3"/>
      <c r="K23061" s="3"/>
    </row>
    <row r="23062" spans="1:11" x14ac:dyDescent="0.25">
      <c r="A23062" s="3"/>
      <c r="C23062" s="3"/>
      <c r="D23062" s="3"/>
      <c r="K23062" s="3"/>
    </row>
    <row r="23063" spans="1:11" x14ac:dyDescent="0.25">
      <c r="A23063" s="3"/>
      <c r="C23063" s="3"/>
      <c r="D23063" s="3"/>
      <c r="K23063" s="3"/>
    </row>
    <row r="23064" spans="1:11" x14ac:dyDescent="0.25">
      <c r="A23064" s="3"/>
      <c r="C23064" s="3"/>
      <c r="D23064" s="3"/>
      <c r="K23064" s="3"/>
    </row>
    <row r="23065" spans="1:11" x14ac:dyDescent="0.25">
      <c r="A23065" s="3"/>
      <c r="C23065" s="3"/>
      <c r="D23065" s="3"/>
      <c r="K23065" s="3"/>
    </row>
    <row r="23066" spans="1:11" x14ac:dyDescent="0.25">
      <c r="A23066" s="3"/>
      <c r="C23066" s="3"/>
      <c r="D23066" s="3"/>
      <c r="K23066" s="3"/>
    </row>
    <row r="23067" spans="1:11" x14ac:dyDescent="0.25">
      <c r="A23067" s="3"/>
      <c r="C23067" s="3"/>
      <c r="D23067" s="3"/>
      <c r="K23067" s="3"/>
    </row>
    <row r="23068" spans="1:11" x14ac:dyDescent="0.25">
      <c r="A23068" s="3"/>
      <c r="C23068" s="3"/>
      <c r="D23068" s="3"/>
      <c r="K23068" s="3"/>
    </row>
    <row r="23069" spans="1:11" x14ac:dyDescent="0.25">
      <c r="A23069" s="3"/>
      <c r="C23069" s="3"/>
      <c r="D23069" s="3"/>
      <c r="K23069" s="3"/>
    </row>
    <row r="23070" spans="1:11" x14ac:dyDescent="0.25">
      <c r="A23070" s="3"/>
      <c r="C23070" s="3"/>
      <c r="D23070" s="3"/>
      <c r="K23070" s="3"/>
    </row>
    <row r="23071" spans="1:11" x14ac:dyDescent="0.25">
      <c r="A23071" s="3"/>
      <c r="C23071" s="3"/>
      <c r="D23071" s="3"/>
      <c r="K23071" s="3"/>
    </row>
    <row r="23072" spans="1:11" x14ac:dyDescent="0.25">
      <c r="A23072" s="3"/>
      <c r="C23072" s="3"/>
      <c r="D23072" s="3"/>
      <c r="K23072" s="3"/>
    </row>
    <row r="23073" spans="1:11" x14ac:dyDescent="0.25">
      <c r="A23073" s="3"/>
      <c r="C23073" s="3"/>
      <c r="D23073" s="3"/>
      <c r="K23073" s="3"/>
    </row>
    <row r="23074" spans="1:11" x14ac:dyDescent="0.25">
      <c r="A23074" s="3"/>
      <c r="C23074" s="3"/>
      <c r="D23074" s="3"/>
      <c r="K23074" s="3"/>
    </row>
    <row r="23075" spans="1:11" x14ac:dyDescent="0.25">
      <c r="A23075" s="3"/>
      <c r="C23075" s="3"/>
      <c r="D23075" s="3"/>
      <c r="K23075" s="3"/>
    </row>
    <row r="23076" spans="1:11" x14ac:dyDescent="0.25">
      <c r="A23076" s="3"/>
      <c r="C23076" s="3"/>
      <c r="D23076" s="3"/>
      <c r="K23076" s="3"/>
    </row>
    <row r="23077" spans="1:11" x14ac:dyDescent="0.25">
      <c r="A23077" s="3"/>
      <c r="C23077" s="3"/>
      <c r="D23077" s="3"/>
      <c r="K23077" s="3"/>
    </row>
    <row r="23078" spans="1:11" x14ac:dyDescent="0.25">
      <c r="A23078" s="3"/>
      <c r="C23078" s="3"/>
      <c r="D23078" s="3"/>
      <c r="K23078" s="3"/>
    </row>
    <row r="23079" spans="1:11" x14ac:dyDescent="0.25">
      <c r="A23079" s="3"/>
      <c r="C23079" s="3"/>
      <c r="D23079" s="3"/>
      <c r="K23079" s="3"/>
    </row>
    <row r="23080" spans="1:11" x14ac:dyDescent="0.25">
      <c r="A23080" s="3"/>
      <c r="C23080" s="3"/>
      <c r="D23080" s="3"/>
      <c r="K23080" s="3"/>
    </row>
    <row r="23081" spans="1:11" x14ac:dyDescent="0.25">
      <c r="A23081" s="3"/>
      <c r="C23081" s="3"/>
      <c r="D23081" s="3"/>
      <c r="K23081" s="3"/>
    </row>
    <row r="23082" spans="1:11" x14ac:dyDescent="0.25">
      <c r="A23082" s="3"/>
      <c r="C23082" s="3"/>
      <c r="D23082" s="3"/>
      <c r="K23082" s="3"/>
    </row>
    <row r="23083" spans="1:11" x14ac:dyDescent="0.25">
      <c r="A23083" s="3"/>
      <c r="C23083" s="3"/>
      <c r="D23083" s="3"/>
      <c r="K23083" s="3"/>
    </row>
    <row r="23084" spans="1:11" x14ac:dyDescent="0.25">
      <c r="A23084" s="3"/>
      <c r="C23084" s="3"/>
      <c r="D23084" s="3"/>
      <c r="K23084" s="3"/>
    </row>
    <row r="23085" spans="1:11" x14ac:dyDescent="0.25">
      <c r="A23085" s="3"/>
      <c r="C23085" s="3"/>
      <c r="D23085" s="3"/>
      <c r="K23085" s="3"/>
    </row>
    <row r="23086" spans="1:11" x14ac:dyDescent="0.25">
      <c r="A23086" s="3"/>
      <c r="C23086" s="3"/>
      <c r="D23086" s="3"/>
      <c r="K23086" s="3"/>
    </row>
    <row r="23087" spans="1:11" x14ac:dyDescent="0.25">
      <c r="A23087" s="3"/>
      <c r="C23087" s="3"/>
      <c r="D23087" s="3"/>
      <c r="K23087" s="3"/>
    </row>
    <row r="23088" spans="1:11" x14ac:dyDescent="0.25">
      <c r="A23088" s="3"/>
      <c r="C23088" s="3"/>
      <c r="D23088" s="3"/>
      <c r="K23088" s="3"/>
    </row>
    <row r="23089" spans="1:11" x14ac:dyDescent="0.25">
      <c r="A23089" s="3"/>
      <c r="C23089" s="3"/>
      <c r="D23089" s="3"/>
      <c r="K23089" s="3"/>
    </row>
    <row r="23090" spans="1:11" x14ac:dyDescent="0.25">
      <c r="A23090" s="3"/>
      <c r="C23090" s="3"/>
      <c r="D23090" s="3"/>
      <c r="K23090" s="3"/>
    </row>
    <row r="23091" spans="1:11" x14ac:dyDescent="0.25">
      <c r="A23091" s="3"/>
      <c r="C23091" s="3"/>
      <c r="D23091" s="3"/>
      <c r="K23091" s="3"/>
    </row>
    <row r="23092" spans="1:11" x14ac:dyDescent="0.25">
      <c r="A23092" s="3"/>
      <c r="C23092" s="3"/>
      <c r="D23092" s="3"/>
      <c r="K23092" s="3"/>
    </row>
    <row r="23093" spans="1:11" x14ac:dyDescent="0.25">
      <c r="A23093" s="3"/>
      <c r="C23093" s="3"/>
      <c r="D23093" s="3"/>
      <c r="K23093" s="3"/>
    </row>
    <row r="23094" spans="1:11" x14ac:dyDescent="0.25">
      <c r="A23094" s="3"/>
      <c r="C23094" s="3"/>
      <c r="D23094" s="3"/>
      <c r="K23094" s="3"/>
    </row>
    <row r="23095" spans="1:11" x14ac:dyDescent="0.25">
      <c r="A23095" s="3"/>
      <c r="C23095" s="3"/>
      <c r="D23095" s="3"/>
      <c r="K23095" s="3"/>
    </row>
    <row r="23096" spans="1:11" x14ac:dyDescent="0.25">
      <c r="A23096" s="3"/>
      <c r="C23096" s="3"/>
      <c r="D23096" s="3"/>
      <c r="K23096" s="3"/>
    </row>
    <row r="23097" spans="1:11" x14ac:dyDescent="0.25">
      <c r="A23097" s="3"/>
      <c r="C23097" s="3"/>
      <c r="D23097" s="3"/>
      <c r="K23097" s="3"/>
    </row>
    <row r="23098" spans="1:11" x14ac:dyDescent="0.25">
      <c r="A23098" s="3"/>
      <c r="C23098" s="3"/>
      <c r="D23098" s="3"/>
      <c r="K23098" s="3"/>
    </row>
    <row r="23099" spans="1:11" x14ac:dyDescent="0.25">
      <c r="A23099" s="3"/>
      <c r="C23099" s="3"/>
      <c r="D23099" s="3"/>
      <c r="K23099" s="3"/>
    </row>
    <row r="23100" spans="1:11" x14ac:dyDescent="0.25">
      <c r="A23100" s="3"/>
      <c r="C23100" s="3"/>
      <c r="D23100" s="3"/>
      <c r="K23100" s="3"/>
    </row>
    <row r="23101" spans="1:11" x14ac:dyDescent="0.25">
      <c r="A23101" s="3"/>
      <c r="C23101" s="3"/>
      <c r="D23101" s="3"/>
      <c r="K23101" s="3"/>
    </row>
    <row r="23102" spans="1:11" x14ac:dyDescent="0.25">
      <c r="A23102" s="3"/>
      <c r="C23102" s="3"/>
      <c r="D23102" s="3"/>
      <c r="K23102" s="3"/>
    </row>
    <row r="23103" spans="1:11" x14ac:dyDescent="0.25">
      <c r="A23103" s="3"/>
      <c r="C23103" s="3"/>
      <c r="D23103" s="3"/>
      <c r="K23103" s="3"/>
    </row>
    <row r="23104" spans="1:11" x14ac:dyDescent="0.25">
      <c r="A23104" s="3"/>
      <c r="C23104" s="3"/>
      <c r="D23104" s="3"/>
      <c r="K23104" s="3"/>
    </row>
    <row r="23105" spans="1:11" x14ac:dyDescent="0.25">
      <c r="A23105" s="3"/>
      <c r="C23105" s="3"/>
      <c r="D23105" s="3"/>
      <c r="K23105" s="3"/>
    </row>
    <row r="23106" spans="1:11" x14ac:dyDescent="0.25">
      <c r="A23106" s="3"/>
      <c r="C23106" s="3"/>
      <c r="D23106" s="3"/>
      <c r="K23106" s="3"/>
    </row>
    <row r="23107" spans="1:11" x14ac:dyDescent="0.25">
      <c r="A23107" s="3"/>
      <c r="C23107" s="3"/>
      <c r="D23107" s="3"/>
      <c r="K23107" s="3"/>
    </row>
    <row r="23108" spans="1:11" x14ac:dyDescent="0.25">
      <c r="A23108" s="3"/>
      <c r="C23108" s="3"/>
      <c r="D23108" s="3"/>
      <c r="K23108" s="3"/>
    </row>
    <row r="23109" spans="1:11" x14ac:dyDescent="0.25">
      <c r="A23109" s="3"/>
      <c r="C23109" s="3"/>
      <c r="D23109" s="3"/>
      <c r="K23109" s="3"/>
    </row>
    <row r="23110" spans="1:11" x14ac:dyDescent="0.25">
      <c r="A23110" s="3"/>
      <c r="C23110" s="3"/>
      <c r="D23110" s="3"/>
      <c r="K23110" s="3"/>
    </row>
    <row r="23111" spans="1:11" x14ac:dyDescent="0.25">
      <c r="A23111" s="3"/>
      <c r="C23111" s="3"/>
      <c r="D23111" s="3"/>
      <c r="K23111" s="3"/>
    </row>
    <row r="23112" spans="1:11" x14ac:dyDescent="0.25">
      <c r="A23112" s="3"/>
      <c r="C23112" s="3"/>
      <c r="D23112" s="3"/>
      <c r="K23112" s="3"/>
    </row>
    <row r="23113" spans="1:11" x14ac:dyDescent="0.25">
      <c r="A23113" s="3"/>
      <c r="C23113" s="3"/>
      <c r="D23113" s="3"/>
      <c r="K23113" s="3"/>
    </row>
    <row r="23114" spans="1:11" x14ac:dyDescent="0.25">
      <c r="A23114" s="3"/>
      <c r="C23114" s="3"/>
      <c r="D23114" s="3"/>
      <c r="K23114" s="3"/>
    </row>
    <row r="23115" spans="1:11" x14ac:dyDescent="0.25">
      <c r="A23115" s="3"/>
      <c r="C23115" s="3"/>
      <c r="D23115" s="3"/>
      <c r="K23115" s="3"/>
    </row>
    <row r="23116" spans="1:11" x14ac:dyDescent="0.25">
      <c r="A23116" s="3"/>
      <c r="C23116" s="3"/>
      <c r="D23116" s="3"/>
      <c r="K23116" s="3"/>
    </row>
    <row r="23117" spans="1:11" x14ac:dyDescent="0.25">
      <c r="A23117" s="3"/>
      <c r="C23117" s="3"/>
      <c r="D23117" s="3"/>
      <c r="K23117" s="3"/>
    </row>
    <row r="23118" spans="1:11" x14ac:dyDescent="0.25">
      <c r="A23118" s="3"/>
      <c r="C23118" s="3"/>
      <c r="D23118" s="3"/>
      <c r="K23118" s="3"/>
    </row>
    <row r="23119" spans="1:11" x14ac:dyDescent="0.25">
      <c r="A23119" s="3"/>
      <c r="C23119" s="3"/>
      <c r="D23119" s="3"/>
      <c r="K23119" s="3"/>
    </row>
    <row r="23120" spans="1:11" x14ac:dyDescent="0.25">
      <c r="A23120" s="3"/>
      <c r="C23120" s="3"/>
      <c r="D23120" s="3"/>
      <c r="K23120" s="3"/>
    </row>
    <row r="23121" spans="1:11" x14ac:dyDescent="0.25">
      <c r="A23121" s="3"/>
      <c r="C23121" s="3"/>
      <c r="D23121" s="3"/>
      <c r="K23121" s="3"/>
    </row>
    <row r="23122" spans="1:11" x14ac:dyDescent="0.25">
      <c r="A23122" s="3"/>
      <c r="C23122" s="3"/>
      <c r="D23122" s="3"/>
      <c r="K23122" s="3"/>
    </row>
    <row r="23123" spans="1:11" x14ac:dyDescent="0.25">
      <c r="A23123" s="3"/>
      <c r="C23123" s="3"/>
      <c r="D23123" s="3"/>
      <c r="K23123" s="3"/>
    </row>
    <row r="23124" spans="1:11" x14ac:dyDescent="0.25">
      <c r="A23124" s="3"/>
      <c r="C23124" s="3"/>
      <c r="D23124" s="3"/>
      <c r="K23124" s="3"/>
    </row>
    <row r="23125" spans="1:11" x14ac:dyDescent="0.25">
      <c r="A23125" s="3"/>
      <c r="C23125" s="3"/>
      <c r="D23125" s="3"/>
      <c r="K23125" s="3"/>
    </row>
    <row r="23126" spans="1:11" x14ac:dyDescent="0.25">
      <c r="A23126" s="3"/>
      <c r="C23126" s="3"/>
      <c r="D23126" s="3"/>
      <c r="K23126" s="3"/>
    </row>
    <row r="23127" spans="1:11" x14ac:dyDescent="0.25">
      <c r="A23127" s="3"/>
      <c r="C23127" s="3"/>
      <c r="D23127" s="3"/>
      <c r="K23127" s="3"/>
    </row>
    <row r="23128" spans="1:11" x14ac:dyDescent="0.25">
      <c r="A23128" s="3"/>
      <c r="C23128" s="3"/>
      <c r="D23128" s="3"/>
      <c r="K23128" s="3"/>
    </row>
    <row r="23129" spans="1:11" x14ac:dyDescent="0.25">
      <c r="A23129" s="3"/>
      <c r="C23129" s="3"/>
      <c r="D23129" s="3"/>
      <c r="K23129" s="3"/>
    </row>
    <row r="23130" spans="1:11" x14ac:dyDescent="0.25">
      <c r="A23130" s="3"/>
      <c r="C23130" s="3"/>
      <c r="D23130" s="3"/>
      <c r="K23130" s="3"/>
    </row>
    <row r="23131" spans="1:11" x14ac:dyDescent="0.25">
      <c r="A23131" s="3"/>
      <c r="C23131" s="3"/>
      <c r="D23131" s="3"/>
      <c r="K23131" s="3"/>
    </row>
    <row r="23132" spans="1:11" x14ac:dyDescent="0.25">
      <c r="A23132" s="3"/>
      <c r="C23132" s="3"/>
      <c r="D23132" s="3"/>
      <c r="K23132" s="3"/>
    </row>
    <row r="23133" spans="1:11" x14ac:dyDescent="0.25">
      <c r="A23133" s="3"/>
      <c r="C23133" s="3"/>
      <c r="D23133" s="3"/>
      <c r="K23133" s="3"/>
    </row>
    <row r="23134" spans="1:11" x14ac:dyDescent="0.25">
      <c r="A23134" s="3"/>
      <c r="C23134" s="3"/>
      <c r="D23134" s="3"/>
      <c r="K23134" s="3"/>
    </row>
    <row r="23135" spans="1:11" x14ac:dyDescent="0.25">
      <c r="A23135" s="3"/>
      <c r="C23135" s="3"/>
      <c r="D23135" s="3"/>
      <c r="K23135" s="3"/>
    </row>
    <row r="23136" spans="1:11" x14ac:dyDescent="0.25">
      <c r="A23136" s="3"/>
      <c r="C23136" s="3"/>
      <c r="D23136" s="3"/>
      <c r="K23136" s="3"/>
    </row>
    <row r="23137" spans="1:11" x14ac:dyDescent="0.25">
      <c r="A23137" s="3"/>
      <c r="C23137" s="3"/>
      <c r="D23137" s="3"/>
      <c r="K23137" s="3"/>
    </row>
    <row r="23138" spans="1:11" x14ac:dyDescent="0.25">
      <c r="A23138" s="3"/>
      <c r="C23138" s="3"/>
      <c r="D23138" s="3"/>
      <c r="K23138" s="3"/>
    </row>
    <row r="23139" spans="1:11" x14ac:dyDescent="0.25">
      <c r="A23139" s="3"/>
      <c r="C23139" s="3"/>
      <c r="D23139" s="3"/>
      <c r="K23139" s="3"/>
    </row>
    <row r="23140" spans="1:11" x14ac:dyDescent="0.25">
      <c r="A23140" s="3"/>
      <c r="C23140" s="3"/>
      <c r="D23140" s="3"/>
      <c r="K23140" s="3"/>
    </row>
    <row r="23141" spans="1:11" x14ac:dyDescent="0.25">
      <c r="A23141" s="3"/>
      <c r="C23141" s="3"/>
      <c r="D23141" s="3"/>
      <c r="K23141" s="3"/>
    </row>
    <row r="23142" spans="1:11" x14ac:dyDescent="0.25">
      <c r="A23142" s="3"/>
      <c r="C23142" s="3"/>
      <c r="D23142" s="3"/>
      <c r="K23142" s="3"/>
    </row>
    <row r="23143" spans="1:11" x14ac:dyDescent="0.25">
      <c r="A23143" s="3"/>
      <c r="C23143" s="3"/>
      <c r="D23143" s="3"/>
      <c r="K23143" s="3"/>
    </row>
    <row r="23144" spans="1:11" x14ac:dyDescent="0.25">
      <c r="A23144" s="3"/>
      <c r="C23144" s="3"/>
      <c r="D23144" s="3"/>
      <c r="K23144" s="3"/>
    </row>
    <row r="23145" spans="1:11" x14ac:dyDescent="0.25">
      <c r="A23145" s="3"/>
      <c r="C23145" s="3"/>
      <c r="D23145" s="3"/>
      <c r="K23145" s="3"/>
    </row>
    <row r="23146" spans="1:11" x14ac:dyDescent="0.25">
      <c r="A23146" s="3"/>
      <c r="C23146" s="3"/>
      <c r="D23146" s="3"/>
      <c r="K23146" s="3"/>
    </row>
    <row r="23147" spans="1:11" x14ac:dyDescent="0.25">
      <c r="A23147" s="3"/>
      <c r="C23147" s="3"/>
      <c r="D23147" s="3"/>
      <c r="K23147" s="3"/>
    </row>
    <row r="23148" spans="1:11" x14ac:dyDescent="0.25">
      <c r="A23148" s="3"/>
      <c r="C23148" s="3"/>
      <c r="D23148" s="3"/>
      <c r="K23148" s="3"/>
    </row>
    <row r="23149" spans="1:11" x14ac:dyDescent="0.25">
      <c r="A23149" s="3"/>
      <c r="C23149" s="3"/>
      <c r="D23149" s="3"/>
      <c r="K23149" s="3"/>
    </row>
    <row r="23150" spans="1:11" x14ac:dyDescent="0.25">
      <c r="A23150" s="3"/>
      <c r="C23150" s="3"/>
      <c r="D23150" s="3"/>
      <c r="K23150" s="3"/>
    </row>
    <row r="23151" spans="1:11" x14ac:dyDescent="0.25">
      <c r="A23151" s="3"/>
      <c r="C23151" s="3"/>
      <c r="D23151" s="3"/>
      <c r="K23151" s="3"/>
    </row>
    <row r="23152" spans="1:11" x14ac:dyDescent="0.25">
      <c r="A23152" s="3"/>
      <c r="C23152" s="3"/>
      <c r="D23152" s="3"/>
      <c r="K23152" s="3"/>
    </row>
    <row r="23153" spans="1:11" x14ac:dyDescent="0.25">
      <c r="A23153" s="3"/>
      <c r="C23153" s="3"/>
      <c r="D23153" s="3"/>
      <c r="K23153" s="3"/>
    </row>
    <row r="23154" spans="1:11" x14ac:dyDescent="0.25">
      <c r="A23154" s="3"/>
      <c r="C23154" s="3"/>
      <c r="D23154" s="3"/>
      <c r="K23154" s="3"/>
    </row>
    <row r="23155" spans="1:11" x14ac:dyDescent="0.25">
      <c r="A23155" s="3"/>
      <c r="C23155" s="3"/>
      <c r="D23155" s="3"/>
      <c r="K23155" s="3"/>
    </row>
    <row r="23156" spans="1:11" x14ac:dyDescent="0.25">
      <c r="A23156" s="3"/>
      <c r="C23156" s="3"/>
      <c r="D23156" s="3"/>
      <c r="K23156" s="3"/>
    </row>
    <row r="23157" spans="1:11" x14ac:dyDescent="0.25">
      <c r="A23157" s="3"/>
      <c r="C23157" s="3"/>
      <c r="D23157" s="3"/>
      <c r="K23157" s="3"/>
    </row>
    <row r="23158" spans="1:11" x14ac:dyDescent="0.25">
      <c r="A23158" s="3"/>
      <c r="C23158" s="3"/>
      <c r="D23158" s="3"/>
      <c r="K23158" s="3"/>
    </row>
    <row r="23159" spans="1:11" x14ac:dyDescent="0.25">
      <c r="A23159" s="3"/>
      <c r="C23159" s="3"/>
      <c r="D23159" s="3"/>
      <c r="K23159" s="3"/>
    </row>
    <row r="23160" spans="1:11" x14ac:dyDescent="0.25">
      <c r="A23160" s="3"/>
      <c r="C23160" s="3"/>
      <c r="D23160" s="3"/>
      <c r="K23160" s="3"/>
    </row>
    <row r="23161" spans="1:11" x14ac:dyDescent="0.25">
      <c r="A23161" s="3"/>
      <c r="C23161" s="3"/>
      <c r="D23161" s="3"/>
      <c r="K23161" s="3"/>
    </row>
    <row r="23162" spans="1:11" x14ac:dyDescent="0.25">
      <c r="A23162" s="3"/>
      <c r="C23162" s="3"/>
      <c r="D23162" s="3"/>
      <c r="K23162" s="3"/>
    </row>
    <row r="23163" spans="1:11" x14ac:dyDescent="0.25">
      <c r="A23163" s="3"/>
      <c r="C23163" s="3"/>
      <c r="D23163" s="3"/>
      <c r="K23163" s="3"/>
    </row>
    <row r="23164" spans="1:11" x14ac:dyDescent="0.25">
      <c r="A23164" s="3"/>
      <c r="C23164" s="3"/>
      <c r="D23164" s="3"/>
      <c r="K23164" s="3"/>
    </row>
    <row r="23165" spans="1:11" x14ac:dyDescent="0.25">
      <c r="A23165" s="3"/>
      <c r="C23165" s="3"/>
      <c r="D23165" s="3"/>
      <c r="K23165" s="3"/>
    </row>
    <row r="23166" spans="1:11" x14ac:dyDescent="0.25">
      <c r="A23166" s="3"/>
      <c r="C23166" s="3"/>
      <c r="D23166" s="3"/>
      <c r="K23166" s="3"/>
    </row>
    <row r="23167" spans="1:11" x14ac:dyDescent="0.25">
      <c r="A23167" s="3"/>
      <c r="C23167" s="3"/>
      <c r="D23167" s="3"/>
      <c r="K23167" s="3"/>
    </row>
    <row r="23168" spans="1:11" x14ac:dyDescent="0.25">
      <c r="A23168" s="3"/>
      <c r="C23168" s="3"/>
      <c r="D23168" s="3"/>
      <c r="K23168" s="3"/>
    </row>
    <row r="23169" spans="1:11" x14ac:dyDescent="0.25">
      <c r="A23169" s="3"/>
      <c r="C23169" s="3"/>
      <c r="D23169" s="3"/>
      <c r="K23169" s="3"/>
    </row>
    <row r="23170" spans="1:11" x14ac:dyDescent="0.25">
      <c r="A23170" s="3"/>
      <c r="C23170" s="3"/>
      <c r="D23170" s="3"/>
      <c r="K23170" s="3"/>
    </row>
    <row r="23171" spans="1:11" x14ac:dyDescent="0.25">
      <c r="A23171" s="3"/>
      <c r="C23171" s="3"/>
      <c r="D23171" s="3"/>
      <c r="K23171" s="3"/>
    </row>
    <row r="23172" spans="1:11" x14ac:dyDescent="0.25">
      <c r="A23172" s="3"/>
      <c r="C23172" s="3"/>
      <c r="D23172" s="3"/>
      <c r="K23172" s="3"/>
    </row>
    <row r="23173" spans="1:11" x14ac:dyDescent="0.25">
      <c r="A23173" s="3"/>
      <c r="C23173" s="3"/>
      <c r="D23173" s="3"/>
      <c r="K23173" s="3"/>
    </row>
    <row r="23174" spans="1:11" x14ac:dyDescent="0.25">
      <c r="A23174" s="3"/>
      <c r="C23174" s="3"/>
      <c r="D23174" s="3"/>
      <c r="K23174" s="3"/>
    </row>
    <row r="23175" spans="1:11" x14ac:dyDescent="0.25">
      <c r="A23175" s="3"/>
      <c r="C23175" s="3"/>
      <c r="D23175" s="3"/>
      <c r="K23175" s="3"/>
    </row>
    <row r="23176" spans="1:11" x14ac:dyDescent="0.25">
      <c r="A23176" s="3"/>
      <c r="C23176" s="3"/>
      <c r="D23176" s="3"/>
      <c r="K23176" s="3"/>
    </row>
    <row r="23177" spans="1:11" x14ac:dyDescent="0.25">
      <c r="A23177" s="3"/>
      <c r="C23177" s="3"/>
      <c r="D23177" s="3"/>
      <c r="K23177" s="3"/>
    </row>
    <row r="23178" spans="1:11" x14ac:dyDescent="0.25">
      <c r="A23178" s="3"/>
      <c r="C23178" s="3"/>
      <c r="D23178" s="3"/>
      <c r="K23178" s="3"/>
    </row>
    <row r="23179" spans="1:11" x14ac:dyDescent="0.25">
      <c r="A23179" s="3"/>
      <c r="C23179" s="3"/>
      <c r="D23179" s="3"/>
      <c r="K23179" s="3"/>
    </row>
    <row r="23180" spans="1:11" x14ac:dyDescent="0.25">
      <c r="A23180" s="3"/>
      <c r="C23180" s="3"/>
      <c r="D23180" s="3"/>
      <c r="K23180" s="3"/>
    </row>
    <row r="23181" spans="1:11" x14ac:dyDescent="0.25">
      <c r="A23181" s="3"/>
      <c r="C23181" s="3"/>
      <c r="D23181" s="3"/>
      <c r="K23181" s="3"/>
    </row>
    <row r="23182" spans="1:11" x14ac:dyDescent="0.25">
      <c r="A23182" s="3"/>
      <c r="C23182" s="3"/>
      <c r="D23182" s="3"/>
      <c r="K23182" s="3"/>
    </row>
    <row r="23183" spans="1:11" x14ac:dyDescent="0.25">
      <c r="A23183" s="3"/>
      <c r="C23183" s="3"/>
      <c r="D23183" s="3"/>
      <c r="K23183" s="3"/>
    </row>
    <row r="23184" spans="1:11" x14ac:dyDescent="0.25">
      <c r="A23184" s="3"/>
      <c r="C23184" s="3"/>
      <c r="D23184" s="3"/>
      <c r="K23184" s="3"/>
    </row>
    <row r="23185" spans="1:11" x14ac:dyDescent="0.25">
      <c r="A23185" s="3"/>
      <c r="C23185" s="3"/>
      <c r="D23185" s="3"/>
      <c r="K23185" s="3"/>
    </row>
    <row r="23186" spans="1:11" x14ac:dyDescent="0.25">
      <c r="A23186" s="3"/>
      <c r="C23186" s="3"/>
      <c r="D23186" s="3"/>
      <c r="K23186" s="3"/>
    </row>
    <row r="23187" spans="1:11" x14ac:dyDescent="0.25">
      <c r="A23187" s="3"/>
      <c r="C23187" s="3"/>
      <c r="D23187" s="3"/>
      <c r="K23187" s="3"/>
    </row>
    <row r="23188" spans="1:11" x14ac:dyDescent="0.25">
      <c r="A23188" s="3"/>
      <c r="C23188" s="3"/>
      <c r="D23188" s="3"/>
      <c r="K23188" s="3"/>
    </row>
    <row r="23189" spans="1:11" x14ac:dyDescent="0.25">
      <c r="A23189" s="3"/>
      <c r="C23189" s="3"/>
      <c r="D23189" s="3"/>
      <c r="K23189" s="3"/>
    </row>
    <row r="23190" spans="1:11" x14ac:dyDescent="0.25">
      <c r="A23190" s="3"/>
      <c r="C23190" s="3"/>
      <c r="D23190" s="3"/>
      <c r="K23190" s="3"/>
    </row>
    <row r="23191" spans="1:11" x14ac:dyDescent="0.25">
      <c r="A23191" s="3"/>
      <c r="C23191" s="3"/>
      <c r="D23191" s="3"/>
      <c r="K23191" s="3"/>
    </row>
    <row r="23192" spans="1:11" x14ac:dyDescent="0.25">
      <c r="A23192" s="3"/>
      <c r="C23192" s="3"/>
      <c r="D23192" s="3"/>
      <c r="K23192" s="3"/>
    </row>
    <row r="23193" spans="1:11" x14ac:dyDescent="0.25">
      <c r="A23193" s="3"/>
      <c r="C23193" s="3"/>
      <c r="D23193" s="3"/>
      <c r="K23193" s="3"/>
    </row>
    <row r="23194" spans="1:11" x14ac:dyDescent="0.25">
      <c r="A23194" s="3"/>
      <c r="C23194" s="3"/>
      <c r="D23194" s="3"/>
      <c r="K23194" s="3"/>
    </row>
    <row r="23195" spans="1:11" x14ac:dyDescent="0.25">
      <c r="A23195" s="3"/>
      <c r="C23195" s="3"/>
      <c r="D23195" s="3"/>
      <c r="K23195" s="3"/>
    </row>
    <row r="23196" spans="1:11" x14ac:dyDescent="0.25">
      <c r="A23196" s="3"/>
      <c r="C23196" s="3"/>
      <c r="D23196" s="3"/>
      <c r="K23196" s="3"/>
    </row>
    <row r="23197" spans="1:11" x14ac:dyDescent="0.25">
      <c r="A23197" s="3"/>
      <c r="C23197" s="3"/>
      <c r="D23197" s="3"/>
      <c r="K23197" s="3"/>
    </row>
    <row r="23198" spans="1:11" x14ac:dyDescent="0.25">
      <c r="A23198" s="3"/>
      <c r="C23198" s="3"/>
      <c r="D23198" s="3"/>
      <c r="K23198" s="3"/>
    </row>
    <row r="23199" spans="1:11" x14ac:dyDescent="0.25">
      <c r="A23199" s="3"/>
      <c r="C23199" s="3"/>
      <c r="D23199" s="3"/>
      <c r="K23199" s="3"/>
    </row>
    <row r="23200" spans="1:11" x14ac:dyDescent="0.25">
      <c r="A23200" s="3"/>
      <c r="C23200" s="3"/>
      <c r="D23200" s="3"/>
      <c r="K23200" s="3"/>
    </row>
    <row r="23201" spans="1:11" x14ac:dyDescent="0.25">
      <c r="A23201" s="3"/>
      <c r="C23201" s="3"/>
      <c r="D23201" s="3"/>
      <c r="K23201" s="3"/>
    </row>
    <row r="23202" spans="1:11" x14ac:dyDescent="0.25">
      <c r="A23202" s="3"/>
      <c r="C23202" s="3"/>
      <c r="D23202" s="3"/>
      <c r="K23202" s="3"/>
    </row>
    <row r="23203" spans="1:11" x14ac:dyDescent="0.25">
      <c r="A23203" s="3"/>
      <c r="C23203" s="3"/>
      <c r="D23203" s="3"/>
      <c r="K23203" s="3"/>
    </row>
    <row r="23204" spans="1:11" x14ac:dyDescent="0.25">
      <c r="A23204" s="3"/>
      <c r="C23204" s="3"/>
      <c r="D23204" s="3"/>
      <c r="K23204" s="3"/>
    </row>
    <row r="23205" spans="1:11" x14ac:dyDescent="0.25">
      <c r="A23205" s="3"/>
      <c r="C23205" s="3"/>
      <c r="D23205" s="3"/>
      <c r="K23205" s="3"/>
    </row>
    <row r="23206" spans="1:11" x14ac:dyDescent="0.25">
      <c r="A23206" s="3"/>
      <c r="C23206" s="3"/>
      <c r="D23206" s="3"/>
      <c r="K23206" s="3"/>
    </row>
    <row r="23207" spans="1:11" x14ac:dyDescent="0.25">
      <c r="A23207" s="3"/>
      <c r="C23207" s="3"/>
      <c r="D23207" s="3"/>
      <c r="K23207" s="3"/>
    </row>
    <row r="23208" spans="1:11" x14ac:dyDescent="0.25">
      <c r="A23208" s="3"/>
      <c r="C23208" s="3"/>
      <c r="D23208" s="3"/>
      <c r="K23208" s="3"/>
    </row>
    <row r="23209" spans="1:11" x14ac:dyDescent="0.25">
      <c r="A23209" s="3"/>
      <c r="C23209" s="3"/>
      <c r="D23209" s="3"/>
      <c r="K23209" s="3"/>
    </row>
    <row r="23210" spans="1:11" x14ac:dyDescent="0.25">
      <c r="A23210" s="3"/>
      <c r="C23210" s="3"/>
      <c r="D23210" s="3"/>
      <c r="K23210" s="3"/>
    </row>
    <row r="23211" spans="1:11" x14ac:dyDescent="0.25">
      <c r="A23211" s="3"/>
      <c r="C23211" s="3"/>
      <c r="D23211" s="3"/>
      <c r="K23211" s="3"/>
    </row>
    <row r="23212" spans="1:11" x14ac:dyDescent="0.25">
      <c r="A23212" s="3"/>
      <c r="C23212" s="3"/>
      <c r="D23212" s="3"/>
      <c r="K23212" s="3"/>
    </row>
    <row r="23213" spans="1:11" x14ac:dyDescent="0.25">
      <c r="A23213" s="3"/>
      <c r="C23213" s="3"/>
      <c r="D23213" s="3"/>
      <c r="K23213" s="3"/>
    </row>
    <row r="23214" spans="1:11" x14ac:dyDescent="0.25">
      <c r="A23214" s="3"/>
      <c r="C23214" s="3"/>
      <c r="D23214" s="3"/>
      <c r="K23214" s="3"/>
    </row>
    <row r="23215" spans="1:11" x14ac:dyDescent="0.25">
      <c r="A23215" s="3"/>
      <c r="C23215" s="3"/>
      <c r="D23215" s="3"/>
      <c r="K23215" s="3"/>
    </row>
    <row r="23216" spans="1:11" x14ac:dyDescent="0.25">
      <c r="A23216" s="3"/>
      <c r="C23216" s="3"/>
      <c r="D23216" s="3"/>
      <c r="K23216" s="3"/>
    </row>
    <row r="23217" spans="1:11" x14ac:dyDescent="0.25">
      <c r="A23217" s="3"/>
      <c r="C23217" s="3"/>
      <c r="D23217" s="3"/>
      <c r="K23217" s="3"/>
    </row>
    <row r="23218" spans="1:11" x14ac:dyDescent="0.25">
      <c r="A23218" s="3"/>
      <c r="C23218" s="3"/>
      <c r="D23218" s="3"/>
      <c r="K23218" s="3"/>
    </row>
    <row r="23219" spans="1:11" x14ac:dyDescent="0.25">
      <c r="A23219" s="3"/>
      <c r="C23219" s="3"/>
      <c r="D23219" s="3"/>
      <c r="K23219" s="3"/>
    </row>
    <row r="23220" spans="1:11" x14ac:dyDescent="0.25">
      <c r="A23220" s="3"/>
      <c r="C23220" s="3"/>
      <c r="D23220" s="3"/>
      <c r="K23220" s="3"/>
    </row>
    <row r="23221" spans="1:11" x14ac:dyDescent="0.25">
      <c r="A23221" s="3"/>
      <c r="C23221" s="3"/>
      <c r="D23221" s="3"/>
      <c r="K23221" s="3"/>
    </row>
    <row r="23222" spans="1:11" x14ac:dyDescent="0.25">
      <c r="A23222" s="3"/>
      <c r="C23222" s="3"/>
      <c r="D23222" s="3"/>
      <c r="K23222" s="3"/>
    </row>
    <row r="23223" spans="1:11" x14ac:dyDescent="0.25">
      <c r="A23223" s="3"/>
      <c r="C23223" s="3"/>
      <c r="D23223" s="3"/>
      <c r="K23223" s="3"/>
    </row>
    <row r="23224" spans="1:11" x14ac:dyDescent="0.25">
      <c r="A23224" s="3"/>
      <c r="C23224" s="3"/>
      <c r="D23224" s="3"/>
      <c r="K23224" s="3"/>
    </row>
    <row r="23225" spans="1:11" x14ac:dyDescent="0.25">
      <c r="A23225" s="3"/>
      <c r="C23225" s="3"/>
      <c r="D23225" s="3"/>
      <c r="K23225" s="3"/>
    </row>
    <row r="23226" spans="1:11" x14ac:dyDescent="0.25">
      <c r="A23226" s="3"/>
      <c r="C23226" s="3"/>
      <c r="D23226" s="3"/>
      <c r="K23226" s="3"/>
    </row>
    <row r="23227" spans="1:11" x14ac:dyDescent="0.25">
      <c r="A23227" s="3"/>
      <c r="C23227" s="3"/>
      <c r="D23227" s="3"/>
      <c r="K23227" s="3"/>
    </row>
    <row r="23228" spans="1:11" x14ac:dyDescent="0.25">
      <c r="A23228" s="3"/>
      <c r="C23228" s="3"/>
      <c r="D23228" s="3"/>
      <c r="K23228" s="3"/>
    </row>
    <row r="23229" spans="1:11" x14ac:dyDescent="0.25">
      <c r="A23229" s="3"/>
      <c r="C23229" s="3"/>
      <c r="D23229" s="3"/>
      <c r="K23229" s="3"/>
    </row>
    <row r="23230" spans="1:11" x14ac:dyDescent="0.25">
      <c r="A23230" s="3"/>
      <c r="C23230" s="3"/>
      <c r="D23230" s="3"/>
      <c r="K23230" s="3"/>
    </row>
    <row r="23231" spans="1:11" x14ac:dyDescent="0.25">
      <c r="A23231" s="3"/>
      <c r="C23231" s="3"/>
      <c r="D23231" s="3"/>
      <c r="K23231" s="3"/>
    </row>
    <row r="23232" spans="1:11" x14ac:dyDescent="0.25">
      <c r="A23232" s="3"/>
      <c r="C23232" s="3"/>
      <c r="D23232" s="3"/>
      <c r="K23232" s="3"/>
    </row>
    <row r="23233" spans="1:11" x14ac:dyDescent="0.25">
      <c r="A23233" s="3"/>
      <c r="C23233" s="3"/>
      <c r="D23233" s="3"/>
      <c r="K23233" s="3"/>
    </row>
    <row r="23234" spans="1:11" x14ac:dyDescent="0.25">
      <c r="A23234" s="3"/>
      <c r="C23234" s="3"/>
      <c r="D23234" s="3"/>
      <c r="K23234" s="3"/>
    </row>
    <row r="23235" spans="1:11" x14ac:dyDescent="0.25">
      <c r="A23235" s="3"/>
      <c r="C23235" s="3"/>
      <c r="D23235" s="3"/>
      <c r="K23235" s="3"/>
    </row>
    <row r="23236" spans="1:11" x14ac:dyDescent="0.25">
      <c r="A23236" s="3"/>
      <c r="C23236" s="3"/>
      <c r="D23236" s="3"/>
      <c r="K23236" s="3"/>
    </row>
    <row r="23237" spans="1:11" x14ac:dyDescent="0.25">
      <c r="A23237" s="3"/>
      <c r="C23237" s="3"/>
      <c r="D23237" s="3"/>
      <c r="K23237" s="3"/>
    </row>
    <row r="23238" spans="1:11" x14ac:dyDescent="0.25">
      <c r="A23238" s="3"/>
      <c r="C23238" s="3"/>
      <c r="D23238" s="3"/>
      <c r="K23238" s="3"/>
    </row>
    <row r="23239" spans="1:11" x14ac:dyDescent="0.25">
      <c r="A23239" s="3"/>
      <c r="C23239" s="3"/>
      <c r="D23239" s="3"/>
      <c r="K23239" s="3"/>
    </row>
    <row r="23240" spans="1:11" x14ac:dyDescent="0.25">
      <c r="A23240" s="3"/>
      <c r="C23240" s="3"/>
      <c r="D23240" s="3"/>
      <c r="K23240" s="3"/>
    </row>
    <row r="23241" spans="1:11" x14ac:dyDescent="0.25">
      <c r="A23241" s="3"/>
      <c r="C23241" s="3"/>
      <c r="D23241" s="3"/>
      <c r="K23241" s="3"/>
    </row>
    <row r="23242" spans="1:11" x14ac:dyDescent="0.25">
      <c r="A23242" s="3"/>
      <c r="C23242" s="3"/>
      <c r="D23242" s="3"/>
      <c r="K23242" s="3"/>
    </row>
    <row r="23243" spans="1:11" x14ac:dyDescent="0.25">
      <c r="A23243" s="3"/>
      <c r="C23243" s="3"/>
      <c r="D23243" s="3"/>
      <c r="K23243" s="3"/>
    </row>
    <row r="23244" spans="1:11" x14ac:dyDescent="0.25">
      <c r="A23244" s="3"/>
      <c r="C23244" s="3"/>
      <c r="D23244" s="3"/>
      <c r="K23244" s="3"/>
    </row>
    <row r="23245" spans="1:11" x14ac:dyDescent="0.25">
      <c r="A23245" s="3"/>
      <c r="C23245" s="3"/>
      <c r="D23245" s="3"/>
      <c r="K23245" s="3"/>
    </row>
    <row r="23246" spans="1:11" x14ac:dyDescent="0.25">
      <c r="A23246" s="3"/>
      <c r="C23246" s="3"/>
      <c r="D23246" s="3"/>
      <c r="K23246" s="3"/>
    </row>
    <row r="23247" spans="1:11" x14ac:dyDescent="0.25">
      <c r="A23247" s="3"/>
      <c r="C23247" s="3"/>
      <c r="D23247" s="3"/>
      <c r="K23247" s="3"/>
    </row>
    <row r="23248" spans="1:11" x14ac:dyDescent="0.25">
      <c r="A23248" s="3"/>
      <c r="C23248" s="3"/>
      <c r="D23248" s="3"/>
      <c r="K23248" s="3"/>
    </row>
    <row r="23249" spans="1:11" x14ac:dyDescent="0.25">
      <c r="A23249" s="3"/>
      <c r="C23249" s="3"/>
      <c r="D23249" s="3"/>
      <c r="K23249" s="3"/>
    </row>
    <row r="23250" spans="1:11" x14ac:dyDescent="0.25">
      <c r="A23250" s="3"/>
      <c r="C23250" s="3"/>
      <c r="D23250" s="3"/>
      <c r="K23250" s="3"/>
    </row>
    <row r="23251" spans="1:11" x14ac:dyDescent="0.25">
      <c r="A23251" s="3"/>
      <c r="C23251" s="3"/>
      <c r="D23251" s="3"/>
      <c r="K23251" s="3"/>
    </row>
    <row r="23252" spans="1:11" x14ac:dyDescent="0.25">
      <c r="A23252" s="3"/>
      <c r="C23252" s="3"/>
      <c r="D23252" s="3"/>
      <c r="K23252" s="3"/>
    </row>
    <row r="23253" spans="1:11" x14ac:dyDescent="0.25">
      <c r="A23253" s="3"/>
      <c r="C23253" s="3"/>
      <c r="D23253" s="3"/>
      <c r="K23253" s="3"/>
    </row>
    <row r="23254" spans="1:11" x14ac:dyDescent="0.25">
      <c r="A23254" s="3"/>
      <c r="C23254" s="3"/>
      <c r="D23254" s="3"/>
      <c r="K23254" s="3"/>
    </row>
    <row r="23255" spans="1:11" x14ac:dyDescent="0.25">
      <c r="A23255" s="3"/>
      <c r="C23255" s="3"/>
      <c r="D23255" s="3"/>
      <c r="K23255" s="3"/>
    </row>
    <row r="23256" spans="1:11" x14ac:dyDescent="0.25">
      <c r="A23256" s="3"/>
      <c r="C23256" s="3"/>
      <c r="D23256" s="3"/>
      <c r="K23256" s="3"/>
    </row>
    <row r="23257" spans="1:11" x14ac:dyDescent="0.25">
      <c r="A23257" s="3"/>
      <c r="C23257" s="3"/>
      <c r="D23257" s="3"/>
      <c r="K23257" s="3"/>
    </row>
    <row r="23258" spans="1:11" x14ac:dyDescent="0.25">
      <c r="A23258" s="3"/>
      <c r="C23258" s="3"/>
      <c r="D23258" s="3"/>
      <c r="K23258" s="3"/>
    </row>
    <row r="23259" spans="1:11" x14ac:dyDescent="0.25">
      <c r="A23259" s="3"/>
      <c r="C23259" s="3"/>
      <c r="D23259" s="3"/>
      <c r="K23259" s="3"/>
    </row>
    <row r="23260" spans="1:11" x14ac:dyDescent="0.25">
      <c r="A23260" s="3"/>
      <c r="C23260" s="3"/>
      <c r="D23260" s="3"/>
      <c r="K23260" s="3"/>
    </row>
    <row r="23261" spans="1:11" x14ac:dyDescent="0.25">
      <c r="A23261" s="3"/>
      <c r="C23261" s="3"/>
      <c r="D23261" s="3"/>
      <c r="K23261" s="3"/>
    </row>
    <row r="23262" spans="1:11" x14ac:dyDescent="0.25">
      <c r="A23262" s="3"/>
      <c r="C23262" s="3"/>
      <c r="D23262" s="3"/>
      <c r="K23262" s="3"/>
    </row>
    <row r="23263" spans="1:11" x14ac:dyDescent="0.25">
      <c r="A23263" s="3"/>
      <c r="C23263" s="3"/>
      <c r="D23263" s="3"/>
      <c r="K23263" s="3"/>
    </row>
    <row r="23264" spans="1:11" x14ac:dyDescent="0.25">
      <c r="A23264" s="3"/>
      <c r="C23264" s="3"/>
      <c r="D23264" s="3"/>
      <c r="K23264" s="3"/>
    </row>
    <row r="23265" spans="1:11" x14ac:dyDescent="0.25">
      <c r="A23265" s="3"/>
      <c r="C23265" s="3"/>
      <c r="D23265" s="3"/>
      <c r="K23265" s="3"/>
    </row>
    <row r="23266" spans="1:11" x14ac:dyDescent="0.25">
      <c r="A23266" s="3"/>
      <c r="C23266" s="3"/>
      <c r="D23266" s="3"/>
      <c r="K23266" s="3"/>
    </row>
    <row r="23267" spans="1:11" x14ac:dyDescent="0.25">
      <c r="A23267" s="3"/>
      <c r="C23267" s="3"/>
      <c r="D23267" s="3"/>
      <c r="K23267" s="3"/>
    </row>
    <row r="23268" spans="1:11" x14ac:dyDescent="0.25">
      <c r="A23268" s="3"/>
      <c r="C23268" s="3"/>
      <c r="D23268" s="3"/>
      <c r="K23268" s="3"/>
    </row>
    <row r="23269" spans="1:11" x14ac:dyDescent="0.25">
      <c r="A23269" s="3"/>
      <c r="C23269" s="3"/>
      <c r="D23269" s="3"/>
      <c r="K23269" s="3"/>
    </row>
    <row r="23270" spans="1:11" x14ac:dyDescent="0.25">
      <c r="A23270" s="3"/>
      <c r="C23270" s="3"/>
      <c r="D23270" s="3"/>
      <c r="K23270" s="3"/>
    </row>
    <row r="23271" spans="1:11" x14ac:dyDescent="0.25">
      <c r="A23271" s="3"/>
      <c r="C23271" s="3"/>
      <c r="D23271" s="3"/>
      <c r="K23271" s="3"/>
    </row>
    <row r="23272" spans="1:11" x14ac:dyDescent="0.25">
      <c r="A23272" s="3"/>
      <c r="C23272" s="3"/>
      <c r="D23272" s="3"/>
      <c r="K23272" s="3"/>
    </row>
    <row r="23273" spans="1:11" x14ac:dyDescent="0.25">
      <c r="A23273" s="3"/>
      <c r="C23273" s="3"/>
      <c r="D23273" s="3"/>
      <c r="K23273" s="3"/>
    </row>
    <row r="23274" spans="1:11" x14ac:dyDescent="0.25">
      <c r="A23274" s="3"/>
      <c r="C23274" s="3"/>
      <c r="D23274" s="3"/>
      <c r="K23274" s="3"/>
    </row>
    <row r="23275" spans="1:11" x14ac:dyDescent="0.25">
      <c r="A23275" s="3"/>
      <c r="C23275" s="3"/>
      <c r="D23275" s="3"/>
      <c r="K23275" s="3"/>
    </row>
    <row r="23276" spans="1:11" x14ac:dyDescent="0.25">
      <c r="A23276" s="3"/>
      <c r="C23276" s="3"/>
      <c r="D23276" s="3"/>
      <c r="K23276" s="3"/>
    </row>
    <row r="23277" spans="1:11" x14ac:dyDescent="0.25">
      <c r="A23277" s="3"/>
      <c r="C23277" s="3"/>
      <c r="D23277" s="3"/>
      <c r="K23277" s="3"/>
    </row>
    <row r="23278" spans="1:11" x14ac:dyDescent="0.25">
      <c r="A23278" s="3"/>
      <c r="C23278" s="3"/>
      <c r="D23278" s="3"/>
      <c r="K23278" s="3"/>
    </row>
    <row r="23279" spans="1:11" x14ac:dyDescent="0.25">
      <c r="A23279" s="3"/>
      <c r="C23279" s="3"/>
      <c r="D23279" s="3"/>
      <c r="K23279" s="3"/>
    </row>
    <row r="23280" spans="1:11" x14ac:dyDescent="0.25">
      <c r="A23280" s="3"/>
      <c r="C23280" s="3"/>
      <c r="D23280" s="3"/>
      <c r="K23280" s="3"/>
    </row>
    <row r="23281" spans="1:11" x14ac:dyDescent="0.25">
      <c r="A23281" s="3"/>
      <c r="C23281" s="3"/>
      <c r="D23281" s="3"/>
      <c r="K23281" s="3"/>
    </row>
    <row r="23282" spans="1:11" x14ac:dyDescent="0.25">
      <c r="A23282" s="3"/>
      <c r="C23282" s="3"/>
      <c r="D23282" s="3"/>
      <c r="K23282" s="3"/>
    </row>
    <row r="23283" spans="1:11" x14ac:dyDescent="0.25">
      <c r="A23283" s="3"/>
      <c r="C23283" s="3"/>
      <c r="D23283" s="3"/>
      <c r="K23283" s="3"/>
    </row>
    <row r="23284" spans="1:11" x14ac:dyDescent="0.25">
      <c r="A23284" s="3"/>
      <c r="C23284" s="3"/>
      <c r="D23284" s="3"/>
      <c r="K23284" s="3"/>
    </row>
    <row r="23285" spans="1:11" x14ac:dyDescent="0.25">
      <c r="A23285" s="3"/>
      <c r="C23285" s="3"/>
      <c r="D23285" s="3"/>
      <c r="K23285" s="3"/>
    </row>
    <row r="23286" spans="1:11" x14ac:dyDescent="0.25">
      <c r="A23286" s="3"/>
      <c r="C23286" s="3"/>
      <c r="D23286" s="3"/>
      <c r="K23286" s="3"/>
    </row>
    <row r="23287" spans="1:11" x14ac:dyDescent="0.25">
      <c r="A23287" s="3"/>
      <c r="C23287" s="3"/>
      <c r="D23287" s="3"/>
      <c r="K23287" s="3"/>
    </row>
    <row r="23288" spans="1:11" x14ac:dyDescent="0.25">
      <c r="A23288" s="3"/>
      <c r="C23288" s="3"/>
      <c r="D23288" s="3"/>
      <c r="K23288" s="3"/>
    </row>
    <row r="23289" spans="1:11" x14ac:dyDescent="0.25">
      <c r="A23289" s="3"/>
      <c r="C23289" s="3"/>
      <c r="D23289" s="3"/>
      <c r="K23289" s="3"/>
    </row>
    <row r="23290" spans="1:11" x14ac:dyDescent="0.25">
      <c r="A23290" s="3"/>
      <c r="C23290" s="3"/>
      <c r="D23290" s="3"/>
      <c r="K23290" s="3"/>
    </row>
    <row r="23291" spans="1:11" x14ac:dyDescent="0.25">
      <c r="A23291" s="3"/>
      <c r="C23291" s="3"/>
      <c r="D23291" s="3"/>
      <c r="K23291" s="3"/>
    </row>
    <row r="23292" spans="1:11" x14ac:dyDescent="0.25">
      <c r="A23292" s="3"/>
      <c r="C23292" s="3"/>
      <c r="D23292" s="3"/>
      <c r="K23292" s="3"/>
    </row>
    <row r="23293" spans="1:11" x14ac:dyDescent="0.25">
      <c r="A23293" s="3"/>
      <c r="C23293" s="3"/>
      <c r="D23293" s="3"/>
      <c r="K23293" s="3"/>
    </row>
    <row r="23294" spans="1:11" x14ac:dyDescent="0.25">
      <c r="A23294" s="3"/>
      <c r="C23294" s="3"/>
      <c r="D23294" s="3"/>
      <c r="K23294" s="3"/>
    </row>
    <row r="23295" spans="1:11" x14ac:dyDescent="0.25">
      <c r="A23295" s="3"/>
      <c r="C23295" s="3"/>
      <c r="D23295" s="3"/>
      <c r="K23295" s="3"/>
    </row>
    <row r="23296" spans="1:11" x14ac:dyDescent="0.25">
      <c r="A23296" s="3"/>
      <c r="C23296" s="3"/>
      <c r="D23296" s="3"/>
      <c r="K23296" s="3"/>
    </row>
    <row r="23297" spans="1:11" x14ac:dyDescent="0.25">
      <c r="A23297" s="3"/>
      <c r="C23297" s="3"/>
      <c r="D23297" s="3"/>
      <c r="K23297" s="3"/>
    </row>
    <row r="23298" spans="1:11" x14ac:dyDescent="0.25">
      <c r="A23298" s="3"/>
      <c r="C23298" s="3"/>
      <c r="D23298" s="3"/>
      <c r="K23298" s="3"/>
    </row>
    <row r="23299" spans="1:11" x14ac:dyDescent="0.25">
      <c r="A23299" s="3"/>
      <c r="C23299" s="3"/>
      <c r="D23299" s="3"/>
      <c r="K23299" s="3"/>
    </row>
    <row r="23300" spans="1:11" x14ac:dyDescent="0.25">
      <c r="A23300" s="3"/>
      <c r="C23300" s="3"/>
      <c r="D23300" s="3"/>
      <c r="K23300" s="3"/>
    </row>
    <row r="23301" spans="1:11" x14ac:dyDescent="0.25">
      <c r="A23301" s="3"/>
      <c r="C23301" s="3"/>
      <c r="D23301" s="3"/>
      <c r="K23301" s="3"/>
    </row>
    <row r="23302" spans="1:11" x14ac:dyDescent="0.25">
      <c r="A23302" s="3"/>
      <c r="C23302" s="3"/>
      <c r="D23302" s="3"/>
      <c r="K23302" s="3"/>
    </row>
    <row r="23303" spans="1:11" x14ac:dyDescent="0.25">
      <c r="A23303" s="3"/>
      <c r="C23303" s="3"/>
      <c r="D23303" s="3"/>
      <c r="K23303" s="3"/>
    </row>
    <row r="23304" spans="1:11" x14ac:dyDescent="0.25">
      <c r="A23304" s="3"/>
      <c r="C23304" s="3"/>
      <c r="D23304" s="3"/>
      <c r="K23304" s="3"/>
    </row>
    <row r="23305" spans="1:11" x14ac:dyDescent="0.25">
      <c r="A23305" s="3"/>
      <c r="C23305" s="3"/>
      <c r="D23305" s="3"/>
      <c r="K23305" s="3"/>
    </row>
    <row r="23306" spans="1:11" x14ac:dyDescent="0.25">
      <c r="A23306" s="3"/>
      <c r="C23306" s="3"/>
      <c r="D23306" s="3"/>
      <c r="K23306" s="3"/>
    </row>
    <row r="23307" spans="1:11" x14ac:dyDescent="0.25">
      <c r="A23307" s="3"/>
      <c r="C23307" s="3"/>
      <c r="D23307" s="3"/>
      <c r="K23307" s="3"/>
    </row>
    <row r="23308" spans="1:11" x14ac:dyDescent="0.25">
      <c r="A23308" s="3"/>
      <c r="C23308" s="3"/>
      <c r="D23308" s="3"/>
      <c r="K23308" s="3"/>
    </row>
    <row r="23309" spans="1:11" x14ac:dyDescent="0.25">
      <c r="A23309" s="3"/>
      <c r="C23309" s="3"/>
      <c r="D23309" s="3"/>
      <c r="K23309" s="3"/>
    </row>
    <row r="23310" spans="1:11" x14ac:dyDescent="0.25">
      <c r="A23310" s="3"/>
      <c r="C23310" s="3"/>
      <c r="D23310" s="3"/>
      <c r="K23310" s="3"/>
    </row>
    <row r="23311" spans="1:11" x14ac:dyDescent="0.25">
      <c r="A23311" s="3"/>
      <c r="C23311" s="3"/>
      <c r="D23311" s="3"/>
      <c r="K23311" s="3"/>
    </row>
    <row r="23312" spans="1:11" x14ac:dyDescent="0.25">
      <c r="A23312" s="3"/>
      <c r="C23312" s="3"/>
      <c r="D23312" s="3"/>
      <c r="K23312" s="3"/>
    </row>
    <row r="23313" spans="1:11" x14ac:dyDescent="0.25">
      <c r="A23313" s="3"/>
      <c r="C23313" s="3"/>
      <c r="D23313" s="3"/>
      <c r="K23313" s="3"/>
    </row>
    <row r="23314" spans="1:11" x14ac:dyDescent="0.25">
      <c r="A23314" s="3"/>
      <c r="C23314" s="3"/>
      <c r="D23314" s="3"/>
      <c r="K23314" s="3"/>
    </row>
    <row r="23315" spans="1:11" x14ac:dyDescent="0.25">
      <c r="A23315" s="3"/>
      <c r="C23315" s="3"/>
      <c r="D23315" s="3"/>
      <c r="K23315" s="3"/>
    </row>
    <row r="23316" spans="1:11" x14ac:dyDescent="0.25">
      <c r="A23316" s="3"/>
      <c r="C23316" s="3"/>
      <c r="D23316" s="3"/>
      <c r="K23316" s="3"/>
    </row>
    <row r="23317" spans="1:11" x14ac:dyDescent="0.25">
      <c r="A23317" s="3"/>
      <c r="C23317" s="3"/>
      <c r="D23317" s="3"/>
      <c r="K23317" s="3"/>
    </row>
    <row r="23318" spans="1:11" x14ac:dyDescent="0.25">
      <c r="A23318" s="3"/>
      <c r="C23318" s="3"/>
      <c r="D23318" s="3"/>
      <c r="K23318" s="3"/>
    </row>
    <row r="23319" spans="1:11" x14ac:dyDescent="0.25">
      <c r="A23319" s="3"/>
      <c r="C23319" s="3"/>
      <c r="D23319" s="3"/>
      <c r="K23319" s="3"/>
    </row>
    <row r="23320" spans="1:11" x14ac:dyDescent="0.25">
      <c r="A23320" s="3"/>
      <c r="C23320" s="3"/>
      <c r="D23320" s="3"/>
      <c r="K23320" s="3"/>
    </row>
    <row r="23321" spans="1:11" x14ac:dyDescent="0.25">
      <c r="A23321" s="3"/>
      <c r="C23321" s="3"/>
      <c r="D23321" s="3"/>
      <c r="K23321" s="3"/>
    </row>
    <row r="23322" spans="1:11" x14ac:dyDescent="0.25">
      <c r="A23322" s="3"/>
      <c r="C23322" s="3"/>
      <c r="D23322" s="3"/>
      <c r="K23322" s="3"/>
    </row>
    <row r="23323" spans="1:11" x14ac:dyDescent="0.25">
      <c r="A23323" s="3"/>
      <c r="C23323" s="3"/>
      <c r="D23323" s="3"/>
      <c r="K23323" s="3"/>
    </row>
    <row r="23324" spans="1:11" x14ac:dyDescent="0.25">
      <c r="A23324" s="3"/>
      <c r="C23324" s="3"/>
      <c r="D23324" s="3"/>
      <c r="K23324" s="3"/>
    </row>
    <row r="23325" spans="1:11" x14ac:dyDescent="0.25">
      <c r="A23325" s="3"/>
      <c r="C23325" s="3"/>
      <c r="D23325" s="3"/>
      <c r="K23325" s="3"/>
    </row>
    <row r="23326" spans="1:11" x14ac:dyDescent="0.25">
      <c r="A23326" s="3"/>
      <c r="C23326" s="3"/>
      <c r="D23326" s="3"/>
      <c r="K23326" s="3"/>
    </row>
    <row r="23327" spans="1:11" x14ac:dyDescent="0.25">
      <c r="A23327" s="3"/>
      <c r="C23327" s="3"/>
      <c r="D23327" s="3"/>
      <c r="K23327" s="3"/>
    </row>
    <row r="23328" spans="1:11" x14ac:dyDescent="0.25">
      <c r="A23328" s="3"/>
      <c r="C23328" s="3"/>
      <c r="D23328" s="3"/>
      <c r="K23328" s="3"/>
    </row>
    <row r="23329" spans="1:11" x14ac:dyDescent="0.25">
      <c r="A23329" s="3"/>
      <c r="C23329" s="3"/>
      <c r="D23329" s="3"/>
      <c r="K23329" s="3"/>
    </row>
    <row r="23330" spans="1:11" x14ac:dyDescent="0.25">
      <c r="A23330" s="3"/>
      <c r="C23330" s="3"/>
      <c r="D23330" s="3"/>
      <c r="K23330" s="3"/>
    </row>
    <row r="23331" spans="1:11" x14ac:dyDescent="0.25">
      <c r="A23331" s="3"/>
      <c r="C23331" s="3"/>
      <c r="D23331" s="3"/>
      <c r="K23331" s="3"/>
    </row>
    <row r="23332" spans="1:11" x14ac:dyDescent="0.25">
      <c r="A23332" s="3"/>
      <c r="C23332" s="3"/>
      <c r="D23332" s="3"/>
      <c r="K23332" s="3"/>
    </row>
    <row r="23333" spans="1:11" x14ac:dyDescent="0.25">
      <c r="A23333" s="3"/>
      <c r="C23333" s="3"/>
      <c r="D23333" s="3"/>
      <c r="K23333" s="3"/>
    </row>
    <row r="23334" spans="1:11" x14ac:dyDescent="0.25">
      <c r="A23334" s="3"/>
      <c r="C23334" s="3"/>
      <c r="D23334" s="3"/>
      <c r="K23334" s="3"/>
    </row>
    <row r="23335" spans="1:11" x14ac:dyDescent="0.25">
      <c r="A23335" s="3"/>
      <c r="C23335" s="3"/>
      <c r="D23335" s="3"/>
      <c r="K23335" s="3"/>
    </row>
    <row r="23336" spans="1:11" x14ac:dyDescent="0.25">
      <c r="A23336" s="3"/>
      <c r="C23336" s="3"/>
      <c r="D23336" s="3"/>
      <c r="K23336" s="3"/>
    </row>
    <row r="23337" spans="1:11" x14ac:dyDescent="0.25">
      <c r="A23337" s="3"/>
      <c r="C23337" s="3"/>
      <c r="D23337" s="3"/>
      <c r="K23337" s="3"/>
    </row>
    <row r="23338" spans="1:11" x14ac:dyDescent="0.25">
      <c r="A23338" s="3"/>
      <c r="C23338" s="3"/>
      <c r="D23338" s="3"/>
      <c r="K23338" s="3"/>
    </row>
    <row r="23339" spans="1:11" x14ac:dyDescent="0.25">
      <c r="A23339" s="3"/>
      <c r="C23339" s="3"/>
      <c r="D23339" s="3"/>
      <c r="K23339" s="3"/>
    </row>
    <row r="23340" spans="1:11" x14ac:dyDescent="0.25">
      <c r="A23340" s="3"/>
      <c r="C23340" s="3"/>
      <c r="D23340" s="3"/>
      <c r="K23340" s="3"/>
    </row>
    <row r="23341" spans="1:11" x14ac:dyDescent="0.25">
      <c r="A23341" s="3"/>
      <c r="C23341" s="3"/>
      <c r="D23341" s="3"/>
      <c r="K23341" s="3"/>
    </row>
    <row r="23342" spans="1:11" x14ac:dyDescent="0.25">
      <c r="A23342" s="3"/>
      <c r="C23342" s="3"/>
      <c r="D23342" s="3"/>
      <c r="K23342" s="3"/>
    </row>
    <row r="23343" spans="1:11" x14ac:dyDescent="0.25">
      <c r="A23343" s="3"/>
      <c r="C23343" s="3"/>
      <c r="D23343" s="3"/>
      <c r="K23343" s="3"/>
    </row>
    <row r="23344" spans="1:11" x14ac:dyDescent="0.25">
      <c r="A23344" s="3"/>
      <c r="C23344" s="3"/>
      <c r="D23344" s="3"/>
      <c r="K23344" s="3"/>
    </row>
    <row r="23345" spans="1:11" x14ac:dyDescent="0.25">
      <c r="A23345" s="3"/>
      <c r="C23345" s="3"/>
      <c r="D23345" s="3"/>
      <c r="K23345" s="3"/>
    </row>
    <row r="23346" spans="1:11" x14ac:dyDescent="0.25">
      <c r="A23346" s="3"/>
      <c r="C23346" s="3"/>
      <c r="D23346" s="3"/>
      <c r="K23346" s="3"/>
    </row>
    <row r="23347" spans="1:11" x14ac:dyDescent="0.25">
      <c r="A23347" s="3"/>
      <c r="C23347" s="3"/>
      <c r="D23347" s="3"/>
      <c r="K23347" s="3"/>
    </row>
    <row r="23348" spans="1:11" x14ac:dyDescent="0.25">
      <c r="A23348" s="3"/>
      <c r="C23348" s="3"/>
      <c r="D23348" s="3"/>
      <c r="K23348" s="3"/>
    </row>
    <row r="23349" spans="1:11" x14ac:dyDescent="0.25">
      <c r="A23349" s="3"/>
      <c r="C23349" s="3"/>
      <c r="D23349" s="3"/>
      <c r="K23349" s="3"/>
    </row>
    <row r="23350" spans="1:11" x14ac:dyDescent="0.25">
      <c r="A23350" s="3"/>
      <c r="C23350" s="3"/>
      <c r="D23350" s="3"/>
      <c r="K23350" s="3"/>
    </row>
    <row r="23351" spans="1:11" x14ac:dyDescent="0.25">
      <c r="A23351" s="3"/>
      <c r="C23351" s="3"/>
      <c r="D23351" s="3"/>
      <c r="K23351" s="3"/>
    </row>
    <row r="23352" spans="1:11" x14ac:dyDescent="0.25">
      <c r="A23352" s="3"/>
      <c r="C23352" s="3"/>
      <c r="D23352" s="3"/>
      <c r="K23352" s="3"/>
    </row>
    <row r="23353" spans="1:11" x14ac:dyDescent="0.25">
      <c r="A23353" s="3"/>
      <c r="C23353" s="3"/>
      <c r="D23353" s="3"/>
      <c r="K23353" s="3"/>
    </row>
    <row r="23354" spans="1:11" x14ac:dyDescent="0.25">
      <c r="A23354" s="3"/>
      <c r="C23354" s="3"/>
      <c r="D23354" s="3"/>
      <c r="K23354" s="3"/>
    </row>
    <row r="23355" spans="1:11" x14ac:dyDescent="0.25">
      <c r="A23355" s="3"/>
      <c r="C23355" s="3"/>
      <c r="D23355" s="3"/>
      <c r="K23355" s="3"/>
    </row>
    <row r="23356" spans="1:11" x14ac:dyDescent="0.25">
      <c r="A23356" s="3"/>
      <c r="C23356" s="3"/>
      <c r="D23356" s="3"/>
      <c r="K23356" s="3"/>
    </row>
    <row r="23357" spans="1:11" x14ac:dyDescent="0.25">
      <c r="A23357" s="3"/>
      <c r="C23357" s="3"/>
      <c r="D23357" s="3"/>
      <c r="K23357" s="3"/>
    </row>
    <row r="23358" spans="1:11" x14ac:dyDescent="0.25">
      <c r="A23358" s="3"/>
      <c r="C23358" s="3"/>
      <c r="D23358" s="3"/>
      <c r="K23358" s="3"/>
    </row>
    <row r="23359" spans="1:11" x14ac:dyDescent="0.25">
      <c r="A23359" s="3"/>
      <c r="C23359" s="3"/>
      <c r="D23359" s="3"/>
      <c r="K23359" s="3"/>
    </row>
    <row r="23360" spans="1:11" x14ac:dyDescent="0.25">
      <c r="A23360" s="3"/>
      <c r="C23360" s="3"/>
      <c r="D23360" s="3"/>
      <c r="K23360" s="3"/>
    </row>
    <row r="23361" spans="1:11" x14ac:dyDescent="0.25">
      <c r="A23361" s="3"/>
      <c r="C23361" s="3"/>
      <c r="D23361" s="3"/>
      <c r="K23361" s="3"/>
    </row>
    <row r="23362" spans="1:11" x14ac:dyDescent="0.25">
      <c r="A23362" s="3"/>
      <c r="C23362" s="3"/>
      <c r="D23362" s="3"/>
      <c r="K23362" s="3"/>
    </row>
    <row r="23363" spans="1:11" x14ac:dyDescent="0.25">
      <c r="A23363" s="3"/>
      <c r="C23363" s="3"/>
      <c r="D23363" s="3"/>
      <c r="K23363" s="3"/>
    </row>
    <row r="23364" spans="1:11" x14ac:dyDescent="0.25">
      <c r="A23364" s="3"/>
      <c r="C23364" s="3"/>
      <c r="D23364" s="3"/>
      <c r="K23364" s="3"/>
    </row>
    <row r="23365" spans="1:11" x14ac:dyDescent="0.25">
      <c r="A23365" s="3"/>
      <c r="C23365" s="3"/>
      <c r="D23365" s="3"/>
      <c r="K23365" s="3"/>
    </row>
    <row r="23366" spans="1:11" x14ac:dyDescent="0.25">
      <c r="A23366" s="3"/>
      <c r="C23366" s="3"/>
      <c r="D23366" s="3"/>
      <c r="K23366" s="3"/>
    </row>
    <row r="23367" spans="1:11" x14ac:dyDescent="0.25">
      <c r="A23367" s="3"/>
      <c r="C23367" s="3"/>
      <c r="D23367" s="3"/>
      <c r="K23367" s="3"/>
    </row>
    <row r="23368" spans="1:11" x14ac:dyDescent="0.25">
      <c r="A23368" s="3"/>
      <c r="C23368" s="3"/>
      <c r="D23368" s="3"/>
      <c r="K23368" s="3"/>
    </row>
    <row r="23369" spans="1:11" x14ac:dyDescent="0.25">
      <c r="A23369" s="3"/>
      <c r="C23369" s="3"/>
      <c r="D23369" s="3"/>
      <c r="K23369" s="3"/>
    </row>
    <row r="23370" spans="1:11" x14ac:dyDescent="0.25">
      <c r="A23370" s="3"/>
      <c r="C23370" s="3"/>
      <c r="D23370" s="3"/>
      <c r="K23370" s="3"/>
    </row>
    <row r="23371" spans="1:11" x14ac:dyDescent="0.25">
      <c r="A23371" s="3"/>
      <c r="C23371" s="3"/>
      <c r="D23371" s="3"/>
      <c r="K23371" s="3"/>
    </row>
    <row r="23372" spans="1:11" x14ac:dyDescent="0.25">
      <c r="A23372" s="3"/>
      <c r="C23372" s="3"/>
      <c r="D23372" s="3"/>
      <c r="K23372" s="3"/>
    </row>
    <row r="23373" spans="1:11" x14ac:dyDescent="0.25">
      <c r="A23373" s="3"/>
      <c r="C23373" s="3"/>
      <c r="D23373" s="3"/>
      <c r="K23373" s="3"/>
    </row>
    <row r="23374" spans="1:11" x14ac:dyDescent="0.25">
      <c r="A23374" s="3"/>
      <c r="C23374" s="3"/>
      <c r="D23374" s="3"/>
      <c r="K23374" s="3"/>
    </row>
    <row r="23375" spans="1:11" x14ac:dyDescent="0.25">
      <c r="A23375" s="3"/>
      <c r="C23375" s="3"/>
      <c r="D23375" s="3"/>
      <c r="K23375" s="3"/>
    </row>
    <row r="23376" spans="1:11" x14ac:dyDescent="0.25">
      <c r="A23376" s="3"/>
      <c r="C23376" s="3"/>
      <c r="D23376" s="3"/>
      <c r="K23376" s="3"/>
    </row>
    <row r="23377" spans="1:11" x14ac:dyDescent="0.25">
      <c r="A23377" s="3"/>
      <c r="C23377" s="3"/>
      <c r="D23377" s="3"/>
      <c r="K23377" s="3"/>
    </row>
    <row r="23378" spans="1:11" x14ac:dyDescent="0.25">
      <c r="A23378" s="3"/>
      <c r="C23378" s="3"/>
      <c r="D23378" s="3"/>
      <c r="K23378" s="3"/>
    </row>
    <row r="23379" spans="1:11" x14ac:dyDescent="0.25">
      <c r="A23379" s="3"/>
      <c r="C23379" s="3"/>
      <c r="D23379" s="3"/>
      <c r="K23379" s="3"/>
    </row>
    <row r="23380" spans="1:11" x14ac:dyDescent="0.25">
      <c r="A23380" s="3"/>
      <c r="C23380" s="3"/>
      <c r="D23380" s="3"/>
      <c r="K23380" s="3"/>
    </row>
    <row r="23381" spans="1:11" x14ac:dyDescent="0.25">
      <c r="A23381" s="3"/>
      <c r="C23381" s="3"/>
      <c r="D23381" s="3"/>
      <c r="K23381" s="3"/>
    </row>
    <row r="23382" spans="1:11" x14ac:dyDescent="0.25">
      <c r="A23382" s="3"/>
      <c r="C23382" s="3"/>
      <c r="D23382" s="3"/>
      <c r="K23382" s="3"/>
    </row>
    <row r="23383" spans="1:11" x14ac:dyDescent="0.25">
      <c r="A23383" s="3"/>
      <c r="C23383" s="3"/>
      <c r="D23383" s="3"/>
      <c r="K23383" s="3"/>
    </row>
    <row r="23384" spans="1:11" x14ac:dyDescent="0.25">
      <c r="A23384" s="3"/>
      <c r="C23384" s="3"/>
      <c r="D23384" s="3"/>
      <c r="K23384" s="3"/>
    </row>
    <row r="23385" spans="1:11" x14ac:dyDescent="0.25">
      <c r="A23385" s="3"/>
      <c r="C23385" s="3"/>
      <c r="D23385" s="3"/>
      <c r="K23385" s="3"/>
    </row>
    <row r="23386" spans="1:11" x14ac:dyDescent="0.25">
      <c r="A23386" s="3"/>
      <c r="C23386" s="3"/>
      <c r="D23386" s="3"/>
      <c r="K23386" s="3"/>
    </row>
    <row r="23387" spans="1:11" x14ac:dyDescent="0.25">
      <c r="A23387" s="3"/>
      <c r="C23387" s="3"/>
      <c r="D23387" s="3"/>
      <c r="K23387" s="3"/>
    </row>
    <row r="23388" spans="1:11" x14ac:dyDescent="0.25">
      <c r="A23388" s="3"/>
      <c r="C23388" s="3"/>
      <c r="D23388" s="3"/>
      <c r="K23388" s="3"/>
    </row>
    <row r="23389" spans="1:11" x14ac:dyDescent="0.25">
      <c r="A23389" s="3"/>
      <c r="C23389" s="3"/>
      <c r="D23389" s="3"/>
      <c r="K23389" s="3"/>
    </row>
    <row r="23390" spans="1:11" x14ac:dyDescent="0.25">
      <c r="A23390" s="3"/>
      <c r="C23390" s="3"/>
      <c r="D23390" s="3"/>
      <c r="K23390" s="3"/>
    </row>
    <row r="23391" spans="1:11" x14ac:dyDescent="0.25">
      <c r="A23391" s="3"/>
      <c r="C23391" s="3"/>
      <c r="D23391" s="3"/>
      <c r="K23391" s="3"/>
    </row>
    <row r="23392" spans="1:11" x14ac:dyDescent="0.25">
      <c r="A23392" s="3"/>
      <c r="C23392" s="3"/>
      <c r="D23392" s="3"/>
      <c r="K23392" s="3"/>
    </row>
    <row r="23393" spans="1:11" x14ac:dyDescent="0.25">
      <c r="A23393" s="3"/>
      <c r="C23393" s="3"/>
      <c r="D23393" s="3"/>
      <c r="K23393" s="3"/>
    </row>
    <row r="23394" spans="1:11" x14ac:dyDescent="0.25">
      <c r="A23394" s="3"/>
      <c r="C23394" s="3"/>
      <c r="D23394" s="3"/>
      <c r="K23394" s="3"/>
    </row>
    <row r="23395" spans="1:11" x14ac:dyDescent="0.25">
      <c r="A23395" s="3"/>
      <c r="C23395" s="3"/>
      <c r="D23395" s="3"/>
      <c r="I23395" s="9"/>
    </row>
    <row r="23396" spans="1:11" x14ac:dyDescent="0.25">
      <c r="A23396" s="3"/>
      <c r="C23396" s="3"/>
      <c r="D23396" s="3"/>
      <c r="I23396" s="9"/>
    </row>
    <row r="23397" spans="1:11" x14ac:dyDescent="0.25">
      <c r="A23397" s="3"/>
      <c r="C23397" s="3"/>
      <c r="D23397" s="3"/>
      <c r="I23397" s="9"/>
    </row>
    <row r="23398" spans="1:11" x14ac:dyDescent="0.25">
      <c r="A23398" s="3"/>
      <c r="C23398" s="3"/>
      <c r="D23398" s="3"/>
      <c r="I23398" s="9"/>
    </row>
    <row r="23399" spans="1:11" x14ac:dyDescent="0.25">
      <c r="A23399" s="3"/>
      <c r="C23399" s="3"/>
      <c r="D23399" s="3"/>
      <c r="I23399" s="9"/>
    </row>
    <row r="23400" spans="1:11" x14ac:dyDescent="0.25">
      <c r="A23400" s="3"/>
      <c r="C23400" s="3"/>
      <c r="D23400" s="3"/>
      <c r="I23400" s="9"/>
    </row>
    <row r="23401" spans="1:11" x14ac:dyDescent="0.25">
      <c r="A23401" s="3"/>
      <c r="C23401" s="3"/>
      <c r="D23401" s="3"/>
      <c r="I23401" s="9"/>
    </row>
    <row r="23402" spans="1:11" x14ac:dyDescent="0.25">
      <c r="A23402" s="3"/>
      <c r="C23402" s="3"/>
      <c r="D23402" s="3"/>
      <c r="I23402" s="9"/>
    </row>
    <row r="23403" spans="1:11" x14ac:dyDescent="0.25">
      <c r="A23403" s="3"/>
      <c r="C23403" s="3"/>
      <c r="D23403" s="3"/>
      <c r="I23403" s="9"/>
    </row>
    <row r="23404" spans="1:11" x14ac:dyDescent="0.25">
      <c r="A23404" s="3"/>
      <c r="C23404" s="3"/>
      <c r="D23404" s="3"/>
      <c r="I23404" s="9"/>
    </row>
    <row r="23405" spans="1:11" x14ac:dyDescent="0.25">
      <c r="A23405" s="3"/>
      <c r="C23405" s="3"/>
      <c r="D23405" s="3"/>
      <c r="I23405" s="9"/>
    </row>
    <row r="23406" spans="1:11" x14ac:dyDescent="0.25">
      <c r="A23406" s="3"/>
      <c r="C23406" s="3"/>
      <c r="D23406" s="3"/>
      <c r="I23406" s="9"/>
    </row>
    <row r="23407" spans="1:11" x14ac:dyDescent="0.25">
      <c r="A23407" s="3"/>
      <c r="C23407" s="3"/>
      <c r="D23407" s="3"/>
      <c r="I23407" s="9"/>
    </row>
    <row r="23408" spans="1:11" x14ac:dyDescent="0.25">
      <c r="A23408" s="3"/>
      <c r="C23408" s="3"/>
      <c r="D23408" s="3"/>
      <c r="I23408" s="9"/>
    </row>
    <row r="23409" spans="1:9" x14ac:dyDescent="0.25">
      <c r="A23409" s="3"/>
      <c r="C23409" s="3"/>
      <c r="D23409" s="3"/>
      <c r="I23409" s="9"/>
    </row>
    <row r="23410" spans="1:9" x14ac:dyDescent="0.25">
      <c r="A23410" s="3"/>
      <c r="C23410" s="3"/>
      <c r="D23410" s="3"/>
      <c r="I23410" s="9"/>
    </row>
    <row r="23411" spans="1:9" x14ac:dyDescent="0.25">
      <c r="A23411" s="3"/>
      <c r="C23411" s="3"/>
      <c r="D23411" s="3"/>
      <c r="I23411" s="9"/>
    </row>
    <row r="23412" spans="1:9" x14ac:dyDescent="0.25">
      <c r="A23412" s="3"/>
      <c r="C23412" s="3"/>
      <c r="D23412" s="3"/>
      <c r="I23412" s="9"/>
    </row>
    <row r="23413" spans="1:9" x14ac:dyDescent="0.25">
      <c r="A23413" s="3"/>
      <c r="C23413" s="3"/>
      <c r="D23413" s="3"/>
      <c r="I23413" s="9"/>
    </row>
    <row r="23414" spans="1:9" x14ac:dyDescent="0.25">
      <c r="A23414" s="3"/>
      <c r="C23414" s="3"/>
      <c r="D23414" s="3"/>
      <c r="I23414" s="9"/>
    </row>
    <row r="23415" spans="1:9" x14ac:dyDescent="0.25">
      <c r="A23415" s="3"/>
      <c r="C23415" s="3"/>
      <c r="D23415" s="3"/>
      <c r="I23415" s="9"/>
    </row>
    <row r="23416" spans="1:9" x14ac:dyDescent="0.25">
      <c r="A23416" s="3"/>
      <c r="C23416" s="3"/>
      <c r="D23416" s="3"/>
      <c r="I23416" s="9"/>
    </row>
    <row r="23417" spans="1:9" x14ac:dyDescent="0.25">
      <c r="A23417" s="3"/>
      <c r="C23417" s="3"/>
      <c r="D23417" s="3"/>
      <c r="I23417" s="9"/>
    </row>
    <row r="23418" spans="1:9" x14ac:dyDescent="0.25">
      <c r="A23418" s="3"/>
      <c r="C23418" s="3"/>
      <c r="D23418" s="3"/>
      <c r="I23418" s="9"/>
    </row>
    <row r="23419" spans="1:9" x14ac:dyDescent="0.25">
      <c r="A23419" s="3"/>
      <c r="C23419" s="3"/>
      <c r="D23419" s="3"/>
      <c r="I23419" s="9"/>
    </row>
    <row r="23420" spans="1:9" x14ac:dyDescent="0.25">
      <c r="A23420" s="3"/>
      <c r="C23420" s="3"/>
      <c r="D23420" s="3"/>
      <c r="I23420" s="9"/>
    </row>
    <row r="23421" spans="1:9" x14ac:dyDescent="0.25">
      <c r="A23421" s="3"/>
      <c r="C23421" s="3"/>
      <c r="D23421" s="3"/>
      <c r="I23421" s="9"/>
    </row>
    <row r="23422" spans="1:9" x14ac:dyDescent="0.25">
      <c r="A23422" s="3"/>
      <c r="C23422" s="3"/>
      <c r="D23422" s="3"/>
      <c r="I23422" s="9"/>
    </row>
    <row r="23423" spans="1:9" x14ac:dyDescent="0.25">
      <c r="A23423" s="3"/>
      <c r="C23423" s="3"/>
      <c r="D23423" s="3"/>
      <c r="I23423" s="9"/>
    </row>
    <row r="23424" spans="1:9" x14ac:dyDescent="0.25">
      <c r="A23424" s="3"/>
      <c r="C23424" s="3"/>
      <c r="D23424" s="3"/>
      <c r="I23424" s="9"/>
    </row>
    <row r="23425" spans="1:9" x14ac:dyDescent="0.25">
      <c r="A23425" s="3"/>
      <c r="C23425" s="3"/>
      <c r="D23425" s="3"/>
      <c r="I23425" s="9"/>
    </row>
    <row r="23426" spans="1:9" x14ac:dyDescent="0.25">
      <c r="A23426" s="3"/>
      <c r="C23426" s="3"/>
      <c r="D23426" s="3"/>
      <c r="I23426" s="9"/>
    </row>
    <row r="23427" spans="1:9" x14ac:dyDescent="0.25">
      <c r="A23427" s="3"/>
      <c r="C23427" s="3"/>
      <c r="D23427" s="3"/>
      <c r="I23427" s="9"/>
    </row>
    <row r="23428" spans="1:9" x14ac:dyDescent="0.25">
      <c r="A23428" s="3"/>
      <c r="C23428" s="3"/>
      <c r="D23428" s="3"/>
      <c r="I23428" s="9"/>
    </row>
    <row r="23429" spans="1:9" x14ac:dyDescent="0.25">
      <c r="A23429" s="3"/>
      <c r="C23429" s="3"/>
      <c r="D23429" s="3"/>
      <c r="I23429" s="9"/>
    </row>
    <row r="23430" spans="1:9" x14ac:dyDescent="0.25">
      <c r="A23430" s="3"/>
      <c r="C23430" s="3"/>
      <c r="D23430" s="3"/>
      <c r="I23430" s="9"/>
    </row>
    <row r="23431" spans="1:9" x14ac:dyDescent="0.25">
      <c r="A23431" s="3"/>
      <c r="C23431" s="3"/>
      <c r="D23431" s="3"/>
      <c r="I23431" s="9"/>
    </row>
    <row r="23432" spans="1:9" x14ac:dyDescent="0.25">
      <c r="A23432" s="3"/>
      <c r="C23432" s="3"/>
      <c r="D23432" s="3"/>
      <c r="I23432" s="9"/>
    </row>
    <row r="23433" spans="1:9" x14ac:dyDescent="0.25">
      <c r="A23433" s="3"/>
      <c r="C23433" s="3"/>
      <c r="D23433" s="3"/>
      <c r="I23433" s="9"/>
    </row>
    <row r="23434" spans="1:9" x14ac:dyDescent="0.25">
      <c r="A23434" s="3"/>
      <c r="C23434" s="3"/>
      <c r="D23434" s="3"/>
      <c r="I23434" s="9"/>
    </row>
    <row r="23435" spans="1:9" x14ac:dyDescent="0.25">
      <c r="A23435" s="3"/>
      <c r="C23435" s="3"/>
      <c r="D23435" s="3"/>
      <c r="I23435" s="9"/>
    </row>
    <row r="23436" spans="1:9" x14ac:dyDescent="0.25">
      <c r="A23436" s="3"/>
      <c r="C23436" s="3"/>
      <c r="D23436" s="3"/>
      <c r="I23436" s="9"/>
    </row>
    <row r="23437" spans="1:9" x14ac:dyDescent="0.25">
      <c r="A23437" s="3"/>
      <c r="C23437" s="3"/>
      <c r="D23437" s="3"/>
      <c r="I23437" s="9"/>
    </row>
    <row r="23438" spans="1:9" x14ac:dyDescent="0.25">
      <c r="A23438" s="3"/>
      <c r="C23438" s="3"/>
      <c r="D23438" s="3"/>
      <c r="I23438" s="9"/>
    </row>
    <row r="23439" spans="1:9" x14ac:dyDescent="0.25">
      <c r="A23439" s="3"/>
      <c r="C23439" s="3"/>
      <c r="D23439" s="3"/>
      <c r="I23439" s="9"/>
    </row>
    <row r="23440" spans="1:9" x14ac:dyDescent="0.25">
      <c r="A23440" s="3"/>
      <c r="C23440" s="3"/>
      <c r="D23440" s="3"/>
      <c r="I23440" s="9"/>
    </row>
    <row r="23441" spans="1:9" x14ac:dyDescent="0.25">
      <c r="A23441" s="3"/>
      <c r="C23441" s="3"/>
      <c r="D23441" s="3"/>
      <c r="I23441" s="9"/>
    </row>
    <row r="23442" spans="1:9" x14ac:dyDescent="0.25">
      <c r="A23442" s="3"/>
      <c r="C23442" s="3"/>
      <c r="D23442" s="3"/>
      <c r="I23442" s="9"/>
    </row>
    <row r="23443" spans="1:9" x14ac:dyDescent="0.25">
      <c r="A23443" s="3"/>
      <c r="C23443" s="3"/>
      <c r="D23443" s="3"/>
      <c r="I23443" s="9"/>
    </row>
    <row r="23444" spans="1:9" x14ac:dyDescent="0.25">
      <c r="A23444" s="3"/>
      <c r="C23444" s="3"/>
      <c r="D23444" s="3"/>
      <c r="I23444" s="9"/>
    </row>
    <row r="23445" spans="1:9" x14ac:dyDescent="0.25">
      <c r="A23445" s="3"/>
      <c r="C23445" s="3"/>
      <c r="D23445" s="3"/>
      <c r="I23445" s="9"/>
    </row>
    <row r="23446" spans="1:9" x14ac:dyDescent="0.25">
      <c r="A23446" s="3"/>
      <c r="C23446" s="3"/>
      <c r="D23446" s="3"/>
      <c r="I23446" s="9"/>
    </row>
    <row r="23447" spans="1:9" x14ac:dyDescent="0.25">
      <c r="A23447" s="3"/>
      <c r="C23447" s="3"/>
      <c r="D23447" s="3"/>
      <c r="I23447" s="9"/>
    </row>
    <row r="23448" spans="1:9" x14ac:dyDescent="0.25">
      <c r="A23448" s="3"/>
      <c r="C23448" s="3"/>
      <c r="D23448" s="3"/>
      <c r="I23448" s="9"/>
    </row>
    <row r="23449" spans="1:9" x14ac:dyDescent="0.25">
      <c r="A23449" s="3"/>
      <c r="C23449" s="3"/>
      <c r="D23449" s="3"/>
      <c r="I23449" s="9"/>
    </row>
    <row r="23450" spans="1:9" x14ac:dyDescent="0.25">
      <c r="A23450" s="3"/>
      <c r="C23450" s="3"/>
      <c r="D23450" s="3"/>
      <c r="I23450" s="9"/>
    </row>
    <row r="23451" spans="1:9" x14ac:dyDescent="0.25">
      <c r="A23451" s="3"/>
      <c r="C23451" s="3"/>
      <c r="D23451" s="3"/>
      <c r="I23451" s="9"/>
    </row>
    <row r="23452" spans="1:9" x14ac:dyDescent="0.25">
      <c r="A23452" s="3"/>
      <c r="C23452" s="3"/>
      <c r="D23452" s="3"/>
      <c r="I23452" s="9"/>
    </row>
    <row r="23453" spans="1:9" x14ac:dyDescent="0.25">
      <c r="A23453" s="3"/>
      <c r="C23453" s="3"/>
      <c r="D23453" s="3"/>
      <c r="I23453" s="9"/>
    </row>
    <row r="23454" spans="1:9" x14ac:dyDescent="0.25">
      <c r="A23454" s="3"/>
      <c r="C23454" s="3"/>
      <c r="D23454" s="3"/>
      <c r="I23454" s="9"/>
    </row>
    <row r="23455" spans="1:9" x14ac:dyDescent="0.25">
      <c r="A23455" s="3"/>
      <c r="C23455" s="3"/>
      <c r="D23455" s="3"/>
      <c r="I23455" s="9"/>
    </row>
    <row r="23456" spans="1:9" x14ac:dyDescent="0.25">
      <c r="A23456" s="3"/>
      <c r="C23456" s="3"/>
      <c r="D23456" s="3"/>
      <c r="I23456" s="9"/>
    </row>
    <row r="23457" spans="1:9" x14ac:dyDescent="0.25">
      <c r="A23457" s="3"/>
      <c r="C23457" s="3"/>
      <c r="D23457" s="3"/>
      <c r="I23457" s="9"/>
    </row>
    <row r="23458" spans="1:9" x14ac:dyDescent="0.25">
      <c r="A23458" s="3"/>
      <c r="C23458" s="3"/>
      <c r="D23458" s="3"/>
      <c r="I23458" s="9"/>
    </row>
    <row r="23459" spans="1:9" x14ac:dyDescent="0.25">
      <c r="A23459" s="3"/>
      <c r="C23459" s="3"/>
      <c r="D23459" s="3"/>
      <c r="I23459" s="9"/>
    </row>
    <row r="23460" spans="1:9" x14ac:dyDescent="0.25">
      <c r="A23460" s="3"/>
      <c r="C23460" s="3"/>
      <c r="D23460" s="3"/>
      <c r="I23460" s="9"/>
    </row>
    <row r="23461" spans="1:9" x14ac:dyDescent="0.25">
      <c r="A23461" s="3"/>
      <c r="C23461" s="3"/>
      <c r="D23461" s="3"/>
      <c r="I23461" s="9"/>
    </row>
    <row r="23462" spans="1:9" x14ac:dyDescent="0.25">
      <c r="A23462" s="3"/>
      <c r="C23462" s="3"/>
      <c r="D23462" s="3"/>
      <c r="I23462" s="9"/>
    </row>
    <row r="23463" spans="1:9" x14ac:dyDescent="0.25">
      <c r="A23463" s="3"/>
      <c r="C23463" s="3"/>
      <c r="D23463" s="3"/>
      <c r="I23463" s="9"/>
    </row>
    <row r="23464" spans="1:9" x14ac:dyDescent="0.25">
      <c r="A23464" s="3"/>
      <c r="C23464" s="3"/>
      <c r="D23464" s="3"/>
      <c r="I23464" s="9"/>
    </row>
    <row r="23465" spans="1:9" x14ac:dyDescent="0.25">
      <c r="A23465" s="3"/>
      <c r="C23465" s="3"/>
      <c r="D23465" s="3"/>
      <c r="I23465" s="9"/>
    </row>
    <row r="23466" spans="1:9" x14ac:dyDescent="0.25">
      <c r="A23466" s="3"/>
      <c r="C23466" s="3"/>
      <c r="D23466" s="3"/>
      <c r="I23466" s="9"/>
    </row>
    <row r="23467" spans="1:9" x14ac:dyDescent="0.25">
      <c r="A23467" s="3"/>
      <c r="C23467" s="3"/>
      <c r="D23467" s="3"/>
      <c r="I23467" s="9"/>
    </row>
    <row r="23468" spans="1:9" x14ac:dyDescent="0.25">
      <c r="A23468" s="3"/>
      <c r="C23468" s="3"/>
      <c r="D23468" s="3"/>
      <c r="I23468" s="9"/>
    </row>
    <row r="23469" spans="1:9" x14ac:dyDescent="0.25">
      <c r="A23469" s="3"/>
      <c r="C23469" s="3"/>
      <c r="D23469" s="3"/>
      <c r="I23469" s="9"/>
    </row>
    <row r="23470" spans="1:9" x14ac:dyDescent="0.25">
      <c r="A23470" s="3"/>
      <c r="C23470" s="3"/>
      <c r="D23470" s="3"/>
      <c r="I23470" s="9"/>
    </row>
    <row r="23471" spans="1:9" x14ac:dyDescent="0.25">
      <c r="A23471" s="3"/>
      <c r="C23471" s="3"/>
      <c r="D23471" s="3"/>
      <c r="I23471" s="9"/>
    </row>
    <row r="23472" spans="1:9" x14ac:dyDescent="0.25">
      <c r="A23472" s="3"/>
      <c r="C23472" s="3"/>
      <c r="D23472" s="3"/>
      <c r="I23472" s="9"/>
    </row>
    <row r="23473" spans="1:9" x14ac:dyDescent="0.25">
      <c r="A23473" s="3"/>
      <c r="C23473" s="3"/>
      <c r="D23473" s="3"/>
      <c r="I23473" s="9"/>
    </row>
    <row r="23474" spans="1:9" x14ac:dyDescent="0.25">
      <c r="A23474" s="3"/>
      <c r="C23474" s="3"/>
      <c r="D23474" s="3"/>
      <c r="I23474" s="9"/>
    </row>
    <row r="23475" spans="1:9" x14ac:dyDescent="0.25">
      <c r="A23475" s="3"/>
      <c r="C23475" s="3"/>
      <c r="D23475" s="3"/>
      <c r="I23475" s="9"/>
    </row>
    <row r="23476" spans="1:9" x14ac:dyDescent="0.25">
      <c r="A23476" s="3"/>
      <c r="C23476" s="3"/>
      <c r="D23476" s="3"/>
      <c r="I23476" s="9"/>
    </row>
    <row r="23477" spans="1:9" x14ac:dyDescent="0.25">
      <c r="A23477" s="3"/>
      <c r="C23477" s="3"/>
      <c r="D23477" s="3"/>
      <c r="I23477" s="9"/>
    </row>
    <row r="23478" spans="1:9" x14ac:dyDescent="0.25">
      <c r="A23478" s="3"/>
      <c r="C23478" s="3"/>
      <c r="D23478" s="3"/>
      <c r="I23478" s="9"/>
    </row>
    <row r="23479" spans="1:9" x14ac:dyDescent="0.25">
      <c r="A23479" s="3"/>
      <c r="C23479" s="3"/>
      <c r="D23479" s="3"/>
      <c r="I23479" s="9"/>
    </row>
    <row r="23480" spans="1:9" x14ac:dyDescent="0.25">
      <c r="A23480" s="3"/>
      <c r="C23480" s="3"/>
      <c r="D23480" s="3"/>
      <c r="I23480" s="9"/>
    </row>
    <row r="23481" spans="1:9" x14ac:dyDescent="0.25">
      <c r="A23481" s="3"/>
      <c r="C23481" s="3"/>
      <c r="D23481" s="3"/>
      <c r="I23481" s="9"/>
    </row>
    <row r="23482" spans="1:9" x14ac:dyDescent="0.25">
      <c r="A23482" s="3"/>
      <c r="C23482" s="3"/>
      <c r="D23482" s="3"/>
      <c r="I23482" s="9"/>
    </row>
    <row r="23483" spans="1:9" x14ac:dyDescent="0.25">
      <c r="A23483" s="3"/>
      <c r="C23483" s="3"/>
      <c r="D23483" s="3"/>
      <c r="I23483" s="9"/>
    </row>
    <row r="23484" spans="1:9" x14ac:dyDescent="0.25">
      <c r="A23484" s="3"/>
      <c r="C23484" s="3"/>
      <c r="D23484" s="3"/>
      <c r="I23484" s="9"/>
    </row>
    <row r="23485" spans="1:9" x14ac:dyDescent="0.25">
      <c r="A23485" s="3"/>
      <c r="C23485" s="3"/>
      <c r="D23485" s="3"/>
      <c r="I23485" s="9"/>
    </row>
    <row r="23486" spans="1:9" x14ac:dyDescent="0.25">
      <c r="A23486" s="3"/>
      <c r="C23486" s="3"/>
      <c r="D23486" s="3"/>
      <c r="I23486" s="9"/>
    </row>
    <row r="23487" spans="1:9" x14ac:dyDescent="0.25">
      <c r="A23487" s="3"/>
      <c r="C23487" s="3"/>
      <c r="D23487" s="3"/>
      <c r="I23487" s="9"/>
    </row>
    <row r="23488" spans="1:9" x14ac:dyDescent="0.25">
      <c r="A23488" s="3"/>
      <c r="C23488" s="3"/>
      <c r="D23488" s="3"/>
      <c r="I23488" s="9"/>
    </row>
    <row r="23489" spans="1:9" x14ac:dyDescent="0.25">
      <c r="A23489" s="3"/>
      <c r="C23489" s="3"/>
      <c r="D23489" s="3"/>
      <c r="I23489" s="9"/>
    </row>
    <row r="23490" spans="1:9" x14ac:dyDescent="0.25">
      <c r="A23490" s="3"/>
      <c r="C23490" s="3"/>
      <c r="D23490" s="3"/>
      <c r="I23490" s="9"/>
    </row>
    <row r="23491" spans="1:9" x14ac:dyDescent="0.25">
      <c r="A23491" s="3"/>
      <c r="C23491" s="3"/>
      <c r="D23491" s="3"/>
      <c r="I23491" s="9"/>
    </row>
    <row r="23492" spans="1:9" x14ac:dyDescent="0.25">
      <c r="A23492" s="3"/>
      <c r="C23492" s="3"/>
      <c r="D23492" s="3"/>
      <c r="I23492" s="9"/>
    </row>
    <row r="23493" spans="1:9" x14ac:dyDescent="0.25">
      <c r="A23493" s="3"/>
      <c r="C23493" s="3"/>
      <c r="D23493" s="3"/>
      <c r="I23493" s="9"/>
    </row>
    <row r="23494" spans="1:9" x14ac:dyDescent="0.25">
      <c r="A23494" s="3"/>
      <c r="C23494" s="3"/>
      <c r="D23494" s="3"/>
      <c r="I23494" s="9"/>
    </row>
    <row r="23495" spans="1:9" x14ac:dyDescent="0.25">
      <c r="A23495" s="3"/>
      <c r="C23495" s="3"/>
      <c r="D23495" s="3"/>
      <c r="I23495" s="9"/>
    </row>
    <row r="23496" spans="1:9" x14ac:dyDescent="0.25">
      <c r="A23496" s="3"/>
      <c r="C23496" s="3"/>
      <c r="D23496" s="3"/>
      <c r="I23496" s="9"/>
    </row>
    <row r="23497" spans="1:9" x14ac:dyDescent="0.25">
      <c r="A23497" s="3"/>
      <c r="C23497" s="3"/>
      <c r="D23497" s="3"/>
      <c r="I23497" s="9"/>
    </row>
    <row r="23498" spans="1:9" x14ac:dyDescent="0.25">
      <c r="A23498" s="3"/>
      <c r="C23498" s="3"/>
      <c r="D23498" s="3"/>
      <c r="I23498" s="9"/>
    </row>
    <row r="23499" spans="1:9" x14ac:dyDescent="0.25">
      <c r="A23499" s="3"/>
      <c r="C23499" s="3"/>
      <c r="D23499" s="3"/>
      <c r="I23499" s="9"/>
    </row>
    <row r="23500" spans="1:9" x14ac:dyDescent="0.25">
      <c r="A23500" s="3"/>
      <c r="C23500" s="3"/>
      <c r="D23500" s="3"/>
      <c r="I23500" s="9"/>
    </row>
    <row r="23501" spans="1:9" x14ac:dyDescent="0.25">
      <c r="A23501" s="3"/>
      <c r="C23501" s="3"/>
      <c r="D23501" s="3"/>
      <c r="I23501" s="9"/>
    </row>
    <row r="23502" spans="1:9" x14ac:dyDescent="0.25">
      <c r="A23502" s="3"/>
      <c r="C23502" s="3"/>
      <c r="D23502" s="3"/>
      <c r="I23502" s="9"/>
    </row>
    <row r="23503" spans="1:9" x14ac:dyDescent="0.25">
      <c r="A23503" s="3"/>
      <c r="C23503" s="3"/>
      <c r="D23503" s="3"/>
      <c r="I23503" s="9"/>
    </row>
    <row r="23504" spans="1:9" x14ac:dyDescent="0.25">
      <c r="A23504" s="3"/>
      <c r="C23504" s="3"/>
      <c r="D23504" s="3"/>
      <c r="I23504" s="9"/>
    </row>
    <row r="23505" spans="1:9" x14ac:dyDescent="0.25">
      <c r="A23505" s="3"/>
      <c r="C23505" s="3"/>
      <c r="D23505" s="3"/>
      <c r="I23505" s="9"/>
    </row>
    <row r="23506" spans="1:9" x14ac:dyDescent="0.25">
      <c r="A23506" s="3"/>
      <c r="C23506" s="3"/>
      <c r="D23506" s="3"/>
      <c r="I23506" s="9"/>
    </row>
    <row r="23507" spans="1:9" x14ac:dyDescent="0.25">
      <c r="A23507" s="3"/>
      <c r="C23507" s="3"/>
      <c r="D23507" s="3"/>
      <c r="I23507" s="9"/>
    </row>
    <row r="23508" spans="1:9" x14ac:dyDescent="0.25">
      <c r="A23508" s="3"/>
      <c r="C23508" s="3"/>
      <c r="D23508" s="3"/>
      <c r="I23508" s="9"/>
    </row>
    <row r="23509" spans="1:9" x14ac:dyDescent="0.25">
      <c r="A23509" s="3"/>
      <c r="C23509" s="3"/>
      <c r="D23509" s="3"/>
      <c r="I23509" s="9"/>
    </row>
    <row r="23510" spans="1:9" x14ac:dyDescent="0.25">
      <c r="A23510" s="3"/>
      <c r="C23510" s="3"/>
      <c r="D23510" s="3"/>
      <c r="I23510" s="9"/>
    </row>
    <row r="23511" spans="1:9" x14ac:dyDescent="0.25">
      <c r="A23511" s="3"/>
      <c r="C23511" s="3"/>
      <c r="D23511" s="3"/>
      <c r="I23511" s="9"/>
    </row>
    <row r="23512" spans="1:9" x14ac:dyDescent="0.25">
      <c r="A23512" s="3"/>
      <c r="C23512" s="3"/>
      <c r="D23512" s="3"/>
      <c r="I23512" s="9"/>
    </row>
    <row r="23513" spans="1:9" x14ac:dyDescent="0.25">
      <c r="A23513" s="3"/>
      <c r="C23513" s="3"/>
      <c r="D23513" s="3"/>
      <c r="I23513" s="9"/>
    </row>
    <row r="23514" spans="1:9" x14ac:dyDescent="0.25">
      <c r="A23514" s="3"/>
      <c r="C23514" s="3"/>
      <c r="D23514" s="3"/>
      <c r="I23514" s="9"/>
    </row>
    <row r="23515" spans="1:9" x14ac:dyDescent="0.25">
      <c r="A23515" s="3"/>
      <c r="C23515" s="3"/>
      <c r="D23515" s="3"/>
      <c r="I23515" s="9"/>
    </row>
    <row r="23516" spans="1:9" x14ac:dyDescent="0.25">
      <c r="A23516" s="3"/>
      <c r="C23516" s="3"/>
      <c r="D23516" s="3"/>
      <c r="I23516" s="9"/>
    </row>
    <row r="23517" spans="1:9" x14ac:dyDescent="0.25">
      <c r="A23517" s="3"/>
      <c r="C23517" s="3"/>
      <c r="D23517" s="3"/>
      <c r="I23517" s="9"/>
    </row>
    <row r="23518" spans="1:9" x14ac:dyDescent="0.25">
      <c r="A23518" s="3"/>
      <c r="C23518" s="3"/>
      <c r="D23518" s="3"/>
      <c r="I23518" s="9"/>
    </row>
    <row r="23519" spans="1:9" x14ac:dyDescent="0.25">
      <c r="A23519" s="3"/>
      <c r="C23519" s="3"/>
      <c r="D23519" s="3"/>
      <c r="I23519" s="9"/>
    </row>
    <row r="23520" spans="1:9" x14ac:dyDescent="0.25">
      <c r="A23520" s="3"/>
      <c r="C23520" s="3"/>
      <c r="D23520" s="3"/>
      <c r="I23520" s="9"/>
    </row>
    <row r="23521" spans="1:9" x14ac:dyDescent="0.25">
      <c r="A23521" s="3"/>
      <c r="C23521" s="3"/>
      <c r="D23521" s="3"/>
      <c r="I23521" s="9"/>
    </row>
    <row r="23522" spans="1:9" x14ac:dyDescent="0.25">
      <c r="A23522" s="3"/>
      <c r="C23522" s="3"/>
      <c r="D23522" s="3"/>
      <c r="I23522" s="9"/>
    </row>
    <row r="23523" spans="1:9" x14ac:dyDescent="0.25">
      <c r="A23523" s="3"/>
      <c r="C23523" s="3"/>
      <c r="D23523" s="3"/>
      <c r="I23523" s="9"/>
    </row>
    <row r="23524" spans="1:9" x14ac:dyDescent="0.25">
      <c r="A23524" s="3"/>
      <c r="C23524" s="3"/>
      <c r="D23524" s="3"/>
      <c r="I23524" s="9"/>
    </row>
    <row r="23525" spans="1:9" x14ac:dyDescent="0.25">
      <c r="A23525" s="3"/>
      <c r="C23525" s="3"/>
      <c r="D23525" s="3"/>
      <c r="I23525" s="9"/>
    </row>
    <row r="23526" spans="1:9" x14ac:dyDescent="0.25">
      <c r="A23526" s="3"/>
      <c r="C23526" s="3"/>
      <c r="D23526" s="3"/>
      <c r="I23526" s="9"/>
    </row>
    <row r="23527" spans="1:9" x14ac:dyDescent="0.25">
      <c r="A23527" s="3"/>
      <c r="C23527" s="3"/>
      <c r="D23527" s="3"/>
      <c r="I23527" s="9"/>
    </row>
    <row r="23528" spans="1:9" x14ac:dyDescent="0.25">
      <c r="A23528" s="3"/>
      <c r="C23528" s="3"/>
      <c r="D23528" s="3"/>
      <c r="I23528" s="9"/>
    </row>
    <row r="23529" spans="1:9" x14ac:dyDescent="0.25">
      <c r="A23529" s="3"/>
      <c r="C23529" s="3"/>
      <c r="D23529" s="3"/>
      <c r="I23529" s="9"/>
    </row>
    <row r="23530" spans="1:9" x14ac:dyDescent="0.25">
      <c r="A23530" s="3"/>
      <c r="C23530" s="3"/>
      <c r="D23530" s="3"/>
      <c r="I23530" s="9"/>
    </row>
    <row r="23531" spans="1:9" x14ac:dyDescent="0.25">
      <c r="A23531" s="3"/>
      <c r="C23531" s="3"/>
      <c r="D23531" s="3"/>
      <c r="I23531" s="9"/>
    </row>
    <row r="23532" spans="1:9" x14ac:dyDescent="0.25">
      <c r="A23532" s="3"/>
      <c r="C23532" s="3"/>
      <c r="D23532" s="3"/>
      <c r="I23532" s="9"/>
    </row>
    <row r="23533" spans="1:9" x14ac:dyDescent="0.25">
      <c r="A23533" s="3"/>
      <c r="C23533" s="3"/>
      <c r="D23533" s="3"/>
      <c r="I23533" s="9"/>
    </row>
    <row r="23534" spans="1:9" x14ac:dyDescent="0.25">
      <c r="A23534" s="3"/>
      <c r="C23534" s="3"/>
      <c r="D23534" s="3"/>
      <c r="I23534" s="9"/>
    </row>
    <row r="23535" spans="1:9" x14ac:dyDescent="0.25">
      <c r="A23535" s="3"/>
      <c r="C23535" s="3"/>
      <c r="D23535" s="3"/>
      <c r="I23535" s="9"/>
    </row>
    <row r="23536" spans="1:9" x14ac:dyDescent="0.25">
      <c r="A23536" s="3"/>
      <c r="C23536" s="3"/>
      <c r="D23536" s="3"/>
      <c r="I23536" s="9"/>
    </row>
    <row r="23537" spans="1:9" x14ac:dyDescent="0.25">
      <c r="A23537" s="3"/>
      <c r="C23537" s="3"/>
      <c r="D23537" s="3"/>
      <c r="I23537" s="9"/>
    </row>
    <row r="23538" spans="1:9" x14ac:dyDescent="0.25">
      <c r="A23538" s="3"/>
      <c r="C23538" s="3"/>
      <c r="D23538" s="3"/>
      <c r="I23538" s="9"/>
    </row>
    <row r="23539" spans="1:9" x14ac:dyDescent="0.25">
      <c r="A23539" s="3"/>
      <c r="C23539" s="3"/>
      <c r="D23539" s="3"/>
      <c r="I23539" s="9"/>
    </row>
    <row r="23540" spans="1:9" x14ac:dyDescent="0.25">
      <c r="A23540" s="3"/>
      <c r="C23540" s="3"/>
      <c r="D23540" s="3"/>
      <c r="I23540" s="9"/>
    </row>
    <row r="23541" spans="1:9" x14ac:dyDescent="0.25">
      <c r="A23541" s="3"/>
      <c r="C23541" s="3"/>
      <c r="D23541" s="3"/>
      <c r="I23541" s="9"/>
    </row>
    <row r="23542" spans="1:9" x14ac:dyDescent="0.25">
      <c r="A23542" s="3"/>
      <c r="C23542" s="3"/>
      <c r="D23542" s="3"/>
      <c r="I23542" s="9"/>
    </row>
    <row r="23543" spans="1:9" x14ac:dyDescent="0.25">
      <c r="A23543" s="3"/>
      <c r="C23543" s="3"/>
      <c r="D23543" s="3"/>
      <c r="I23543" s="9"/>
    </row>
    <row r="23544" spans="1:9" x14ac:dyDescent="0.25">
      <c r="A23544" s="3"/>
      <c r="C23544" s="3"/>
      <c r="D23544" s="3"/>
      <c r="I23544" s="9"/>
    </row>
    <row r="23545" spans="1:9" x14ac:dyDescent="0.25">
      <c r="A23545" s="3"/>
      <c r="C23545" s="3"/>
      <c r="D23545" s="3"/>
      <c r="I23545" s="9"/>
    </row>
    <row r="23546" spans="1:9" x14ac:dyDescent="0.25">
      <c r="A23546" s="3"/>
      <c r="C23546" s="3"/>
      <c r="D23546" s="3"/>
      <c r="I23546" s="9"/>
    </row>
    <row r="23547" spans="1:9" x14ac:dyDescent="0.25">
      <c r="A23547" s="3"/>
      <c r="C23547" s="3"/>
      <c r="D23547" s="3"/>
      <c r="I23547" s="9"/>
    </row>
    <row r="23548" spans="1:9" x14ac:dyDescent="0.25">
      <c r="A23548" s="3"/>
      <c r="C23548" s="3"/>
      <c r="D23548" s="3"/>
      <c r="I23548" s="9"/>
    </row>
    <row r="23549" spans="1:9" x14ac:dyDescent="0.25">
      <c r="A23549" s="3"/>
      <c r="C23549" s="3"/>
      <c r="D23549" s="3"/>
      <c r="I23549" s="9"/>
    </row>
    <row r="23550" spans="1:9" x14ac:dyDescent="0.25">
      <c r="A23550" s="3"/>
      <c r="C23550" s="3"/>
      <c r="D23550" s="3"/>
      <c r="I23550" s="9"/>
    </row>
    <row r="23551" spans="1:9" x14ac:dyDescent="0.25">
      <c r="A23551" s="3"/>
      <c r="C23551" s="3"/>
      <c r="D23551" s="3"/>
      <c r="I23551" s="9"/>
    </row>
    <row r="23552" spans="1:9" x14ac:dyDescent="0.25">
      <c r="A23552" s="3"/>
      <c r="C23552" s="3"/>
      <c r="D23552" s="3"/>
      <c r="I23552" s="9"/>
    </row>
    <row r="23553" spans="1:9" x14ac:dyDescent="0.25">
      <c r="A23553" s="3"/>
      <c r="C23553" s="3"/>
      <c r="D23553" s="3"/>
      <c r="I23553" s="9"/>
    </row>
    <row r="23554" spans="1:9" x14ac:dyDescent="0.25">
      <c r="A23554" s="3"/>
      <c r="C23554" s="3"/>
      <c r="D23554" s="3"/>
      <c r="I23554" s="9"/>
    </row>
    <row r="23555" spans="1:9" x14ac:dyDescent="0.25">
      <c r="A23555" s="3"/>
      <c r="C23555" s="3"/>
      <c r="D23555" s="3"/>
      <c r="I23555" s="9"/>
    </row>
    <row r="23556" spans="1:9" x14ac:dyDescent="0.25">
      <c r="A23556" s="3"/>
      <c r="C23556" s="3"/>
      <c r="D23556" s="3"/>
      <c r="I23556" s="9"/>
    </row>
    <row r="23557" spans="1:9" x14ac:dyDescent="0.25">
      <c r="A23557" s="3"/>
      <c r="C23557" s="3"/>
      <c r="D23557" s="3"/>
      <c r="I23557" s="9"/>
    </row>
    <row r="23558" spans="1:9" x14ac:dyDescent="0.25">
      <c r="A23558" s="3"/>
      <c r="C23558" s="3"/>
      <c r="D23558" s="3"/>
      <c r="I23558" s="9"/>
    </row>
    <row r="23559" spans="1:9" x14ac:dyDescent="0.25">
      <c r="A23559" s="3"/>
      <c r="C23559" s="3"/>
      <c r="D23559" s="3"/>
      <c r="I23559" s="9"/>
    </row>
    <row r="23560" spans="1:9" x14ac:dyDescent="0.25">
      <c r="A23560" s="3"/>
      <c r="C23560" s="3"/>
      <c r="D23560" s="3"/>
      <c r="I23560" s="9"/>
    </row>
    <row r="23561" spans="1:9" x14ac:dyDescent="0.25">
      <c r="A23561" s="3"/>
      <c r="C23561" s="3"/>
      <c r="D23561" s="3"/>
      <c r="I23561" s="9"/>
    </row>
    <row r="23562" spans="1:9" x14ac:dyDescent="0.25">
      <c r="A23562" s="3"/>
      <c r="C23562" s="3"/>
      <c r="D23562" s="3"/>
      <c r="I23562" s="9"/>
    </row>
    <row r="23563" spans="1:9" x14ac:dyDescent="0.25">
      <c r="A23563" s="3"/>
      <c r="C23563" s="3"/>
      <c r="D23563" s="3"/>
      <c r="I23563" s="9"/>
    </row>
    <row r="23564" spans="1:9" x14ac:dyDescent="0.25">
      <c r="A23564" s="3"/>
      <c r="C23564" s="3"/>
      <c r="D23564" s="3"/>
      <c r="I23564" s="9"/>
    </row>
    <row r="23565" spans="1:9" x14ac:dyDescent="0.25">
      <c r="A23565" s="3"/>
      <c r="C23565" s="3"/>
      <c r="D23565" s="3"/>
      <c r="I23565" s="9"/>
    </row>
    <row r="23566" spans="1:9" x14ac:dyDescent="0.25">
      <c r="A23566" s="3"/>
      <c r="C23566" s="3"/>
      <c r="D23566" s="3"/>
      <c r="I23566" s="9"/>
    </row>
    <row r="23567" spans="1:9" x14ac:dyDescent="0.25">
      <c r="A23567" s="3"/>
      <c r="C23567" s="3"/>
      <c r="D23567" s="3"/>
      <c r="I23567" s="9"/>
    </row>
    <row r="23568" spans="1:9" x14ac:dyDescent="0.25">
      <c r="A23568" s="3"/>
      <c r="C23568" s="3"/>
      <c r="D23568" s="3"/>
      <c r="I23568" s="9"/>
    </row>
    <row r="23569" spans="1:11" x14ac:dyDescent="0.25">
      <c r="A23569" s="3"/>
      <c r="C23569" s="3"/>
      <c r="D23569" s="3"/>
      <c r="I23569" s="9"/>
    </row>
    <row r="23570" spans="1:11" x14ac:dyDescent="0.25">
      <c r="A23570" s="3"/>
      <c r="C23570" s="3"/>
      <c r="D23570" s="3"/>
      <c r="I23570" s="9"/>
    </row>
    <row r="23571" spans="1:11" x14ac:dyDescent="0.25">
      <c r="A23571" s="3"/>
      <c r="C23571" s="3"/>
      <c r="D23571" s="3"/>
      <c r="I23571" s="9"/>
    </row>
    <row r="23572" spans="1:11" x14ac:dyDescent="0.25">
      <c r="A23572" s="3"/>
      <c r="C23572" s="3"/>
      <c r="D23572" s="3"/>
      <c r="I23572" s="9"/>
    </row>
    <row r="23573" spans="1:11" x14ac:dyDescent="0.25">
      <c r="A23573" s="3"/>
      <c r="C23573" s="3"/>
      <c r="D23573" s="3"/>
      <c r="I23573" s="9"/>
    </row>
    <row r="23574" spans="1:11" x14ac:dyDescent="0.25">
      <c r="A23574" s="3"/>
      <c r="C23574" s="3"/>
      <c r="D23574" s="3"/>
      <c r="I23574" s="9"/>
    </row>
    <row r="23575" spans="1:11" x14ac:dyDescent="0.25">
      <c r="A23575" s="3"/>
      <c r="C23575" s="3"/>
      <c r="D23575" s="3"/>
      <c r="I23575" s="9"/>
    </row>
    <row r="23576" spans="1:11" x14ac:dyDescent="0.25">
      <c r="A23576" s="3"/>
      <c r="C23576" s="3"/>
      <c r="D23576" s="3"/>
      <c r="I23576" s="9"/>
    </row>
    <row r="23577" spans="1:11" x14ac:dyDescent="0.25">
      <c r="A23577" s="3"/>
      <c r="C23577" s="3"/>
      <c r="D23577" s="3"/>
      <c r="I23577" s="9"/>
    </row>
    <row r="23578" spans="1:11" x14ac:dyDescent="0.25">
      <c r="A23578" s="3"/>
      <c r="C23578" s="3"/>
      <c r="D23578" s="3"/>
      <c r="I23578" s="9"/>
    </row>
    <row r="23579" spans="1:11" x14ac:dyDescent="0.25">
      <c r="A23579" s="3"/>
      <c r="C23579" s="3"/>
      <c r="D23579" s="3"/>
      <c r="I23579" s="9"/>
    </row>
    <row r="23580" spans="1:11" x14ac:dyDescent="0.25">
      <c r="A23580" s="3"/>
      <c r="C23580" s="3"/>
      <c r="D23580" s="3"/>
      <c r="I23580" s="9"/>
    </row>
    <row r="23581" spans="1:11" x14ac:dyDescent="0.25">
      <c r="A23581" s="3"/>
      <c r="C23581" s="3"/>
      <c r="D23581" s="3"/>
      <c r="I23581" s="9"/>
    </row>
    <row r="23582" spans="1:11" x14ac:dyDescent="0.25">
      <c r="A23582" s="3"/>
      <c r="C23582" s="3"/>
      <c r="D23582" s="3"/>
      <c r="I23582" s="9"/>
    </row>
    <row r="23583" spans="1:11" x14ac:dyDescent="0.25">
      <c r="A23583" s="3"/>
      <c r="C23583" s="3"/>
      <c r="D23583" s="3"/>
      <c r="I23583" s="9"/>
    </row>
    <row r="23584" spans="1:11" x14ac:dyDescent="0.25">
      <c r="A23584" s="3"/>
      <c r="C23584" s="3"/>
      <c r="D23584" s="3"/>
      <c r="I23584" s="9"/>
      <c r="K23584" s="3"/>
    </row>
    <row r="23585" spans="1:11" x14ac:dyDescent="0.25">
      <c r="A23585" s="3"/>
      <c r="C23585" s="3"/>
      <c r="D23585" s="3"/>
      <c r="I23585" s="9"/>
      <c r="K23585" s="3"/>
    </row>
    <row r="23586" spans="1:11" x14ac:dyDescent="0.25">
      <c r="A23586" s="3"/>
      <c r="C23586" s="3"/>
      <c r="D23586" s="3"/>
      <c r="I23586" s="9"/>
      <c r="K23586" s="3"/>
    </row>
    <row r="23587" spans="1:11" x14ac:dyDescent="0.25">
      <c r="A23587" s="3"/>
      <c r="C23587" s="3"/>
      <c r="D23587" s="3"/>
      <c r="I23587" s="9"/>
      <c r="K23587" s="3"/>
    </row>
    <row r="23588" spans="1:11" x14ac:dyDescent="0.25">
      <c r="A23588" s="3"/>
      <c r="C23588" s="3"/>
      <c r="D23588" s="3"/>
      <c r="I23588" s="9"/>
      <c r="K23588" s="3"/>
    </row>
    <row r="23589" spans="1:11" x14ac:dyDescent="0.25">
      <c r="A23589" s="3"/>
      <c r="C23589" s="3"/>
      <c r="D23589" s="3"/>
      <c r="I23589" s="9"/>
      <c r="K23589" s="3"/>
    </row>
    <row r="23590" spans="1:11" x14ac:dyDescent="0.25">
      <c r="A23590" s="3"/>
      <c r="C23590" s="3"/>
      <c r="D23590" s="3"/>
      <c r="I23590" s="9"/>
      <c r="K23590" s="3"/>
    </row>
    <row r="23591" spans="1:11" x14ac:dyDescent="0.25">
      <c r="A23591" s="3"/>
      <c r="C23591" s="3"/>
      <c r="D23591" s="3"/>
      <c r="I23591" s="9"/>
      <c r="K23591" s="3"/>
    </row>
    <row r="23592" spans="1:11" x14ac:dyDescent="0.25">
      <c r="A23592" s="3"/>
      <c r="C23592" s="3"/>
      <c r="D23592" s="3"/>
      <c r="I23592" s="9"/>
      <c r="K23592" s="3"/>
    </row>
    <row r="23593" spans="1:11" x14ac:dyDescent="0.25">
      <c r="A23593" s="3"/>
      <c r="C23593" s="3"/>
      <c r="D23593" s="3"/>
      <c r="I23593" s="9"/>
      <c r="K23593" s="3"/>
    </row>
    <row r="23594" spans="1:11" x14ac:dyDescent="0.25">
      <c r="A23594" s="3"/>
      <c r="C23594" s="3"/>
      <c r="D23594" s="3"/>
      <c r="I23594" s="9"/>
      <c r="K23594" s="3"/>
    </row>
    <row r="23595" spans="1:11" x14ac:dyDescent="0.25">
      <c r="A23595" s="3"/>
      <c r="C23595" s="3"/>
      <c r="D23595" s="3"/>
      <c r="I23595" s="9"/>
      <c r="K23595" s="3"/>
    </row>
    <row r="23596" spans="1:11" x14ac:dyDescent="0.25">
      <c r="A23596" s="3"/>
      <c r="C23596" s="3"/>
      <c r="D23596" s="3"/>
      <c r="I23596" s="9"/>
      <c r="K23596" s="3"/>
    </row>
    <row r="23597" spans="1:11" x14ac:dyDescent="0.25">
      <c r="A23597" s="3"/>
      <c r="C23597" s="3"/>
      <c r="D23597" s="3"/>
      <c r="I23597" s="9"/>
      <c r="K23597" s="3"/>
    </row>
    <row r="23598" spans="1:11" x14ac:dyDescent="0.25">
      <c r="A23598" s="3"/>
      <c r="C23598" s="3"/>
      <c r="D23598" s="3"/>
      <c r="I23598" s="9"/>
      <c r="K23598" s="3"/>
    </row>
    <row r="23599" spans="1:11" x14ac:dyDescent="0.25">
      <c r="A23599" s="3"/>
      <c r="C23599" s="3"/>
      <c r="D23599" s="3"/>
      <c r="I23599" s="9"/>
      <c r="K23599" s="3"/>
    </row>
    <row r="23600" spans="1:11" x14ac:dyDescent="0.25">
      <c r="A23600" s="3"/>
      <c r="C23600" s="3"/>
      <c r="D23600" s="3"/>
      <c r="I23600" s="9"/>
      <c r="K23600" s="3"/>
    </row>
    <row r="23601" spans="1:11" x14ac:dyDescent="0.25">
      <c r="A23601" s="3"/>
      <c r="C23601" s="3"/>
      <c r="D23601" s="3"/>
      <c r="I23601" s="9"/>
      <c r="K23601" s="3"/>
    </row>
    <row r="23602" spans="1:11" x14ac:dyDescent="0.25">
      <c r="A23602" s="3"/>
      <c r="C23602" s="3"/>
      <c r="D23602" s="3"/>
      <c r="I23602" s="9"/>
      <c r="K23602" s="3"/>
    </row>
    <row r="23603" spans="1:11" x14ac:dyDescent="0.25">
      <c r="A23603" s="3"/>
      <c r="C23603" s="3"/>
      <c r="D23603" s="3"/>
      <c r="I23603" s="9"/>
      <c r="K23603" s="3"/>
    </row>
    <row r="23604" spans="1:11" x14ac:dyDescent="0.25">
      <c r="A23604" s="3"/>
      <c r="C23604" s="3"/>
      <c r="D23604" s="3"/>
      <c r="I23604" s="9"/>
      <c r="K23604" s="3"/>
    </row>
    <row r="23605" spans="1:11" x14ac:dyDescent="0.25">
      <c r="A23605" s="3"/>
      <c r="C23605" s="3"/>
      <c r="D23605" s="3"/>
      <c r="I23605" s="9"/>
      <c r="K23605" s="3"/>
    </row>
    <row r="23606" spans="1:11" x14ac:dyDescent="0.25">
      <c r="A23606" s="3"/>
      <c r="C23606" s="3"/>
      <c r="D23606" s="3"/>
      <c r="I23606" s="9"/>
      <c r="K23606" s="3"/>
    </row>
    <row r="23607" spans="1:11" x14ac:dyDescent="0.25">
      <c r="A23607" s="3"/>
      <c r="C23607" s="3"/>
      <c r="D23607" s="3"/>
      <c r="I23607" s="9"/>
      <c r="K23607" s="3"/>
    </row>
    <row r="23608" spans="1:11" x14ac:dyDescent="0.25">
      <c r="A23608" s="3"/>
      <c r="C23608" s="3"/>
      <c r="D23608" s="3"/>
      <c r="I23608" s="9"/>
      <c r="K23608" s="3"/>
    </row>
    <row r="23609" spans="1:11" x14ac:dyDescent="0.25">
      <c r="A23609" s="3"/>
      <c r="C23609" s="3"/>
      <c r="D23609" s="3"/>
      <c r="I23609" s="9"/>
      <c r="K23609" s="3"/>
    </row>
    <row r="23610" spans="1:11" x14ac:dyDescent="0.25">
      <c r="A23610" s="3"/>
      <c r="C23610" s="3"/>
      <c r="D23610" s="3"/>
      <c r="I23610" s="9"/>
      <c r="K23610" s="3"/>
    </row>
    <row r="23611" spans="1:11" x14ac:dyDescent="0.25">
      <c r="A23611" s="3"/>
      <c r="C23611" s="3"/>
      <c r="D23611" s="3"/>
      <c r="I23611" s="9"/>
      <c r="K23611" s="3"/>
    </row>
    <row r="23612" spans="1:11" x14ac:dyDescent="0.25">
      <c r="A23612" s="3"/>
      <c r="C23612" s="3"/>
      <c r="D23612" s="3"/>
      <c r="I23612" s="9"/>
      <c r="K23612" s="3"/>
    </row>
    <row r="23613" spans="1:11" x14ac:dyDescent="0.25">
      <c r="A23613" s="3"/>
      <c r="C23613" s="3"/>
      <c r="D23613" s="3"/>
      <c r="I23613" s="9"/>
      <c r="K23613" s="3"/>
    </row>
    <row r="23614" spans="1:11" x14ac:dyDescent="0.25">
      <c r="A23614" s="3"/>
      <c r="C23614" s="3"/>
      <c r="D23614" s="3"/>
      <c r="I23614" s="9"/>
      <c r="K23614" s="3"/>
    </row>
    <row r="23615" spans="1:11" x14ac:dyDescent="0.25">
      <c r="A23615" s="3"/>
      <c r="C23615" s="3"/>
      <c r="D23615" s="3"/>
      <c r="I23615" s="9"/>
      <c r="K23615" s="3"/>
    </row>
    <row r="23616" spans="1:11" x14ac:dyDescent="0.25">
      <c r="A23616" s="3"/>
      <c r="C23616" s="3"/>
      <c r="D23616" s="3"/>
      <c r="I23616" s="9"/>
      <c r="K23616" s="3"/>
    </row>
    <row r="23617" spans="1:11" x14ac:dyDescent="0.25">
      <c r="A23617" s="3"/>
      <c r="C23617" s="3"/>
      <c r="D23617" s="3"/>
      <c r="I23617" s="9"/>
      <c r="K23617" s="3"/>
    </row>
    <row r="23618" spans="1:11" x14ac:dyDescent="0.25">
      <c r="A23618" s="3"/>
      <c r="C23618" s="3"/>
      <c r="D23618" s="3"/>
      <c r="I23618" s="9"/>
      <c r="K23618" s="3"/>
    </row>
    <row r="23619" spans="1:11" x14ac:dyDescent="0.25">
      <c r="A23619" s="3"/>
      <c r="C23619" s="3"/>
      <c r="D23619" s="3"/>
      <c r="I23619" s="9"/>
      <c r="K23619" s="3"/>
    </row>
    <row r="23620" spans="1:11" x14ac:dyDescent="0.25">
      <c r="A23620" s="3"/>
      <c r="C23620" s="3"/>
      <c r="D23620" s="3"/>
      <c r="I23620" s="9"/>
      <c r="K23620" s="3"/>
    </row>
    <row r="23621" spans="1:11" x14ac:dyDescent="0.25">
      <c r="A23621" s="3"/>
      <c r="C23621" s="3"/>
      <c r="D23621" s="3"/>
      <c r="I23621" s="9"/>
      <c r="K23621" s="3"/>
    </row>
    <row r="23622" spans="1:11" x14ac:dyDescent="0.25">
      <c r="A23622" s="3"/>
      <c r="C23622" s="3"/>
      <c r="D23622" s="3"/>
      <c r="I23622" s="9"/>
      <c r="K23622" s="3"/>
    </row>
    <row r="23623" spans="1:11" x14ac:dyDescent="0.25">
      <c r="A23623" s="3"/>
      <c r="C23623" s="3"/>
      <c r="D23623" s="3"/>
      <c r="I23623" s="9"/>
      <c r="K23623" s="3"/>
    </row>
    <row r="23624" spans="1:11" x14ac:dyDescent="0.25">
      <c r="A23624" s="3"/>
      <c r="C23624" s="3"/>
      <c r="D23624" s="3"/>
      <c r="I23624" s="9"/>
      <c r="K23624" s="3"/>
    </row>
    <row r="23625" spans="1:11" x14ac:dyDescent="0.25">
      <c r="A23625" s="3"/>
      <c r="C23625" s="3"/>
      <c r="D23625" s="3"/>
      <c r="I23625" s="9"/>
      <c r="K23625" s="3"/>
    </row>
    <row r="23626" spans="1:11" x14ac:dyDescent="0.25">
      <c r="A23626" s="3"/>
      <c r="C23626" s="3"/>
      <c r="D23626" s="3"/>
      <c r="I23626" s="9"/>
      <c r="K23626" s="3"/>
    </row>
    <row r="23627" spans="1:11" x14ac:dyDescent="0.25">
      <c r="A23627" s="3"/>
      <c r="C23627" s="3"/>
      <c r="D23627" s="3"/>
      <c r="I23627" s="9"/>
      <c r="K23627" s="3"/>
    </row>
    <row r="23628" spans="1:11" x14ac:dyDescent="0.25">
      <c r="A23628" s="3"/>
      <c r="C23628" s="3"/>
      <c r="D23628" s="3"/>
      <c r="I23628" s="9"/>
      <c r="K23628" s="3"/>
    </row>
    <row r="23629" spans="1:11" x14ac:dyDescent="0.25">
      <c r="A23629" s="3"/>
      <c r="C23629" s="3"/>
      <c r="D23629" s="3"/>
      <c r="I23629" s="9"/>
      <c r="K23629" s="3"/>
    </row>
    <row r="23630" spans="1:11" x14ac:dyDescent="0.25">
      <c r="A23630" s="3"/>
      <c r="C23630" s="3"/>
      <c r="D23630" s="3"/>
      <c r="I23630" s="9"/>
      <c r="K23630" s="3"/>
    </row>
    <row r="23631" spans="1:11" x14ac:dyDescent="0.25">
      <c r="A23631" s="3"/>
      <c r="C23631" s="3"/>
      <c r="D23631" s="3"/>
      <c r="I23631" s="9"/>
      <c r="K23631" s="3"/>
    </row>
    <row r="23632" spans="1:11" x14ac:dyDescent="0.25">
      <c r="A23632" s="3"/>
      <c r="C23632" s="3"/>
      <c r="D23632" s="3"/>
      <c r="I23632" s="9"/>
      <c r="K23632" s="3"/>
    </row>
    <row r="23633" spans="1:11" x14ac:dyDescent="0.25">
      <c r="A23633" s="3"/>
      <c r="C23633" s="3"/>
      <c r="D23633" s="3"/>
      <c r="I23633" s="9"/>
      <c r="K23633" s="3"/>
    </row>
    <row r="23634" spans="1:11" x14ac:dyDescent="0.25">
      <c r="A23634" s="3"/>
      <c r="C23634" s="3"/>
      <c r="D23634" s="3"/>
      <c r="I23634" s="9"/>
      <c r="K23634" s="3"/>
    </row>
    <row r="23635" spans="1:11" x14ac:dyDescent="0.25">
      <c r="A23635" s="3"/>
      <c r="C23635" s="3"/>
      <c r="D23635" s="3"/>
      <c r="I23635" s="9"/>
      <c r="K23635" s="3"/>
    </row>
    <row r="23636" spans="1:11" x14ac:dyDescent="0.25">
      <c r="A23636" s="3"/>
      <c r="C23636" s="3"/>
      <c r="D23636" s="3"/>
      <c r="I23636" s="9"/>
      <c r="K23636" s="3"/>
    </row>
    <row r="23637" spans="1:11" x14ac:dyDescent="0.25">
      <c r="A23637" s="3"/>
      <c r="C23637" s="3"/>
      <c r="D23637" s="3"/>
      <c r="I23637" s="9"/>
      <c r="K23637" s="3"/>
    </row>
    <row r="23638" spans="1:11" x14ac:dyDescent="0.25">
      <c r="A23638" s="3"/>
      <c r="C23638" s="3"/>
      <c r="D23638" s="3"/>
      <c r="I23638" s="9"/>
      <c r="K23638" s="3"/>
    </row>
    <row r="23639" spans="1:11" x14ac:dyDescent="0.25">
      <c r="A23639" s="3"/>
      <c r="C23639" s="3"/>
      <c r="D23639" s="3"/>
      <c r="I23639" s="9"/>
      <c r="K23639" s="3"/>
    </row>
    <row r="23640" spans="1:11" x14ac:dyDescent="0.25">
      <c r="A23640" s="3"/>
      <c r="C23640" s="3"/>
      <c r="D23640" s="3"/>
      <c r="I23640" s="9"/>
      <c r="K23640" s="3"/>
    </row>
    <row r="23641" spans="1:11" x14ac:dyDescent="0.25">
      <c r="A23641" s="3"/>
      <c r="C23641" s="3"/>
      <c r="D23641" s="3"/>
      <c r="I23641" s="9"/>
      <c r="K23641" s="3"/>
    </row>
    <row r="23642" spans="1:11" x14ac:dyDescent="0.25">
      <c r="A23642" s="3"/>
      <c r="C23642" s="3"/>
      <c r="D23642" s="3"/>
      <c r="I23642" s="9"/>
      <c r="K23642" s="3"/>
    </row>
    <row r="23643" spans="1:11" x14ac:dyDescent="0.25">
      <c r="A23643" s="3"/>
      <c r="C23643" s="3"/>
      <c r="D23643" s="3"/>
      <c r="I23643" s="9"/>
      <c r="K23643" s="3"/>
    </row>
    <row r="23644" spans="1:11" x14ac:dyDescent="0.25">
      <c r="A23644" s="3"/>
      <c r="C23644" s="3"/>
      <c r="D23644" s="3"/>
      <c r="I23644" s="9"/>
      <c r="K23644" s="3"/>
    </row>
    <row r="23645" spans="1:11" x14ac:dyDescent="0.25">
      <c r="A23645" s="3"/>
      <c r="C23645" s="3"/>
      <c r="D23645" s="3"/>
      <c r="I23645" s="9"/>
      <c r="K23645" s="3"/>
    </row>
    <row r="23646" spans="1:11" x14ac:dyDescent="0.25">
      <c r="A23646" s="3"/>
      <c r="C23646" s="3"/>
      <c r="D23646" s="3"/>
      <c r="I23646" s="9"/>
      <c r="K23646" s="3"/>
    </row>
    <row r="23647" spans="1:11" x14ac:dyDescent="0.25">
      <c r="A23647" s="3"/>
      <c r="C23647" s="3"/>
      <c r="D23647" s="3"/>
      <c r="I23647" s="9"/>
      <c r="K23647" s="3"/>
    </row>
    <row r="23648" spans="1:11" x14ac:dyDescent="0.25">
      <c r="A23648" s="3"/>
      <c r="C23648" s="3"/>
      <c r="D23648" s="3"/>
      <c r="I23648" s="9"/>
      <c r="K23648" s="3"/>
    </row>
    <row r="23649" spans="1:11" x14ac:dyDescent="0.25">
      <c r="A23649" s="3"/>
      <c r="C23649" s="3"/>
      <c r="D23649" s="3"/>
      <c r="I23649" s="9"/>
      <c r="K23649" s="3"/>
    </row>
    <row r="23650" spans="1:11" x14ac:dyDescent="0.25">
      <c r="A23650" s="3"/>
      <c r="C23650" s="3"/>
      <c r="D23650" s="3"/>
      <c r="I23650" s="9"/>
      <c r="K23650" s="3"/>
    </row>
    <row r="23651" spans="1:11" x14ac:dyDescent="0.25">
      <c r="A23651" s="3"/>
      <c r="C23651" s="3"/>
      <c r="D23651" s="3"/>
      <c r="I23651" s="9"/>
      <c r="K23651" s="3"/>
    </row>
    <row r="23652" spans="1:11" x14ac:dyDescent="0.25">
      <c r="A23652" s="3"/>
      <c r="C23652" s="3"/>
      <c r="D23652" s="3"/>
      <c r="I23652" s="9"/>
      <c r="K23652" s="3"/>
    </row>
    <row r="23653" spans="1:11" x14ac:dyDescent="0.25">
      <c r="A23653" s="3"/>
      <c r="C23653" s="3"/>
      <c r="D23653" s="3"/>
      <c r="I23653" s="9"/>
      <c r="K23653" s="3"/>
    </row>
    <row r="23654" spans="1:11" x14ac:dyDescent="0.25">
      <c r="A23654" s="3"/>
      <c r="C23654" s="3"/>
      <c r="D23654" s="3"/>
      <c r="I23654" s="9"/>
      <c r="K23654" s="3"/>
    </row>
    <row r="23655" spans="1:11" x14ac:dyDescent="0.25">
      <c r="A23655" s="3"/>
      <c r="C23655" s="3"/>
      <c r="D23655" s="3"/>
      <c r="I23655" s="9"/>
      <c r="K23655" s="3"/>
    </row>
    <row r="23656" spans="1:11" x14ac:dyDescent="0.25">
      <c r="A23656" s="3"/>
      <c r="C23656" s="3"/>
      <c r="D23656" s="3"/>
      <c r="I23656" s="9"/>
      <c r="K23656" s="3"/>
    </row>
    <row r="23657" spans="1:11" x14ac:dyDescent="0.25">
      <c r="A23657" s="3"/>
      <c r="C23657" s="3"/>
      <c r="D23657" s="3"/>
      <c r="I23657" s="9"/>
      <c r="K23657" s="3"/>
    </row>
    <row r="23658" spans="1:11" x14ac:dyDescent="0.25">
      <c r="A23658" s="3"/>
      <c r="C23658" s="3"/>
      <c r="D23658" s="3"/>
      <c r="I23658" s="9"/>
      <c r="K23658" s="3"/>
    </row>
    <row r="23659" spans="1:11" x14ac:dyDescent="0.25">
      <c r="A23659" s="3"/>
      <c r="C23659" s="3"/>
      <c r="D23659" s="3"/>
      <c r="I23659" s="9"/>
      <c r="K23659" s="3"/>
    </row>
    <row r="23660" spans="1:11" x14ac:dyDescent="0.25">
      <c r="A23660" s="3"/>
      <c r="C23660" s="3"/>
      <c r="D23660" s="3"/>
      <c r="I23660" s="9"/>
      <c r="K23660" s="3"/>
    </row>
    <row r="23661" spans="1:11" x14ac:dyDescent="0.25">
      <c r="A23661" s="3"/>
      <c r="C23661" s="3"/>
      <c r="D23661" s="3"/>
      <c r="I23661" s="9"/>
      <c r="K23661" s="3"/>
    </row>
    <row r="23662" spans="1:11" x14ac:dyDescent="0.25">
      <c r="A23662" s="3"/>
      <c r="C23662" s="3"/>
      <c r="D23662" s="3"/>
      <c r="I23662" s="9"/>
      <c r="K23662" s="3"/>
    </row>
    <row r="23663" spans="1:11" x14ac:dyDescent="0.25">
      <c r="A23663" s="3"/>
      <c r="C23663" s="3"/>
      <c r="D23663" s="3"/>
      <c r="I23663" s="9"/>
      <c r="K23663" s="3"/>
    </row>
    <row r="23664" spans="1:11" x14ac:dyDescent="0.25">
      <c r="A23664" s="3"/>
      <c r="C23664" s="3"/>
      <c r="D23664" s="3"/>
      <c r="I23664" s="9"/>
      <c r="K23664" s="3"/>
    </row>
    <row r="23665" spans="1:11" x14ac:dyDescent="0.25">
      <c r="A23665" s="3"/>
      <c r="C23665" s="3"/>
      <c r="D23665" s="3"/>
      <c r="I23665" s="9"/>
      <c r="K23665" s="3"/>
    </row>
    <row r="23666" spans="1:11" x14ac:dyDescent="0.25">
      <c r="A23666" s="3"/>
      <c r="C23666" s="3"/>
      <c r="D23666" s="3"/>
      <c r="I23666" s="9"/>
      <c r="K23666" s="3"/>
    </row>
    <row r="23667" spans="1:11" x14ac:dyDescent="0.25">
      <c r="A23667" s="3"/>
      <c r="C23667" s="3"/>
      <c r="D23667" s="3"/>
      <c r="I23667" s="9"/>
      <c r="K23667" s="3"/>
    </row>
    <row r="23668" spans="1:11" x14ac:dyDescent="0.25">
      <c r="A23668" s="3"/>
      <c r="C23668" s="3"/>
      <c r="D23668" s="3"/>
      <c r="I23668" s="9"/>
      <c r="K23668" s="3"/>
    </row>
    <row r="23669" spans="1:11" x14ac:dyDescent="0.25">
      <c r="A23669" s="3"/>
      <c r="C23669" s="3"/>
      <c r="D23669" s="3"/>
      <c r="I23669" s="9"/>
      <c r="K23669" s="3"/>
    </row>
    <row r="23670" spans="1:11" x14ac:dyDescent="0.25">
      <c r="A23670" s="3"/>
      <c r="C23670" s="3"/>
      <c r="D23670" s="3"/>
      <c r="I23670" s="9"/>
      <c r="K23670" s="3"/>
    </row>
    <row r="23671" spans="1:11" x14ac:dyDescent="0.25">
      <c r="A23671" s="3"/>
      <c r="C23671" s="3"/>
      <c r="D23671" s="3"/>
      <c r="I23671" s="9"/>
      <c r="K23671" s="3"/>
    </row>
    <row r="23672" spans="1:11" x14ac:dyDescent="0.25">
      <c r="A23672" s="3"/>
      <c r="C23672" s="3"/>
      <c r="D23672" s="3"/>
      <c r="I23672" s="9"/>
      <c r="K23672" s="3"/>
    </row>
    <row r="23673" spans="1:11" x14ac:dyDescent="0.25">
      <c r="A23673" s="3"/>
      <c r="C23673" s="3"/>
      <c r="D23673" s="3"/>
      <c r="I23673" s="9"/>
      <c r="K23673" s="3"/>
    </row>
    <row r="23674" spans="1:11" x14ac:dyDescent="0.25">
      <c r="A23674" s="3"/>
      <c r="C23674" s="3"/>
      <c r="D23674" s="3"/>
      <c r="I23674" s="9"/>
      <c r="K23674" s="3"/>
    </row>
    <row r="23675" spans="1:11" x14ac:dyDescent="0.25">
      <c r="A23675" s="3"/>
      <c r="C23675" s="3"/>
      <c r="D23675" s="3"/>
      <c r="I23675" s="9"/>
      <c r="K23675" s="3"/>
    </row>
    <row r="23676" spans="1:11" x14ac:dyDescent="0.25">
      <c r="A23676" s="3"/>
      <c r="C23676" s="3"/>
      <c r="D23676" s="3"/>
      <c r="I23676" s="9"/>
      <c r="K23676" s="3"/>
    </row>
    <row r="23677" spans="1:11" x14ac:dyDescent="0.25">
      <c r="A23677" s="3"/>
      <c r="C23677" s="3"/>
      <c r="D23677" s="3"/>
      <c r="I23677" s="9"/>
      <c r="K23677" s="3"/>
    </row>
    <row r="23678" spans="1:11" x14ac:dyDescent="0.25">
      <c r="A23678" s="3"/>
      <c r="C23678" s="3"/>
      <c r="D23678" s="3"/>
      <c r="I23678" s="9"/>
      <c r="K23678" s="3"/>
    </row>
    <row r="23679" spans="1:11" x14ac:dyDescent="0.25">
      <c r="A23679" s="3"/>
      <c r="C23679" s="3"/>
      <c r="D23679" s="3"/>
      <c r="I23679" s="9"/>
      <c r="K23679" s="3"/>
    </row>
    <row r="23680" spans="1:11" x14ac:dyDescent="0.25">
      <c r="A23680" s="3"/>
      <c r="C23680" s="3"/>
      <c r="D23680" s="3"/>
      <c r="I23680" s="9"/>
      <c r="K23680" s="3"/>
    </row>
    <row r="23681" spans="1:11" x14ac:dyDescent="0.25">
      <c r="A23681" s="3"/>
      <c r="C23681" s="3"/>
      <c r="D23681" s="3"/>
      <c r="I23681" s="9"/>
      <c r="K23681" s="3"/>
    </row>
    <row r="23682" spans="1:11" x14ac:dyDescent="0.25">
      <c r="A23682" s="3"/>
      <c r="C23682" s="3"/>
      <c r="D23682" s="3"/>
      <c r="I23682" s="9"/>
      <c r="K23682" s="3"/>
    </row>
    <row r="23683" spans="1:11" x14ac:dyDescent="0.25">
      <c r="A23683" s="3"/>
      <c r="C23683" s="3"/>
      <c r="D23683" s="3"/>
      <c r="I23683" s="9"/>
      <c r="K23683" s="3"/>
    </row>
    <row r="23684" spans="1:11" x14ac:dyDescent="0.25">
      <c r="A23684" s="3"/>
      <c r="C23684" s="3"/>
      <c r="D23684" s="3"/>
      <c r="I23684" s="9"/>
      <c r="K23684" s="3"/>
    </row>
    <row r="23685" spans="1:11" x14ac:dyDescent="0.25">
      <c r="A23685" s="3"/>
      <c r="C23685" s="3"/>
      <c r="D23685" s="3"/>
      <c r="I23685" s="9"/>
      <c r="K23685" s="3"/>
    </row>
    <row r="23686" spans="1:11" x14ac:dyDescent="0.25">
      <c r="A23686" s="3"/>
      <c r="C23686" s="3"/>
      <c r="D23686" s="3"/>
      <c r="I23686" s="9"/>
      <c r="K23686" s="3"/>
    </row>
    <row r="23687" spans="1:11" x14ac:dyDescent="0.25">
      <c r="A23687" s="3"/>
      <c r="C23687" s="3"/>
      <c r="D23687" s="3"/>
      <c r="I23687" s="9"/>
      <c r="K23687" s="3"/>
    </row>
    <row r="23688" spans="1:11" x14ac:dyDescent="0.25">
      <c r="A23688" s="3"/>
      <c r="C23688" s="3"/>
      <c r="D23688" s="3"/>
      <c r="I23688" s="9"/>
      <c r="K23688" s="3"/>
    </row>
    <row r="23689" spans="1:11" x14ac:dyDescent="0.25">
      <c r="A23689" s="3"/>
      <c r="C23689" s="3"/>
      <c r="D23689" s="3"/>
      <c r="I23689" s="9"/>
      <c r="K23689" s="3"/>
    </row>
    <row r="23690" spans="1:11" x14ac:dyDescent="0.25">
      <c r="A23690" s="3"/>
      <c r="C23690" s="3"/>
      <c r="D23690" s="3"/>
      <c r="I23690" s="9"/>
      <c r="K23690" s="3"/>
    </row>
    <row r="23691" spans="1:11" x14ac:dyDescent="0.25">
      <c r="A23691" s="3"/>
      <c r="C23691" s="3"/>
      <c r="D23691" s="3"/>
      <c r="I23691" s="9"/>
      <c r="K23691" s="3"/>
    </row>
    <row r="23692" spans="1:11" x14ac:dyDescent="0.25">
      <c r="A23692" s="3"/>
      <c r="C23692" s="3"/>
      <c r="D23692" s="3"/>
      <c r="I23692" s="9"/>
      <c r="K23692" s="3"/>
    </row>
    <row r="23693" spans="1:11" x14ac:dyDescent="0.25">
      <c r="A23693" s="3"/>
      <c r="C23693" s="3"/>
      <c r="D23693" s="3"/>
      <c r="I23693" s="9"/>
      <c r="K23693" s="3"/>
    </row>
    <row r="23694" spans="1:11" x14ac:dyDescent="0.25">
      <c r="A23694" s="3"/>
      <c r="C23694" s="3"/>
      <c r="D23694" s="3"/>
      <c r="I23694" s="9"/>
      <c r="K23694" s="3"/>
    </row>
    <row r="23695" spans="1:11" x14ac:dyDescent="0.25">
      <c r="A23695" s="3"/>
      <c r="C23695" s="3"/>
      <c r="D23695" s="3"/>
      <c r="I23695" s="9"/>
      <c r="K23695" s="3"/>
    </row>
    <row r="23696" spans="1:11" x14ac:dyDescent="0.25">
      <c r="A23696" s="3"/>
      <c r="C23696" s="3"/>
      <c r="D23696" s="3"/>
      <c r="I23696" s="9"/>
      <c r="K23696" s="3"/>
    </row>
    <row r="23697" spans="1:11" x14ac:dyDescent="0.25">
      <c r="A23697" s="3"/>
      <c r="C23697" s="3"/>
      <c r="D23697" s="3"/>
      <c r="I23697" s="9"/>
      <c r="K23697" s="3"/>
    </row>
    <row r="23698" spans="1:11" x14ac:dyDescent="0.25">
      <c r="A23698" s="3"/>
      <c r="C23698" s="3"/>
      <c r="D23698" s="3"/>
      <c r="I23698" s="9"/>
      <c r="K23698" s="3"/>
    </row>
    <row r="23699" spans="1:11" x14ac:dyDescent="0.25">
      <c r="A23699" s="3"/>
      <c r="C23699" s="3"/>
      <c r="D23699" s="3"/>
      <c r="I23699" s="9"/>
      <c r="K23699" s="3"/>
    </row>
    <row r="23700" spans="1:11" x14ac:dyDescent="0.25">
      <c r="A23700" s="3"/>
      <c r="C23700" s="3"/>
      <c r="D23700" s="3"/>
      <c r="I23700" s="9"/>
      <c r="K23700" s="3"/>
    </row>
    <row r="23701" spans="1:11" x14ac:dyDescent="0.25">
      <c r="A23701" s="3"/>
      <c r="C23701" s="3"/>
      <c r="D23701" s="3"/>
      <c r="I23701" s="9"/>
      <c r="K23701" s="3"/>
    </row>
    <row r="23702" spans="1:11" x14ac:dyDescent="0.25">
      <c r="A23702" s="3"/>
      <c r="C23702" s="3"/>
      <c r="D23702" s="3"/>
      <c r="I23702" s="9"/>
      <c r="K23702" s="3"/>
    </row>
    <row r="23703" spans="1:11" x14ac:dyDescent="0.25">
      <c r="A23703" s="3"/>
      <c r="C23703" s="3"/>
      <c r="D23703" s="3"/>
      <c r="I23703" s="9"/>
      <c r="K23703" s="3"/>
    </row>
    <row r="23704" spans="1:11" x14ac:dyDescent="0.25">
      <c r="A23704" s="3"/>
      <c r="C23704" s="3"/>
      <c r="D23704" s="3"/>
      <c r="I23704" s="9"/>
      <c r="K23704" s="3"/>
    </row>
    <row r="23705" spans="1:11" x14ac:dyDescent="0.25">
      <c r="A23705" s="3"/>
      <c r="C23705" s="3"/>
      <c r="D23705" s="3"/>
      <c r="I23705" s="9"/>
      <c r="K23705" s="3"/>
    </row>
    <row r="23706" spans="1:11" x14ac:dyDescent="0.25">
      <c r="A23706" s="3"/>
      <c r="C23706" s="3"/>
      <c r="D23706" s="3"/>
      <c r="I23706" s="9"/>
      <c r="K23706" s="3"/>
    </row>
    <row r="23707" spans="1:11" x14ac:dyDescent="0.25">
      <c r="A23707" s="3"/>
      <c r="C23707" s="3"/>
      <c r="D23707" s="3"/>
      <c r="I23707" s="9"/>
      <c r="K23707" s="3"/>
    </row>
    <row r="23708" spans="1:11" x14ac:dyDescent="0.25">
      <c r="A23708" s="3"/>
      <c r="C23708" s="3"/>
      <c r="D23708" s="3"/>
      <c r="I23708" s="9"/>
      <c r="K23708" s="3"/>
    </row>
    <row r="23709" spans="1:11" x14ac:dyDescent="0.25">
      <c r="A23709" s="3"/>
      <c r="C23709" s="3"/>
      <c r="D23709" s="3"/>
      <c r="I23709" s="9"/>
      <c r="K23709" s="3"/>
    </row>
    <row r="23710" spans="1:11" x14ac:dyDescent="0.25">
      <c r="A23710" s="3"/>
      <c r="C23710" s="3"/>
      <c r="D23710" s="3"/>
      <c r="I23710" s="9"/>
      <c r="K23710" s="3"/>
    </row>
    <row r="23711" spans="1:11" x14ac:dyDescent="0.25">
      <c r="A23711" s="3"/>
      <c r="C23711" s="3"/>
      <c r="D23711" s="3"/>
      <c r="I23711" s="9"/>
      <c r="K23711" s="3"/>
    </row>
    <row r="23712" spans="1:11" x14ac:dyDescent="0.25">
      <c r="A23712" s="3"/>
      <c r="C23712" s="3"/>
      <c r="D23712" s="3"/>
      <c r="I23712" s="9"/>
      <c r="K23712" s="3"/>
    </row>
    <row r="23713" spans="1:11" x14ac:dyDescent="0.25">
      <c r="A23713" s="3"/>
      <c r="C23713" s="3"/>
      <c r="D23713" s="3"/>
      <c r="I23713" s="9"/>
      <c r="K23713" s="3"/>
    </row>
    <row r="23714" spans="1:11" x14ac:dyDescent="0.25">
      <c r="A23714" s="3"/>
      <c r="C23714" s="3"/>
      <c r="D23714" s="3"/>
      <c r="I23714" s="9"/>
      <c r="K23714" s="3"/>
    </row>
    <row r="23715" spans="1:11" x14ac:dyDescent="0.25">
      <c r="A23715" s="3"/>
      <c r="C23715" s="3"/>
      <c r="D23715" s="3"/>
      <c r="I23715" s="9"/>
      <c r="K23715" s="3"/>
    </row>
    <row r="23716" spans="1:11" x14ac:dyDescent="0.25">
      <c r="A23716" s="3"/>
      <c r="C23716" s="3"/>
      <c r="D23716" s="3"/>
      <c r="I23716" s="9"/>
      <c r="K23716" s="3"/>
    </row>
    <row r="23717" spans="1:11" x14ac:dyDescent="0.25">
      <c r="A23717" s="3"/>
      <c r="C23717" s="3"/>
      <c r="D23717" s="3"/>
      <c r="I23717" s="9"/>
      <c r="K23717" s="3"/>
    </row>
    <row r="23718" spans="1:11" x14ac:dyDescent="0.25">
      <c r="A23718" s="3"/>
      <c r="C23718" s="3"/>
      <c r="D23718" s="3"/>
      <c r="I23718" s="9"/>
      <c r="K23718" s="3"/>
    </row>
    <row r="23719" spans="1:11" x14ac:dyDescent="0.25">
      <c r="A23719" s="3"/>
      <c r="C23719" s="3"/>
      <c r="D23719" s="3"/>
      <c r="I23719" s="9"/>
      <c r="K23719" s="3"/>
    </row>
    <row r="23720" spans="1:11" x14ac:dyDescent="0.25">
      <c r="A23720" s="3"/>
      <c r="C23720" s="3"/>
      <c r="D23720" s="3"/>
      <c r="I23720" s="9"/>
      <c r="K23720" s="3"/>
    </row>
    <row r="23721" spans="1:11" x14ac:dyDescent="0.25">
      <c r="A23721" s="3"/>
      <c r="C23721" s="3"/>
      <c r="D23721" s="3"/>
      <c r="I23721" s="9"/>
      <c r="K23721" s="3"/>
    </row>
    <row r="23722" spans="1:11" x14ac:dyDescent="0.25">
      <c r="A23722" s="3"/>
      <c r="C23722" s="3"/>
      <c r="D23722" s="3"/>
      <c r="I23722" s="9"/>
      <c r="K23722" s="3"/>
    </row>
    <row r="23723" spans="1:11" x14ac:dyDescent="0.25">
      <c r="A23723" s="3"/>
      <c r="C23723" s="3"/>
      <c r="D23723" s="3"/>
      <c r="I23723" s="9"/>
      <c r="K23723" s="3"/>
    </row>
    <row r="23724" spans="1:11" x14ac:dyDescent="0.25">
      <c r="A23724" s="3"/>
      <c r="C23724" s="3"/>
      <c r="D23724" s="3"/>
      <c r="I23724" s="9"/>
      <c r="K23724" s="3"/>
    </row>
    <row r="23725" spans="1:11" x14ac:dyDescent="0.25">
      <c r="A23725" s="3"/>
      <c r="C23725" s="3"/>
      <c r="D23725" s="3"/>
      <c r="I23725" s="9"/>
      <c r="K23725" s="3"/>
    </row>
    <row r="23726" spans="1:11" x14ac:dyDescent="0.25">
      <c r="A23726" s="3"/>
      <c r="C23726" s="3"/>
      <c r="D23726" s="3"/>
      <c r="I23726" s="9"/>
      <c r="K23726" s="3"/>
    </row>
    <row r="23727" spans="1:11" x14ac:dyDescent="0.25">
      <c r="A23727" s="3"/>
      <c r="C23727" s="3"/>
      <c r="D23727" s="3"/>
      <c r="I23727" s="9"/>
      <c r="K23727" s="3"/>
    </row>
    <row r="23728" spans="1:11" x14ac:dyDescent="0.25">
      <c r="A23728" s="3"/>
      <c r="C23728" s="3"/>
      <c r="D23728" s="3"/>
      <c r="I23728" s="9"/>
      <c r="K23728" s="3"/>
    </row>
    <row r="23729" spans="1:11" x14ac:dyDescent="0.25">
      <c r="A23729" s="3"/>
      <c r="C23729" s="3"/>
      <c r="D23729" s="3"/>
      <c r="I23729" s="9"/>
      <c r="K23729" s="3"/>
    </row>
    <row r="23730" spans="1:11" x14ac:dyDescent="0.25">
      <c r="A23730" s="3"/>
      <c r="C23730" s="3"/>
      <c r="D23730" s="3"/>
      <c r="I23730" s="9"/>
      <c r="K23730" s="3"/>
    </row>
    <row r="23731" spans="1:11" x14ac:dyDescent="0.25">
      <c r="A23731" s="3"/>
      <c r="C23731" s="3"/>
      <c r="D23731" s="3"/>
      <c r="I23731" s="9"/>
      <c r="K23731" s="3"/>
    </row>
    <row r="23732" spans="1:11" x14ac:dyDescent="0.25">
      <c r="A23732" s="3"/>
      <c r="C23732" s="3"/>
      <c r="D23732" s="3"/>
      <c r="I23732" s="9"/>
      <c r="K23732" s="3"/>
    </row>
    <row r="23733" spans="1:11" x14ac:dyDescent="0.25">
      <c r="A23733" s="3"/>
      <c r="C23733" s="3"/>
      <c r="D23733" s="3"/>
      <c r="I23733" s="9"/>
      <c r="K23733" s="3"/>
    </row>
    <row r="23734" spans="1:11" x14ac:dyDescent="0.25">
      <c r="A23734" s="3"/>
      <c r="C23734" s="3"/>
      <c r="D23734" s="3"/>
      <c r="I23734" s="9"/>
      <c r="K23734" s="3"/>
    </row>
    <row r="23735" spans="1:11" x14ac:dyDescent="0.25">
      <c r="A23735" s="3"/>
      <c r="C23735" s="3"/>
      <c r="D23735" s="3"/>
      <c r="I23735" s="9"/>
      <c r="K23735" s="3"/>
    </row>
    <row r="23736" spans="1:11" x14ac:dyDescent="0.25">
      <c r="A23736" s="3"/>
      <c r="C23736" s="3"/>
      <c r="D23736" s="3"/>
      <c r="I23736" s="9"/>
      <c r="K23736" s="3"/>
    </row>
    <row r="23737" spans="1:11" x14ac:dyDescent="0.25">
      <c r="A23737" s="3"/>
      <c r="C23737" s="3"/>
      <c r="D23737" s="3"/>
      <c r="I23737" s="9"/>
      <c r="K23737" s="3"/>
    </row>
    <row r="23738" spans="1:11" x14ac:dyDescent="0.25">
      <c r="A23738" s="3"/>
      <c r="C23738" s="3"/>
      <c r="D23738" s="3"/>
      <c r="I23738" s="9"/>
      <c r="K23738" s="3"/>
    </row>
    <row r="23739" spans="1:11" x14ac:dyDescent="0.25">
      <c r="A23739" s="3"/>
      <c r="C23739" s="3"/>
      <c r="D23739" s="3"/>
      <c r="I23739" s="9"/>
      <c r="K23739" s="3"/>
    </row>
    <row r="23740" spans="1:11" x14ac:dyDescent="0.25">
      <c r="A23740" s="3"/>
      <c r="C23740" s="3"/>
      <c r="D23740" s="3"/>
      <c r="I23740" s="9"/>
      <c r="K23740" s="3"/>
    </row>
    <row r="23741" spans="1:11" x14ac:dyDescent="0.25">
      <c r="A23741" s="3"/>
      <c r="C23741" s="3"/>
      <c r="D23741" s="3"/>
      <c r="I23741" s="9"/>
      <c r="K23741" s="3"/>
    </row>
    <row r="23742" spans="1:11" x14ac:dyDescent="0.25">
      <c r="A23742" s="3"/>
      <c r="C23742" s="3"/>
      <c r="D23742" s="3"/>
      <c r="I23742" s="9"/>
      <c r="K23742" s="3"/>
    </row>
    <row r="23743" spans="1:11" x14ac:dyDescent="0.25">
      <c r="A23743" s="3"/>
      <c r="C23743" s="3"/>
      <c r="D23743" s="3"/>
      <c r="I23743" s="9"/>
      <c r="K23743" s="3"/>
    </row>
    <row r="23744" spans="1:11" x14ac:dyDescent="0.25">
      <c r="A23744" s="3"/>
      <c r="C23744" s="3"/>
      <c r="D23744" s="3"/>
      <c r="I23744" s="9"/>
      <c r="K23744" s="3"/>
    </row>
    <row r="23745" spans="1:11" x14ac:dyDescent="0.25">
      <c r="A23745" s="3"/>
      <c r="C23745" s="3"/>
      <c r="D23745" s="3"/>
      <c r="I23745" s="9"/>
      <c r="K23745" s="3"/>
    </row>
    <row r="23746" spans="1:11" x14ac:dyDescent="0.25">
      <c r="A23746" s="3"/>
      <c r="C23746" s="3"/>
      <c r="D23746" s="3"/>
      <c r="I23746" s="9"/>
      <c r="K23746" s="3"/>
    </row>
    <row r="23747" spans="1:11" x14ac:dyDescent="0.25">
      <c r="A23747" s="3"/>
      <c r="C23747" s="3"/>
      <c r="D23747" s="3"/>
      <c r="I23747" s="9"/>
      <c r="K23747" s="3"/>
    </row>
    <row r="23748" spans="1:11" x14ac:dyDescent="0.25">
      <c r="A23748" s="3"/>
      <c r="C23748" s="3"/>
      <c r="D23748" s="3"/>
      <c r="I23748" s="9"/>
      <c r="K23748" s="3"/>
    </row>
    <row r="23749" spans="1:11" x14ac:dyDescent="0.25">
      <c r="A23749" s="3"/>
      <c r="C23749" s="3"/>
      <c r="D23749" s="3"/>
      <c r="I23749" s="9"/>
      <c r="K23749" s="3"/>
    </row>
    <row r="23750" spans="1:11" x14ac:dyDescent="0.25">
      <c r="A23750" s="3"/>
      <c r="C23750" s="3"/>
      <c r="D23750" s="3"/>
      <c r="I23750" s="9"/>
      <c r="K23750" s="3"/>
    </row>
    <row r="23751" spans="1:11" x14ac:dyDescent="0.25">
      <c r="A23751" s="3"/>
      <c r="C23751" s="3"/>
      <c r="D23751" s="3"/>
      <c r="I23751" s="9"/>
      <c r="K23751" s="3"/>
    </row>
    <row r="23752" spans="1:11" x14ac:dyDescent="0.25">
      <c r="A23752" s="3"/>
      <c r="C23752" s="3"/>
      <c r="D23752" s="3"/>
      <c r="I23752" s="9"/>
      <c r="K23752" s="3"/>
    </row>
    <row r="23753" spans="1:11" x14ac:dyDescent="0.25">
      <c r="A23753" s="3"/>
      <c r="C23753" s="3"/>
      <c r="D23753" s="3"/>
      <c r="I23753" s="9"/>
      <c r="K23753" s="3"/>
    </row>
    <row r="23754" spans="1:11" x14ac:dyDescent="0.25">
      <c r="A23754" s="3"/>
      <c r="C23754" s="3"/>
      <c r="D23754" s="3"/>
      <c r="I23754" s="9"/>
      <c r="K23754" s="3"/>
    </row>
    <row r="23755" spans="1:11" x14ac:dyDescent="0.25">
      <c r="A23755" s="3"/>
      <c r="C23755" s="3"/>
      <c r="D23755" s="3"/>
      <c r="I23755" s="9"/>
      <c r="K23755" s="3"/>
    </row>
    <row r="23756" spans="1:11" x14ac:dyDescent="0.25">
      <c r="A23756" s="3"/>
      <c r="C23756" s="3"/>
      <c r="D23756" s="3"/>
      <c r="I23756" s="9"/>
      <c r="K23756" s="3"/>
    </row>
    <row r="23757" spans="1:11" x14ac:dyDescent="0.25">
      <c r="A23757" s="3"/>
      <c r="C23757" s="3"/>
      <c r="D23757" s="3"/>
      <c r="I23757" s="9"/>
      <c r="K23757" s="3"/>
    </row>
    <row r="23758" spans="1:11" x14ac:dyDescent="0.25">
      <c r="A23758" s="3"/>
      <c r="C23758" s="3"/>
      <c r="D23758" s="3"/>
      <c r="I23758" s="9"/>
      <c r="K23758" s="3"/>
    </row>
    <row r="23759" spans="1:11" x14ac:dyDescent="0.25">
      <c r="A23759" s="3"/>
      <c r="C23759" s="3"/>
      <c r="D23759" s="3"/>
      <c r="I23759" s="9"/>
      <c r="K23759" s="3"/>
    </row>
    <row r="23760" spans="1:11" x14ac:dyDescent="0.25">
      <c r="A23760" s="3"/>
      <c r="C23760" s="3"/>
      <c r="D23760" s="3"/>
      <c r="I23760" s="9"/>
      <c r="K23760" s="3"/>
    </row>
    <row r="23761" spans="1:11" x14ac:dyDescent="0.25">
      <c r="A23761" s="3"/>
      <c r="C23761" s="3"/>
      <c r="D23761" s="3"/>
      <c r="I23761" s="9"/>
      <c r="K23761" s="3"/>
    </row>
    <row r="23762" spans="1:11" x14ac:dyDescent="0.25">
      <c r="A23762" s="3"/>
      <c r="C23762" s="3"/>
      <c r="D23762" s="3"/>
      <c r="I23762" s="9"/>
      <c r="K23762" s="3"/>
    </row>
    <row r="23763" spans="1:11" x14ac:dyDescent="0.25">
      <c r="A23763" s="3"/>
      <c r="C23763" s="3"/>
      <c r="D23763" s="3"/>
      <c r="I23763" s="9"/>
      <c r="K23763" s="3"/>
    </row>
    <row r="23764" spans="1:11" x14ac:dyDescent="0.25">
      <c r="A23764" s="3"/>
      <c r="C23764" s="3"/>
      <c r="D23764" s="3"/>
      <c r="I23764" s="9"/>
      <c r="K23764" s="3"/>
    </row>
    <row r="23765" spans="1:11" x14ac:dyDescent="0.25">
      <c r="A23765" s="3"/>
      <c r="C23765" s="3"/>
      <c r="D23765" s="3"/>
      <c r="I23765" s="9"/>
      <c r="K23765" s="3"/>
    </row>
    <row r="23766" spans="1:11" x14ac:dyDescent="0.25">
      <c r="A23766" s="3"/>
      <c r="C23766" s="3"/>
      <c r="D23766" s="3"/>
      <c r="I23766" s="9"/>
      <c r="K23766" s="3"/>
    </row>
    <row r="23767" spans="1:11" x14ac:dyDescent="0.25">
      <c r="A23767" s="3"/>
      <c r="C23767" s="3"/>
      <c r="D23767" s="3"/>
      <c r="I23767" s="9"/>
      <c r="K23767" s="3"/>
    </row>
    <row r="23768" spans="1:11" x14ac:dyDescent="0.25">
      <c r="A23768" s="3"/>
      <c r="C23768" s="3"/>
      <c r="D23768" s="3"/>
      <c r="I23768" s="9"/>
      <c r="K23768" s="3"/>
    </row>
    <row r="23769" spans="1:11" x14ac:dyDescent="0.25">
      <c r="A23769" s="3"/>
      <c r="C23769" s="3"/>
      <c r="D23769" s="3"/>
      <c r="I23769" s="9"/>
      <c r="K23769" s="3"/>
    </row>
    <row r="23770" spans="1:11" x14ac:dyDescent="0.25">
      <c r="A23770" s="3"/>
      <c r="C23770" s="3"/>
      <c r="D23770" s="3"/>
      <c r="I23770" s="9"/>
      <c r="K23770" s="3"/>
    </row>
    <row r="23771" spans="1:11" x14ac:dyDescent="0.25">
      <c r="A23771" s="3"/>
      <c r="C23771" s="3"/>
      <c r="D23771" s="3"/>
      <c r="I23771" s="9"/>
      <c r="K23771" s="3"/>
    </row>
    <row r="23772" spans="1:11" x14ac:dyDescent="0.25">
      <c r="A23772" s="3"/>
      <c r="C23772" s="3"/>
      <c r="D23772" s="3"/>
      <c r="I23772" s="9"/>
      <c r="K23772" s="3"/>
    </row>
    <row r="23773" spans="1:11" x14ac:dyDescent="0.25">
      <c r="A23773" s="3"/>
      <c r="C23773" s="3"/>
      <c r="D23773" s="3"/>
      <c r="I23773" s="9"/>
      <c r="K23773" s="3"/>
    </row>
    <row r="23774" spans="1:11" x14ac:dyDescent="0.25">
      <c r="A23774" s="3"/>
      <c r="C23774" s="3"/>
      <c r="D23774" s="3"/>
      <c r="I23774" s="9"/>
      <c r="K23774" s="3"/>
    </row>
    <row r="23775" spans="1:11" x14ac:dyDescent="0.25">
      <c r="A23775" s="3"/>
      <c r="C23775" s="3"/>
      <c r="D23775" s="3"/>
      <c r="I23775" s="9"/>
      <c r="K23775" s="3"/>
    </row>
    <row r="23776" spans="1:11" x14ac:dyDescent="0.25">
      <c r="A23776" s="3"/>
      <c r="C23776" s="3"/>
      <c r="D23776" s="3"/>
      <c r="I23776" s="9"/>
      <c r="K23776" s="3"/>
    </row>
    <row r="23777" spans="1:11" x14ac:dyDescent="0.25">
      <c r="A23777" s="3"/>
      <c r="C23777" s="3"/>
      <c r="D23777" s="3"/>
      <c r="I23777" s="9"/>
      <c r="K23777" s="3"/>
    </row>
    <row r="23778" spans="1:11" x14ac:dyDescent="0.25">
      <c r="A23778" s="3"/>
      <c r="C23778" s="3"/>
      <c r="D23778" s="3"/>
      <c r="I23778" s="9"/>
      <c r="K23778" s="3"/>
    </row>
    <row r="23779" spans="1:11" x14ac:dyDescent="0.25">
      <c r="A23779" s="3"/>
      <c r="C23779" s="3"/>
      <c r="D23779" s="3"/>
      <c r="I23779" s="9"/>
      <c r="K23779" s="3"/>
    </row>
    <row r="23780" spans="1:11" x14ac:dyDescent="0.25">
      <c r="A23780" s="3"/>
      <c r="C23780" s="3"/>
      <c r="D23780" s="3"/>
      <c r="I23780" s="9"/>
      <c r="K23780" s="3"/>
    </row>
    <row r="23781" spans="1:11" x14ac:dyDescent="0.25">
      <c r="A23781" s="3"/>
      <c r="C23781" s="3"/>
      <c r="D23781" s="3"/>
      <c r="K23781" s="3"/>
    </row>
    <row r="23782" spans="1:11" x14ac:dyDescent="0.25">
      <c r="A23782" s="3"/>
      <c r="C23782" s="3"/>
      <c r="D23782" s="3"/>
      <c r="K23782" s="3"/>
    </row>
    <row r="23783" spans="1:11" x14ac:dyDescent="0.25">
      <c r="A23783" s="3"/>
      <c r="C23783" s="3"/>
      <c r="D23783" s="3"/>
      <c r="K23783" s="3"/>
    </row>
    <row r="23784" spans="1:11" x14ac:dyDescent="0.25">
      <c r="A23784" s="3"/>
      <c r="C23784" s="3"/>
      <c r="D23784" s="3"/>
      <c r="K23784" s="3"/>
    </row>
    <row r="23785" spans="1:11" x14ac:dyDescent="0.25">
      <c r="A23785" s="3"/>
      <c r="C23785" s="3"/>
      <c r="D23785" s="3"/>
      <c r="K23785" s="3"/>
    </row>
    <row r="23786" spans="1:11" x14ac:dyDescent="0.25">
      <c r="A23786" s="3"/>
      <c r="C23786" s="3"/>
      <c r="D23786" s="3"/>
      <c r="K23786" s="3"/>
    </row>
    <row r="23787" spans="1:11" x14ac:dyDescent="0.25">
      <c r="A23787" s="3"/>
      <c r="C23787" s="3"/>
      <c r="D23787" s="3"/>
      <c r="K23787" s="3"/>
    </row>
    <row r="23788" spans="1:11" x14ac:dyDescent="0.25">
      <c r="A23788" s="3"/>
      <c r="C23788" s="3"/>
      <c r="D23788" s="3"/>
      <c r="K23788" s="3"/>
    </row>
    <row r="23789" spans="1:11" x14ac:dyDescent="0.25">
      <c r="A23789" s="3"/>
      <c r="C23789" s="3"/>
      <c r="D23789" s="3"/>
      <c r="K23789" s="3"/>
    </row>
    <row r="23790" spans="1:11" x14ac:dyDescent="0.25">
      <c r="A23790" s="3"/>
      <c r="C23790" s="3"/>
      <c r="D23790" s="3"/>
      <c r="K23790" s="3"/>
    </row>
    <row r="23791" spans="1:11" x14ac:dyDescent="0.25">
      <c r="A23791" s="3"/>
      <c r="C23791" s="3"/>
      <c r="D23791" s="3"/>
      <c r="K23791" s="3"/>
    </row>
    <row r="23792" spans="1:11" x14ac:dyDescent="0.25">
      <c r="A23792" s="3"/>
      <c r="C23792" s="3"/>
      <c r="D23792" s="3"/>
      <c r="K23792" s="3"/>
    </row>
    <row r="23793" spans="1:11" x14ac:dyDescent="0.25">
      <c r="A23793" s="3"/>
      <c r="C23793" s="3"/>
      <c r="D23793" s="3"/>
      <c r="K23793" s="3"/>
    </row>
    <row r="23794" spans="1:11" x14ac:dyDescent="0.25">
      <c r="A23794" s="3"/>
      <c r="C23794" s="3"/>
      <c r="D23794" s="3"/>
      <c r="K23794" s="3"/>
    </row>
    <row r="23795" spans="1:11" x14ac:dyDescent="0.25">
      <c r="A23795" s="3"/>
      <c r="C23795" s="3"/>
      <c r="D23795" s="3"/>
      <c r="K23795" s="3"/>
    </row>
    <row r="23796" spans="1:11" x14ac:dyDescent="0.25">
      <c r="A23796" s="3"/>
      <c r="C23796" s="3"/>
      <c r="D23796" s="3"/>
      <c r="K23796" s="3"/>
    </row>
    <row r="23797" spans="1:11" x14ac:dyDescent="0.25">
      <c r="A23797" s="3"/>
      <c r="C23797" s="3"/>
      <c r="D23797" s="3"/>
      <c r="K23797" s="3"/>
    </row>
    <row r="23798" spans="1:11" x14ac:dyDescent="0.25">
      <c r="A23798" s="3"/>
      <c r="C23798" s="3"/>
      <c r="D23798" s="3"/>
      <c r="K23798" s="3"/>
    </row>
    <row r="23799" spans="1:11" x14ac:dyDescent="0.25">
      <c r="A23799" s="3"/>
      <c r="C23799" s="3"/>
      <c r="D23799" s="3"/>
      <c r="K23799" s="3"/>
    </row>
    <row r="23800" spans="1:11" x14ac:dyDescent="0.25">
      <c r="A23800" s="3"/>
      <c r="C23800" s="3"/>
      <c r="D23800" s="3"/>
      <c r="K23800" s="3"/>
    </row>
    <row r="23801" spans="1:11" x14ac:dyDescent="0.25">
      <c r="A23801" s="3"/>
      <c r="C23801" s="3"/>
      <c r="D23801" s="3"/>
      <c r="K23801" s="3"/>
    </row>
    <row r="23802" spans="1:11" x14ac:dyDescent="0.25">
      <c r="A23802" s="3"/>
      <c r="C23802" s="3"/>
      <c r="D23802" s="3"/>
      <c r="K23802" s="3"/>
    </row>
    <row r="23803" spans="1:11" x14ac:dyDescent="0.25">
      <c r="A23803" s="3"/>
      <c r="C23803" s="3"/>
      <c r="D23803" s="3"/>
      <c r="K23803" s="3"/>
    </row>
    <row r="23804" spans="1:11" x14ac:dyDescent="0.25">
      <c r="A23804" s="3"/>
      <c r="C23804" s="3"/>
      <c r="D23804" s="3"/>
      <c r="K23804" s="3"/>
    </row>
    <row r="23805" spans="1:11" x14ac:dyDescent="0.25">
      <c r="A23805" s="3"/>
      <c r="C23805" s="3"/>
      <c r="D23805" s="3"/>
      <c r="K23805" s="3"/>
    </row>
    <row r="23806" spans="1:11" x14ac:dyDescent="0.25">
      <c r="A23806" s="3"/>
      <c r="C23806" s="3"/>
      <c r="D23806" s="3"/>
      <c r="K23806" s="3"/>
    </row>
    <row r="23807" spans="1:11" x14ac:dyDescent="0.25">
      <c r="A23807" s="3"/>
      <c r="C23807" s="3"/>
      <c r="D23807" s="3"/>
      <c r="K23807" s="3"/>
    </row>
    <row r="23808" spans="1:11" x14ac:dyDescent="0.25">
      <c r="A23808" s="3"/>
      <c r="C23808" s="3"/>
      <c r="D23808" s="3"/>
      <c r="K23808" s="3"/>
    </row>
    <row r="23809" spans="1:11" x14ac:dyDescent="0.25">
      <c r="A23809" s="3"/>
      <c r="C23809" s="3"/>
      <c r="D23809" s="3"/>
      <c r="K23809" s="3"/>
    </row>
    <row r="23810" spans="1:11" x14ac:dyDescent="0.25">
      <c r="A23810" s="3"/>
      <c r="C23810" s="3"/>
      <c r="D23810" s="3"/>
      <c r="K23810" s="3"/>
    </row>
    <row r="23811" spans="1:11" x14ac:dyDescent="0.25">
      <c r="A23811" s="3"/>
      <c r="C23811" s="3"/>
      <c r="D23811" s="3"/>
      <c r="K23811" s="3"/>
    </row>
    <row r="23812" spans="1:11" x14ac:dyDescent="0.25">
      <c r="A23812" s="3"/>
      <c r="C23812" s="3"/>
      <c r="D23812" s="3"/>
      <c r="K23812" s="3"/>
    </row>
    <row r="23813" spans="1:11" x14ac:dyDescent="0.25">
      <c r="A23813" s="3"/>
      <c r="C23813" s="3"/>
      <c r="D23813" s="3"/>
      <c r="K23813" s="3"/>
    </row>
    <row r="23814" spans="1:11" x14ac:dyDescent="0.25">
      <c r="A23814" s="3"/>
      <c r="C23814" s="3"/>
      <c r="D23814" s="3"/>
      <c r="I23814" s="9"/>
      <c r="K23814" s="3"/>
    </row>
    <row r="23815" spans="1:11" x14ac:dyDescent="0.25">
      <c r="A23815" s="3"/>
      <c r="C23815" s="3"/>
      <c r="D23815" s="3"/>
      <c r="I23815" s="9"/>
      <c r="K23815" s="3"/>
    </row>
    <row r="23816" spans="1:11" x14ac:dyDescent="0.25">
      <c r="A23816" s="3"/>
      <c r="C23816" s="3"/>
      <c r="D23816" s="3"/>
      <c r="I23816" s="9"/>
      <c r="K23816" s="3"/>
    </row>
    <row r="23817" spans="1:11" x14ac:dyDescent="0.25">
      <c r="A23817" s="3"/>
      <c r="C23817" s="3"/>
      <c r="D23817" s="3"/>
      <c r="I23817" s="9"/>
      <c r="K23817" s="3"/>
    </row>
    <row r="23818" spans="1:11" x14ac:dyDescent="0.25">
      <c r="A23818" s="3"/>
      <c r="C23818" s="3"/>
      <c r="D23818" s="3"/>
      <c r="I23818" s="9"/>
      <c r="K23818" s="3"/>
    </row>
    <row r="23819" spans="1:11" x14ac:dyDescent="0.25">
      <c r="A23819" s="3"/>
      <c r="C23819" s="3"/>
      <c r="D23819" s="3"/>
      <c r="I23819" s="9"/>
      <c r="K23819" s="3"/>
    </row>
    <row r="23820" spans="1:11" x14ac:dyDescent="0.25">
      <c r="A23820" s="3"/>
      <c r="C23820" s="3"/>
      <c r="D23820" s="3"/>
      <c r="I23820" s="9"/>
      <c r="K23820" s="3"/>
    </row>
    <row r="23821" spans="1:11" x14ac:dyDescent="0.25">
      <c r="A23821" s="3"/>
      <c r="C23821" s="3"/>
      <c r="D23821" s="3"/>
      <c r="I23821" s="9"/>
      <c r="K23821" s="3"/>
    </row>
    <row r="23822" spans="1:11" x14ac:dyDescent="0.25">
      <c r="A23822" s="3"/>
      <c r="C23822" s="3"/>
      <c r="D23822" s="3"/>
      <c r="I23822" s="9"/>
      <c r="K23822" s="3"/>
    </row>
    <row r="23823" spans="1:11" x14ac:dyDescent="0.25">
      <c r="A23823" s="3"/>
      <c r="C23823" s="3"/>
      <c r="D23823" s="3"/>
      <c r="I23823" s="9"/>
      <c r="K23823" s="3"/>
    </row>
    <row r="23824" spans="1:11" x14ac:dyDescent="0.25">
      <c r="A23824" s="3"/>
      <c r="C23824" s="3"/>
      <c r="D23824" s="3"/>
      <c r="I23824" s="9"/>
      <c r="K23824" s="3"/>
    </row>
    <row r="23825" spans="1:11" x14ac:dyDescent="0.25">
      <c r="A23825" s="3"/>
      <c r="C23825" s="3"/>
      <c r="D23825" s="3"/>
      <c r="I23825" s="9"/>
      <c r="K23825" s="3"/>
    </row>
    <row r="23826" spans="1:11" x14ac:dyDescent="0.25">
      <c r="A23826" s="3"/>
      <c r="C23826" s="3"/>
      <c r="D23826" s="3"/>
      <c r="I23826" s="9"/>
      <c r="K23826" s="3"/>
    </row>
    <row r="23827" spans="1:11" x14ac:dyDescent="0.25">
      <c r="A23827" s="3"/>
      <c r="C23827" s="3"/>
      <c r="D23827" s="3"/>
      <c r="I23827" s="9"/>
      <c r="K23827" s="3"/>
    </row>
    <row r="23828" spans="1:11" x14ac:dyDescent="0.25">
      <c r="A23828" s="3"/>
      <c r="C23828" s="3"/>
      <c r="D23828" s="3"/>
      <c r="I23828" s="9"/>
      <c r="K23828" s="3"/>
    </row>
    <row r="23829" spans="1:11" x14ac:dyDescent="0.25">
      <c r="A23829" s="3"/>
      <c r="C23829" s="3"/>
      <c r="D23829" s="3"/>
      <c r="I23829" s="9"/>
      <c r="K23829" s="3"/>
    </row>
    <row r="23830" spans="1:11" x14ac:dyDescent="0.25">
      <c r="A23830" s="3"/>
      <c r="C23830" s="3"/>
      <c r="D23830" s="3"/>
      <c r="I23830" s="9"/>
      <c r="K23830" s="3"/>
    </row>
    <row r="23831" spans="1:11" x14ac:dyDescent="0.25">
      <c r="A23831" s="3"/>
      <c r="C23831" s="3"/>
      <c r="D23831" s="3"/>
      <c r="I23831" s="9"/>
      <c r="K23831" s="3"/>
    </row>
    <row r="23832" spans="1:11" x14ac:dyDescent="0.25">
      <c r="A23832" s="3"/>
      <c r="C23832" s="3"/>
      <c r="D23832" s="3"/>
      <c r="I23832" s="9"/>
      <c r="K23832" s="3"/>
    </row>
    <row r="23833" spans="1:11" x14ac:dyDescent="0.25">
      <c r="A23833" s="3"/>
      <c r="C23833" s="3"/>
      <c r="D23833" s="3"/>
      <c r="I23833" s="9"/>
      <c r="K23833" s="3"/>
    </row>
    <row r="23834" spans="1:11" x14ac:dyDescent="0.25">
      <c r="A23834" s="3"/>
      <c r="C23834" s="3"/>
      <c r="D23834" s="3"/>
      <c r="I23834" s="9"/>
      <c r="K23834" s="3"/>
    </row>
    <row r="23835" spans="1:11" x14ac:dyDescent="0.25">
      <c r="A23835" s="3"/>
      <c r="C23835" s="3"/>
      <c r="D23835" s="3"/>
      <c r="I23835" s="9"/>
      <c r="K23835" s="3"/>
    </row>
    <row r="23836" spans="1:11" x14ac:dyDescent="0.25">
      <c r="A23836" s="3"/>
      <c r="C23836" s="3"/>
      <c r="D23836" s="3"/>
      <c r="I23836" s="9"/>
      <c r="K23836" s="3"/>
    </row>
    <row r="23837" spans="1:11" x14ac:dyDescent="0.25">
      <c r="A23837" s="3"/>
      <c r="C23837" s="3"/>
      <c r="D23837" s="3"/>
      <c r="I23837" s="9"/>
      <c r="K23837" s="3"/>
    </row>
    <row r="23838" spans="1:11" x14ac:dyDescent="0.25">
      <c r="A23838" s="3"/>
      <c r="C23838" s="3"/>
      <c r="D23838" s="3"/>
      <c r="I23838" s="9"/>
      <c r="K23838" s="3"/>
    </row>
    <row r="23839" spans="1:11" x14ac:dyDescent="0.25">
      <c r="A23839" s="3"/>
      <c r="C23839" s="3"/>
      <c r="D23839" s="3"/>
      <c r="I23839" s="9"/>
      <c r="K23839" s="3"/>
    </row>
    <row r="23840" spans="1:11" x14ac:dyDescent="0.25">
      <c r="A23840" s="3"/>
      <c r="C23840" s="3"/>
      <c r="D23840" s="3"/>
      <c r="I23840" s="9"/>
      <c r="K23840" s="3"/>
    </row>
    <row r="23841" spans="1:11" x14ac:dyDescent="0.25">
      <c r="A23841" s="3"/>
      <c r="C23841" s="3"/>
      <c r="D23841" s="3"/>
      <c r="I23841" s="9"/>
      <c r="K23841" s="3"/>
    </row>
    <row r="23842" spans="1:11" x14ac:dyDescent="0.25">
      <c r="A23842" s="3"/>
      <c r="C23842" s="3"/>
      <c r="D23842" s="3"/>
      <c r="E23842" s="3"/>
      <c r="I23842" s="9"/>
      <c r="J23842" s="3"/>
      <c r="K23842" s="3"/>
    </row>
    <row r="23843" spans="1:11" x14ac:dyDescent="0.25">
      <c r="A23843" s="3"/>
      <c r="C23843" s="3"/>
      <c r="D23843" s="3"/>
      <c r="E23843" s="3"/>
      <c r="I23843" s="9"/>
      <c r="J23843" s="3"/>
      <c r="K23843" s="3"/>
    </row>
    <row r="23844" spans="1:11" x14ac:dyDescent="0.25">
      <c r="A23844" s="3"/>
      <c r="C23844" s="3"/>
      <c r="D23844" s="3"/>
      <c r="E23844" s="3"/>
      <c r="I23844" s="9"/>
      <c r="J23844" s="3"/>
      <c r="K23844" s="3"/>
    </row>
    <row r="23845" spans="1:11" x14ac:dyDescent="0.25">
      <c r="A23845" s="3"/>
      <c r="C23845" s="3"/>
      <c r="D23845" s="3"/>
      <c r="E23845" s="3"/>
      <c r="I23845" s="9"/>
      <c r="J23845" s="3"/>
      <c r="K23845" s="3"/>
    </row>
    <row r="23846" spans="1:11" x14ac:dyDescent="0.25">
      <c r="A23846" s="3"/>
      <c r="C23846" s="3"/>
      <c r="D23846" s="3"/>
      <c r="E23846" s="3"/>
      <c r="I23846" s="9"/>
      <c r="J23846" s="3"/>
      <c r="K23846" s="3"/>
    </row>
    <row r="23847" spans="1:11" x14ac:dyDescent="0.25">
      <c r="A23847" s="3"/>
      <c r="C23847" s="3"/>
      <c r="D23847" s="3"/>
      <c r="E23847" s="3"/>
      <c r="I23847" s="9"/>
      <c r="J23847" s="3"/>
      <c r="K23847" s="3"/>
    </row>
    <row r="23848" spans="1:11" x14ac:dyDescent="0.25">
      <c r="A23848" s="3"/>
      <c r="C23848" s="3"/>
      <c r="D23848" s="3"/>
      <c r="E23848" s="3"/>
      <c r="I23848" s="9"/>
      <c r="J23848" s="3"/>
      <c r="K23848" s="3"/>
    </row>
    <row r="23849" spans="1:11" x14ac:dyDescent="0.25">
      <c r="A23849" s="3"/>
      <c r="C23849" s="3"/>
      <c r="D23849" s="3"/>
      <c r="E23849" s="3"/>
      <c r="I23849" s="9"/>
      <c r="J23849" s="3"/>
      <c r="K23849" s="3"/>
    </row>
    <row r="23850" spans="1:11" x14ac:dyDescent="0.25">
      <c r="A23850" s="3"/>
      <c r="C23850" s="3"/>
      <c r="D23850" s="3"/>
      <c r="E23850" s="3"/>
      <c r="I23850" s="9"/>
      <c r="J23850" s="3"/>
      <c r="K23850" s="3"/>
    </row>
    <row r="23851" spans="1:11" x14ac:dyDescent="0.25">
      <c r="A23851" s="3"/>
      <c r="C23851" s="3"/>
      <c r="D23851" s="3"/>
      <c r="E23851" s="3"/>
      <c r="I23851" s="9"/>
      <c r="J23851" s="3"/>
      <c r="K23851" s="3"/>
    </row>
    <row r="23852" spans="1:11" x14ac:dyDescent="0.25">
      <c r="A23852" s="3"/>
      <c r="C23852" s="3"/>
      <c r="D23852" s="3"/>
      <c r="E23852" s="3"/>
      <c r="I23852" s="9"/>
      <c r="J23852" s="3"/>
      <c r="K23852" s="3"/>
    </row>
    <row r="23853" spans="1:11" x14ac:dyDescent="0.25">
      <c r="A23853" s="3"/>
      <c r="C23853" s="3"/>
      <c r="D23853" s="3"/>
      <c r="E23853" s="3"/>
      <c r="I23853" s="9"/>
      <c r="J23853" s="3"/>
      <c r="K23853" s="3"/>
    </row>
    <row r="23854" spans="1:11" x14ac:dyDescent="0.25">
      <c r="A23854" s="3"/>
      <c r="C23854" s="3"/>
      <c r="D23854" s="3"/>
      <c r="E23854" s="3"/>
      <c r="I23854" s="9"/>
      <c r="J23854" s="3"/>
      <c r="K23854" s="3"/>
    </row>
    <row r="23855" spans="1:11" x14ac:dyDescent="0.25">
      <c r="A23855" s="3"/>
      <c r="C23855" s="3"/>
      <c r="D23855" s="3"/>
      <c r="E23855" s="3"/>
      <c r="I23855" s="9"/>
      <c r="J23855" s="3"/>
      <c r="K23855" s="3"/>
    </row>
    <row r="23856" spans="1:11" x14ac:dyDescent="0.25">
      <c r="A23856" s="3"/>
      <c r="C23856" s="3"/>
      <c r="D23856" s="3"/>
      <c r="E23856" s="3"/>
      <c r="I23856" s="9"/>
      <c r="J23856" s="3"/>
      <c r="K23856" s="3"/>
    </row>
    <row r="23857" spans="1:11" x14ac:dyDescent="0.25">
      <c r="A23857" s="3"/>
      <c r="C23857" s="3"/>
      <c r="D23857" s="3"/>
      <c r="E23857" s="3"/>
      <c r="I23857" s="9"/>
      <c r="J23857" s="3"/>
      <c r="K23857" s="3"/>
    </row>
    <row r="23858" spans="1:11" x14ac:dyDescent="0.25">
      <c r="A23858" s="3"/>
      <c r="C23858" s="3"/>
      <c r="D23858" s="3"/>
      <c r="E23858" s="3"/>
      <c r="I23858" s="9"/>
      <c r="J23858" s="3"/>
      <c r="K23858" s="3"/>
    </row>
    <row r="23859" spans="1:11" x14ac:dyDescent="0.25">
      <c r="A23859" s="3"/>
      <c r="C23859" s="3"/>
      <c r="D23859" s="3"/>
      <c r="E23859" s="3"/>
      <c r="I23859" s="9"/>
      <c r="J23859" s="3"/>
      <c r="K23859" s="3"/>
    </row>
    <row r="23860" spans="1:11" x14ac:dyDescent="0.25">
      <c r="A23860" s="3"/>
      <c r="C23860" s="3"/>
      <c r="D23860" s="3"/>
      <c r="E23860" s="3"/>
      <c r="I23860" s="9"/>
      <c r="J23860" s="3"/>
      <c r="K23860" s="3"/>
    </row>
    <row r="23861" spans="1:11" x14ac:dyDescent="0.25">
      <c r="A23861" s="3"/>
      <c r="C23861" s="3"/>
      <c r="D23861" s="3"/>
      <c r="E23861" s="3"/>
      <c r="I23861" s="9"/>
      <c r="J23861" s="3"/>
      <c r="K23861" s="3"/>
    </row>
    <row r="23862" spans="1:11" x14ac:dyDescent="0.25">
      <c r="A23862" s="3"/>
      <c r="C23862" s="3"/>
      <c r="D23862" s="3"/>
      <c r="E23862" s="3"/>
      <c r="I23862" s="9"/>
      <c r="J23862" s="3"/>
      <c r="K23862" s="3"/>
    </row>
    <row r="23863" spans="1:11" x14ac:dyDescent="0.25">
      <c r="A23863" s="3"/>
      <c r="C23863" s="3"/>
      <c r="D23863" s="3"/>
      <c r="E23863" s="3"/>
      <c r="I23863" s="9"/>
      <c r="J23863" s="3"/>
      <c r="K23863" s="3"/>
    </row>
    <row r="23864" spans="1:11" x14ac:dyDescent="0.25">
      <c r="A23864" s="3"/>
      <c r="C23864" s="3"/>
      <c r="D23864" s="3"/>
      <c r="E23864" s="3"/>
      <c r="I23864" s="9"/>
      <c r="J23864" s="3"/>
      <c r="K23864" s="3"/>
    </row>
    <row r="23865" spans="1:11" x14ac:dyDescent="0.25">
      <c r="A23865" s="3"/>
      <c r="C23865" s="3"/>
      <c r="D23865" s="3"/>
      <c r="E23865" s="3"/>
      <c r="I23865" s="9"/>
      <c r="J23865" s="3"/>
      <c r="K23865" s="3"/>
    </row>
    <row r="23866" spans="1:11" x14ac:dyDescent="0.25">
      <c r="A23866" s="3"/>
      <c r="C23866" s="3"/>
      <c r="D23866" s="3"/>
      <c r="E23866" s="3"/>
      <c r="I23866" s="9"/>
      <c r="J23866" s="3"/>
      <c r="K23866" s="3"/>
    </row>
    <row r="23867" spans="1:11" x14ac:dyDescent="0.25">
      <c r="A23867" s="3"/>
      <c r="C23867" s="3"/>
      <c r="D23867" s="3"/>
      <c r="E23867" s="3"/>
      <c r="I23867" s="9"/>
      <c r="J23867" s="3"/>
      <c r="K23867" s="3"/>
    </row>
    <row r="23868" spans="1:11" x14ac:dyDescent="0.25">
      <c r="A23868" s="3"/>
      <c r="C23868" s="3"/>
      <c r="D23868" s="3"/>
      <c r="E23868" s="3"/>
      <c r="I23868" s="9"/>
      <c r="J23868" s="3"/>
      <c r="K23868" s="3"/>
    </row>
    <row r="23869" spans="1:11" x14ac:dyDescent="0.25">
      <c r="A23869" s="3"/>
      <c r="C23869" s="3"/>
      <c r="D23869" s="3"/>
      <c r="E23869" s="3"/>
      <c r="I23869" s="9"/>
      <c r="J23869" s="3"/>
      <c r="K23869" s="3"/>
    </row>
    <row r="23870" spans="1:11" x14ac:dyDescent="0.25">
      <c r="A23870" s="3"/>
      <c r="C23870" s="3"/>
      <c r="D23870" s="3"/>
      <c r="E23870" s="3"/>
      <c r="I23870" s="9"/>
      <c r="J23870" s="3"/>
      <c r="K23870" s="3"/>
    </row>
    <row r="23871" spans="1:11" x14ac:dyDescent="0.25">
      <c r="A23871" s="3"/>
      <c r="C23871" s="3"/>
      <c r="D23871" s="3"/>
      <c r="E23871" s="3"/>
      <c r="I23871" s="9"/>
      <c r="J23871" s="3"/>
      <c r="K23871" s="3"/>
    </row>
    <row r="23872" spans="1:11" x14ac:dyDescent="0.25">
      <c r="A23872" s="3"/>
      <c r="C23872" s="3"/>
      <c r="D23872" s="3"/>
      <c r="E23872" s="3"/>
      <c r="I23872" s="9"/>
      <c r="J23872" s="3"/>
      <c r="K23872" s="3"/>
    </row>
    <row r="23873" spans="1:12" x14ac:dyDescent="0.25">
      <c r="A23873" s="3"/>
      <c r="C23873" s="3"/>
      <c r="D23873" s="3"/>
      <c r="E23873" s="3"/>
      <c r="I23873" s="9"/>
      <c r="J23873" s="3"/>
      <c r="K23873" s="3"/>
    </row>
    <row r="23874" spans="1:12" x14ac:dyDescent="0.25">
      <c r="A23874" s="3"/>
      <c r="C23874" s="3"/>
      <c r="D23874" s="3"/>
      <c r="E23874" s="3"/>
      <c r="I23874" s="9"/>
      <c r="J23874" s="3"/>
      <c r="K23874" s="3"/>
    </row>
    <row r="23875" spans="1:12" x14ac:dyDescent="0.25">
      <c r="A23875" s="3"/>
      <c r="C23875" s="3"/>
      <c r="D23875" s="3"/>
      <c r="E23875" s="3"/>
      <c r="I23875" s="9"/>
      <c r="J23875" s="3"/>
      <c r="K23875" s="3"/>
    </row>
    <row r="23876" spans="1:12" x14ac:dyDescent="0.25">
      <c r="A23876" s="3"/>
      <c r="C23876" s="3"/>
      <c r="D23876" s="3"/>
      <c r="E23876" s="3"/>
      <c r="I23876" s="9"/>
      <c r="J23876" s="3"/>
      <c r="K23876" s="3"/>
    </row>
    <row r="23877" spans="1:12" x14ac:dyDescent="0.25">
      <c r="A23877" s="3"/>
      <c r="C23877" s="3"/>
      <c r="D23877" s="3"/>
      <c r="E23877" s="3"/>
      <c r="F23877" s="3"/>
      <c r="H23877" s="3"/>
      <c r="J23877" s="3"/>
      <c r="K23877" s="3"/>
      <c r="L23877" s="3"/>
    </row>
    <row r="23878" spans="1:12" x14ac:dyDescent="0.25">
      <c r="A23878" s="3"/>
      <c r="C23878" s="3"/>
      <c r="D23878" s="3"/>
      <c r="E23878" s="3"/>
      <c r="F23878" s="3"/>
      <c r="H23878" s="3"/>
      <c r="J23878" s="3"/>
      <c r="K23878" s="3"/>
      <c r="L23878" s="3"/>
    </row>
    <row r="23879" spans="1:12" x14ac:dyDescent="0.25">
      <c r="A23879" s="3"/>
      <c r="C23879" s="3"/>
      <c r="D23879" s="3"/>
      <c r="E23879" s="3"/>
      <c r="F23879" s="3"/>
      <c r="H23879" s="3"/>
      <c r="J23879" s="3"/>
      <c r="K23879" s="3"/>
      <c r="L23879" s="3"/>
    </row>
    <row r="23880" spans="1:12" x14ac:dyDescent="0.25">
      <c r="A23880" s="3"/>
      <c r="C23880" s="3"/>
      <c r="D23880" s="3"/>
      <c r="E23880" s="3"/>
      <c r="F23880" s="3"/>
      <c r="H23880" s="3"/>
      <c r="J23880" s="3"/>
      <c r="K23880" s="3"/>
      <c r="L23880" s="3"/>
    </row>
    <row r="23881" spans="1:12" x14ac:dyDescent="0.25">
      <c r="A23881" s="3"/>
      <c r="C23881" s="3"/>
      <c r="D23881" s="3"/>
      <c r="E23881" s="3"/>
      <c r="F23881" s="3"/>
      <c r="H23881" s="3"/>
      <c r="J23881" s="3"/>
      <c r="K23881" s="3"/>
      <c r="L23881" s="3"/>
    </row>
    <row r="23882" spans="1:12" x14ac:dyDescent="0.25">
      <c r="A23882" s="3"/>
      <c r="C23882" s="3"/>
      <c r="D23882" s="3"/>
      <c r="E23882" s="3"/>
      <c r="F23882" s="3"/>
      <c r="H23882" s="3"/>
      <c r="J23882" s="3"/>
      <c r="K23882" s="3"/>
      <c r="L23882" s="3"/>
    </row>
    <row r="23883" spans="1:12" x14ac:dyDescent="0.25">
      <c r="A23883" s="3"/>
      <c r="C23883" s="3"/>
      <c r="D23883" s="3"/>
      <c r="E23883" s="3"/>
      <c r="F23883" s="3"/>
      <c r="H23883" s="3"/>
      <c r="J23883" s="3"/>
      <c r="K23883" s="3"/>
      <c r="L23883" s="3"/>
    </row>
    <row r="23884" spans="1:12" x14ac:dyDescent="0.25">
      <c r="A23884" s="3"/>
      <c r="C23884" s="3"/>
      <c r="D23884" s="3"/>
      <c r="E23884" s="3"/>
      <c r="F23884" s="3"/>
      <c r="H23884" s="3"/>
      <c r="J23884" s="3"/>
      <c r="K23884" s="3"/>
      <c r="L23884" s="3"/>
    </row>
    <row r="23885" spans="1:12" x14ac:dyDescent="0.25">
      <c r="A23885" s="3"/>
      <c r="C23885" s="3"/>
      <c r="D23885" s="3"/>
      <c r="E23885" s="3"/>
      <c r="F23885" s="3"/>
      <c r="H23885" s="3"/>
      <c r="J23885" s="3"/>
      <c r="K23885" s="3"/>
      <c r="L23885" s="3"/>
    </row>
    <row r="23886" spans="1:12" x14ac:dyDescent="0.25">
      <c r="A23886" s="3"/>
      <c r="C23886" s="3"/>
      <c r="D23886" s="3"/>
      <c r="E23886" s="3"/>
      <c r="F23886" s="3"/>
      <c r="H23886" s="3"/>
      <c r="J23886" s="3"/>
      <c r="K23886" s="3"/>
      <c r="L23886" s="3"/>
    </row>
    <row r="23887" spans="1:12" x14ac:dyDescent="0.25">
      <c r="A23887" s="3"/>
      <c r="C23887" s="3"/>
      <c r="D23887" s="3"/>
      <c r="E23887" s="3"/>
      <c r="F23887" s="3"/>
      <c r="H23887" s="3"/>
      <c r="J23887" s="3"/>
      <c r="K23887" s="3"/>
      <c r="L23887" s="3"/>
    </row>
    <row r="23888" spans="1:12" x14ac:dyDescent="0.25">
      <c r="A23888" s="3"/>
      <c r="C23888" s="3"/>
      <c r="D23888" s="3"/>
      <c r="E23888" s="3"/>
      <c r="F23888" s="3"/>
      <c r="H23888" s="3"/>
      <c r="J23888" s="3"/>
      <c r="K23888" s="3"/>
      <c r="L23888" s="3"/>
    </row>
    <row r="23889" spans="1:12" x14ac:dyDescent="0.25">
      <c r="A23889" s="3"/>
      <c r="C23889" s="3"/>
      <c r="D23889" s="3"/>
      <c r="E23889" s="3"/>
      <c r="F23889" s="3"/>
      <c r="H23889" s="3"/>
      <c r="J23889" s="3"/>
      <c r="K23889" s="3"/>
      <c r="L23889" s="3"/>
    </row>
    <row r="23890" spans="1:12" x14ac:dyDescent="0.25">
      <c r="A23890" s="3"/>
      <c r="C23890" s="3"/>
      <c r="D23890" s="3"/>
      <c r="E23890" s="3"/>
      <c r="F23890" s="3"/>
      <c r="H23890" s="3"/>
      <c r="J23890" s="3"/>
      <c r="K23890" s="3"/>
      <c r="L23890" s="3"/>
    </row>
    <row r="23891" spans="1:12" x14ac:dyDescent="0.25">
      <c r="A23891" s="3"/>
      <c r="C23891" s="3"/>
      <c r="D23891" s="3"/>
      <c r="E23891" s="3"/>
      <c r="F23891" s="3"/>
      <c r="H23891" s="3"/>
      <c r="J23891" s="3"/>
      <c r="K23891" s="3"/>
      <c r="L23891" s="3"/>
    </row>
    <row r="23892" spans="1:12" x14ac:dyDescent="0.25">
      <c r="A23892" s="3"/>
      <c r="C23892" s="3"/>
      <c r="D23892" s="3"/>
      <c r="E23892" s="3"/>
      <c r="F23892" s="3"/>
      <c r="H23892" s="3"/>
      <c r="J23892" s="3"/>
      <c r="K23892" s="3"/>
      <c r="L23892" s="3"/>
    </row>
    <row r="23893" spans="1:12" x14ac:dyDescent="0.25">
      <c r="A23893" s="3"/>
      <c r="C23893" s="3"/>
      <c r="D23893" s="3"/>
      <c r="E23893" s="3"/>
      <c r="F23893" s="3"/>
      <c r="H23893" s="3"/>
      <c r="J23893" s="3"/>
      <c r="K23893" s="3"/>
      <c r="L23893" s="3"/>
    </row>
    <row r="23894" spans="1:12" x14ac:dyDescent="0.25">
      <c r="A23894" s="3"/>
      <c r="C23894" s="3"/>
      <c r="D23894" s="3"/>
      <c r="E23894" s="3"/>
      <c r="F23894" s="3"/>
      <c r="H23894" s="3"/>
      <c r="J23894" s="3"/>
      <c r="K23894" s="3"/>
      <c r="L23894" s="3"/>
    </row>
    <row r="23895" spans="1:12" x14ac:dyDescent="0.25">
      <c r="A23895" s="3"/>
      <c r="C23895" s="3"/>
      <c r="D23895" s="3"/>
      <c r="E23895" s="3"/>
      <c r="F23895" s="3"/>
      <c r="H23895" s="3"/>
      <c r="J23895" s="3"/>
      <c r="K23895" s="3"/>
      <c r="L23895" s="3"/>
    </row>
    <row r="23896" spans="1:12" x14ac:dyDescent="0.25">
      <c r="A23896" s="3"/>
      <c r="C23896" s="3"/>
      <c r="D23896" s="3"/>
      <c r="E23896" s="3"/>
      <c r="F23896" s="3"/>
      <c r="H23896" s="3"/>
      <c r="J23896" s="3"/>
      <c r="K23896" s="3"/>
      <c r="L23896" s="3"/>
    </row>
    <row r="23897" spans="1:12" x14ac:dyDescent="0.25">
      <c r="A23897" s="3"/>
      <c r="C23897" s="3"/>
      <c r="D23897" s="3"/>
      <c r="E23897" s="3"/>
      <c r="F23897" s="3"/>
      <c r="H23897" s="3"/>
      <c r="J23897" s="3"/>
      <c r="K23897" s="3"/>
      <c r="L23897" s="3"/>
    </row>
    <row r="23898" spans="1:12" x14ac:dyDescent="0.25">
      <c r="A23898" s="3"/>
      <c r="C23898" s="3"/>
      <c r="D23898" s="3"/>
      <c r="E23898" s="3"/>
      <c r="F23898" s="3"/>
      <c r="H23898" s="3"/>
      <c r="J23898" s="3"/>
      <c r="K23898" s="3"/>
      <c r="L23898" s="3"/>
    </row>
    <row r="23899" spans="1:12" x14ac:dyDescent="0.25">
      <c r="A23899" s="3"/>
      <c r="C23899" s="3"/>
      <c r="D23899" s="3"/>
      <c r="E23899" s="3"/>
      <c r="F23899" s="3"/>
      <c r="H23899" s="3"/>
      <c r="J23899" s="3"/>
      <c r="K23899" s="3"/>
      <c r="L23899" s="3"/>
    </row>
    <row r="23900" spans="1:12" x14ac:dyDescent="0.25">
      <c r="A23900" s="3"/>
      <c r="C23900" s="3"/>
      <c r="D23900" s="3"/>
      <c r="E23900" s="3"/>
      <c r="F23900" s="3"/>
      <c r="H23900" s="3"/>
      <c r="J23900" s="3"/>
      <c r="K23900" s="3"/>
      <c r="L23900" s="3"/>
    </row>
    <row r="23901" spans="1:12" x14ac:dyDescent="0.25">
      <c r="A23901" s="3"/>
      <c r="C23901" s="3"/>
      <c r="D23901" s="3"/>
      <c r="E23901" s="3"/>
      <c r="F23901" s="3"/>
      <c r="H23901" s="3"/>
      <c r="J23901" s="3"/>
      <c r="K23901" s="3"/>
      <c r="L23901" s="3"/>
    </row>
    <row r="23902" spans="1:12" x14ac:dyDescent="0.25">
      <c r="A23902" s="3"/>
      <c r="C23902" s="3"/>
      <c r="D23902" s="3"/>
      <c r="E23902" s="3"/>
      <c r="F23902" s="3"/>
      <c r="H23902" s="3"/>
      <c r="J23902" s="3"/>
      <c r="K23902" s="3"/>
      <c r="L23902" s="3"/>
    </row>
    <row r="23903" spans="1:12" x14ac:dyDescent="0.25">
      <c r="A23903" s="3"/>
      <c r="C23903" s="3"/>
      <c r="D23903" s="3"/>
      <c r="E23903" s="3"/>
      <c r="F23903" s="3"/>
      <c r="H23903" s="3"/>
      <c r="J23903" s="3"/>
      <c r="K23903" s="3"/>
      <c r="L23903" s="3"/>
    </row>
    <row r="23904" spans="1:12" x14ac:dyDescent="0.25">
      <c r="A23904" s="3"/>
      <c r="C23904" s="3"/>
      <c r="D23904" s="3"/>
      <c r="E23904" s="3"/>
      <c r="F23904" s="3"/>
      <c r="H23904" s="3"/>
      <c r="J23904" s="3"/>
      <c r="K23904" s="3"/>
      <c r="L23904" s="3"/>
    </row>
    <row r="23905" spans="1:12" x14ac:dyDescent="0.25">
      <c r="A23905" s="3"/>
      <c r="C23905" s="3"/>
      <c r="D23905" s="3"/>
      <c r="E23905" s="3"/>
      <c r="F23905" s="3"/>
      <c r="H23905" s="3"/>
      <c r="J23905" s="3"/>
      <c r="K23905" s="3"/>
      <c r="L23905" s="3"/>
    </row>
    <row r="23906" spans="1:12" x14ac:dyDescent="0.25">
      <c r="A23906" s="3"/>
      <c r="C23906" s="3"/>
      <c r="D23906" s="3"/>
      <c r="E23906" s="3"/>
      <c r="F23906" s="3"/>
      <c r="H23906" s="3"/>
      <c r="J23906" s="3"/>
      <c r="K23906" s="3"/>
      <c r="L23906" s="3"/>
    </row>
    <row r="23907" spans="1:12" x14ac:dyDescent="0.25">
      <c r="A23907" s="3"/>
      <c r="C23907" s="3"/>
      <c r="D23907" s="3"/>
      <c r="E23907" s="3"/>
      <c r="F23907" s="3"/>
      <c r="H23907" s="3"/>
      <c r="J23907" s="3"/>
      <c r="K23907" s="3"/>
      <c r="L23907" s="3"/>
    </row>
    <row r="23908" spans="1:12" x14ac:dyDescent="0.25">
      <c r="A23908" s="3"/>
      <c r="C23908" s="3"/>
      <c r="D23908" s="3"/>
      <c r="E23908" s="3"/>
      <c r="F23908" s="3"/>
      <c r="H23908" s="3"/>
      <c r="J23908" s="3"/>
      <c r="K23908" s="3"/>
      <c r="L23908" s="3"/>
    </row>
    <row r="23909" spans="1:12" x14ac:dyDescent="0.25">
      <c r="A23909" s="3"/>
      <c r="C23909" s="3"/>
      <c r="D23909" s="3"/>
      <c r="J23909" s="3"/>
    </row>
    <row r="23910" spans="1:12" x14ac:dyDescent="0.25">
      <c r="A23910" s="3"/>
      <c r="C23910" s="3"/>
      <c r="D23910" s="3"/>
      <c r="J23910" s="3"/>
    </row>
    <row r="23911" spans="1:12" x14ac:dyDescent="0.25">
      <c r="A23911" s="3"/>
      <c r="C23911" s="3"/>
      <c r="D23911" s="3"/>
      <c r="J23911" s="3"/>
    </row>
    <row r="23912" spans="1:12" x14ac:dyDescent="0.25">
      <c r="A23912" s="3"/>
      <c r="C23912" s="3"/>
      <c r="D23912" s="3"/>
      <c r="J23912" s="3"/>
    </row>
    <row r="23913" spans="1:12" x14ac:dyDescent="0.25">
      <c r="A23913" s="3"/>
      <c r="C23913" s="3"/>
      <c r="D23913" s="3"/>
      <c r="J23913" s="3"/>
    </row>
    <row r="23914" spans="1:12" x14ac:dyDescent="0.25">
      <c r="A23914" s="3"/>
      <c r="C23914" s="3"/>
      <c r="D23914" s="3"/>
      <c r="J23914" s="3"/>
    </row>
    <row r="23915" spans="1:12" x14ac:dyDescent="0.25">
      <c r="A23915" s="3"/>
      <c r="C23915" s="3"/>
      <c r="D23915" s="3"/>
      <c r="J23915" s="3"/>
    </row>
    <row r="23916" spans="1:12" x14ac:dyDescent="0.25">
      <c r="A23916" s="3"/>
      <c r="C23916" s="3"/>
      <c r="D23916" s="3"/>
      <c r="J23916" s="3"/>
    </row>
    <row r="23917" spans="1:12" ht="15.75" customHeight="1" x14ac:dyDescent="0.25">
      <c r="A23917" s="3"/>
      <c r="C23917" s="3"/>
      <c r="D23917" s="3"/>
      <c r="J23917" s="3"/>
    </row>
    <row r="23918" spans="1:12" x14ac:dyDescent="0.25">
      <c r="A23918" s="3"/>
      <c r="C23918" s="3"/>
      <c r="D23918" s="3"/>
    </row>
    <row r="23919" spans="1:12" x14ac:dyDescent="0.25">
      <c r="A23919" s="3"/>
      <c r="C23919" s="3"/>
      <c r="D23919" s="3"/>
    </row>
    <row r="23920" spans="1:12" x14ac:dyDescent="0.25">
      <c r="A23920" s="3"/>
      <c r="C23920" s="3"/>
      <c r="D23920" s="3"/>
    </row>
    <row r="23921" spans="1:4" x14ac:dyDescent="0.25">
      <c r="A23921" s="3"/>
      <c r="C23921" s="3"/>
      <c r="D23921" s="3"/>
    </row>
    <row r="23922" spans="1:4" x14ac:dyDescent="0.25">
      <c r="A23922" s="3"/>
      <c r="C23922" s="3"/>
      <c r="D23922" s="3"/>
    </row>
    <row r="23923" spans="1:4" x14ac:dyDescent="0.25">
      <c r="A23923" s="3"/>
      <c r="C23923" s="3"/>
      <c r="D23923" s="3"/>
    </row>
    <row r="23924" spans="1:4" x14ac:dyDescent="0.25">
      <c r="A23924" s="3"/>
      <c r="C23924" s="3"/>
      <c r="D23924" s="3"/>
    </row>
    <row r="23925" spans="1:4" x14ac:dyDescent="0.25">
      <c r="A23925" s="3"/>
      <c r="C23925" s="3"/>
      <c r="D23925" s="3"/>
    </row>
    <row r="23926" spans="1:4" x14ac:dyDescent="0.25">
      <c r="A23926" s="3"/>
      <c r="C23926" s="3"/>
      <c r="D23926" s="3"/>
    </row>
    <row r="23927" spans="1:4" x14ac:dyDescent="0.25">
      <c r="A23927" s="3"/>
      <c r="C23927" s="3"/>
      <c r="D23927" s="3"/>
    </row>
    <row r="23928" spans="1:4" x14ac:dyDescent="0.25">
      <c r="A23928" s="3"/>
      <c r="C23928" s="3"/>
      <c r="D23928" s="3"/>
    </row>
    <row r="23929" spans="1:4" x14ac:dyDescent="0.25">
      <c r="A23929" s="3"/>
      <c r="C23929" s="3"/>
      <c r="D23929" s="3"/>
    </row>
    <row r="23930" spans="1:4" x14ac:dyDescent="0.25">
      <c r="A23930" s="3"/>
      <c r="C23930" s="3"/>
      <c r="D23930" s="3"/>
    </row>
    <row r="23931" spans="1:4" x14ac:dyDescent="0.25">
      <c r="A23931" s="3"/>
      <c r="C23931" s="3"/>
      <c r="D23931" s="3"/>
    </row>
    <row r="23932" spans="1:4" x14ac:dyDescent="0.25">
      <c r="A23932" s="3"/>
      <c r="C23932" s="3"/>
      <c r="D23932" s="3"/>
    </row>
    <row r="23933" spans="1:4" x14ac:dyDescent="0.25">
      <c r="A23933" s="3"/>
      <c r="C23933" s="3"/>
      <c r="D23933" s="3"/>
    </row>
    <row r="23934" spans="1:4" x14ac:dyDescent="0.25">
      <c r="A23934" s="3"/>
      <c r="C23934" s="3"/>
      <c r="D23934" s="3"/>
    </row>
    <row r="23935" spans="1:4" x14ac:dyDescent="0.25">
      <c r="A23935" s="3"/>
      <c r="C23935" s="3"/>
      <c r="D23935" s="3"/>
    </row>
    <row r="23936" spans="1:4" x14ac:dyDescent="0.25">
      <c r="A23936" s="3"/>
      <c r="C23936" s="3"/>
      <c r="D23936" s="3"/>
    </row>
    <row r="23937" spans="1:4" x14ac:dyDescent="0.25">
      <c r="A23937" s="3"/>
      <c r="C23937" s="3"/>
      <c r="D23937" s="3"/>
    </row>
    <row r="23938" spans="1:4" x14ac:dyDescent="0.25">
      <c r="A23938" s="3"/>
      <c r="C23938" s="3"/>
      <c r="D23938" s="3"/>
    </row>
    <row r="23939" spans="1:4" x14ac:dyDescent="0.25">
      <c r="A23939" s="3"/>
      <c r="C23939" s="3"/>
      <c r="D23939" s="3"/>
    </row>
    <row r="23940" spans="1:4" x14ac:dyDescent="0.25">
      <c r="A23940" s="3"/>
      <c r="C23940" s="3"/>
      <c r="D23940" s="3"/>
    </row>
    <row r="23941" spans="1:4" x14ac:dyDescent="0.25">
      <c r="A23941" s="3"/>
      <c r="C23941" s="3"/>
      <c r="D23941" s="3"/>
    </row>
    <row r="23942" spans="1:4" x14ac:dyDescent="0.25">
      <c r="A23942" s="3"/>
      <c r="C23942" s="3"/>
      <c r="D23942" s="3"/>
    </row>
    <row r="23943" spans="1:4" x14ac:dyDescent="0.25">
      <c r="A23943" s="3"/>
      <c r="C23943" s="3"/>
      <c r="D23943" s="3"/>
    </row>
    <row r="23944" spans="1:4" x14ac:dyDescent="0.25">
      <c r="A23944" s="3"/>
      <c r="C23944" s="3"/>
      <c r="D23944" s="3"/>
    </row>
    <row r="23945" spans="1:4" x14ac:dyDescent="0.25">
      <c r="A23945" s="3"/>
      <c r="C23945" s="3"/>
      <c r="D23945" s="3"/>
    </row>
    <row r="23946" spans="1:4" x14ac:dyDescent="0.25">
      <c r="A23946" s="3"/>
      <c r="C23946" s="3"/>
      <c r="D23946" s="3"/>
    </row>
    <row r="23947" spans="1:4" x14ac:dyDescent="0.25">
      <c r="A23947" s="3"/>
      <c r="C23947" s="3"/>
      <c r="D23947" s="3"/>
    </row>
    <row r="23948" spans="1:4" x14ac:dyDescent="0.25">
      <c r="A23948" s="3"/>
      <c r="C23948" s="3"/>
      <c r="D23948" s="3"/>
    </row>
    <row r="23949" spans="1:4" x14ac:dyDescent="0.25">
      <c r="A23949" s="3"/>
      <c r="C23949" s="3"/>
      <c r="D23949" s="3"/>
    </row>
    <row r="23950" spans="1:4" x14ac:dyDescent="0.25">
      <c r="A23950" s="3"/>
      <c r="C23950" s="3"/>
      <c r="D23950" s="3"/>
    </row>
    <row r="23951" spans="1:4" x14ac:dyDescent="0.25">
      <c r="A23951" s="3"/>
      <c r="C23951" s="3"/>
      <c r="D23951" s="3"/>
    </row>
    <row r="23952" spans="1:4" x14ac:dyDescent="0.25">
      <c r="A23952" s="3"/>
      <c r="C23952" s="3"/>
      <c r="D23952" s="3"/>
    </row>
    <row r="23953" spans="1:9" x14ac:dyDescent="0.25">
      <c r="A23953" s="3"/>
      <c r="C23953" s="3"/>
      <c r="D23953" s="3"/>
    </row>
    <row r="23954" spans="1:9" x14ac:dyDescent="0.25">
      <c r="A23954" s="3"/>
      <c r="C23954" s="3"/>
      <c r="D23954" s="3"/>
    </row>
    <row r="23955" spans="1:9" x14ac:dyDescent="0.25">
      <c r="A23955" s="3"/>
      <c r="C23955" s="3"/>
      <c r="D23955" s="3"/>
    </row>
    <row r="23956" spans="1:9" x14ac:dyDescent="0.25">
      <c r="A23956" s="3"/>
      <c r="C23956" s="3"/>
      <c r="D23956" s="3"/>
    </row>
    <row r="23957" spans="1:9" x14ac:dyDescent="0.25">
      <c r="A23957" s="3"/>
      <c r="C23957" s="3"/>
      <c r="D23957" s="3"/>
    </row>
    <row r="23958" spans="1:9" x14ac:dyDescent="0.25">
      <c r="A23958" s="3"/>
      <c r="C23958" s="3"/>
      <c r="D23958" s="3"/>
    </row>
    <row r="23959" spans="1:9" x14ac:dyDescent="0.25">
      <c r="A23959" s="3"/>
      <c r="C23959" s="3"/>
      <c r="D23959" s="3"/>
    </row>
    <row r="23960" spans="1:9" x14ac:dyDescent="0.25">
      <c r="A23960" s="3"/>
      <c r="C23960" s="3"/>
      <c r="D23960" s="3"/>
    </row>
    <row r="23961" spans="1:9" x14ac:dyDescent="0.25">
      <c r="A23961" s="3"/>
      <c r="C23961" s="3"/>
      <c r="D23961" s="3"/>
    </row>
    <row r="23962" spans="1:9" x14ac:dyDescent="0.25">
      <c r="A23962" s="3"/>
      <c r="C23962" s="3"/>
      <c r="D23962" s="3"/>
    </row>
    <row r="23963" spans="1:9" x14ac:dyDescent="0.25">
      <c r="A23963" s="3"/>
      <c r="C23963" s="3"/>
      <c r="D23963" s="3"/>
    </row>
    <row r="23964" spans="1:9" x14ac:dyDescent="0.25">
      <c r="A23964" s="3"/>
      <c r="C23964" s="3"/>
      <c r="D23964" s="3"/>
      <c r="I23964" s="8"/>
    </row>
    <row r="23965" spans="1:9" x14ac:dyDescent="0.25">
      <c r="A23965" s="3"/>
      <c r="C23965" s="3"/>
      <c r="D23965" s="3"/>
      <c r="I23965" s="8"/>
    </row>
    <row r="23966" spans="1:9" x14ac:dyDescent="0.25">
      <c r="A23966" s="3"/>
      <c r="C23966" s="3"/>
      <c r="D23966" s="3"/>
      <c r="I23966" s="8"/>
    </row>
    <row r="23967" spans="1:9" x14ac:dyDescent="0.25">
      <c r="A23967" s="3"/>
      <c r="C23967" s="3"/>
      <c r="D23967" s="3"/>
      <c r="I23967" s="8"/>
    </row>
    <row r="23968" spans="1:9" x14ac:dyDescent="0.25">
      <c r="A23968" s="3"/>
      <c r="C23968" s="3"/>
      <c r="D23968" s="3"/>
      <c r="I23968" s="8"/>
    </row>
    <row r="23969" spans="1:9" x14ac:dyDescent="0.25">
      <c r="A23969" s="3"/>
      <c r="C23969" s="3"/>
      <c r="D23969" s="3"/>
      <c r="I23969" s="8"/>
    </row>
    <row r="23970" spans="1:9" x14ac:dyDescent="0.25">
      <c r="A23970" s="3"/>
      <c r="C23970" s="3"/>
      <c r="D23970" s="3"/>
      <c r="I23970" s="8"/>
    </row>
    <row r="23971" spans="1:9" x14ac:dyDescent="0.25">
      <c r="A23971" s="3"/>
      <c r="C23971" s="3"/>
      <c r="D23971" s="3"/>
      <c r="I23971" s="8"/>
    </row>
    <row r="23972" spans="1:9" x14ac:dyDescent="0.25">
      <c r="A23972" s="3"/>
      <c r="C23972" s="3"/>
      <c r="D23972" s="3"/>
      <c r="I23972" s="8"/>
    </row>
    <row r="23973" spans="1:9" x14ac:dyDescent="0.25">
      <c r="A23973" s="3"/>
      <c r="C23973" s="3"/>
      <c r="D23973" s="3"/>
      <c r="I23973" s="8"/>
    </row>
    <row r="23974" spans="1:9" x14ac:dyDescent="0.25">
      <c r="A23974" s="3"/>
      <c r="C23974" s="3"/>
      <c r="D23974" s="3"/>
      <c r="I23974" s="8"/>
    </row>
    <row r="23975" spans="1:9" x14ac:dyDescent="0.25">
      <c r="A23975" s="3"/>
      <c r="C23975" s="3"/>
      <c r="D23975" s="3"/>
      <c r="I23975" s="8"/>
    </row>
    <row r="23976" spans="1:9" x14ac:dyDescent="0.25">
      <c r="A23976" s="3"/>
      <c r="C23976" s="3"/>
      <c r="D23976" s="3"/>
      <c r="I23976" s="8"/>
    </row>
    <row r="23977" spans="1:9" x14ac:dyDescent="0.25">
      <c r="A23977" s="3"/>
      <c r="C23977" s="3"/>
      <c r="D23977" s="3"/>
      <c r="I23977" s="8"/>
    </row>
    <row r="23978" spans="1:9" x14ac:dyDescent="0.25">
      <c r="A23978" s="3"/>
      <c r="C23978" s="3"/>
      <c r="D23978" s="3"/>
      <c r="I23978" s="8"/>
    </row>
    <row r="23979" spans="1:9" x14ac:dyDescent="0.25">
      <c r="A23979" s="3"/>
      <c r="C23979" s="3"/>
      <c r="D23979" s="3"/>
      <c r="I23979" s="8"/>
    </row>
    <row r="23980" spans="1:9" x14ac:dyDescent="0.25">
      <c r="A23980" s="3"/>
      <c r="C23980" s="3"/>
      <c r="D23980" s="3"/>
      <c r="I23980" s="8"/>
    </row>
    <row r="23981" spans="1:9" x14ac:dyDescent="0.25">
      <c r="A23981" s="3"/>
      <c r="C23981" s="3"/>
      <c r="D23981" s="3"/>
      <c r="I23981" s="8"/>
    </row>
    <row r="23982" spans="1:9" x14ac:dyDescent="0.25">
      <c r="A23982" s="3"/>
      <c r="C23982" s="3"/>
      <c r="D23982" s="3"/>
      <c r="I23982" s="8"/>
    </row>
    <row r="23983" spans="1:9" x14ac:dyDescent="0.25">
      <c r="A23983" s="3"/>
      <c r="C23983" s="3"/>
      <c r="D23983" s="3"/>
      <c r="I23983" s="8"/>
    </row>
    <row r="23984" spans="1:9" x14ac:dyDescent="0.25">
      <c r="A23984" s="3"/>
      <c r="C23984" s="3"/>
      <c r="D23984" s="3"/>
      <c r="I23984" s="8"/>
    </row>
    <row r="23985" spans="1:10" x14ac:dyDescent="0.25">
      <c r="A23985" s="3"/>
      <c r="C23985" s="3"/>
      <c r="D23985" s="3"/>
      <c r="G23985" s="43"/>
      <c r="I23985" s="43"/>
      <c r="J23985" s="43"/>
    </row>
    <row r="23986" spans="1:10" x14ac:dyDescent="0.25">
      <c r="A23986" s="3"/>
      <c r="C23986" s="3"/>
      <c r="D23986" s="3"/>
      <c r="G23986" s="43"/>
      <c r="I23986" s="43"/>
      <c r="J23986" s="43"/>
    </row>
    <row r="23987" spans="1:10" x14ac:dyDescent="0.25">
      <c r="A23987" s="3"/>
      <c r="C23987" s="3"/>
      <c r="D23987" s="3"/>
      <c r="G23987" s="43"/>
      <c r="I23987" s="43"/>
      <c r="J23987" s="43"/>
    </row>
    <row r="23988" spans="1:10" x14ac:dyDescent="0.25">
      <c r="A23988" s="3"/>
      <c r="C23988" s="3"/>
      <c r="D23988" s="3"/>
      <c r="G23988" s="43"/>
      <c r="I23988" s="43"/>
      <c r="J23988" s="43"/>
    </row>
    <row r="23989" spans="1:10" x14ac:dyDescent="0.25">
      <c r="A23989" s="3"/>
      <c r="C23989" s="3"/>
      <c r="D23989" s="3"/>
      <c r="G23989" s="43"/>
      <c r="I23989" s="43"/>
      <c r="J23989" s="43"/>
    </row>
    <row r="23990" spans="1:10" x14ac:dyDescent="0.25">
      <c r="A23990" s="3"/>
      <c r="C23990" s="3"/>
      <c r="D23990" s="3"/>
      <c r="G23990" s="43"/>
      <c r="I23990" s="43"/>
      <c r="J23990" s="43"/>
    </row>
    <row r="23991" spans="1:10" x14ac:dyDescent="0.25">
      <c r="A23991" s="3"/>
      <c r="C23991" s="3"/>
      <c r="D23991" s="3"/>
      <c r="G23991" s="43"/>
      <c r="I23991" s="43"/>
      <c r="J23991" s="43"/>
    </row>
    <row r="23992" spans="1:10" x14ac:dyDescent="0.25">
      <c r="A23992" s="3"/>
      <c r="C23992" s="3"/>
      <c r="D23992" s="3"/>
      <c r="G23992" s="43"/>
      <c r="I23992" s="43"/>
      <c r="J23992" s="43"/>
    </row>
    <row r="23993" spans="1:10" x14ac:dyDescent="0.25">
      <c r="A23993" s="3"/>
      <c r="C23993" s="3"/>
      <c r="D23993" s="3"/>
      <c r="G23993" s="43"/>
      <c r="I23993" s="43"/>
      <c r="J23993" s="43"/>
    </row>
    <row r="23994" spans="1:10" x14ac:dyDescent="0.25">
      <c r="A23994" s="3"/>
      <c r="C23994" s="3"/>
      <c r="D23994" s="3"/>
      <c r="G23994" s="43"/>
      <c r="I23994" s="43"/>
      <c r="J23994" s="43"/>
    </row>
    <row r="23995" spans="1:10" x14ac:dyDescent="0.25">
      <c r="A23995" s="3"/>
      <c r="C23995" s="3"/>
      <c r="D23995" s="3"/>
      <c r="G23995" s="43"/>
      <c r="I23995" s="43"/>
      <c r="J23995" s="43"/>
    </row>
    <row r="23996" spans="1:10" x14ac:dyDescent="0.25">
      <c r="A23996" s="3"/>
      <c r="C23996" s="3"/>
      <c r="D23996" s="3"/>
      <c r="G23996" s="43"/>
      <c r="I23996" s="43"/>
      <c r="J23996" s="43"/>
    </row>
    <row r="23997" spans="1:10" x14ac:dyDescent="0.25">
      <c r="A23997" s="3"/>
      <c r="C23997" s="3"/>
      <c r="D23997" s="3"/>
      <c r="G23997" s="43"/>
      <c r="I23997" s="43"/>
      <c r="J23997" s="43"/>
    </row>
    <row r="23998" spans="1:10" x14ac:dyDescent="0.25">
      <c r="A23998" s="3"/>
      <c r="C23998" s="3"/>
      <c r="D23998" s="3"/>
      <c r="G23998" s="43"/>
      <c r="I23998" s="43"/>
      <c r="J23998" s="43"/>
    </row>
    <row r="23999" spans="1:10" x14ac:dyDescent="0.25">
      <c r="A23999" s="3"/>
      <c r="C23999" s="3"/>
      <c r="D23999" s="3"/>
      <c r="G23999" s="43"/>
      <c r="I23999" s="43"/>
      <c r="J23999" s="43"/>
    </row>
    <row r="24000" spans="1:10" x14ac:dyDescent="0.25">
      <c r="A24000" s="3"/>
      <c r="C24000" s="3"/>
      <c r="D24000" s="3"/>
      <c r="G24000" s="43"/>
      <c r="I24000" s="43"/>
      <c r="J24000" s="43"/>
    </row>
    <row r="24001" spans="1:10" x14ac:dyDescent="0.25">
      <c r="A24001" s="3"/>
      <c r="C24001" s="3"/>
      <c r="D24001" s="3"/>
      <c r="G24001" s="43"/>
      <c r="I24001" s="43"/>
      <c r="J24001" s="43"/>
    </row>
    <row r="24002" spans="1:10" x14ac:dyDescent="0.25">
      <c r="A24002" s="3"/>
      <c r="C24002" s="3"/>
      <c r="D24002" s="3"/>
      <c r="G24002" s="43"/>
      <c r="I24002" s="43"/>
      <c r="J24002" s="43"/>
    </row>
    <row r="24003" spans="1:10" x14ac:dyDescent="0.25">
      <c r="A24003" s="3"/>
      <c r="C24003" s="3"/>
      <c r="D24003" s="3"/>
      <c r="G24003" s="43"/>
      <c r="I24003" s="43"/>
      <c r="J24003" s="43"/>
    </row>
    <row r="24004" spans="1:10" x14ac:dyDescent="0.25">
      <c r="A24004" s="3"/>
      <c r="C24004" s="3"/>
      <c r="D24004" s="3"/>
      <c r="G24004" s="43"/>
      <c r="I24004" s="43"/>
      <c r="J24004" s="43"/>
    </row>
    <row r="24005" spans="1:10" x14ac:dyDescent="0.25">
      <c r="A24005" s="3"/>
      <c r="C24005" s="3"/>
      <c r="D24005" s="3"/>
      <c r="G24005" s="43"/>
      <c r="I24005" s="43"/>
      <c r="J24005" s="43"/>
    </row>
    <row r="24006" spans="1:10" x14ac:dyDescent="0.25">
      <c r="A24006" s="3"/>
      <c r="C24006" s="3"/>
      <c r="D24006" s="3"/>
      <c r="G24006" s="43"/>
      <c r="I24006" s="43"/>
      <c r="J24006" s="43"/>
    </row>
    <row r="24007" spans="1:10" x14ac:dyDescent="0.25">
      <c r="A24007" s="3"/>
      <c r="C24007" s="3"/>
      <c r="D24007" s="3"/>
      <c r="G24007" s="43"/>
      <c r="I24007" s="43"/>
      <c r="J24007" s="43"/>
    </row>
    <row r="24008" spans="1:10" x14ac:dyDescent="0.25">
      <c r="A24008" s="3"/>
      <c r="C24008" s="3"/>
      <c r="D24008" s="3"/>
      <c r="G24008" s="43"/>
      <c r="I24008" s="43"/>
      <c r="J24008" s="43"/>
    </row>
    <row r="24009" spans="1:10" x14ac:dyDescent="0.25">
      <c r="A24009" s="3"/>
      <c r="C24009" s="3"/>
      <c r="D24009" s="3"/>
      <c r="G24009" s="43"/>
      <c r="I24009" s="43"/>
      <c r="J24009" s="43"/>
    </row>
    <row r="24010" spans="1:10" x14ac:dyDescent="0.25">
      <c r="A24010" s="3"/>
      <c r="C24010" s="3"/>
      <c r="D24010" s="3"/>
      <c r="G24010" s="43"/>
      <c r="I24010" s="43"/>
      <c r="J24010" s="43"/>
    </row>
    <row r="24011" spans="1:10" x14ac:dyDescent="0.25">
      <c r="A24011" s="3"/>
      <c r="C24011" s="3"/>
      <c r="D24011" s="3"/>
      <c r="G24011" s="43"/>
      <c r="I24011" s="43"/>
      <c r="J24011" s="43"/>
    </row>
    <row r="24012" spans="1:10" x14ac:dyDescent="0.25">
      <c r="A24012" s="3"/>
      <c r="C24012" s="3"/>
      <c r="D24012" s="3"/>
      <c r="G24012" s="43"/>
      <c r="I24012" s="43"/>
      <c r="J24012" s="43"/>
    </row>
    <row r="24013" spans="1:10" x14ac:dyDescent="0.25">
      <c r="A24013" s="3"/>
      <c r="C24013" s="3"/>
      <c r="D24013" s="3"/>
      <c r="G24013" s="43"/>
      <c r="I24013" s="43"/>
      <c r="J24013" s="43"/>
    </row>
    <row r="24014" spans="1:10" x14ac:dyDescent="0.25">
      <c r="A24014" s="3"/>
      <c r="C24014" s="3"/>
      <c r="D24014" s="3"/>
      <c r="G24014" s="43"/>
      <c r="I24014" s="43"/>
      <c r="J24014" s="43"/>
    </row>
    <row r="24015" spans="1:10" x14ac:dyDescent="0.25">
      <c r="A24015" s="3"/>
      <c r="C24015" s="3"/>
      <c r="D24015" s="3"/>
      <c r="G24015" s="43"/>
      <c r="I24015" s="43"/>
      <c r="J24015" s="43"/>
    </row>
    <row r="24016" spans="1:10" x14ac:dyDescent="0.25">
      <c r="A24016" s="3"/>
      <c r="C24016" s="3"/>
      <c r="D24016" s="3"/>
      <c r="G24016" s="43"/>
      <c r="I24016" s="43"/>
      <c r="J24016" s="43"/>
    </row>
    <row r="24017" spans="1:10" x14ac:dyDescent="0.25">
      <c r="A24017" s="3"/>
      <c r="C24017" s="3"/>
      <c r="D24017" s="3"/>
      <c r="G24017" s="43"/>
      <c r="I24017" s="43"/>
      <c r="J24017" s="43"/>
    </row>
    <row r="24018" spans="1:10" x14ac:dyDescent="0.25">
      <c r="A24018" s="3"/>
      <c r="C24018" s="3"/>
      <c r="D24018" s="3"/>
      <c r="G24018" s="43"/>
      <c r="I24018" s="43"/>
      <c r="J24018" s="43"/>
    </row>
    <row r="24019" spans="1:10" x14ac:dyDescent="0.25">
      <c r="A24019" s="3"/>
      <c r="C24019" s="3"/>
      <c r="D24019" s="3"/>
      <c r="G24019" s="43"/>
      <c r="I24019" s="43"/>
      <c r="J24019" s="43"/>
    </row>
    <row r="24020" spans="1:10" x14ac:dyDescent="0.25">
      <c r="A24020" s="3"/>
      <c r="C24020" s="3"/>
      <c r="D24020" s="3"/>
      <c r="G24020" s="43"/>
      <c r="I24020" s="43"/>
      <c r="J24020" s="43"/>
    </row>
    <row r="24021" spans="1:10" x14ac:dyDescent="0.25">
      <c r="A24021" s="3"/>
      <c r="C24021" s="3"/>
      <c r="D24021" s="3"/>
      <c r="G24021" s="43"/>
      <c r="I24021" s="43"/>
      <c r="J24021" s="43"/>
    </row>
    <row r="24022" spans="1:10" x14ac:dyDescent="0.25">
      <c r="A24022" s="3"/>
      <c r="C24022" s="3"/>
      <c r="D24022" s="3"/>
      <c r="G24022" s="43"/>
      <c r="I24022" s="43"/>
      <c r="J24022" s="43"/>
    </row>
    <row r="24023" spans="1:10" x14ac:dyDescent="0.25">
      <c r="A24023" s="3"/>
      <c r="C24023" s="3"/>
      <c r="D24023" s="3"/>
      <c r="G24023" s="43"/>
      <c r="I24023" s="43"/>
      <c r="J24023" s="43"/>
    </row>
    <row r="24024" spans="1:10" x14ac:dyDescent="0.25">
      <c r="A24024" s="3"/>
      <c r="C24024" s="3"/>
      <c r="D24024" s="3"/>
      <c r="G24024" s="43"/>
      <c r="I24024" s="43"/>
      <c r="J24024" s="43"/>
    </row>
    <row r="24025" spans="1:10" x14ac:dyDescent="0.25">
      <c r="A24025" s="3"/>
      <c r="C24025" s="3"/>
      <c r="D24025" s="3"/>
      <c r="G24025" s="43"/>
      <c r="I24025" s="43"/>
      <c r="J24025" s="43"/>
    </row>
    <row r="24026" spans="1:10" x14ac:dyDescent="0.25">
      <c r="A24026" s="3"/>
      <c r="C24026" s="3"/>
      <c r="D24026" s="3"/>
      <c r="G24026" s="43"/>
      <c r="I24026" s="43"/>
      <c r="J24026" s="43"/>
    </row>
    <row r="24027" spans="1:10" x14ac:dyDescent="0.25">
      <c r="A24027" s="3"/>
      <c r="C24027" s="3"/>
      <c r="D24027" s="3"/>
      <c r="G24027" s="43"/>
      <c r="I24027" s="43"/>
      <c r="J24027" s="43"/>
    </row>
    <row r="24028" spans="1:10" x14ac:dyDescent="0.25">
      <c r="A24028" s="3"/>
      <c r="C24028" s="3"/>
      <c r="D24028" s="3"/>
      <c r="G24028" s="43"/>
      <c r="I24028" s="43"/>
      <c r="J24028" s="43"/>
    </row>
    <row r="24029" spans="1:10" x14ac:dyDescent="0.25">
      <c r="A24029" s="3"/>
      <c r="C24029" s="3"/>
      <c r="D24029" s="3"/>
      <c r="G24029" s="43"/>
      <c r="I24029" s="43"/>
      <c r="J24029" s="43"/>
    </row>
    <row r="24030" spans="1:10" x14ac:dyDescent="0.25">
      <c r="A24030" s="3"/>
      <c r="C24030" s="3"/>
      <c r="D24030" s="3"/>
      <c r="G24030" s="43"/>
      <c r="I24030" s="43"/>
      <c r="J24030" s="43"/>
    </row>
    <row r="24031" spans="1:10" x14ac:dyDescent="0.25">
      <c r="A24031" s="3"/>
      <c r="C24031" s="3"/>
      <c r="D24031" s="3"/>
      <c r="G24031" s="43"/>
      <c r="I24031" s="43"/>
      <c r="J24031" s="43"/>
    </row>
    <row r="24032" spans="1:10" x14ac:dyDescent="0.25">
      <c r="A24032" s="3"/>
      <c r="C24032" s="3"/>
      <c r="D24032" s="3"/>
      <c r="G24032" s="43"/>
      <c r="I24032" s="43"/>
      <c r="J24032" s="43"/>
    </row>
    <row r="24033" spans="1:10" x14ac:dyDescent="0.25">
      <c r="A24033" s="3"/>
      <c r="C24033" s="3"/>
      <c r="D24033" s="3"/>
      <c r="G24033" s="43"/>
      <c r="I24033" s="43"/>
      <c r="J24033" s="43"/>
    </row>
    <row r="24034" spans="1:10" x14ac:dyDescent="0.25">
      <c r="A24034" s="3"/>
      <c r="C24034" s="3"/>
      <c r="D24034" s="3"/>
      <c r="G24034" s="43"/>
      <c r="I24034" s="43"/>
      <c r="J24034" s="43"/>
    </row>
    <row r="24035" spans="1:10" x14ac:dyDescent="0.25">
      <c r="A24035" s="3"/>
      <c r="C24035" s="3"/>
      <c r="D24035" s="3"/>
      <c r="G24035" s="43"/>
      <c r="I24035" s="43"/>
      <c r="J24035" s="43"/>
    </row>
    <row r="24036" spans="1:10" x14ac:dyDescent="0.25">
      <c r="A24036" s="3"/>
      <c r="C24036" s="3"/>
      <c r="D24036" s="3"/>
      <c r="G24036" s="43"/>
      <c r="I24036" s="43"/>
      <c r="J24036" s="43"/>
    </row>
    <row r="24037" spans="1:10" x14ac:dyDescent="0.25">
      <c r="A24037" s="3"/>
      <c r="C24037" s="3"/>
      <c r="D24037" s="3"/>
      <c r="G24037" s="43"/>
      <c r="I24037" s="43"/>
      <c r="J24037" s="43"/>
    </row>
    <row r="24038" spans="1:10" x14ac:dyDescent="0.25">
      <c r="A24038" s="3"/>
      <c r="C24038" s="3"/>
      <c r="D24038" s="3"/>
      <c r="G24038" s="43"/>
      <c r="I24038" s="43"/>
      <c r="J24038" s="43"/>
    </row>
    <row r="24039" spans="1:10" x14ac:dyDescent="0.25">
      <c r="A24039" s="3"/>
      <c r="C24039" s="3"/>
      <c r="D24039" s="3"/>
      <c r="G24039" s="43"/>
      <c r="I24039" s="43"/>
      <c r="J24039" s="43"/>
    </row>
    <row r="24040" spans="1:10" x14ac:dyDescent="0.25">
      <c r="A24040" s="3"/>
      <c r="C24040" s="3"/>
      <c r="D24040" s="3"/>
      <c r="G24040" s="43"/>
      <c r="I24040" s="43"/>
      <c r="J24040" s="43"/>
    </row>
    <row r="24041" spans="1:10" x14ac:dyDescent="0.25">
      <c r="A24041" s="3"/>
      <c r="C24041" s="3"/>
      <c r="D24041" s="3"/>
      <c r="G24041" s="43"/>
      <c r="I24041" s="43"/>
      <c r="J24041" s="43"/>
    </row>
    <row r="24042" spans="1:10" x14ac:dyDescent="0.25">
      <c r="A24042" s="3"/>
      <c r="C24042" s="3"/>
      <c r="D24042" s="3"/>
      <c r="G24042" s="43"/>
      <c r="I24042" s="43"/>
      <c r="J24042" s="43"/>
    </row>
    <row r="24043" spans="1:10" x14ac:dyDescent="0.25">
      <c r="A24043" s="3"/>
      <c r="C24043" s="3"/>
      <c r="D24043" s="3"/>
      <c r="G24043" s="43"/>
      <c r="I24043" s="43"/>
      <c r="J24043" s="43"/>
    </row>
    <row r="24044" spans="1:10" x14ac:dyDescent="0.25">
      <c r="A24044" s="3"/>
      <c r="C24044" s="3"/>
      <c r="D24044" s="3"/>
      <c r="G24044" s="43"/>
      <c r="I24044" s="43"/>
      <c r="J24044" s="43"/>
    </row>
    <row r="24045" spans="1:10" x14ac:dyDescent="0.25">
      <c r="A24045" s="3"/>
      <c r="C24045" s="3"/>
      <c r="D24045" s="3"/>
      <c r="G24045" s="43"/>
      <c r="I24045" s="43"/>
      <c r="J24045" s="43"/>
    </row>
    <row r="24046" spans="1:10" x14ac:dyDescent="0.25">
      <c r="A24046" s="3"/>
      <c r="C24046" s="3"/>
      <c r="D24046" s="3"/>
      <c r="G24046" s="43"/>
      <c r="I24046" s="43"/>
      <c r="J24046" s="43"/>
    </row>
    <row r="24047" spans="1:10" x14ac:dyDescent="0.25">
      <c r="A24047" s="3"/>
      <c r="C24047" s="3"/>
      <c r="D24047" s="3"/>
      <c r="G24047" s="43"/>
      <c r="I24047" s="43"/>
      <c r="J24047" s="43"/>
    </row>
    <row r="24048" spans="1:10" x14ac:dyDescent="0.25">
      <c r="A24048" s="3"/>
      <c r="C24048" s="3"/>
      <c r="D24048" s="3"/>
      <c r="G24048" s="43"/>
      <c r="I24048" s="43"/>
      <c r="J24048" s="43"/>
    </row>
    <row r="24049" spans="1:10" x14ac:dyDescent="0.25">
      <c r="A24049" s="3"/>
      <c r="C24049" s="3"/>
      <c r="D24049" s="3"/>
      <c r="G24049" s="43"/>
      <c r="I24049" s="43"/>
      <c r="J24049" s="43"/>
    </row>
    <row r="24050" spans="1:10" x14ac:dyDescent="0.25">
      <c r="A24050" s="3"/>
      <c r="C24050" s="3"/>
      <c r="D24050" s="3"/>
      <c r="G24050" s="43"/>
      <c r="I24050" s="43"/>
      <c r="J24050" s="43"/>
    </row>
    <row r="24051" spans="1:10" x14ac:dyDescent="0.25">
      <c r="A24051" s="3"/>
      <c r="C24051" s="3"/>
      <c r="D24051" s="3"/>
      <c r="G24051" s="43"/>
      <c r="I24051" s="43"/>
      <c r="J24051" s="43"/>
    </row>
    <row r="24052" spans="1:10" x14ac:dyDescent="0.25">
      <c r="A24052" s="3"/>
      <c r="C24052" s="3"/>
      <c r="D24052" s="3"/>
      <c r="G24052" s="43"/>
      <c r="I24052" s="43"/>
      <c r="J24052" s="43"/>
    </row>
    <row r="24053" spans="1:10" x14ac:dyDescent="0.25">
      <c r="A24053" s="3"/>
      <c r="C24053" s="3"/>
      <c r="D24053" s="3"/>
      <c r="G24053" s="43"/>
      <c r="I24053" s="43"/>
      <c r="J24053" s="43"/>
    </row>
    <row r="24054" spans="1:10" x14ac:dyDescent="0.25">
      <c r="A24054" s="3"/>
      <c r="C24054" s="3"/>
      <c r="D24054" s="3"/>
      <c r="G24054" s="43"/>
      <c r="I24054" s="43"/>
      <c r="J24054" s="43"/>
    </row>
    <row r="24055" spans="1:10" x14ac:dyDescent="0.25">
      <c r="A24055" s="3"/>
      <c r="C24055" s="3"/>
      <c r="D24055" s="3"/>
      <c r="G24055" s="43"/>
      <c r="I24055" s="43"/>
      <c r="J24055" s="43"/>
    </row>
    <row r="24056" spans="1:10" x14ac:dyDescent="0.25">
      <c r="A24056" s="3"/>
      <c r="C24056" s="3"/>
      <c r="D24056" s="3"/>
      <c r="G24056" s="43"/>
      <c r="I24056" s="43"/>
      <c r="J24056" s="43"/>
    </row>
    <row r="24057" spans="1:10" x14ac:dyDescent="0.25">
      <c r="A24057" s="3"/>
      <c r="C24057" s="3"/>
      <c r="D24057" s="3"/>
      <c r="G24057" s="43"/>
      <c r="I24057" s="43"/>
      <c r="J24057" s="43"/>
    </row>
    <row r="24058" spans="1:10" x14ac:dyDescent="0.25">
      <c r="A24058" s="3"/>
      <c r="C24058" s="3"/>
      <c r="D24058" s="3"/>
      <c r="G24058" s="43"/>
      <c r="I24058" s="43"/>
      <c r="J24058" s="43"/>
    </row>
    <row r="24059" spans="1:10" x14ac:dyDescent="0.25">
      <c r="A24059" s="3"/>
      <c r="C24059" s="3"/>
      <c r="D24059" s="3"/>
      <c r="G24059" s="43"/>
      <c r="I24059" s="43"/>
      <c r="J24059" s="43"/>
    </row>
    <row r="24060" spans="1:10" x14ac:dyDescent="0.25">
      <c r="A24060" s="3"/>
      <c r="C24060" s="3"/>
      <c r="D24060" s="3"/>
      <c r="G24060" s="43"/>
      <c r="I24060" s="43"/>
      <c r="J24060" s="43"/>
    </row>
    <row r="24061" spans="1:10" x14ac:dyDescent="0.25">
      <c r="A24061" s="3"/>
      <c r="C24061" s="3"/>
      <c r="D24061" s="3"/>
      <c r="G24061" s="43"/>
      <c r="I24061" s="43"/>
      <c r="J24061" s="43"/>
    </row>
    <row r="24062" spans="1:10" x14ac:dyDescent="0.25">
      <c r="A24062" s="3"/>
      <c r="C24062" s="3"/>
      <c r="D24062" s="3"/>
      <c r="G24062" s="43"/>
      <c r="I24062" s="43"/>
      <c r="J24062" s="43"/>
    </row>
    <row r="24063" spans="1:10" x14ac:dyDescent="0.25">
      <c r="A24063" s="3"/>
      <c r="C24063" s="3"/>
      <c r="D24063" s="3"/>
      <c r="G24063" s="43"/>
      <c r="I24063" s="43"/>
      <c r="J24063" s="43"/>
    </row>
    <row r="24064" spans="1:10" x14ac:dyDescent="0.25">
      <c r="A24064" s="3"/>
      <c r="C24064" s="3"/>
      <c r="D24064" s="3"/>
      <c r="G24064" s="43"/>
      <c r="I24064" s="43"/>
      <c r="J24064" s="43"/>
    </row>
    <row r="24065" spans="1:10" x14ac:dyDescent="0.25">
      <c r="A24065" s="3"/>
      <c r="C24065" s="3"/>
      <c r="D24065" s="3"/>
      <c r="G24065" s="43"/>
      <c r="I24065" s="43"/>
      <c r="J24065" s="43"/>
    </row>
    <row r="24066" spans="1:10" x14ac:dyDescent="0.25">
      <c r="A24066" s="3"/>
      <c r="C24066" s="3"/>
      <c r="D24066" s="3"/>
      <c r="G24066" s="43"/>
      <c r="I24066" s="43"/>
      <c r="J24066" s="43"/>
    </row>
    <row r="24067" spans="1:10" x14ac:dyDescent="0.25">
      <c r="A24067" s="3"/>
      <c r="C24067" s="3"/>
      <c r="D24067" s="3"/>
      <c r="G24067" s="43"/>
      <c r="I24067" s="43"/>
      <c r="J24067" s="43"/>
    </row>
    <row r="24068" spans="1:10" x14ac:dyDescent="0.25">
      <c r="A24068" s="3"/>
      <c r="C24068" s="3"/>
      <c r="D24068" s="3"/>
      <c r="G24068" s="43"/>
      <c r="I24068" s="43"/>
      <c r="J24068" s="43"/>
    </row>
    <row r="24069" spans="1:10" x14ac:dyDescent="0.25">
      <c r="A24069" s="3"/>
      <c r="C24069" s="3"/>
      <c r="D24069" s="3"/>
      <c r="G24069" s="43"/>
      <c r="I24069" s="43"/>
      <c r="J24069" s="43"/>
    </row>
    <row r="24070" spans="1:10" x14ac:dyDescent="0.25">
      <c r="A24070" s="3"/>
      <c r="C24070" s="3"/>
      <c r="D24070" s="3"/>
      <c r="G24070" s="43"/>
      <c r="I24070" s="43"/>
      <c r="J24070" s="43"/>
    </row>
    <row r="24071" spans="1:10" x14ac:dyDescent="0.25">
      <c r="A24071" s="3"/>
      <c r="C24071" s="3"/>
      <c r="D24071" s="3"/>
      <c r="G24071" s="43"/>
      <c r="I24071" s="43"/>
      <c r="J24071" s="43"/>
    </row>
    <row r="24072" spans="1:10" x14ac:dyDescent="0.25">
      <c r="A24072" s="3"/>
      <c r="C24072" s="3"/>
      <c r="D24072" s="3"/>
      <c r="G24072" s="43"/>
      <c r="I24072" s="43"/>
      <c r="J24072" s="43"/>
    </row>
    <row r="24073" spans="1:10" x14ac:dyDescent="0.25">
      <c r="A24073" s="3"/>
      <c r="C24073" s="3"/>
      <c r="D24073" s="3"/>
      <c r="G24073" s="43"/>
      <c r="I24073" s="43"/>
      <c r="J24073" s="43"/>
    </row>
    <row r="24074" spans="1:10" x14ac:dyDescent="0.25">
      <c r="A24074" s="3"/>
      <c r="C24074" s="3"/>
      <c r="D24074" s="3"/>
      <c r="G24074" s="43"/>
      <c r="I24074" s="43"/>
      <c r="J24074" s="43"/>
    </row>
    <row r="24075" spans="1:10" x14ac:dyDescent="0.25">
      <c r="A24075" s="3"/>
      <c r="C24075" s="3"/>
      <c r="D24075" s="3"/>
      <c r="G24075" s="43"/>
      <c r="I24075" s="43"/>
      <c r="J24075" s="43"/>
    </row>
    <row r="24076" spans="1:10" x14ac:dyDescent="0.25">
      <c r="A24076" s="3"/>
      <c r="C24076" s="3"/>
      <c r="D24076" s="3"/>
      <c r="G24076" s="43"/>
      <c r="I24076" s="43"/>
      <c r="J24076" s="43"/>
    </row>
    <row r="24077" spans="1:10" x14ac:dyDescent="0.25">
      <c r="A24077" s="3"/>
      <c r="C24077" s="3"/>
      <c r="D24077" s="3"/>
      <c r="G24077" s="43"/>
      <c r="I24077" s="43"/>
      <c r="J24077" s="43"/>
    </row>
    <row r="24078" spans="1:10" x14ac:dyDescent="0.25">
      <c r="A24078" s="3"/>
      <c r="C24078" s="3"/>
      <c r="D24078" s="3"/>
      <c r="G24078" s="43"/>
      <c r="I24078" s="43"/>
      <c r="J24078" s="43"/>
    </row>
    <row r="24079" spans="1:10" x14ac:dyDescent="0.25">
      <c r="A24079" s="3"/>
      <c r="C24079" s="3"/>
      <c r="D24079" s="3"/>
      <c r="G24079" s="43"/>
      <c r="I24079" s="43"/>
      <c r="J24079" s="43"/>
    </row>
    <row r="24080" spans="1:10" x14ac:dyDescent="0.25">
      <c r="A24080" s="3"/>
      <c r="C24080" s="3"/>
      <c r="D24080" s="3"/>
      <c r="G24080" s="43"/>
      <c r="I24080" s="43"/>
      <c r="J24080" s="43"/>
    </row>
    <row r="24081" spans="1:10" x14ac:dyDescent="0.25">
      <c r="A24081" s="3"/>
      <c r="C24081" s="3"/>
      <c r="D24081" s="3"/>
      <c r="G24081" s="43"/>
      <c r="I24081" s="43"/>
      <c r="J24081" s="43"/>
    </row>
    <row r="24082" spans="1:10" x14ac:dyDescent="0.25">
      <c r="A24082" s="3"/>
      <c r="C24082" s="3"/>
      <c r="D24082" s="3"/>
      <c r="G24082" s="43"/>
      <c r="I24082" s="43"/>
      <c r="J24082" s="43"/>
    </row>
    <row r="24083" spans="1:10" x14ac:dyDescent="0.25">
      <c r="A24083" s="3"/>
      <c r="C24083" s="3"/>
      <c r="D24083" s="3"/>
      <c r="G24083" s="43"/>
      <c r="I24083" s="43"/>
      <c r="J24083" s="43"/>
    </row>
    <row r="24084" spans="1:10" x14ac:dyDescent="0.25">
      <c r="A24084" s="3"/>
      <c r="C24084" s="3"/>
      <c r="D24084" s="3"/>
      <c r="G24084" s="43"/>
      <c r="I24084" s="43"/>
      <c r="J24084" s="43"/>
    </row>
    <row r="24085" spans="1:10" x14ac:dyDescent="0.25">
      <c r="A24085" s="3"/>
      <c r="C24085" s="3"/>
      <c r="D24085" s="3"/>
      <c r="G24085" s="43"/>
      <c r="I24085" s="43"/>
      <c r="J24085" s="43"/>
    </row>
    <row r="24086" spans="1:10" x14ac:dyDescent="0.25">
      <c r="A24086" s="3"/>
      <c r="C24086" s="3"/>
      <c r="D24086" s="3"/>
      <c r="G24086" s="43"/>
      <c r="I24086" s="43"/>
      <c r="J24086" s="43"/>
    </row>
    <row r="24087" spans="1:10" x14ac:dyDescent="0.25">
      <c r="A24087" s="3"/>
      <c r="C24087" s="3"/>
      <c r="D24087" s="3"/>
      <c r="G24087" s="43"/>
      <c r="I24087" s="43"/>
      <c r="J24087" s="43"/>
    </row>
    <row r="24088" spans="1:10" x14ac:dyDescent="0.25">
      <c r="A24088" s="3"/>
      <c r="C24088" s="3"/>
      <c r="D24088" s="3"/>
      <c r="G24088" s="43"/>
      <c r="I24088" s="43"/>
      <c r="J24088" s="43"/>
    </row>
    <row r="24089" spans="1:10" x14ac:dyDescent="0.25">
      <c r="A24089" s="3"/>
      <c r="C24089" s="3"/>
      <c r="D24089" s="3"/>
      <c r="G24089" s="43"/>
      <c r="I24089" s="43"/>
      <c r="J24089" s="43"/>
    </row>
    <row r="24090" spans="1:10" x14ac:dyDescent="0.25">
      <c r="A24090" s="3"/>
      <c r="C24090" s="3"/>
      <c r="D24090" s="3"/>
      <c r="G24090" s="43"/>
      <c r="I24090" s="43"/>
      <c r="J24090" s="43"/>
    </row>
    <row r="24091" spans="1:10" x14ac:dyDescent="0.25">
      <c r="A24091" s="3"/>
      <c r="C24091" s="3"/>
      <c r="D24091" s="3"/>
      <c r="G24091" s="43"/>
      <c r="I24091" s="43"/>
      <c r="J24091" s="43"/>
    </row>
    <row r="24092" spans="1:10" x14ac:dyDescent="0.25">
      <c r="A24092" s="3"/>
      <c r="C24092" s="3"/>
      <c r="D24092" s="3"/>
      <c r="G24092" s="43"/>
      <c r="I24092" s="43"/>
      <c r="J24092" s="43"/>
    </row>
    <row r="24093" spans="1:10" ht="21" customHeight="1" x14ac:dyDescent="0.25">
      <c r="A24093" s="3"/>
      <c r="C24093" s="3"/>
      <c r="D24093" s="3"/>
      <c r="G24093" s="43"/>
      <c r="I24093" s="43"/>
      <c r="J24093" s="43"/>
    </row>
    <row r="24094" spans="1:10" x14ac:dyDescent="0.25">
      <c r="A24094" s="3"/>
      <c r="C24094" s="3"/>
      <c r="D24094" s="3"/>
      <c r="G24094" s="43"/>
      <c r="I24094" s="8"/>
    </row>
    <row r="24095" spans="1:10" x14ac:dyDescent="0.25">
      <c r="A24095" s="3"/>
      <c r="C24095" s="3"/>
      <c r="D24095" s="3"/>
      <c r="G24095" s="43"/>
      <c r="I24095" s="8"/>
      <c r="J24095" s="43"/>
    </row>
    <row r="24096" spans="1:10" x14ac:dyDescent="0.25">
      <c r="A24096" s="3"/>
      <c r="C24096" s="3"/>
      <c r="D24096" s="3"/>
      <c r="G24096" s="43"/>
      <c r="I24096" s="8"/>
      <c r="J24096" s="43"/>
    </row>
    <row r="24097" spans="1:10" x14ac:dyDescent="0.25">
      <c r="A24097" s="3"/>
      <c r="C24097" s="3"/>
      <c r="D24097" s="3"/>
      <c r="G24097" s="43"/>
      <c r="I24097" s="8"/>
      <c r="J24097" s="43"/>
    </row>
    <row r="24098" spans="1:10" x14ac:dyDescent="0.25">
      <c r="A24098" s="3"/>
      <c r="C24098" s="3"/>
      <c r="D24098" s="3"/>
      <c r="G24098" s="43"/>
      <c r="I24098" s="8"/>
      <c r="J24098" s="43"/>
    </row>
    <row r="24099" spans="1:10" x14ac:dyDescent="0.25">
      <c r="A24099" s="3"/>
      <c r="C24099" s="3"/>
      <c r="D24099" s="3"/>
      <c r="G24099" s="43"/>
      <c r="I24099" s="8"/>
      <c r="J24099" s="43"/>
    </row>
    <row r="24100" spans="1:10" x14ac:dyDescent="0.25">
      <c r="A24100" s="3"/>
      <c r="C24100" s="3"/>
      <c r="D24100" s="3"/>
      <c r="G24100" s="43"/>
      <c r="I24100" s="8"/>
      <c r="J24100" s="43"/>
    </row>
    <row r="24101" spans="1:10" x14ac:dyDescent="0.25">
      <c r="A24101" s="3"/>
      <c r="C24101" s="3"/>
      <c r="D24101" s="3"/>
      <c r="G24101" s="43"/>
      <c r="I24101" s="8"/>
      <c r="J24101" s="43"/>
    </row>
    <row r="24102" spans="1:10" x14ac:dyDescent="0.25">
      <c r="A24102" s="3"/>
      <c r="C24102" s="3"/>
      <c r="D24102" s="3"/>
      <c r="G24102" s="43"/>
      <c r="I24102" s="8"/>
      <c r="J24102" s="43"/>
    </row>
    <row r="24103" spans="1:10" x14ac:dyDescent="0.25">
      <c r="A24103" s="3"/>
      <c r="C24103" s="3"/>
      <c r="D24103" s="3"/>
      <c r="G24103" s="43"/>
      <c r="I24103" s="8"/>
      <c r="J24103" s="43"/>
    </row>
    <row r="24104" spans="1:10" x14ac:dyDescent="0.25">
      <c r="A24104" s="3"/>
      <c r="C24104" s="3"/>
      <c r="D24104" s="3"/>
      <c r="G24104" s="43"/>
      <c r="I24104" s="8"/>
      <c r="J24104" s="43"/>
    </row>
    <row r="24105" spans="1:10" x14ac:dyDescent="0.25">
      <c r="A24105" s="3"/>
      <c r="C24105" s="3"/>
      <c r="D24105" s="3"/>
      <c r="G24105" s="43"/>
      <c r="I24105" s="8"/>
      <c r="J24105" s="43"/>
    </row>
    <row r="24106" spans="1:10" x14ac:dyDescent="0.25">
      <c r="A24106" s="3"/>
      <c r="C24106" s="3"/>
      <c r="D24106" s="3"/>
      <c r="G24106" s="43"/>
      <c r="I24106" s="8"/>
      <c r="J24106" s="43"/>
    </row>
    <row r="24107" spans="1:10" x14ac:dyDescent="0.25">
      <c r="A24107" s="3"/>
      <c r="C24107" s="3"/>
      <c r="D24107" s="3"/>
      <c r="G24107" s="43"/>
      <c r="I24107" s="8"/>
      <c r="J24107" s="43"/>
    </row>
    <row r="24108" spans="1:10" x14ac:dyDescent="0.25">
      <c r="A24108" s="3"/>
      <c r="C24108" s="3"/>
      <c r="D24108" s="3"/>
      <c r="G24108" s="43"/>
      <c r="I24108" s="8"/>
      <c r="J24108" s="43"/>
    </row>
    <row r="24109" spans="1:10" x14ac:dyDescent="0.25">
      <c r="A24109" s="3"/>
      <c r="C24109" s="3"/>
      <c r="D24109" s="3"/>
      <c r="G24109" s="43"/>
      <c r="I24109" s="8"/>
      <c r="J24109" s="43"/>
    </row>
    <row r="24110" spans="1:10" x14ac:dyDescent="0.25">
      <c r="A24110" s="3"/>
      <c r="C24110" s="3"/>
      <c r="D24110" s="3"/>
      <c r="G24110" s="43"/>
      <c r="I24110" s="8"/>
      <c r="J24110" s="43"/>
    </row>
    <row r="24111" spans="1:10" x14ac:dyDescent="0.25">
      <c r="A24111" s="3"/>
      <c r="C24111" s="3"/>
      <c r="D24111" s="3"/>
      <c r="G24111" s="43"/>
      <c r="I24111" s="8"/>
      <c r="J24111" s="43"/>
    </row>
    <row r="24112" spans="1:10" x14ac:dyDescent="0.25">
      <c r="A24112" s="3"/>
      <c r="C24112" s="3"/>
      <c r="D24112" s="3"/>
      <c r="G24112" s="43"/>
      <c r="I24112" s="8"/>
      <c r="J24112" s="43"/>
    </row>
    <row r="24113" spans="1:10" x14ac:dyDescent="0.25">
      <c r="A24113" s="3"/>
      <c r="C24113" s="3"/>
      <c r="D24113" s="3"/>
      <c r="G24113" s="43"/>
      <c r="I24113" s="8"/>
      <c r="J24113" s="43"/>
    </row>
    <row r="24114" spans="1:10" x14ac:dyDescent="0.25">
      <c r="A24114" s="3"/>
      <c r="C24114" s="3"/>
      <c r="D24114" s="3"/>
      <c r="G24114" s="43"/>
      <c r="I24114" s="8"/>
      <c r="J24114" s="43"/>
    </row>
    <row r="24115" spans="1:10" x14ac:dyDescent="0.25">
      <c r="A24115" s="3"/>
      <c r="C24115" s="3"/>
      <c r="D24115" s="3"/>
      <c r="G24115" s="43"/>
      <c r="I24115" s="8"/>
      <c r="J24115" s="43"/>
    </row>
    <row r="24116" spans="1:10" x14ac:dyDescent="0.25">
      <c r="A24116" s="3"/>
      <c r="C24116" s="3"/>
      <c r="D24116" s="3"/>
      <c r="G24116" s="43"/>
      <c r="I24116" s="8"/>
      <c r="J24116" s="43"/>
    </row>
    <row r="24117" spans="1:10" x14ac:dyDescent="0.25">
      <c r="A24117" s="3"/>
      <c r="C24117" s="3"/>
      <c r="D24117" s="3"/>
      <c r="G24117" s="43"/>
      <c r="I24117" s="8"/>
      <c r="J24117" s="43"/>
    </row>
    <row r="24118" spans="1:10" x14ac:dyDescent="0.25">
      <c r="A24118" s="3"/>
      <c r="C24118" s="3"/>
      <c r="D24118" s="3"/>
      <c r="G24118" s="43"/>
      <c r="I24118" s="8"/>
      <c r="J24118" s="43"/>
    </row>
    <row r="24119" spans="1:10" x14ac:dyDescent="0.25">
      <c r="A24119" s="3"/>
      <c r="C24119" s="3"/>
      <c r="D24119" s="3"/>
      <c r="G24119" s="43"/>
      <c r="I24119" s="8"/>
      <c r="J24119" s="43"/>
    </row>
    <row r="24120" spans="1:10" x14ac:dyDescent="0.25">
      <c r="A24120" s="3"/>
      <c r="C24120" s="3"/>
      <c r="D24120" s="3"/>
      <c r="G24120" s="43"/>
      <c r="I24120" s="8"/>
      <c r="J24120" s="43"/>
    </row>
    <row r="24121" spans="1:10" x14ac:dyDescent="0.25">
      <c r="A24121" s="3"/>
      <c r="C24121" s="3"/>
      <c r="D24121" s="3"/>
      <c r="G24121" s="43"/>
      <c r="I24121" s="8"/>
      <c r="J24121" s="43"/>
    </row>
    <row r="24122" spans="1:10" x14ac:dyDescent="0.25">
      <c r="A24122" s="3"/>
      <c r="C24122" s="3"/>
      <c r="D24122" s="3"/>
      <c r="G24122" s="43"/>
      <c r="I24122" s="8"/>
      <c r="J24122" s="43"/>
    </row>
    <row r="24123" spans="1:10" x14ac:dyDescent="0.25">
      <c r="A24123" s="3"/>
      <c r="C24123" s="3"/>
      <c r="D24123" s="3"/>
      <c r="G24123" s="43"/>
      <c r="I24123" s="8"/>
      <c r="J24123" s="43"/>
    </row>
    <row r="24124" spans="1:10" x14ac:dyDescent="0.25">
      <c r="A24124" s="3"/>
      <c r="C24124" s="3"/>
      <c r="D24124" s="3"/>
      <c r="G24124" s="43"/>
      <c r="I24124" s="8"/>
      <c r="J24124" s="43"/>
    </row>
    <row r="24125" spans="1:10" x14ac:dyDescent="0.25">
      <c r="A24125" s="3"/>
      <c r="C24125" s="3"/>
      <c r="D24125" s="3"/>
      <c r="G24125" s="43"/>
      <c r="I24125" s="8"/>
      <c r="J24125" s="43"/>
    </row>
    <row r="24126" spans="1:10" x14ac:dyDescent="0.25">
      <c r="A24126" s="3"/>
      <c r="C24126" s="3"/>
      <c r="D24126" s="3"/>
      <c r="G24126" s="43"/>
      <c r="I24126" s="8"/>
      <c r="J24126" s="43"/>
    </row>
    <row r="24127" spans="1:10" x14ac:dyDescent="0.25">
      <c r="A24127" s="3"/>
      <c r="C24127" s="3"/>
      <c r="D24127" s="3"/>
      <c r="G24127" s="43"/>
      <c r="I24127" s="8"/>
      <c r="J24127" s="43"/>
    </row>
    <row r="24128" spans="1:10" x14ac:dyDescent="0.25">
      <c r="A24128" s="3"/>
      <c r="C24128" s="3"/>
      <c r="D24128" s="3"/>
      <c r="G24128" s="43"/>
      <c r="I24128" s="8"/>
      <c r="J24128" s="43"/>
    </row>
    <row r="24129" spans="1:10" x14ac:dyDescent="0.25">
      <c r="A24129" s="3"/>
      <c r="C24129" s="3"/>
      <c r="D24129" s="3"/>
      <c r="G24129" s="43"/>
      <c r="I24129" s="8"/>
      <c r="J24129" s="43"/>
    </row>
    <row r="24130" spans="1:10" x14ac:dyDescent="0.25">
      <c r="A24130" s="3"/>
      <c r="C24130" s="3"/>
      <c r="D24130" s="3"/>
      <c r="G24130" s="43"/>
      <c r="I24130" s="8"/>
      <c r="J24130" s="43"/>
    </row>
    <row r="24131" spans="1:10" x14ac:dyDescent="0.25">
      <c r="A24131" s="3"/>
      <c r="C24131" s="3"/>
      <c r="D24131" s="3"/>
      <c r="G24131" s="43"/>
      <c r="I24131" s="8"/>
      <c r="J24131" s="43"/>
    </row>
    <row r="24132" spans="1:10" x14ac:dyDescent="0.25">
      <c r="A24132" s="3"/>
      <c r="C24132" s="3"/>
      <c r="D24132" s="3"/>
      <c r="G24132" s="43"/>
      <c r="I24132" s="8"/>
      <c r="J24132" s="43"/>
    </row>
    <row r="24133" spans="1:10" x14ac:dyDescent="0.25">
      <c r="A24133" s="3"/>
      <c r="C24133" s="3"/>
      <c r="D24133" s="3"/>
      <c r="G24133" s="43"/>
      <c r="I24133" s="8"/>
      <c r="J24133" s="43"/>
    </row>
    <row r="24134" spans="1:10" x14ac:dyDescent="0.25">
      <c r="A24134" s="3"/>
      <c r="C24134" s="3"/>
      <c r="D24134" s="3"/>
      <c r="G24134" s="43"/>
      <c r="I24134" s="8"/>
      <c r="J24134" s="43"/>
    </row>
    <row r="24135" spans="1:10" x14ac:dyDescent="0.25">
      <c r="A24135" s="3"/>
      <c r="C24135" s="3"/>
      <c r="D24135" s="3"/>
      <c r="G24135" s="43"/>
      <c r="I24135" s="8"/>
      <c r="J24135" s="43"/>
    </row>
    <row r="24136" spans="1:10" x14ac:dyDescent="0.25">
      <c r="A24136" s="3"/>
      <c r="C24136" s="3"/>
      <c r="D24136" s="3"/>
      <c r="G24136" s="43"/>
      <c r="I24136" s="8"/>
      <c r="J24136" s="43"/>
    </row>
    <row r="24137" spans="1:10" x14ac:dyDescent="0.25">
      <c r="A24137" s="3"/>
      <c r="C24137" s="3"/>
      <c r="D24137" s="3"/>
      <c r="G24137" s="43"/>
      <c r="I24137" s="8"/>
      <c r="J24137" s="43"/>
    </row>
    <row r="24138" spans="1:10" x14ac:dyDescent="0.25">
      <c r="A24138" s="3"/>
      <c r="C24138" s="3"/>
      <c r="D24138" s="3"/>
      <c r="G24138" s="43"/>
      <c r="I24138" s="8"/>
      <c r="J24138" s="43"/>
    </row>
    <row r="24139" spans="1:10" x14ac:dyDescent="0.25">
      <c r="A24139" s="3"/>
      <c r="C24139" s="3"/>
      <c r="D24139" s="3"/>
      <c r="G24139" s="43"/>
      <c r="I24139" s="8"/>
      <c r="J24139" s="43"/>
    </row>
    <row r="24140" spans="1:10" x14ac:dyDescent="0.25">
      <c r="A24140" s="3"/>
      <c r="C24140" s="3"/>
      <c r="D24140" s="3"/>
      <c r="G24140" s="43"/>
      <c r="I24140" s="8"/>
      <c r="J24140" s="43"/>
    </row>
    <row r="24141" spans="1:10" x14ac:dyDescent="0.25">
      <c r="A24141" s="3"/>
      <c r="C24141" s="3"/>
      <c r="D24141" s="3"/>
      <c r="G24141" s="43"/>
      <c r="I24141" s="8"/>
      <c r="J24141" s="43"/>
    </row>
    <row r="24142" spans="1:10" x14ac:dyDescent="0.25">
      <c r="A24142" s="3"/>
      <c r="C24142" s="3"/>
      <c r="D24142" s="3"/>
      <c r="G24142" s="43"/>
      <c r="I24142" s="8"/>
      <c r="J24142" s="43"/>
    </row>
    <row r="24143" spans="1:10" x14ac:dyDescent="0.25">
      <c r="A24143" s="3"/>
      <c r="C24143" s="3"/>
      <c r="D24143" s="3"/>
      <c r="G24143" s="43"/>
      <c r="I24143" s="8"/>
      <c r="J24143" s="43"/>
    </row>
    <row r="24144" spans="1:10" x14ac:dyDescent="0.25">
      <c r="A24144" s="3"/>
      <c r="C24144" s="3"/>
      <c r="D24144" s="3"/>
      <c r="G24144" s="43"/>
      <c r="I24144" s="8"/>
      <c r="J24144" s="43"/>
    </row>
    <row r="24145" spans="1:10" x14ac:dyDescent="0.25">
      <c r="A24145" s="3"/>
      <c r="C24145" s="3"/>
      <c r="D24145" s="3"/>
      <c r="G24145" s="43"/>
      <c r="I24145" s="8"/>
      <c r="J24145" s="43"/>
    </row>
    <row r="24146" spans="1:10" x14ac:dyDescent="0.25">
      <c r="A24146" s="3"/>
      <c r="C24146" s="3"/>
      <c r="D24146" s="3"/>
      <c r="G24146" s="43"/>
      <c r="I24146" s="8"/>
      <c r="J24146" s="43"/>
    </row>
    <row r="24147" spans="1:10" x14ac:dyDescent="0.25">
      <c r="A24147" s="3"/>
      <c r="C24147" s="3"/>
      <c r="D24147" s="3"/>
      <c r="G24147" s="43"/>
      <c r="I24147" s="8"/>
      <c r="J24147" s="43"/>
    </row>
    <row r="24148" spans="1:10" x14ac:dyDescent="0.25">
      <c r="A24148" s="3"/>
      <c r="C24148" s="3"/>
      <c r="D24148" s="3"/>
      <c r="G24148" s="43"/>
      <c r="I24148" s="8"/>
      <c r="J24148" s="43"/>
    </row>
    <row r="24149" spans="1:10" x14ac:dyDescent="0.25">
      <c r="A24149" s="3"/>
      <c r="C24149" s="3"/>
      <c r="D24149" s="3"/>
      <c r="G24149" s="43"/>
      <c r="I24149" s="8"/>
      <c r="J24149" s="43"/>
    </row>
    <row r="24150" spans="1:10" x14ac:dyDescent="0.25">
      <c r="A24150" s="3"/>
      <c r="C24150" s="3"/>
      <c r="D24150" s="3"/>
      <c r="G24150" s="43"/>
      <c r="I24150" s="8"/>
      <c r="J24150" s="43"/>
    </row>
    <row r="24151" spans="1:10" x14ac:dyDescent="0.25">
      <c r="A24151" s="3"/>
      <c r="C24151" s="3"/>
      <c r="D24151" s="3"/>
      <c r="G24151" s="43"/>
      <c r="I24151" s="8"/>
      <c r="J24151" s="43"/>
    </row>
    <row r="24152" spans="1:10" x14ac:dyDescent="0.25">
      <c r="A24152" s="3"/>
      <c r="C24152" s="3"/>
      <c r="D24152" s="3"/>
      <c r="G24152" s="43"/>
      <c r="I24152" s="8"/>
      <c r="J24152" s="43"/>
    </row>
    <row r="24153" spans="1:10" x14ac:dyDescent="0.25">
      <c r="A24153" s="3"/>
      <c r="C24153" s="3"/>
      <c r="D24153" s="3"/>
      <c r="G24153" s="43"/>
      <c r="I24153" s="8"/>
      <c r="J24153" s="43"/>
    </row>
    <row r="24154" spans="1:10" x14ac:dyDescent="0.25">
      <c r="A24154" s="3"/>
      <c r="C24154" s="3"/>
      <c r="D24154" s="3"/>
      <c r="G24154" s="43"/>
      <c r="I24154" s="8"/>
      <c r="J24154" s="43"/>
    </row>
    <row r="24155" spans="1:10" x14ac:dyDescent="0.25">
      <c r="A24155" s="3"/>
      <c r="C24155" s="3"/>
      <c r="D24155" s="3"/>
      <c r="G24155" s="43"/>
      <c r="I24155" s="8"/>
      <c r="J24155" s="43"/>
    </row>
    <row r="24156" spans="1:10" x14ac:dyDescent="0.25">
      <c r="A24156" s="3"/>
      <c r="C24156" s="3"/>
      <c r="D24156" s="3"/>
      <c r="G24156" s="43"/>
      <c r="I24156" s="8"/>
      <c r="J24156" s="43"/>
    </row>
    <row r="24157" spans="1:10" x14ac:dyDescent="0.25">
      <c r="A24157" s="3"/>
      <c r="C24157" s="3"/>
      <c r="D24157" s="3"/>
      <c r="G24157" s="43"/>
      <c r="I24157" s="8"/>
      <c r="J24157" s="43"/>
    </row>
    <row r="24158" spans="1:10" x14ac:dyDescent="0.25">
      <c r="A24158" s="3"/>
      <c r="C24158" s="3"/>
      <c r="D24158" s="3"/>
      <c r="G24158" s="43"/>
      <c r="I24158" s="8"/>
      <c r="J24158" s="43"/>
    </row>
    <row r="24159" spans="1:10" x14ac:dyDescent="0.25">
      <c r="A24159" s="3"/>
      <c r="C24159" s="3"/>
      <c r="D24159" s="3"/>
      <c r="G24159" s="43"/>
      <c r="I24159" s="8"/>
      <c r="J24159" s="43"/>
    </row>
    <row r="24160" spans="1:10" x14ac:dyDescent="0.25">
      <c r="A24160" s="3"/>
      <c r="C24160" s="3"/>
      <c r="D24160" s="3"/>
      <c r="G24160" s="43"/>
      <c r="I24160" s="8"/>
      <c r="J24160" s="43"/>
    </row>
    <row r="24161" spans="1:10" x14ac:dyDescent="0.25">
      <c r="A24161" s="3"/>
      <c r="C24161" s="3"/>
      <c r="D24161" s="3"/>
      <c r="G24161" s="43"/>
      <c r="I24161" s="8"/>
      <c r="J24161" s="43"/>
    </row>
    <row r="24162" spans="1:10" x14ac:dyDescent="0.25">
      <c r="A24162" s="3"/>
      <c r="C24162" s="3"/>
      <c r="D24162" s="3"/>
      <c r="G24162" s="43"/>
      <c r="I24162" s="8"/>
      <c r="J24162" s="43"/>
    </row>
    <row r="24163" spans="1:10" x14ac:dyDescent="0.25">
      <c r="A24163" s="3"/>
      <c r="C24163" s="3"/>
      <c r="D24163" s="3"/>
      <c r="G24163" s="43"/>
      <c r="I24163" s="8"/>
      <c r="J24163" s="43"/>
    </row>
    <row r="24164" spans="1:10" x14ac:dyDescent="0.25">
      <c r="A24164" s="3"/>
      <c r="C24164" s="3"/>
      <c r="D24164" s="3"/>
      <c r="G24164" s="43"/>
      <c r="I24164" s="8"/>
      <c r="J24164" s="43"/>
    </row>
    <row r="24165" spans="1:10" x14ac:dyDescent="0.25">
      <c r="A24165" s="3"/>
      <c r="C24165" s="3"/>
      <c r="D24165" s="3"/>
      <c r="G24165" s="43"/>
      <c r="I24165" s="8"/>
      <c r="J24165" s="43"/>
    </row>
    <row r="24166" spans="1:10" x14ac:dyDescent="0.25">
      <c r="A24166" s="3"/>
      <c r="C24166" s="3"/>
      <c r="D24166" s="3"/>
      <c r="G24166" s="43"/>
      <c r="I24166" s="8"/>
      <c r="J24166" s="43"/>
    </row>
    <row r="24167" spans="1:10" x14ac:dyDescent="0.25">
      <c r="A24167" s="3"/>
      <c r="C24167" s="3"/>
      <c r="D24167" s="3"/>
      <c r="G24167" s="43"/>
      <c r="I24167" s="8"/>
      <c r="J24167" s="43"/>
    </row>
    <row r="24168" spans="1:10" x14ac:dyDescent="0.25">
      <c r="A24168" s="3"/>
      <c r="C24168" s="3"/>
      <c r="D24168" s="3"/>
      <c r="G24168" s="43"/>
      <c r="I24168" s="8"/>
      <c r="J24168" s="43"/>
    </row>
    <row r="24169" spans="1:10" x14ac:dyDescent="0.25">
      <c r="A24169" s="3"/>
      <c r="C24169" s="3"/>
      <c r="D24169" s="3"/>
      <c r="G24169" s="43"/>
      <c r="I24169" s="8"/>
      <c r="J24169" s="43"/>
    </row>
    <row r="24170" spans="1:10" x14ac:dyDescent="0.25">
      <c r="A24170" s="3"/>
      <c r="C24170" s="3"/>
      <c r="D24170" s="3"/>
      <c r="G24170" s="43"/>
      <c r="I24170" s="8"/>
      <c r="J24170" s="43"/>
    </row>
    <row r="24171" spans="1:10" x14ac:dyDescent="0.25">
      <c r="A24171" s="3"/>
      <c r="C24171" s="3"/>
      <c r="D24171" s="3"/>
      <c r="G24171" s="43"/>
      <c r="I24171" s="8"/>
      <c r="J24171" s="43"/>
    </row>
    <row r="24172" spans="1:10" x14ac:dyDescent="0.25">
      <c r="A24172" s="3"/>
      <c r="C24172" s="3"/>
      <c r="D24172" s="3"/>
      <c r="G24172" s="43"/>
      <c r="I24172" s="8"/>
      <c r="J24172" s="43"/>
    </row>
    <row r="24173" spans="1:10" x14ac:dyDescent="0.25">
      <c r="A24173" s="3"/>
      <c r="C24173" s="3"/>
      <c r="D24173" s="3"/>
      <c r="G24173" s="43"/>
      <c r="I24173" s="8"/>
      <c r="J24173" s="43"/>
    </row>
    <row r="24174" spans="1:10" x14ac:dyDescent="0.25">
      <c r="A24174" s="3"/>
      <c r="C24174" s="3"/>
      <c r="D24174" s="3"/>
      <c r="G24174" s="43"/>
      <c r="I24174" s="8"/>
      <c r="J24174" s="43"/>
    </row>
    <row r="24175" spans="1:10" x14ac:dyDescent="0.25">
      <c r="A24175" s="3"/>
      <c r="C24175" s="3"/>
      <c r="D24175" s="3"/>
      <c r="G24175" s="43"/>
      <c r="I24175" s="8"/>
      <c r="J24175" s="43"/>
    </row>
    <row r="24176" spans="1:10" x14ac:dyDescent="0.25">
      <c r="A24176" s="3"/>
      <c r="C24176" s="3"/>
      <c r="D24176" s="3"/>
      <c r="G24176" s="43"/>
      <c r="I24176" s="8"/>
      <c r="J24176" s="43"/>
    </row>
    <row r="24177" spans="1:10" x14ac:dyDescent="0.25">
      <c r="A24177" s="3"/>
      <c r="C24177" s="3"/>
      <c r="D24177" s="3"/>
      <c r="G24177" s="43"/>
      <c r="I24177" s="8"/>
      <c r="J24177" s="43"/>
    </row>
    <row r="24178" spans="1:10" x14ac:dyDescent="0.25">
      <c r="A24178" s="3"/>
      <c r="C24178" s="3"/>
      <c r="D24178" s="3"/>
      <c r="G24178" s="43"/>
      <c r="I24178" s="8"/>
      <c r="J24178" s="43"/>
    </row>
    <row r="24179" spans="1:10" x14ac:dyDescent="0.25">
      <c r="A24179" s="3"/>
      <c r="C24179" s="3"/>
      <c r="D24179" s="3"/>
      <c r="G24179" s="43"/>
      <c r="I24179" s="8"/>
      <c r="J24179" s="43"/>
    </row>
    <row r="24180" spans="1:10" x14ac:dyDescent="0.25">
      <c r="A24180" s="3"/>
      <c r="C24180" s="3"/>
      <c r="D24180" s="3"/>
      <c r="G24180" s="43"/>
      <c r="I24180" s="8"/>
      <c r="J24180" s="43"/>
    </row>
    <row r="24181" spans="1:10" x14ac:dyDescent="0.25">
      <c r="A24181" s="3"/>
      <c r="C24181" s="3"/>
      <c r="D24181" s="3"/>
      <c r="G24181" s="43"/>
      <c r="I24181" s="8"/>
      <c r="J24181" s="43"/>
    </row>
    <row r="24182" spans="1:10" x14ac:dyDescent="0.25">
      <c r="A24182" s="3"/>
      <c r="C24182" s="3"/>
      <c r="D24182" s="3"/>
      <c r="G24182" s="43"/>
      <c r="I24182" s="8"/>
      <c r="J24182" s="43"/>
    </row>
    <row r="24183" spans="1:10" x14ac:dyDescent="0.25">
      <c r="A24183" s="3"/>
      <c r="C24183" s="3"/>
      <c r="D24183" s="3"/>
      <c r="G24183" s="43"/>
      <c r="I24183" s="8"/>
      <c r="J24183" s="43"/>
    </row>
    <row r="24184" spans="1:10" x14ac:dyDescent="0.25">
      <c r="A24184" s="3"/>
      <c r="C24184" s="3"/>
      <c r="D24184" s="3"/>
      <c r="G24184" s="43"/>
      <c r="I24184" s="8"/>
      <c r="J24184" s="43"/>
    </row>
    <row r="24185" spans="1:10" x14ac:dyDescent="0.25">
      <c r="A24185" s="3"/>
      <c r="C24185" s="3"/>
      <c r="D24185" s="3"/>
      <c r="G24185" s="43"/>
      <c r="I24185" s="8"/>
      <c r="J24185" s="43"/>
    </row>
    <row r="24186" spans="1:10" x14ac:dyDescent="0.25">
      <c r="A24186" s="3"/>
      <c r="C24186" s="3"/>
      <c r="D24186" s="3"/>
      <c r="G24186" s="43"/>
      <c r="I24186" s="8"/>
      <c r="J24186" s="43"/>
    </row>
    <row r="24187" spans="1:10" x14ac:dyDescent="0.25">
      <c r="A24187" s="3"/>
      <c r="C24187" s="3"/>
      <c r="D24187" s="3"/>
      <c r="G24187" s="43"/>
      <c r="I24187" s="8"/>
      <c r="J24187" s="43"/>
    </row>
    <row r="24188" spans="1:10" x14ac:dyDescent="0.25">
      <c r="A24188" s="3"/>
      <c r="C24188" s="3"/>
      <c r="D24188" s="3"/>
      <c r="G24188" s="43"/>
      <c r="I24188" s="8"/>
      <c r="J24188" s="43"/>
    </row>
    <row r="24189" spans="1:10" x14ac:dyDescent="0.25">
      <c r="A24189" s="3"/>
      <c r="C24189" s="3"/>
      <c r="D24189" s="3"/>
      <c r="G24189" s="43"/>
      <c r="I24189" s="8"/>
      <c r="J24189" s="43"/>
    </row>
    <row r="24190" spans="1:10" x14ac:dyDescent="0.25">
      <c r="A24190" s="3"/>
      <c r="C24190" s="3"/>
      <c r="D24190" s="3"/>
      <c r="G24190" s="43"/>
      <c r="I24190" s="8"/>
      <c r="J24190" s="43"/>
    </row>
    <row r="24191" spans="1:10" x14ac:dyDescent="0.25">
      <c r="A24191" s="3"/>
      <c r="C24191" s="3"/>
      <c r="D24191" s="3"/>
      <c r="G24191" s="43"/>
      <c r="I24191" s="8"/>
      <c r="J24191" s="43"/>
    </row>
    <row r="24192" spans="1:10" x14ac:dyDescent="0.25">
      <c r="A24192" s="3"/>
      <c r="C24192" s="3"/>
      <c r="D24192" s="3"/>
      <c r="G24192" s="43"/>
      <c r="I24192" s="8"/>
      <c r="J24192" s="43"/>
    </row>
    <row r="24193" spans="1:10" x14ac:dyDescent="0.25">
      <c r="A24193" s="3"/>
      <c r="C24193" s="3"/>
      <c r="D24193" s="3"/>
      <c r="G24193" s="43"/>
      <c r="I24193" s="8"/>
      <c r="J24193" s="43"/>
    </row>
    <row r="24194" spans="1:10" x14ac:dyDescent="0.25">
      <c r="A24194" s="3"/>
      <c r="C24194" s="3"/>
      <c r="D24194" s="3"/>
      <c r="G24194" s="43"/>
      <c r="I24194" s="8"/>
      <c r="J24194" s="43"/>
    </row>
    <row r="24195" spans="1:10" x14ac:dyDescent="0.25">
      <c r="A24195" s="3"/>
      <c r="C24195" s="3"/>
      <c r="D24195" s="3"/>
      <c r="G24195" s="43"/>
      <c r="I24195" s="8"/>
      <c r="J24195" s="43"/>
    </row>
    <row r="24196" spans="1:10" x14ac:dyDescent="0.25">
      <c r="A24196" s="3"/>
      <c r="C24196" s="3"/>
      <c r="D24196" s="3"/>
      <c r="G24196" s="43"/>
      <c r="I24196" s="8"/>
      <c r="J24196" s="43"/>
    </row>
    <row r="24197" spans="1:10" x14ac:dyDescent="0.25">
      <c r="A24197" s="3"/>
      <c r="C24197" s="3"/>
      <c r="D24197" s="3"/>
      <c r="G24197" s="43"/>
      <c r="I24197" s="8"/>
      <c r="J24197" s="43"/>
    </row>
    <row r="24198" spans="1:10" x14ac:dyDescent="0.25">
      <c r="A24198" s="3"/>
      <c r="C24198" s="3"/>
      <c r="D24198" s="3"/>
      <c r="G24198" s="43"/>
      <c r="I24198" s="8"/>
      <c r="J24198" s="43"/>
    </row>
    <row r="24199" spans="1:10" x14ac:dyDescent="0.25">
      <c r="A24199" s="3"/>
      <c r="C24199" s="3"/>
      <c r="D24199" s="3"/>
      <c r="G24199" s="43"/>
      <c r="I24199" s="8"/>
      <c r="J24199" s="43"/>
    </row>
    <row r="24200" spans="1:10" x14ac:dyDescent="0.25">
      <c r="A24200" s="3"/>
      <c r="C24200" s="3"/>
      <c r="D24200" s="3"/>
      <c r="G24200" s="43"/>
      <c r="I24200" s="8"/>
      <c r="J24200" s="43"/>
    </row>
    <row r="24201" spans="1:10" x14ac:dyDescent="0.25">
      <c r="A24201" s="3"/>
      <c r="C24201" s="3"/>
      <c r="D24201" s="3"/>
      <c r="G24201" s="43"/>
      <c r="I24201" s="8"/>
      <c r="J24201" s="43"/>
    </row>
    <row r="24202" spans="1:10" x14ac:dyDescent="0.25">
      <c r="A24202" s="3"/>
      <c r="C24202" s="3"/>
      <c r="D24202" s="3"/>
      <c r="G24202" s="43"/>
      <c r="I24202" s="8"/>
      <c r="J24202" s="43"/>
    </row>
    <row r="24203" spans="1:10" x14ac:dyDescent="0.25">
      <c r="A24203" s="3"/>
      <c r="C24203" s="3"/>
      <c r="D24203" s="3"/>
      <c r="G24203" s="43"/>
      <c r="I24203" s="8"/>
      <c r="J24203" s="43"/>
    </row>
    <row r="24204" spans="1:10" x14ac:dyDescent="0.25">
      <c r="A24204" s="3"/>
      <c r="C24204" s="3"/>
      <c r="D24204" s="3"/>
      <c r="G24204" s="43"/>
      <c r="I24204" s="8"/>
      <c r="J24204" s="43"/>
    </row>
    <row r="24205" spans="1:10" x14ac:dyDescent="0.25">
      <c r="A24205" s="3"/>
      <c r="C24205" s="3"/>
      <c r="D24205" s="3"/>
      <c r="G24205" s="43"/>
      <c r="I24205" s="8"/>
      <c r="J24205" s="43"/>
    </row>
    <row r="24206" spans="1:10" x14ac:dyDescent="0.25">
      <c r="A24206" s="3"/>
      <c r="C24206" s="3"/>
      <c r="D24206" s="3"/>
      <c r="G24206" s="43"/>
      <c r="I24206" s="8"/>
      <c r="J24206" s="43"/>
    </row>
    <row r="24207" spans="1:10" x14ac:dyDescent="0.25">
      <c r="A24207" s="3"/>
      <c r="C24207" s="3"/>
      <c r="D24207" s="3"/>
      <c r="G24207" s="43"/>
      <c r="I24207" s="8"/>
      <c r="J24207" s="43"/>
    </row>
    <row r="24208" spans="1:10" x14ac:dyDescent="0.25">
      <c r="A24208" s="3"/>
      <c r="C24208" s="3"/>
      <c r="D24208" s="3"/>
      <c r="G24208" s="43"/>
      <c r="I24208" s="8"/>
      <c r="J24208" s="43"/>
    </row>
    <row r="24209" spans="1:10" x14ac:dyDescent="0.25">
      <c r="A24209" s="3"/>
      <c r="C24209" s="3"/>
      <c r="D24209" s="3"/>
      <c r="G24209" s="43"/>
      <c r="I24209" s="8"/>
      <c r="J24209" s="43"/>
    </row>
    <row r="24210" spans="1:10" x14ac:dyDescent="0.25">
      <c r="A24210" s="3"/>
      <c r="C24210" s="3"/>
      <c r="D24210" s="3"/>
      <c r="G24210" s="43"/>
      <c r="I24210" s="8"/>
      <c r="J24210" s="43"/>
    </row>
    <row r="24211" spans="1:10" x14ac:dyDescent="0.25">
      <c r="A24211" s="3"/>
      <c r="C24211" s="3"/>
      <c r="D24211" s="3"/>
      <c r="G24211" s="43"/>
      <c r="I24211" s="8"/>
      <c r="J24211" s="43"/>
    </row>
    <row r="24212" spans="1:10" x14ac:dyDescent="0.25">
      <c r="A24212" s="3"/>
      <c r="C24212" s="3"/>
      <c r="D24212" s="3"/>
      <c r="G24212" s="43"/>
      <c r="I24212" s="8"/>
      <c r="J24212" s="43"/>
    </row>
    <row r="24213" spans="1:10" x14ac:dyDescent="0.25">
      <c r="A24213" s="3"/>
      <c r="C24213" s="3"/>
      <c r="D24213" s="3"/>
      <c r="G24213" s="43"/>
      <c r="I24213" s="8"/>
      <c r="J24213" s="43"/>
    </row>
    <row r="24214" spans="1:10" x14ac:dyDescent="0.25">
      <c r="A24214" s="3"/>
      <c r="C24214" s="3"/>
      <c r="D24214" s="3"/>
      <c r="G24214" s="43"/>
      <c r="I24214" s="8"/>
      <c r="J24214" s="43"/>
    </row>
    <row r="24215" spans="1:10" x14ac:dyDescent="0.25">
      <c r="A24215" s="3"/>
      <c r="C24215" s="3"/>
      <c r="D24215" s="3"/>
      <c r="G24215" s="43"/>
      <c r="I24215" s="8"/>
      <c r="J24215" s="43"/>
    </row>
    <row r="24216" spans="1:10" x14ac:dyDescent="0.25">
      <c r="A24216" s="3"/>
      <c r="C24216" s="3"/>
      <c r="D24216" s="3"/>
      <c r="G24216" s="43"/>
      <c r="I24216" s="8"/>
      <c r="J24216" s="43"/>
    </row>
    <row r="24217" spans="1:10" x14ac:dyDescent="0.25">
      <c r="A24217" s="3"/>
      <c r="C24217" s="3"/>
      <c r="D24217" s="3"/>
      <c r="G24217" s="43"/>
      <c r="I24217" s="8"/>
      <c r="J24217" s="43"/>
    </row>
    <row r="24218" spans="1:10" x14ac:dyDescent="0.25">
      <c r="A24218" s="3"/>
      <c r="C24218" s="3"/>
      <c r="D24218" s="3"/>
      <c r="G24218" s="43"/>
      <c r="I24218" s="8"/>
      <c r="J24218" s="43"/>
    </row>
    <row r="24219" spans="1:10" x14ac:dyDescent="0.25">
      <c r="A24219" s="3"/>
      <c r="C24219" s="3"/>
      <c r="D24219" s="3"/>
      <c r="G24219" s="43"/>
      <c r="I24219" s="8"/>
      <c r="J24219" s="43"/>
    </row>
    <row r="24220" spans="1:10" x14ac:dyDescent="0.25">
      <c r="A24220" s="3"/>
      <c r="C24220" s="3"/>
      <c r="D24220" s="3"/>
      <c r="G24220" s="43"/>
      <c r="I24220" s="8"/>
      <c r="J24220" s="43"/>
    </row>
    <row r="24221" spans="1:10" x14ac:dyDescent="0.25">
      <c r="A24221" s="3"/>
      <c r="C24221" s="3"/>
      <c r="D24221" s="3"/>
      <c r="G24221" s="43"/>
      <c r="I24221" s="8"/>
      <c r="J24221" s="43"/>
    </row>
    <row r="24222" spans="1:10" x14ac:dyDescent="0.25">
      <c r="A24222" s="3"/>
      <c r="C24222" s="3"/>
      <c r="D24222" s="3"/>
      <c r="G24222" s="43"/>
      <c r="I24222" s="8"/>
      <c r="J24222" s="43"/>
    </row>
    <row r="24223" spans="1:10" x14ac:dyDescent="0.25">
      <c r="A24223" s="3"/>
      <c r="C24223" s="3"/>
      <c r="D24223" s="3"/>
      <c r="G24223" s="43"/>
      <c r="I24223" s="8"/>
      <c r="J24223" s="43"/>
    </row>
    <row r="24224" spans="1:10" x14ac:dyDescent="0.25">
      <c r="A24224" s="3"/>
      <c r="C24224" s="3"/>
      <c r="D24224" s="3"/>
      <c r="G24224" s="43"/>
      <c r="I24224" s="8"/>
      <c r="J24224" s="43"/>
    </row>
    <row r="24225" spans="1:10" x14ac:dyDescent="0.25">
      <c r="A24225" s="3"/>
      <c r="C24225" s="3"/>
      <c r="D24225" s="3"/>
      <c r="G24225" s="43"/>
      <c r="I24225" s="8"/>
      <c r="J24225" s="43"/>
    </row>
    <row r="24226" spans="1:10" x14ac:dyDescent="0.25">
      <c r="A24226" s="3"/>
      <c r="C24226" s="3"/>
      <c r="D24226" s="3"/>
      <c r="G24226" s="43"/>
      <c r="I24226" s="8"/>
      <c r="J24226" s="43"/>
    </row>
    <row r="24227" spans="1:10" x14ac:dyDescent="0.25">
      <c r="A24227" s="3"/>
      <c r="C24227" s="3"/>
      <c r="D24227" s="3"/>
      <c r="G24227" s="43"/>
      <c r="I24227" s="8"/>
      <c r="J24227" s="43"/>
    </row>
    <row r="24228" spans="1:10" x14ac:dyDescent="0.25">
      <c r="A24228" s="3"/>
      <c r="C24228" s="3"/>
      <c r="D24228" s="3"/>
      <c r="G24228" s="43"/>
      <c r="I24228" s="8"/>
      <c r="J24228" s="43"/>
    </row>
    <row r="24229" spans="1:10" x14ac:dyDescent="0.25">
      <c r="A24229" s="3"/>
      <c r="C24229" s="3"/>
      <c r="D24229" s="3"/>
      <c r="G24229" s="43"/>
      <c r="I24229" s="8"/>
      <c r="J24229" s="43"/>
    </row>
    <row r="24230" spans="1:10" x14ac:dyDescent="0.25">
      <c r="A24230" s="3"/>
      <c r="C24230" s="3"/>
      <c r="D24230" s="3"/>
      <c r="G24230" s="43"/>
      <c r="I24230" s="8"/>
      <c r="J24230" s="43"/>
    </row>
    <row r="24231" spans="1:10" x14ac:dyDescent="0.25">
      <c r="A24231" s="3"/>
      <c r="C24231" s="3"/>
      <c r="D24231" s="3"/>
      <c r="G24231" s="43"/>
      <c r="I24231" s="8"/>
      <c r="J24231" s="43"/>
    </row>
    <row r="24232" spans="1:10" x14ac:dyDescent="0.25">
      <c r="A24232" s="3"/>
      <c r="C24232" s="3"/>
      <c r="D24232" s="3"/>
      <c r="G24232" s="43"/>
      <c r="I24232" s="8"/>
      <c r="J24232" s="43"/>
    </row>
    <row r="24233" spans="1:10" x14ac:dyDescent="0.25">
      <c r="A24233" s="3"/>
      <c r="C24233" s="3"/>
      <c r="D24233" s="3"/>
      <c r="G24233" s="43"/>
      <c r="I24233" s="8"/>
      <c r="J24233" s="43"/>
    </row>
    <row r="24234" spans="1:10" x14ac:dyDescent="0.25">
      <c r="A24234" s="3"/>
      <c r="C24234" s="3"/>
      <c r="D24234" s="3"/>
      <c r="G24234" s="43"/>
      <c r="I24234" s="8"/>
      <c r="J24234" s="43"/>
    </row>
    <row r="24235" spans="1:10" x14ac:dyDescent="0.25">
      <c r="A24235" s="3"/>
      <c r="C24235" s="3"/>
      <c r="D24235" s="3"/>
      <c r="G24235" s="43"/>
      <c r="I24235" s="8"/>
      <c r="J24235" s="43"/>
    </row>
    <row r="24236" spans="1:10" x14ac:dyDescent="0.25">
      <c r="A24236" s="3"/>
      <c r="C24236" s="3"/>
      <c r="D24236" s="3"/>
      <c r="G24236" s="43"/>
      <c r="I24236" s="8"/>
      <c r="J24236" s="43"/>
    </row>
    <row r="24237" spans="1:10" x14ac:dyDescent="0.25">
      <c r="A24237" s="3"/>
      <c r="C24237" s="3"/>
      <c r="D24237" s="3"/>
      <c r="G24237" s="43"/>
      <c r="I24237" s="8"/>
      <c r="J24237" s="43"/>
    </row>
    <row r="24238" spans="1:10" x14ac:dyDescent="0.25">
      <c r="A24238" s="3"/>
      <c r="C24238" s="3"/>
      <c r="D24238" s="3"/>
      <c r="G24238" s="43"/>
      <c r="I24238" s="8"/>
      <c r="J24238" s="43"/>
    </row>
    <row r="24239" spans="1:10" x14ac:dyDescent="0.25">
      <c r="A24239" s="3"/>
      <c r="C24239" s="3"/>
      <c r="D24239" s="3"/>
      <c r="G24239" s="43"/>
      <c r="I24239" s="8"/>
      <c r="J24239" s="43"/>
    </row>
    <row r="24240" spans="1:10" x14ac:dyDescent="0.25">
      <c r="A24240" s="3"/>
      <c r="C24240" s="3"/>
      <c r="D24240" s="3"/>
      <c r="G24240" s="43"/>
      <c r="I24240" s="8"/>
      <c r="J24240" s="43"/>
    </row>
    <row r="24241" spans="1:10" x14ac:dyDescent="0.25">
      <c r="A24241" s="3"/>
      <c r="C24241" s="3"/>
      <c r="D24241" s="3"/>
      <c r="G24241" s="43"/>
      <c r="I24241" s="8"/>
      <c r="J24241" s="43"/>
    </row>
    <row r="24242" spans="1:10" x14ac:dyDescent="0.25">
      <c r="A24242" s="3"/>
      <c r="C24242" s="3"/>
      <c r="D24242" s="3"/>
      <c r="G24242" s="43"/>
      <c r="I24242" s="8"/>
      <c r="J24242" s="43"/>
    </row>
    <row r="24243" spans="1:10" x14ac:dyDescent="0.25">
      <c r="A24243" s="3"/>
      <c r="C24243" s="3"/>
      <c r="D24243" s="3"/>
      <c r="G24243" s="43"/>
      <c r="I24243" s="8"/>
      <c r="J24243" s="43"/>
    </row>
    <row r="24244" spans="1:10" x14ac:dyDescent="0.25">
      <c r="A24244" s="3"/>
      <c r="C24244" s="3"/>
      <c r="D24244" s="3"/>
      <c r="G24244" s="43"/>
      <c r="I24244" s="8"/>
      <c r="J24244" s="43"/>
    </row>
    <row r="24245" spans="1:10" x14ac:dyDescent="0.25">
      <c r="A24245" s="3"/>
      <c r="C24245" s="3"/>
      <c r="D24245" s="3"/>
      <c r="G24245" s="43"/>
      <c r="I24245" s="8"/>
      <c r="J24245" s="43"/>
    </row>
    <row r="24246" spans="1:10" x14ac:dyDescent="0.25">
      <c r="A24246" s="3"/>
      <c r="C24246" s="3"/>
      <c r="D24246" s="3"/>
      <c r="G24246" s="43"/>
      <c r="I24246" s="8"/>
      <c r="J24246" s="43"/>
    </row>
    <row r="24247" spans="1:10" x14ac:dyDescent="0.25">
      <c r="A24247" s="3"/>
      <c r="C24247" s="3"/>
      <c r="D24247" s="3"/>
      <c r="G24247" s="43"/>
      <c r="I24247" s="8"/>
      <c r="J24247" s="43"/>
    </row>
    <row r="24248" spans="1:10" x14ac:dyDescent="0.25">
      <c r="A24248" s="3"/>
      <c r="C24248" s="3"/>
      <c r="D24248" s="3"/>
      <c r="G24248" s="43"/>
      <c r="I24248" s="8"/>
      <c r="J24248" s="43"/>
    </row>
    <row r="24249" spans="1:10" x14ac:dyDescent="0.25">
      <c r="A24249" s="3"/>
      <c r="C24249" s="3"/>
      <c r="D24249" s="3"/>
      <c r="G24249" s="43"/>
      <c r="I24249" s="8"/>
      <c r="J24249" s="43"/>
    </row>
    <row r="24250" spans="1:10" x14ac:dyDescent="0.25">
      <c r="A24250" s="3"/>
      <c r="C24250" s="3"/>
      <c r="D24250" s="3"/>
      <c r="G24250" s="43"/>
      <c r="I24250" s="8"/>
      <c r="J24250" s="43"/>
    </row>
    <row r="24251" spans="1:10" x14ac:dyDescent="0.25">
      <c r="A24251" s="3"/>
      <c r="C24251" s="3"/>
      <c r="D24251" s="3"/>
      <c r="G24251" s="43"/>
      <c r="I24251" s="8"/>
      <c r="J24251" s="43"/>
    </row>
    <row r="24252" spans="1:10" x14ac:dyDescent="0.25">
      <c r="A24252" s="3"/>
      <c r="C24252" s="3"/>
      <c r="D24252" s="3"/>
      <c r="G24252" s="43"/>
      <c r="I24252" s="8"/>
      <c r="J24252" s="43"/>
    </row>
    <row r="24253" spans="1:10" x14ac:dyDescent="0.25">
      <c r="A24253" s="3"/>
      <c r="C24253" s="3"/>
      <c r="D24253" s="3"/>
      <c r="G24253" s="43"/>
      <c r="I24253" s="8"/>
      <c r="J24253" s="43"/>
    </row>
    <row r="24254" spans="1:10" x14ac:dyDescent="0.25">
      <c r="A24254" s="3"/>
      <c r="C24254" s="3"/>
      <c r="D24254" s="3"/>
      <c r="G24254" s="43"/>
      <c r="I24254" s="8"/>
      <c r="J24254" s="43"/>
    </row>
    <row r="24255" spans="1:10" x14ac:dyDescent="0.25">
      <c r="A24255" s="3"/>
      <c r="C24255" s="3"/>
      <c r="D24255" s="3"/>
      <c r="G24255" s="43"/>
      <c r="I24255" s="8"/>
      <c r="J24255" s="43"/>
    </row>
    <row r="24256" spans="1:10" x14ac:dyDescent="0.25">
      <c r="A24256" s="3"/>
      <c r="C24256" s="3"/>
      <c r="D24256" s="3"/>
      <c r="G24256" s="43"/>
      <c r="I24256" s="8"/>
      <c r="J24256" s="43"/>
    </row>
    <row r="24257" spans="1:10" x14ac:dyDescent="0.25">
      <c r="A24257" s="3"/>
      <c r="C24257" s="3"/>
      <c r="D24257" s="3"/>
      <c r="G24257" s="43"/>
      <c r="I24257" s="8"/>
      <c r="J24257" s="43"/>
    </row>
    <row r="24258" spans="1:10" x14ac:dyDescent="0.25">
      <c r="A24258" s="3"/>
      <c r="C24258" s="3"/>
      <c r="D24258" s="3"/>
      <c r="G24258" s="43"/>
      <c r="I24258" s="8"/>
      <c r="J24258" s="43"/>
    </row>
    <row r="24259" spans="1:10" x14ac:dyDescent="0.25">
      <c r="A24259" s="3"/>
      <c r="C24259" s="3"/>
      <c r="D24259" s="3"/>
      <c r="G24259" s="43"/>
      <c r="I24259" s="8"/>
      <c r="J24259" s="43"/>
    </row>
    <row r="24260" spans="1:10" x14ac:dyDescent="0.25">
      <c r="A24260" s="3"/>
      <c r="C24260" s="3"/>
      <c r="D24260" s="3"/>
      <c r="G24260" s="43"/>
      <c r="I24260" s="8"/>
      <c r="J24260" s="43"/>
    </row>
    <row r="24261" spans="1:10" x14ac:dyDescent="0.25">
      <c r="A24261" s="3"/>
      <c r="C24261" s="3"/>
      <c r="D24261" s="3"/>
      <c r="G24261" s="43"/>
      <c r="I24261" s="8"/>
      <c r="J24261" s="43"/>
    </row>
    <row r="24262" spans="1:10" x14ac:dyDescent="0.25">
      <c r="A24262" s="3"/>
      <c r="C24262" s="3"/>
      <c r="D24262" s="3"/>
      <c r="G24262" s="43"/>
      <c r="I24262" s="8"/>
      <c r="J24262" s="43"/>
    </row>
    <row r="24263" spans="1:10" x14ac:dyDescent="0.25">
      <c r="A24263" s="3"/>
      <c r="C24263" s="3"/>
      <c r="D24263" s="3"/>
      <c r="G24263" s="43"/>
      <c r="I24263" s="8"/>
      <c r="J24263" s="43"/>
    </row>
    <row r="24264" spans="1:10" x14ac:dyDescent="0.25">
      <c r="A24264" s="3"/>
      <c r="C24264" s="3"/>
      <c r="D24264" s="3"/>
      <c r="G24264" s="43"/>
      <c r="I24264" s="8"/>
      <c r="J24264" s="43"/>
    </row>
    <row r="24265" spans="1:10" x14ac:dyDescent="0.25">
      <c r="A24265" s="3"/>
      <c r="C24265" s="3"/>
      <c r="D24265" s="3"/>
      <c r="G24265" s="43"/>
      <c r="I24265" s="8"/>
      <c r="J24265" s="43"/>
    </row>
    <row r="24266" spans="1:10" x14ac:dyDescent="0.25">
      <c r="A24266" s="3"/>
      <c r="C24266" s="3"/>
      <c r="D24266" s="3"/>
      <c r="G24266" s="43"/>
      <c r="I24266" s="8"/>
      <c r="J24266" s="43"/>
    </row>
    <row r="24267" spans="1:10" x14ac:dyDescent="0.25">
      <c r="A24267" s="3"/>
      <c r="C24267" s="3"/>
      <c r="D24267" s="3"/>
      <c r="G24267" s="43"/>
      <c r="I24267" s="8"/>
      <c r="J24267" s="43"/>
    </row>
    <row r="24268" spans="1:10" x14ac:dyDescent="0.25">
      <c r="A24268" s="3"/>
      <c r="C24268" s="3"/>
      <c r="D24268" s="3"/>
      <c r="G24268" s="43"/>
      <c r="I24268" s="8"/>
      <c r="J24268" s="43"/>
    </row>
    <row r="24269" spans="1:10" x14ac:dyDescent="0.25">
      <c r="A24269" s="3"/>
      <c r="C24269" s="3"/>
      <c r="D24269" s="3"/>
      <c r="G24269" s="43"/>
      <c r="I24269" s="8"/>
      <c r="J24269" s="43"/>
    </row>
    <row r="24270" spans="1:10" x14ac:dyDescent="0.25">
      <c r="A24270" s="3"/>
      <c r="C24270" s="3"/>
      <c r="D24270" s="3"/>
      <c r="G24270" s="43"/>
      <c r="I24270" s="8"/>
      <c r="J24270" s="43"/>
    </row>
    <row r="24271" spans="1:10" x14ac:dyDescent="0.25">
      <c r="A24271" s="3"/>
      <c r="C24271" s="3"/>
      <c r="D24271" s="3"/>
      <c r="G24271" s="43"/>
      <c r="I24271" s="8"/>
      <c r="J24271" s="43"/>
    </row>
    <row r="24272" spans="1:10" x14ac:dyDescent="0.25">
      <c r="A24272" s="3"/>
      <c r="C24272" s="3"/>
      <c r="D24272" s="3"/>
      <c r="G24272" s="43"/>
      <c r="I24272" s="8"/>
      <c r="J24272" s="43"/>
    </row>
    <row r="24273" spans="1:10" x14ac:dyDescent="0.25">
      <c r="A24273" s="3"/>
      <c r="C24273" s="3"/>
      <c r="D24273" s="3"/>
      <c r="G24273" s="43"/>
      <c r="I24273" s="8"/>
      <c r="J24273" s="43"/>
    </row>
    <row r="24274" spans="1:10" x14ac:dyDescent="0.25">
      <c r="A24274" s="3"/>
      <c r="C24274" s="3"/>
      <c r="D24274" s="3"/>
      <c r="G24274" s="43"/>
      <c r="I24274" s="8"/>
      <c r="J24274" s="43"/>
    </row>
    <row r="24275" spans="1:10" x14ac:dyDescent="0.25">
      <c r="A24275" s="3"/>
      <c r="C24275" s="3"/>
      <c r="D24275" s="3"/>
      <c r="G24275" s="43"/>
      <c r="I24275" s="8"/>
      <c r="J24275" s="43"/>
    </row>
    <row r="24276" spans="1:10" x14ac:dyDescent="0.25">
      <c r="A24276" s="3"/>
      <c r="C24276" s="3"/>
      <c r="D24276" s="3"/>
      <c r="G24276" s="43"/>
      <c r="I24276" s="8"/>
      <c r="J24276" s="43"/>
    </row>
    <row r="24277" spans="1:10" x14ac:dyDescent="0.25">
      <c r="A24277" s="3"/>
      <c r="C24277" s="3"/>
      <c r="D24277" s="3"/>
      <c r="G24277" s="43"/>
      <c r="I24277" s="8"/>
      <c r="J24277" s="43"/>
    </row>
    <row r="24278" spans="1:10" x14ac:dyDescent="0.25">
      <c r="A24278" s="3"/>
      <c r="C24278" s="3"/>
      <c r="D24278" s="3"/>
      <c r="G24278" s="43"/>
      <c r="I24278" s="8"/>
      <c r="J24278" s="43"/>
    </row>
    <row r="24279" spans="1:10" x14ac:dyDescent="0.25">
      <c r="A24279" s="3"/>
      <c r="C24279" s="3"/>
      <c r="D24279" s="3"/>
      <c r="G24279" s="43"/>
      <c r="I24279" s="8"/>
      <c r="J24279" s="43"/>
    </row>
    <row r="24280" spans="1:10" x14ac:dyDescent="0.25">
      <c r="A24280" s="3"/>
      <c r="C24280" s="3"/>
      <c r="D24280" s="3"/>
      <c r="G24280" s="43"/>
      <c r="I24280" s="8"/>
      <c r="J24280" s="43"/>
    </row>
    <row r="24281" spans="1:10" x14ac:dyDescent="0.25">
      <c r="A24281" s="3"/>
      <c r="C24281" s="3"/>
      <c r="D24281" s="3"/>
      <c r="G24281" s="43"/>
      <c r="I24281" s="8"/>
      <c r="J24281" s="43"/>
    </row>
    <row r="24282" spans="1:10" x14ac:dyDescent="0.25">
      <c r="A24282" s="3"/>
      <c r="C24282" s="3"/>
      <c r="D24282" s="3"/>
      <c r="G24282" s="43"/>
      <c r="I24282" s="8"/>
      <c r="J24282" s="43"/>
    </row>
    <row r="24283" spans="1:10" x14ac:dyDescent="0.25">
      <c r="A24283" s="3"/>
      <c r="C24283" s="3"/>
      <c r="D24283" s="3"/>
      <c r="G24283" s="43"/>
      <c r="I24283" s="8"/>
      <c r="J24283" s="43"/>
    </row>
    <row r="24284" spans="1:10" x14ac:dyDescent="0.25">
      <c r="A24284" s="3"/>
      <c r="C24284" s="3"/>
      <c r="D24284" s="3"/>
      <c r="G24284" s="43"/>
      <c r="I24284" s="8"/>
      <c r="J24284" s="43"/>
    </row>
    <row r="24285" spans="1:10" x14ac:dyDescent="0.25">
      <c r="A24285" s="3"/>
      <c r="C24285" s="3"/>
      <c r="D24285" s="3"/>
      <c r="G24285" s="43"/>
      <c r="I24285" s="8"/>
      <c r="J24285" s="43"/>
    </row>
    <row r="24286" spans="1:10" x14ac:dyDescent="0.25">
      <c r="A24286" s="3"/>
      <c r="C24286" s="3"/>
      <c r="D24286" s="3"/>
      <c r="G24286" s="43"/>
      <c r="I24286" s="8"/>
      <c r="J24286" s="43"/>
    </row>
    <row r="24287" spans="1:10" x14ac:dyDescent="0.25">
      <c r="A24287" s="3"/>
      <c r="C24287" s="3"/>
      <c r="D24287" s="3"/>
      <c r="G24287" s="43"/>
      <c r="I24287" s="8"/>
      <c r="J24287" s="43"/>
    </row>
    <row r="24288" spans="1:10" x14ac:dyDescent="0.25">
      <c r="A24288" s="3"/>
      <c r="C24288" s="3"/>
      <c r="D24288" s="3"/>
      <c r="G24288" s="43"/>
      <c r="I24288" s="8"/>
      <c r="J24288" s="43"/>
    </row>
    <row r="24289" spans="1:10" x14ac:dyDescent="0.25">
      <c r="A24289" s="3"/>
      <c r="C24289" s="3"/>
      <c r="D24289" s="3"/>
      <c r="G24289" s="43"/>
      <c r="I24289" s="8"/>
      <c r="J24289" s="43"/>
    </row>
    <row r="24290" spans="1:10" x14ac:dyDescent="0.25">
      <c r="A24290" s="3"/>
      <c r="C24290" s="3"/>
      <c r="D24290" s="3"/>
      <c r="G24290" s="43"/>
      <c r="I24290" s="8"/>
      <c r="J24290" s="43"/>
    </row>
    <row r="24291" spans="1:10" x14ac:dyDescent="0.25">
      <c r="A24291" s="3"/>
      <c r="C24291" s="3"/>
      <c r="D24291" s="3"/>
      <c r="G24291" s="43"/>
      <c r="I24291" s="8"/>
      <c r="J24291" s="43"/>
    </row>
    <row r="24292" spans="1:10" x14ac:dyDescent="0.25">
      <c r="A24292" s="3"/>
      <c r="C24292" s="3"/>
      <c r="D24292" s="3"/>
      <c r="G24292" s="43"/>
      <c r="I24292" s="8"/>
      <c r="J24292" s="43"/>
    </row>
    <row r="24293" spans="1:10" x14ac:dyDescent="0.25">
      <c r="A24293" s="3"/>
      <c r="C24293" s="3"/>
      <c r="D24293" s="3"/>
      <c r="G24293" s="43"/>
      <c r="I24293" s="8"/>
      <c r="J24293" s="43"/>
    </row>
    <row r="24294" spans="1:10" x14ac:dyDescent="0.25">
      <c r="A24294" s="3"/>
      <c r="C24294" s="3"/>
      <c r="D24294" s="3"/>
      <c r="G24294" s="43"/>
      <c r="I24294" s="8"/>
      <c r="J24294" s="43"/>
    </row>
    <row r="24295" spans="1:10" x14ac:dyDescent="0.25">
      <c r="A24295" s="3"/>
      <c r="C24295" s="3"/>
      <c r="D24295" s="3"/>
      <c r="G24295" s="43"/>
      <c r="I24295" s="8"/>
      <c r="J24295" s="43"/>
    </row>
    <row r="24296" spans="1:10" x14ac:dyDescent="0.25">
      <c r="A24296" s="3"/>
      <c r="C24296" s="3"/>
      <c r="D24296" s="3"/>
      <c r="G24296" s="43"/>
      <c r="I24296" s="8"/>
      <c r="J24296" s="43"/>
    </row>
    <row r="24297" spans="1:10" x14ac:dyDescent="0.25">
      <c r="A24297" s="3"/>
      <c r="C24297" s="3"/>
      <c r="D24297" s="3"/>
      <c r="G24297" s="43"/>
      <c r="I24297" s="8"/>
      <c r="J24297" s="43"/>
    </row>
    <row r="24298" spans="1:10" x14ac:dyDescent="0.25">
      <c r="A24298" s="3"/>
      <c r="C24298" s="3"/>
      <c r="D24298" s="3"/>
      <c r="G24298" s="43"/>
      <c r="I24298" s="8"/>
      <c r="J24298" s="43"/>
    </row>
    <row r="24299" spans="1:10" x14ac:dyDescent="0.25">
      <c r="A24299" s="3"/>
      <c r="C24299" s="3"/>
      <c r="D24299" s="3"/>
      <c r="G24299" s="43"/>
      <c r="I24299" s="8"/>
      <c r="J24299" s="43"/>
    </row>
    <row r="24300" spans="1:10" x14ac:dyDescent="0.25">
      <c r="A24300" s="3"/>
      <c r="C24300" s="3"/>
      <c r="D24300" s="3"/>
      <c r="G24300" s="43"/>
      <c r="I24300" s="8"/>
      <c r="J24300" s="43"/>
    </row>
    <row r="24301" spans="1:10" x14ac:dyDescent="0.25">
      <c r="A24301" s="3"/>
      <c r="C24301" s="3"/>
      <c r="D24301" s="3"/>
      <c r="G24301" s="43"/>
      <c r="I24301" s="8"/>
      <c r="J24301" s="43"/>
    </row>
    <row r="24302" spans="1:10" x14ac:dyDescent="0.25">
      <c r="A24302" s="3"/>
      <c r="C24302" s="3"/>
      <c r="D24302" s="3"/>
      <c r="G24302" s="43"/>
      <c r="I24302" s="8"/>
      <c r="J24302" s="43"/>
    </row>
    <row r="24303" spans="1:10" x14ac:dyDescent="0.25">
      <c r="A24303" s="3"/>
      <c r="C24303" s="3"/>
      <c r="D24303" s="3"/>
      <c r="G24303" s="43"/>
      <c r="I24303" s="8"/>
      <c r="J24303" s="43"/>
    </row>
    <row r="24304" spans="1:10" x14ac:dyDescent="0.25">
      <c r="A24304" s="3"/>
      <c r="C24304" s="3"/>
      <c r="D24304" s="3"/>
      <c r="G24304" s="43"/>
      <c r="I24304" s="8"/>
      <c r="J24304" s="43"/>
    </row>
    <row r="24305" spans="1:10" x14ac:dyDescent="0.25">
      <c r="A24305" s="3"/>
      <c r="C24305" s="3"/>
      <c r="D24305" s="3"/>
      <c r="G24305" s="43"/>
      <c r="I24305" s="8"/>
      <c r="J24305" s="43"/>
    </row>
    <row r="24306" spans="1:10" x14ac:dyDescent="0.25">
      <c r="A24306" s="3"/>
      <c r="C24306" s="3"/>
      <c r="D24306" s="3"/>
      <c r="G24306" s="43"/>
      <c r="I24306" s="8"/>
      <c r="J24306" s="43"/>
    </row>
    <row r="24307" spans="1:10" x14ac:dyDescent="0.25">
      <c r="A24307" s="3"/>
      <c r="C24307" s="3"/>
      <c r="D24307" s="3"/>
      <c r="G24307" s="43"/>
      <c r="I24307" s="8"/>
      <c r="J24307" s="43"/>
    </row>
    <row r="24308" spans="1:10" x14ac:dyDescent="0.25">
      <c r="A24308" s="3"/>
      <c r="C24308" s="3"/>
      <c r="D24308" s="3"/>
      <c r="G24308" s="43"/>
      <c r="I24308" s="8"/>
      <c r="J24308" s="43"/>
    </row>
    <row r="24309" spans="1:10" x14ac:dyDescent="0.25">
      <c r="A24309" s="3"/>
      <c r="C24309" s="3"/>
      <c r="D24309" s="3"/>
      <c r="G24309" s="43"/>
      <c r="I24309" s="8"/>
      <c r="J24309" s="43"/>
    </row>
    <row r="24310" spans="1:10" x14ac:dyDescent="0.25">
      <c r="A24310" s="3"/>
      <c r="C24310" s="3"/>
      <c r="D24310" s="3"/>
      <c r="G24310" s="43"/>
      <c r="I24310" s="8"/>
      <c r="J24310" s="43"/>
    </row>
    <row r="24311" spans="1:10" x14ac:dyDescent="0.25">
      <c r="A24311" s="3"/>
      <c r="C24311" s="3"/>
      <c r="D24311" s="3"/>
      <c r="G24311" s="43"/>
      <c r="I24311" s="8"/>
      <c r="J24311" s="43"/>
    </row>
    <row r="24312" spans="1:10" x14ac:dyDescent="0.25">
      <c r="A24312" s="3"/>
      <c r="C24312" s="3"/>
      <c r="D24312" s="3"/>
      <c r="G24312" s="43"/>
      <c r="I24312" s="8"/>
      <c r="J24312" s="43"/>
    </row>
    <row r="24313" spans="1:10" x14ac:dyDescent="0.25">
      <c r="A24313" s="3"/>
      <c r="C24313" s="3"/>
      <c r="D24313" s="3"/>
      <c r="G24313" s="43"/>
      <c r="I24313" s="8"/>
      <c r="J24313" s="43"/>
    </row>
    <row r="24314" spans="1:10" x14ac:dyDescent="0.25">
      <c r="A24314" s="3"/>
      <c r="C24314" s="3"/>
      <c r="D24314" s="3"/>
      <c r="G24314" s="43"/>
      <c r="I24314" s="8"/>
      <c r="J24314" s="43"/>
    </row>
    <row r="24315" spans="1:10" x14ac:dyDescent="0.25">
      <c r="A24315" s="3"/>
      <c r="C24315" s="3"/>
      <c r="D24315" s="3"/>
      <c r="G24315" s="43"/>
      <c r="I24315" s="8"/>
      <c r="J24315" s="43"/>
    </row>
    <row r="24316" spans="1:10" x14ac:dyDescent="0.25">
      <c r="A24316" s="3"/>
      <c r="C24316" s="3"/>
      <c r="D24316" s="3"/>
      <c r="G24316" s="43"/>
      <c r="I24316" s="8"/>
      <c r="J24316" s="43"/>
    </row>
    <row r="24317" spans="1:10" x14ac:dyDescent="0.25">
      <c r="A24317" s="3"/>
      <c r="C24317" s="3"/>
      <c r="D24317" s="3"/>
      <c r="G24317" s="43"/>
      <c r="I24317" s="8"/>
      <c r="J24317" s="43"/>
    </row>
    <row r="24318" spans="1:10" x14ac:dyDescent="0.25">
      <c r="A24318" s="3"/>
      <c r="C24318" s="3"/>
      <c r="D24318" s="3"/>
      <c r="G24318" s="43"/>
      <c r="I24318" s="8"/>
      <c r="J24318" s="43"/>
    </row>
    <row r="24319" spans="1:10" x14ac:dyDescent="0.25">
      <c r="A24319" s="3"/>
      <c r="C24319" s="3"/>
      <c r="D24319" s="3"/>
      <c r="G24319" s="43"/>
      <c r="I24319" s="8"/>
      <c r="J24319" s="43"/>
    </row>
    <row r="24320" spans="1:10" x14ac:dyDescent="0.25">
      <c r="A24320" s="3"/>
      <c r="C24320" s="3"/>
      <c r="D24320" s="3"/>
      <c r="G24320" s="43"/>
      <c r="I24320" s="8"/>
      <c r="J24320" s="43"/>
    </row>
    <row r="24321" spans="1:10" x14ac:dyDescent="0.25">
      <c r="A24321" s="3"/>
      <c r="C24321" s="3"/>
      <c r="D24321" s="3"/>
      <c r="G24321" s="43"/>
      <c r="I24321" s="8"/>
      <c r="J24321" s="43"/>
    </row>
    <row r="24322" spans="1:10" x14ac:dyDescent="0.25">
      <c r="A24322" s="3"/>
      <c r="C24322" s="3"/>
      <c r="D24322" s="3"/>
      <c r="G24322" s="43"/>
      <c r="I24322" s="8"/>
      <c r="J24322" s="43"/>
    </row>
    <row r="24323" spans="1:10" x14ac:dyDescent="0.25">
      <c r="A24323" s="3"/>
      <c r="C24323" s="3"/>
      <c r="D24323" s="3"/>
      <c r="G24323" s="43"/>
      <c r="I24323" s="8"/>
      <c r="J24323" s="43"/>
    </row>
    <row r="24324" spans="1:10" x14ac:dyDescent="0.25">
      <c r="A24324" s="3"/>
      <c r="C24324" s="3"/>
      <c r="D24324" s="3"/>
      <c r="G24324" s="43"/>
      <c r="I24324" s="8"/>
      <c r="J24324" s="43"/>
    </row>
    <row r="24325" spans="1:10" x14ac:dyDescent="0.25">
      <c r="A24325" s="3"/>
      <c r="C24325" s="3"/>
      <c r="D24325" s="3"/>
      <c r="G24325" s="43"/>
      <c r="I24325" s="8"/>
      <c r="J24325" s="43"/>
    </row>
    <row r="24326" spans="1:10" x14ac:dyDescent="0.25">
      <c r="A24326" s="3"/>
      <c r="C24326" s="3"/>
      <c r="D24326" s="3"/>
      <c r="G24326" s="43"/>
      <c r="I24326" s="8"/>
      <c r="J24326" s="43"/>
    </row>
    <row r="24327" spans="1:10" x14ac:dyDescent="0.25">
      <c r="A24327" s="3"/>
      <c r="C24327" s="3"/>
      <c r="D24327" s="3"/>
      <c r="G24327" s="43"/>
      <c r="I24327" s="8"/>
      <c r="J24327" s="43"/>
    </row>
    <row r="24328" spans="1:10" x14ac:dyDescent="0.25">
      <c r="A24328" s="3"/>
      <c r="C24328" s="3"/>
      <c r="D24328" s="3"/>
      <c r="G24328" s="43"/>
      <c r="I24328" s="8"/>
      <c r="J24328" s="43"/>
    </row>
    <row r="24329" spans="1:10" x14ac:dyDescent="0.25">
      <c r="A24329" s="3"/>
      <c r="C24329" s="3"/>
      <c r="D24329" s="3"/>
      <c r="G24329" s="43"/>
      <c r="I24329" s="8"/>
      <c r="J24329" s="43"/>
    </row>
    <row r="24330" spans="1:10" x14ac:dyDescent="0.25">
      <c r="A24330" s="3"/>
      <c r="C24330" s="3"/>
      <c r="D24330" s="3"/>
      <c r="G24330" s="43"/>
      <c r="I24330" s="8"/>
      <c r="J24330" s="43"/>
    </row>
    <row r="24331" spans="1:10" x14ac:dyDescent="0.25">
      <c r="A24331" s="3"/>
      <c r="C24331" s="3"/>
      <c r="D24331" s="3"/>
      <c r="G24331" s="43"/>
      <c r="I24331" s="8"/>
      <c r="J24331" s="43"/>
    </row>
    <row r="24332" spans="1:10" x14ac:dyDescent="0.25">
      <c r="A24332" s="3"/>
      <c r="C24332" s="3"/>
      <c r="D24332" s="3"/>
      <c r="G24332" s="43"/>
      <c r="I24332" s="8"/>
      <c r="J24332" s="43"/>
    </row>
    <row r="24333" spans="1:10" x14ac:dyDescent="0.25">
      <c r="A24333" s="3"/>
      <c r="C24333" s="3"/>
      <c r="D24333" s="3"/>
      <c r="G24333" s="43"/>
      <c r="I24333" s="8"/>
      <c r="J24333" s="43"/>
    </row>
    <row r="24334" spans="1:10" x14ac:dyDescent="0.25">
      <c r="A24334" s="3"/>
      <c r="C24334" s="3"/>
      <c r="D24334" s="3"/>
      <c r="G24334" s="43"/>
      <c r="I24334" s="8"/>
      <c r="J24334" s="43"/>
    </row>
    <row r="24335" spans="1:10" x14ac:dyDescent="0.25">
      <c r="A24335" s="3"/>
      <c r="C24335" s="3"/>
      <c r="D24335" s="3"/>
      <c r="G24335" s="43"/>
      <c r="I24335" s="8"/>
      <c r="J24335" s="43"/>
    </row>
    <row r="24336" spans="1:10" x14ac:dyDescent="0.25">
      <c r="A24336" s="3"/>
      <c r="C24336" s="3"/>
      <c r="D24336" s="3"/>
      <c r="G24336" s="43"/>
      <c r="I24336" s="8"/>
      <c r="J24336" s="43"/>
    </row>
    <row r="24337" spans="1:10" x14ac:dyDescent="0.25">
      <c r="A24337" s="3"/>
      <c r="C24337" s="3"/>
      <c r="D24337" s="3"/>
      <c r="G24337" s="43"/>
      <c r="I24337" s="8"/>
      <c r="J24337" s="43"/>
    </row>
    <row r="24338" spans="1:10" x14ac:dyDescent="0.25">
      <c r="A24338" s="3"/>
      <c r="C24338" s="3"/>
      <c r="D24338" s="3"/>
      <c r="G24338" s="43"/>
      <c r="I24338" s="8"/>
      <c r="J24338" s="43"/>
    </row>
    <row r="24339" spans="1:10" x14ac:dyDescent="0.25">
      <c r="A24339" s="3"/>
      <c r="C24339" s="3"/>
      <c r="D24339" s="3"/>
      <c r="G24339" s="43"/>
      <c r="I24339" s="8"/>
      <c r="J24339" s="43"/>
    </row>
    <row r="24340" spans="1:10" x14ac:dyDescent="0.25">
      <c r="A24340" s="3"/>
      <c r="C24340" s="3"/>
      <c r="D24340" s="3"/>
      <c r="G24340" s="43"/>
      <c r="I24340" s="8"/>
      <c r="J24340" s="43"/>
    </row>
    <row r="24341" spans="1:10" x14ac:dyDescent="0.25">
      <c r="A24341" s="3"/>
      <c r="C24341" s="3"/>
      <c r="D24341" s="3"/>
      <c r="G24341" s="43"/>
      <c r="I24341" s="8"/>
      <c r="J24341" s="43"/>
    </row>
    <row r="24342" spans="1:10" x14ac:dyDescent="0.25">
      <c r="A24342" s="3"/>
      <c r="C24342" s="3"/>
      <c r="D24342" s="3"/>
      <c r="G24342" s="43"/>
      <c r="I24342" s="8"/>
      <c r="J24342" s="43"/>
    </row>
    <row r="24343" spans="1:10" x14ac:dyDescent="0.25">
      <c r="A24343" s="3"/>
      <c r="C24343" s="3"/>
      <c r="D24343" s="3"/>
      <c r="G24343" s="43"/>
      <c r="I24343" s="8"/>
      <c r="J24343" s="43"/>
    </row>
    <row r="24344" spans="1:10" x14ac:dyDescent="0.25">
      <c r="A24344" s="3"/>
      <c r="C24344" s="3"/>
      <c r="D24344" s="3"/>
      <c r="G24344" s="43"/>
      <c r="I24344" s="8"/>
      <c r="J24344" s="43"/>
    </row>
    <row r="24345" spans="1:10" x14ac:dyDescent="0.25">
      <c r="A24345" s="3"/>
      <c r="C24345" s="3"/>
      <c r="D24345" s="3"/>
      <c r="G24345" s="43"/>
      <c r="I24345" s="8"/>
      <c r="J24345" s="43"/>
    </row>
    <row r="24346" spans="1:10" x14ac:dyDescent="0.25">
      <c r="A24346" s="3"/>
      <c r="C24346" s="3"/>
      <c r="D24346" s="3"/>
      <c r="G24346" s="43"/>
      <c r="I24346" s="8"/>
      <c r="J24346" s="43"/>
    </row>
    <row r="24347" spans="1:10" x14ac:dyDescent="0.25">
      <c r="A24347" s="3"/>
      <c r="C24347" s="3"/>
      <c r="D24347" s="3"/>
      <c r="G24347" s="43"/>
      <c r="I24347" s="8"/>
      <c r="J24347" s="43"/>
    </row>
    <row r="24348" spans="1:10" x14ac:dyDescent="0.25">
      <c r="A24348" s="3"/>
      <c r="C24348" s="3"/>
      <c r="D24348" s="3"/>
      <c r="G24348" s="43"/>
      <c r="I24348" s="8"/>
      <c r="J24348" s="43"/>
    </row>
    <row r="24349" spans="1:10" x14ac:dyDescent="0.25">
      <c r="A24349" s="3"/>
      <c r="C24349" s="3"/>
      <c r="D24349" s="3"/>
      <c r="G24349" s="43"/>
      <c r="I24349" s="8"/>
      <c r="J24349" s="43"/>
    </row>
    <row r="24350" spans="1:10" x14ac:dyDescent="0.25">
      <c r="A24350" s="3"/>
      <c r="C24350" s="3"/>
      <c r="D24350" s="3"/>
      <c r="G24350" s="43"/>
      <c r="I24350" s="8"/>
      <c r="J24350" s="43"/>
    </row>
    <row r="24351" spans="1:10" x14ac:dyDescent="0.25">
      <c r="A24351" s="3"/>
      <c r="C24351" s="3"/>
      <c r="D24351" s="3"/>
      <c r="G24351" s="43"/>
      <c r="I24351" s="8"/>
      <c r="J24351" s="43"/>
    </row>
    <row r="24352" spans="1:10" x14ac:dyDescent="0.25">
      <c r="A24352" s="3"/>
      <c r="C24352" s="3"/>
      <c r="D24352" s="3"/>
      <c r="G24352" s="43"/>
      <c r="I24352" s="8"/>
      <c r="J24352" s="43"/>
    </row>
    <row r="24353" spans="1:10" x14ac:dyDescent="0.25">
      <c r="A24353" s="3"/>
      <c r="C24353" s="3"/>
      <c r="D24353" s="3"/>
      <c r="G24353" s="43"/>
      <c r="I24353" s="8"/>
      <c r="J24353" s="43"/>
    </row>
    <row r="24354" spans="1:10" x14ac:dyDescent="0.25">
      <c r="A24354" s="3"/>
      <c r="C24354" s="3"/>
      <c r="D24354" s="3"/>
      <c r="G24354" s="43"/>
      <c r="I24354" s="8"/>
      <c r="J24354" s="43"/>
    </row>
    <row r="24355" spans="1:10" x14ac:dyDescent="0.25">
      <c r="A24355" s="3"/>
      <c r="C24355" s="3"/>
      <c r="D24355" s="3"/>
      <c r="G24355" s="43"/>
      <c r="I24355" s="8"/>
      <c r="J24355" s="43"/>
    </row>
    <row r="24356" spans="1:10" x14ac:dyDescent="0.25">
      <c r="A24356" s="3"/>
      <c r="C24356" s="3"/>
      <c r="D24356" s="3"/>
      <c r="G24356" s="43"/>
      <c r="I24356" s="8"/>
      <c r="J24356" s="43"/>
    </row>
    <row r="24357" spans="1:10" x14ac:dyDescent="0.25">
      <c r="A24357" s="3"/>
      <c r="C24357" s="3"/>
      <c r="D24357" s="3"/>
      <c r="G24357" s="43"/>
      <c r="I24357" s="8"/>
      <c r="J24357" s="43"/>
    </row>
    <row r="24358" spans="1:10" x14ac:dyDescent="0.25">
      <c r="A24358" s="3"/>
      <c r="C24358" s="3"/>
      <c r="D24358" s="3"/>
      <c r="G24358" s="43"/>
      <c r="I24358" s="8"/>
      <c r="J24358" s="43"/>
    </row>
    <row r="24359" spans="1:10" x14ac:dyDescent="0.25">
      <c r="A24359" s="3"/>
      <c r="C24359" s="3"/>
      <c r="D24359" s="3"/>
      <c r="G24359" s="43"/>
      <c r="I24359" s="8"/>
      <c r="J24359" s="43"/>
    </row>
    <row r="24360" spans="1:10" x14ac:dyDescent="0.25">
      <c r="A24360" s="3"/>
      <c r="C24360" s="3"/>
      <c r="D24360" s="3"/>
    </row>
    <row r="24361" spans="1:10" x14ac:dyDescent="0.25">
      <c r="A24361" s="3"/>
      <c r="C24361" s="3"/>
      <c r="D24361" s="3"/>
    </row>
    <row r="24362" spans="1:10" x14ac:dyDescent="0.25">
      <c r="A24362" s="3"/>
      <c r="C24362" s="3"/>
      <c r="D24362" s="3"/>
    </row>
    <row r="24363" spans="1:10" x14ac:dyDescent="0.25">
      <c r="A24363" s="3"/>
      <c r="C24363" s="3"/>
      <c r="D24363" s="3"/>
    </row>
    <row r="24364" spans="1:10" x14ac:dyDescent="0.25">
      <c r="A24364" s="3"/>
      <c r="C24364" s="3"/>
      <c r="D24364" s="3"/>
    </row>
    <row r="24365" spans="1:10" x14ac:dyDescent="0.25">
      <c r="A24365" s="3"/>
      <c r="C24365" s="3"/>
      <c r="D24365" s="3"/>
    </row>
    <row r="24366" spans="1:10" x14ac:dyDescent="0.25">
      <c r="A24366" s="3"/>
      <c r="C24366" s="3"/>
      <c r="D24366" s="3"/>
    </row>
    <row r="24367" spans="1:10" x14ac:dyDescent="0.25">
      <c r="A24367" s="3"/>
      <c r="C24367" s="3"/>
      <c r="D24367" s="3"/>
    </row>
    <row r="24368" spans="1:10" x14ac:dyDescent="0.25">
      <c r="A24368" s="3"/>
      <c r="C24368" s="3"/>
      <c r="D24368" s="3"/>
    </row>
    <row r="24369" spans="1:4" x14ac:dyDescent="0.25">
      <c r="A24369" s="3"/>
      <c r="C24369" s="3"/>
      <c r="D24369" s="3"/>
    </row>
    <row r="24370" spans="1:4" x14ac:dyDescent="0.25">
      <c r="A24370" s="3"/>
      <c r="C24370" s="3"/>
      <c r="D24370" s="3"/>
    </row>
    <row r="24371" spans="1:4" x14ac:dyDescent="0.25">
      <c r="A24371" s="3"/>
      <c r="C24371" s="3"/>
      <c r="D24371" s="3"/>
    </row>
    <row r="24372" spans="1:4" x14ac:dyDescent="0.25">
      <c r="A24372" s="3"/>
      <c r="C24372" s="3"/>
      <c r="D24372" s="3"/>
    </row>
    <row r="24373" spans="1:4" x14ac:dyDescent="0.25">
      <c r="A24373" s="3"/>
      <c r="C24373" s="3"/>
      <c r="D24373" s="3"/>
    </row>
    <row r="24374" spans="1:4" x14ac:dyDescent="0.25">
      <c r="A24374" s="3"/>
      <c r="C24374" s="3"/>
      <c r="D24374" s="3"/>
    </row>
    <row r="24375" spans="1:4" x14ac:dyDescent="0.25">
      <c r="A24375" s="3"/>
      <c r="C24375" s="3"/>
      <c r="D24375" s="3"/>
    </row>
    <row r="24376" spans="1:4" x14ac:dyDescent="0.25">
      <c r="A24376" s="3"/>
      <c r="C24376" s="3"/>
      <c r="D24376" s="3"/>
    </row>
    <row r="24377" spans="1:4" x14ac:dyDescent="0.25">
      <c r="A24377" s="3"/>
      <c r="C24377" s="3"/>
      <c r="D24377" s="3"/>
    </row>
    <row r="24378" spans="1:4" x14ac:dyDescent="0.25">
      <c r="A24378" s="3"/>
      <c r="C24378" s="3"/>
      <c r="D24378" s="3"/>
    </row>
    <row r="24379" spans="1:4" x14ac:dyDescent="0.25">
      <c r="A24379" s="3"/>
      <c r="C24379" s="3"/>
      <c r="D24379" s="3"/>
    </row>
    <row r="24380" spans="1:4" x14ac:dyDescent="0.25">
      <c r="A24380" s="3"/>
      <c r="C24380" s="3"/>
      <c r="D24380" s="3"/>
    </row>
    <row r="24381" spans="1:4" x14ac:dyDescent="0.25">
      <c r="A24381" s="3"/>
      <c r="C24381" s="3"/>
      <c r="D24381" s="3"/>
    </row>
    <row r="24382" spans="1:4" x14ac:dyDescent="0.25">
      <c r="A24382" s="3"/>
      <c r="C24382" s="3"/>
      <c r="D24382" s="3"/>
    </row>
    <row r="24383" spans="1:4" x14ac:dyDescent="0.25">
      <c r="A24383" s="3"/>
      <c r="C24383" s="3"/>
      <c r="D24383" s="3"/>
    </row>
    <row r="24384" spans="1:4" x14ac:dyDescent="0.25">
      <c r="A24384" s="3"/>
      <c r="C24384" s="3"/>
      <c r="D24384" s="3"/>
    </row>
    <row r="24385" spans="1:4" x14ac:dyDescent="0.25">
      <c r="A24385" s="3"/>
      <c r="C24385" s="3"/>
      <c r="D24385" s="3"/>
    </row>
    <row r="24386" spans="1:4" x14ac:dyDescent="0.25">
      <c r="A24386" s="3"/>
      <c r="C24386" s="3"/>
      <c r="D24386" s="3"/>
    </row>
    <row r="24387" spans="1:4" x14ac:dyDescent="0.25">
      <c r="A24387" s="3"/>
      <c r="C24387" s="3"/>
      <c r="D24387" s="3"/>
    </row>
    <row r="24388" spans="1:4" x14ac:dyDescent="0.25">
      <c r="A24388" s="3"/>
      <c r="C24388" s="3"/>
      <c r="D24388" s="3"/>
    </row>
    <row r="24389" spans="1:4" x14ac:dyDescent="0.25">
      <c r="A24389" s="3"/>
      <c r="C24389" s="3"/>
      <c r="D24389" s="3"/>
    </row>
    <row r="24390" spans="1:4" x14ac:dyDescent="0.25">
      <c r="A24390" s="3"/>
      <c r="C24390" s="3"/>
      <c r="D24390" s="3"/>
    </row>
    <row r="24391" spans="1:4" x14ac:dyDescent="0.25">
      <c r="A24391" s="3"/>
      <c r="C24391" s="3"/>
      <c r="D24391" s="3"/>
    </row>
    <row r="24392" spans="1:4" x14ac:dyDescent="0.25">
      <c r="A24392" s="3"/>
      <c r="C24392" s="3"/>
      <c r="D24392" s="3"/>
    </row>
    <row r="24393" spans="1:4" x14ac:dyDescent="0.25">
      <c r="A24393" s="3"/>
      <c r="C24393" s="3"/>
      <c r="D24393" s="3"/>
    </row>
    <row r="24394" spans="1:4" x14ac:dyDescent="0.25">
      <c r="A24394" s="3"/>
      <c r="C24394" s="3"/>
      <c r="D24394" s="3"/>
    </row>
    <row r="24395" spans="1:4" x14ac:dyDescent="0.25">
      <c r="A24395" s="3"/>
      <c r="C24395" s="3"/>
      <c r="D24395" s="3"/>
    </row>
    <row r="24396" spans="1:4" x14ac:dyDescent="0.25">
      <c r="A24396" s="3"/>
      <c r="C24396" s="3"/>
      <c r="D24396" s="3"/>
    </row>
    <row r="24397" spans="1:4" x14ac:dyDescent="0.25">
      <c r="A24397" s="3"/>
      <c r="C24397" s="3"/>
      <c r="D24397" s="3"/>
    </row>
    <row r="24398" spans="1:4" x14ac:dyDescent="0.25">
      <c r="A24398" s="3"/>
      <c r="C24398" s="3"/>
      <c r="D24398" s="3"/>
    </row>
    <row r="24399" spans="1:4" x14ac:dyDescent="0.25">
      <c r="A24399" s="3"/>
      <c r="C24399" s="3"/>
      <c r="D24399" s="3"/>
    </row>
    <row r="24400" spans="1:4" x14ac:dyDescent="0.25">
      <c r="A24400" s="3"/>
      <c r="C24400" s="3"/>
      <c r="D24400" s="3"/>
    </row>
    <row r="24401" spans="1:4" x14ac:dyDescent="0.25">
      <c r="A24401" s="3"/>
      <c r="C24401" s="3"/>
      <c r="D24401" s="3"/>
    </row>
    <row r="24402" spans="1:4" x14ac:dyDescent="0.25">
      <c r="A24402" s="3"/>
      <c r="C24402" s="3"/>
      <c r="D24402" s="3"/>
    </row>
    <row r="24403" spans="1:4" x14ac:dyDescent="0.25">
      <c r="A24403" s="3"/>
      <c r="C24403" s="3"/>
      <c r="D24403" s="3"/>
    </row>
    <row r="24404" spans="1:4" x14ac:dyDescent="0.25">
      <c r="A24404" s="3"/>
      <c r="C24404" s="3"/>
      <c r="D24404" s="3"/>
    </row>
    <row r="24405" spans="1:4" x14ac:dyDescent="0.25">
      <c r="A24405" s="3"/>
      <c r="C24405" s="3"/>
      <c r="D24405" s="3"/>
    </row>
    <row r="24406" spans="1:4" x14ac:dyDescent="0.25">
      <c r="A24406" s="3"/>
      <c r="C24406" s="3"/>
      <c r="D24406" s="3"/>
    </row>
    <row r="24407" spans="1:4" x14ac:dyDescent="0.25">
      <c r="A24407" s="3"/>
      <c r="C24407" s="3"/>
      <c r="D24407" s="3"/>
    </row>
    <row r="24408" spans="1:4" x14ac:dyDescent="0.25">
      <c r="A24408" s="3"/>
      <c r="C24408" s="3"/>
      <c r="D24408" s="3"/>
    </row>
    <row r="24409" spans="1:4" x14ac:dyDescent="0.25">
      <c r="A24409" s="3"/>
      <c r="C24409" s="3"/>
      <c r="D24409" s="3"/>
    </row>
    <row r="24410" spans="1:4" x14ac:dyDescent="0.25">
      <c r="A24410" s="3"/>
      <c r="C24410" s="3"/>
      <c r="D24410" s="3"/>
    </row>
    <row r="24411" spans="1:4" x14ac:dyDescent="0.25">
      <c r="A24411" s="3"/>
      <c r="C24411" s="3"/>
      <c r="D24411" s="3"/>
    </row>
    <row r="24412" spans="1:4" x14ac:dyDescent="0.25">
      <c r="A24412" s="3"/>
      <c r="C24412" s="3"/>
      <c r="D24412" s="3"/>
    </row>
    <row r="24413" spans="1:4" x14ac:dyDescent="0.25">
      <c r="A24413" s="3"/>
      <c r="C24413" s="3"/>
      <c r="D24413" s="3"/>
    </row>
    <row r="24414" spans="1:4" x14ac:dyDescent="0.25">
      <c r="A24414" s="3"/>
      <c r="C24414" s="3"/>
      <c r="D24414" s="3"/>
    </row>
    <row r="24415" spans="1:4" x14ac:dyDescent="0.25">
      <c r="A24415" s="3"/>
      <c r="C24415" s="3"/>
      <c r="D24415" s="3"/>
    </row>
    <row r="24416" spans="1:4" x14ac:dyDescent="0.25">
      <c r="A24416" s="3"/>
      <c r="C24416" s="3"/>
      <c r="D24416" s="3"/>
    </row>
    <row r="24417" spans="1:4" x14ac:dyDescent="0.25">
      <c r="A24417" s="3"/>
      <c r="C24417" s="3"/>
      <c r="D24417" s="3"/>
    </row>
    <row r="24418" spans="1:4" x14ac:dyDescent="0.25">
      <c r="A24418" s="3"/>
      <c r="C24418" s="3"/>
      <c r="D24418" s="3"/>
    </row>
    <row r="24419" spans="1:4" x14ac:dyDescent="0.25">
      <c r="A24419" s="3"/>
      <c r="C24419" s="3"/>
      <c r="D24419" s="3"/>
    </row>
    <row r="24420" spans="1:4" x14ac:dyDescent="0.25">
      <c r="A24420" s="3"/>
      <c r="C24420" s="3"/>
      <c r="D24420" s="3"/>
    </row>
    <row r="24421" spans="1:4" x14ac:dyDescent="0.25">
      <c r="A24421" s="3"/>
      <c r="C24421" s="3"/>
      <c r="D24421" s="3"/>
    </row>
    <row r="24422" spans="1:4" x14ac:dyDescent="0.25">
      <c r="A24422" s="3"/>
      <c r="C24422" s="3"/>
      <c r="D24422" s="3"/>
    </row>
    <row r="24423" spans="1:4" x14ac:dyDescent="0.25">
      <c r="A24423" s="3"/>
      <c r="C24423" s="3"/>
      <c r="D24423" s="3"/>
    </row>
    <row r="24424" spans="1:4" x14ac:dyDescent="0.25">
      <c r="A24424" s="3"/>
      <c r="C24424" s="3"/>
      <c r="D24424" s="3"/>
    </row>
    <row r="24425" spans="1:4" x14ac:dyDescent="0.25">
      <c r="A24425" s="3"/>
      <c r="C24425" s="3"/>
      <c r="D24425" s="3"/>
    </row>
    <row r="24426" spans="1:4" x14ac:dyDescent="0.25">
      <c r="A24426" s="3"/>
      <c r="C24426" s="3"/>
      <c r="D24426" s="3"/>
    </row>
    <row r="24427" spans="1:4" x14ac:dyDescent="0.25">
      <c r="A24427" s="3"/>
      <c r="C24427" s="3"/>
      <c r="D24427" s="3"/>
    </row>
    <row r="24428" spans="1:4" x14ac:dyDescent="0.25">
      <c r="A24428" s="3"/>
      <c r="C24428" s="3"/>
      <c r="D24428" s="3"/>
    </row>
    <row r="24429" spans="1:4" x14ac:dyDescent="0.25">
      <c r="A24429" s="3"/>
      <c r="C24429" s="3"/>
      <c r="D24429" s="3"/>
    </row>
    <row r="24430" spans="1:4" x14ac:dyDescent="0.25">
      <c r="A24430" s="3"/>
      <c r="C24430" s="3"/>
      <c r="D24430" s="3"/>
    </row>
    <row r="24431" spans="1:4" x14ac:dyDescent="0.25">
      <c r="A24431" s="3"/>
      <c r="C24431" s="3"/>
      <c r="D24431" s="3"/>
    </row>
    <row r="24432" spans="1:4" x14ac:dyDescent="0.25">
      <c r="A24432" s="3"/>
      <c r="C24432" s="3"/>
      <c r="D24432" s="3"/>
    </row>
    <row r="24433" spans="1:4" x14ac:dyDescent="0.25">
      <c r="A24433" s="3"/>
      <c r="C24433" s="3"/>
      <c r="D24433" s="3"/>
    </row>
    <row r="24434" spans="1:4" x14ac:dyDescent="0.25">
      <c r="A24434" s="3"/>
      <c r="C24434" s="3"/>
      <c r="D24434" s="3"/>
    </row>
    <row r="24435" spans="1:4" x14ac:dyDescent="0.25">
      <c r="A24435" s="3"/>
      <c r="C24435" s="3"/>
      <c r="D24435" s="3"/>
    </row>
    <row r="24436" spans="1:4" x14ac:dyDescent="0.25">
      <c r="A24436" s="3"/>
      <c r="C24436" s="3"/>
      <c r="D24436" s="3"/>
    </row>
    <row r="24437" spans="1:4" x14ac:dyDescent="0.25">
      <c r="A24437" s="3"/>
      <c r="C24437" s="3"/>
      <c r="D24437" s="3"/>
    </row>
    <row r="24438" spans="1:4" x14ac:dyDescent="0.25">
      <c r="A24438" s="3"/>
      <c r="C24438" s="3"/>
      <c r="D24438" s="3"/>
    </row>
    <row r="24439" spans="1:4" x14ac:dyDescent="0.25">
      <c r="A24439" s="3"/>
      <c r="C24439" s="3"/>
      <c r="D24439" s="3"/>
    </row>
    <row r="24440" spans="1:4" x14ac:dyDescent="0.25">
      <c r="A24440" s="3"/>
      <c r="C24440" s="3"/>
      <c r="D24440" s="3"/>
    </row>
    <row r="24441" spans="1:4" x14ac:dyDescent="0.25">
      <c r="A24441" s="3"/>
      <c r="C24441" s="3"/>
      <c r="D24441" s="3"/>
    </row>
    <row r="24442" spans="1:4" x14ac:dyDescent="0.25">
      <c r="A24442" s="3"/>
      <c r="C24442" s="3"/>
      <c r="D24442" s="3"/>
    </row>
    <row r="24443" spans="1:4" x14ac:dyDescent="0.25">
      <c r="A24443" s="3"/>
      <c r="C24443" s="3"/>
      <c r="D24443" s="3"/>
    </row>
    <row r="24444" spans="1:4" x14ac:dyDescent="0.25">
      <c r="A24444" s="3"/>
      <c r="C24444" s="3"/>
      <c r="D24444" s="3"/>
    </row>
    <row r="24445" spans="1:4" x14ac:dyDescent="0.25">
      <c r="A24445" s="3"/>
      <c r="C24445" s="3"/>
      <c r="D24445" s="3"/>
    </row>
    <row r="24446" spans="1:4" x14ac:dyDescent="0.25">
      <c r="A24446" s="3"/>
      <c r="C24446" s="3"/>
      <c r="D24446" s="3"/>
    </row>
    <row r="24447" spans="1:4" x14ac:dyDescent="0.25">
      <c r="A24447" s="3"/>
      <c r="C24447" s="3"/>
      <c r="D24447" s="3"/>
    </row>
    <row r="24448" spans="1:4" x14ac:dyDescent="0.25">
      <c r="A24448" s="3"/>
      <c r="C24448" s="3"/>
      <c r="D24448" s="3"/>
    </row>
    <row r="24449" spans="1:4" x14ac:dyDescent="0.25">
      <c r="A24449" s="3"/>
      <c r="C24449" s="3"/>
      <c r="D24449" s="3"/>
    </row>
    <row r="24450" spans="1:4" x14ac:dyDescent="0.25">
      <c r="A24450" s="3"/>
      <c r="C24450" s="3"/>
      <c r="D24450" s="3"/>
    </row>
    <row r="24451" spans="1:4" x14ac:dyDescent="0.25">
      <c r="A24451" s="3"/>
      <c r="C24451" s="3"/>
      <c r="D24451" s="3"/>
    </row>
    <row r="24452" spans="1:4" x14ac:dyDescent="0.25">
      <c r="A24452" s="3"/>
      <c r="C24452" s="3"/>
      <c r="D24452" s="3"/>
    </row>
    <row r="24453" spans="1:4" x14ac:dyDescent="0.25">
      <c r="A24453" s="3"/>
      <c r="C24453" s="3"/>
      <c r="D24453" s="3"/>
    </row>
    <row r="24454" spans="1:4" x14ac:dyDescent="0.25">
      <c r="A24454" s="3"/>
      <c r="C24454" s="3"/>
      <c r="D24454" s="3"/>
    </row>
    <row r="24455" spans="1:4" x14ac:dyDescent="0.25">
      <c r="A24455" s="3"/>
      <c r="C24455" s="3"/>
      <c r="D24455" s="3"/>
    </row>
    <row r="24456" spans="1:4" x14ac:dyDescent="0.25">
      <c r="A24456" s="3"/>
      <c r="C24456" s="3"/>
      <c r="D24456" s="3"/>
    </row>
    <row r="24457" spans="1:4" x14ac:dyDescent="0.25">
      <c r="A24457" s="3"/>
      <c r="C24457" s="3"/>
      <c r="D24457" s="3"/>
    </row>
    <row r="24458" spans="1:4" x14ac:dyDescent="0.25">
      <c r="A24458" s="3"/>
      <c r="C24458" s="3"/>
      <c r="D24458" s="3"/>
    </row>
    <row r="24459" spans="1:4" x14ac:dyDescent="0.25">
      <c r="A24459" s="3"/>
      <c r="C24459" s="3"/>
      <c r="D24459" s="3"/>
    </row>
    <row r="24460" spans="1:4" x14ac:dyDescent="0.25">
      <c r="A24460" s="3"/>
      <c r="C24460" s="3"/>
      <c r="D24460" s="3"/>
    </row>
    <row r="24461" spans="1:4" x14ac:dyDescent="0.25">
      <c r="A24461" s="3"/>
      <c r="C24461" s="3"/>
      <c r="D24461" s="3"/>
    </row>
    <row r="24462" spans="1:4" x14ac:dyDescent="0.25">
      <c r="A24462" s="3"/>
      <c r="C24462" s="3"/>
      <c r="D24462" s="3"/>
    </row>
    <row r="24463" spans="1:4" x14ac:dyDescent="0.25">
      <c r="A24463" s="3"/>
      <c r="C24463" s="3"/>
      <c r="D24463" s="3"/>
    </row>
    <row r="24464" spans="1:4" x14ac:dyDescent="0.25">
      <c r="A24464" s="3"/>
      <c r="C24464" s="3"/>
      <c r="D24464" s="3"/>
    </row>
    <row r="24465" spans="1:4" x14ac:dyDescent="0.25">
      <c r="A24465" s="3"/>
      <c r="C24465" s="3"/>
      <c r="D24465" s="3"/>
    </row>
    <row r="24466" spans="1:4" x14ac:dyDescent="0.25">
      <c r="A24466" s="3"/>
      <c r="C24466" s="3"/>
      <c r="D24466" s="3"/>
    </row>
    <row r="24467" spans="1:4" x14ac:dyDescent="0.25">
      <c r="A24467" s="3"/>
      <c r="C24467" s="3"/>
      <c r="D24467" s="3"/>
    </row>
    <row r="24468" spans="1:4" x14ac:dyDescent="0.25">
      <c r="A24468" s="3"/>
      <c r="C24468" s="3"/>
      <c r="D24468" s="3"/>
    </row>
    <row r="24469" spans="1:4" x14ac:dyDescent="0.25">
      <c r="A24469" s="3"/>
      <c r="C24469" s="3"/>
      <c r="D24469" s="3"/>
    </row>
    <row r="24470" spans="1:4" x14ac:dyDescent="0.25">
      <c r="A24470" s="3"/>
      <c r="C24470" s="3"/>
      <c r="D24470" s="3"/>
    </row>
    <row r="24471" spans="1:4" x14ac:dyDescent="0.25">
      <c r="A24471" s="3"/>
      <c r="C24471" s="3"/>
      <c r="D24471" s="3"/>
    </row>
    <row r="24472" spans="1:4" x14ac:dyDescent="0.25">
      <c r="A24472" s="3"/>
      <c r="C24472" s="3"/>
      <c r="D24472" s="3"/>
    </row>
    <row r="24473" spans="1:4" x14ac:dyDescent="0.25">
      <c r="A24473" s="3"/>
      <c r="C24473" s="3"/>
      <c r="D24473" s="3"/>
    </row>
    <row r="24474" spans="1:4" x14ac:dyDescent="0.25">
      <c r="A24474" s="3"/>
      <c r="C24474" s="3"/>
      <c r="D24474" s="3"/>
    </row>
    <row r="24475" spans="1:4" x14ac:dyDescent="0.25">
      <c r="A24475" s="3"/>
      <c r="C24475" s="3"/>
      <c r="D24475" s="3"/>
    </row>
    <row r="24476" spans="1:4" x14ac:dyDescent="0.25">
      <c r="A24476" s="3"/>
      <c r="C24476" s="3"/>
      <c r="D24476" s="3"/>
    </row>
    <row r="24477" spans="1:4" x14ac:dyDescent="0.25">
      <c r="A24477" s="3"/>
      <c r="C24477" s="3"/>
      <c r="D24477" s="3"/>
    </row>
    <row r="24478" spans="1:4" x14ac:dyDescent="0.25">
      <c r="A24478" s="3"/>
      <c r="C24478" s="3"/>
      <c r="D24478" s="3"/>
    </row>
    <row r="24479" spans="1:4" x14ac:dyDescent="0.25">
      <c r="A24479" s="3"/>
      <c r="C24479" s="3"/>
      <c r="D24479" s="3"/>
    </row>
    <row r="24480" spans="1:4" x14ac:dyDescent="0.25">
      <c r="A24480" s="3"/>
      <c r="C24480" s="3"/>
      <c r="D24480" s="3"/>
    </row>
    <row r="24481" spans="1:4" x14ac:dyDescent="0.25">
      <c r="A24481" s="3"/>
      <c r="C24481" s="3"/>
      <c r="D24481" s="3"/>
    </row>
    <row r="24482" spans="1:4" x14ac:dyDescent="0.25">
      <c r="A24482" s="3"/>
      <c r="C24482" s="3"/>
      <c r="D24482" s="3"/>
    </row>
    <row r="24483" spans="1:4" x14ac:dyDescent="0.25">
      <c r="A24483" s="3"/>
      <c r="C24483" s="3"/>
      <c r="D24483" s="3"/>
    </row>
    <row r="24484" spans="1:4" x14ac:dyDescent="0.25">
      <c r="A24484" s="3"/>
      <c r="C24484" s="3"/>
      <c r="D24484" s="3"/>
    </row>
    <row r="24485" spans="1:4" x14ac:dyDescent="0.25">
      <c r="A24485" s="3"/>
      <c r="C24485" s="3"/>
      <c r="D24485" s="3"/>
    </row>
    <row r="24486" spans="1:4" x14ac:dyDescent="0.25">
      <c r="A24486" s="3"/>
      <c r="C24486" s="3"/>
      <c r="D24486" s="3"/>
    </row>
    <row r="24487" spans="1:4" x14ac:dyDescent="0.25">
      <c r="A24487" s="3"/>
      <c r="C24487" s="3"/>
      <c r="D24487" s="3"/>
    </row>
    <row r="24488" spans="1:4" x14ac:dyDescent="0.25">
      <c r="A24488" s="3"/>
      <c r="C24488" s="3"/>
      <c r="D24488" s="3"/>
    </row>
    <row r="24489" spans="1:4" x14ac:dyDescent="0.25">
      <c r="A24489" s="3"/>
      <c r="C24489" s="3"/>
      <c r="D24489" s="3"/>
    </row>
    <row r="24490" spans="1:4" x14ac:dyDescent="0.25">
      <c r="A24490" s="3"/>
      <c r="C24490" s="3"/>
      <c r="D24490" s="3"/>
    </row>
    <row r="24491" spans="1:4" x14ac:dyDescent="0.25">
      <c r="A24491" s="3"/>
      <c r="C24491" s="3"/>
      <c r="D24491" s="3"/>
    </row>
    <row r="24492" spans="1:4" x14ac:dyDescent="0.25">
      <c r="A24492" s="3"/>
      <c r="C24492" s="3"/>
      <c r="D24492" s="3"/>
    </row>
    <row r="24493" spans="1:4" x14ac:dyDescent="0.25">
      <c r="A24493" s="3"/>
      <c r="C24493" s="3"/>
      <c r="D24493" s="3"/>
    </row>
    <row r="24494" spans="1:4" x14ac:dyDescent="0.25">
      <c r="A24494" s="3"/>
      <c r="C24494" s="3"/>
      <c r="D24494" s="3"/>
    </row>
    <row r="24495" spans="1:4" x14ac:dyDescent="0.25">
      <c r="A24495" s="3"/>
      <c r="C24495" s="3"/>
      <c r="D24495" s="3"/>
    </row>
    <row r="24496" spans="1:4" x14ac:dyDescent="0.25">
      <c r="A24496" s="3"/>
      <c r="C24496" s="3"/>
      <c r="D24496" s="3"/>
    </row>
    <row r="24497" spans="1:4" x14ac:dyDescent="0.25">
      <c r="A24497" s="3"/>
      <c r="C24497" s="3"/>
      <c r="D24497" s="3"/>
    </row>
    <row r="24498" spans="1:4" x14ac:dyDescent="0.25">
      <c r="A24498" s="3"/>
      <c r="C24498" s="3"/>
      <c r="D24498" s="3"/>
    </row>
    <row r="24499" spans="1:4" x14ac:dyDescent="0.25">
      <c r="A24499" s="3"/>
      <c r="C24499" s="3"/>
      <c r="D24499" s="3"/>
    </row>
    <row r="24500" spans="1:4" x14ac:dyDescent="0.25">
      <c r="A24500" s="3"/>
      <c r="C24500" s="3"/>
      <c r="D24500" s="3"/>
    </row>
    <row r="24501" spans="1:4" x14ac:dyDescent="0.25">
      <c r="A24501" s="3"/>
      <c r="C24501" s="3"/>
      <c r="D24501" s="3"/>
    </row>
    <row r="24502" spans="1:4" x14ac:dyDescent="0.25">
      <c r="A24502" s="3"/>
      <c r="C24502" s="3"/>
      <c r="D24502" s="3"/>
    </row>
    <row r="24503" spans="1:4" x14ac:dyDescent="0.25">
      <c r="A24503" s="3"/>
      <c r="C24503" s="3"/>
      <c r="D24503" s="3"/>
    </row>
    <row r="24504" spans="1:4" x14ac:dyDescent="0.25">
      <c r="A24504" s="3"/>
      <c r="C24504" s="3"/>
      <c r="D24504" s="3"/>
    </row>
    <row r="24505" spans="1:4" x14ac:dyDescent="0.25">
      <c r="A24505" s="3"/>
      <c r="C24505" s="3"/>
      <c r="D24505" s="3"/>
    </row>
    <row r="24506" spans="1:4" x14ac:dyDescent="0.25">
      <c r="A24506" s="3"/>
      <c r="C24506" s="3"/>
      <c r="D24506" s="3"/>
    </row>
    <row r="24507" spans="1:4" x14ac:dyDescent="0.25">
      <c r="A24507" s="3"/>
      <c r="C24507" s="3"/>
      <c r="D24507" s="3"/>
    </row>
    <row r="24508" spans="1:4" x14ac:dyDescent="0.25">
      <c r="A24508" s="3"/>
      <c r="C24508" s="3"/>
      <c r="D24508" s="3"/>
    </row>
    <row r="24509" spans="1:4" x14ac:dyDescent="0.25">
      <c r="A24509" s="3"/>
      <c r="C24509" s="3"/>
      <c r="D24509" s="3"/>
    </row>
    <row r="24510" spans="1:4" x14ac:dyDescent="0.25">
      <c r="A24510" s="3"/>
      <c r="C24510" s="3"/>
      <c r="D24510" s="3"/>
    </row>
    <row r="24511" spans="1:4" x14ac:dyDescent="0.25">
      <c r="A24511" s="3"/>
      <c r="C24511" s="3"/>
      <c r="D24511" s="3"/>
    </row>
    <row r="24512" spans="1:4" x14ac:dyDescent="0.25">
      <c r="A24512" s="3"/>
      <c r="C24512" s="3"/>
      <c r="D24512" s="3"/>
    </row>
    <row r="24513" spans="1:4" x14ac:dyDescent="0.25">
      <c r="A24513" s="3"/>
      <c r="C24513" s="3"/>
      <c r="D24513" s="3"/>
    </row>
    <row r="24514" spans="1:4" x14ac:dyDescent="0.25">
      <c r="A24514" s="3"/>
      <c r="C24514" s="3"/>
      <c r="D24514" s="3"/>
    </row>
    <row r="24515" spans="1:4" x14ac:dyDescent="0.25">
      <c r="A24515" s="3"/>
      <c r="C24515" s="3"/>
      <c r="D24515" s="3"/>
    </row>
    <row r="24516" spans="1:4" x14ac:dyDescent="0.25">
      <c r="A24516" s="3"/>
      <c r="C24516" s="3"/>
      <c r="D24516" s="3"/>
    </row>
    <row r="24517" spans="1:4" x14ac:dyDescent="0.25">
      <c r="A24517" s="3"/>
      <c r="C24517" s="3"/>
      <c r="D24517" s="3"/>
    </row>
    <row r="24518" spans="1:4" x14ac:dyDescent="0.25">
      <c r="A24518" s="3"/>
      <c r="C24518" s="3"/>
      <c r="D24518" s="3"/>
    </row>
    <row r="24519" spans="1:4" x14ac:dyDescent="0.25">
      <c r="A24519" s="3"/>
      <c r="C24519" s="3"/>
      <c r="D24519" s="3"/>
    </row>
    <row r="24520" spans="1:4" x14ac:dyDescent="0.25">
      <c r="A24520" s="3"/>
      <c r="C24520" s="3"/>
      <c r="D24520" s="3"/>
    </row>
    <row r="24521" spans="1:4" x14ac:dyDescent="0.25">
      <c r="A24521" s="3"/>
      <c r="C24521" s="3"/>
      <c r="D24521" s="3"/>
    </row>
    <row r="24522" spans="1:4" x14ac:dyDescent="0.25">
      <c r="A24522" s="3"/>
      <c r="C24522" s="3"/>
      <c r="D24522" s="3"/>
    </row>
    <row r="24523" spans="1:4" x14ac:dyDescent="0.25">
      <c r="A24523" s="3"/>
      <c r="C24523" s="3"/>
      <c r="D24523" s="3"/>
    </row>
    <row r="24524" spans="1:4" x14ac:dyDescent="0.25">
      <c r="A24524" s="3"/>
      <c r="C24524" s="3"/>
      <c r="D24524" s="3"/>
    </row>
    <row r="24525" spans="1:4" x14ac:dyDescent="0.25">
      <c r="A24525" s="3"/>
      <c r="C24525" s="3"/>
      <c r="D24525" s="3"/>
    </row>
    <row r="24526" spans="1:4" x14ac:dyDescent="0.25">
      <c r="A24526" s="3"/>
      <c r="C24526" s="3"/>
      <c r="D24526" s="3"/>
    </row>
    <row r="24527" spans="1:4" x14ac:dyDescent="0.25">
      <c r="A24527" s="3"/>
      <c r="C24527" s="3"/>
      <c r="D24527" s="3"/>
    </row>
    <row r="24528" spans="1:4" x14ac:dyDescent="0.25">
      <c r="A24528" s="3"/>
      <c r="C24528" s="3"/>
      <c r="D24528" s="3"/>
    </row>
    <row r="24529" spans="1:4" x14ac:dyDescent="0.25">
      <c r="A24529" s="3"/>
      <c r="C24529" s="3"/>
      <c r="D24529" s="3"/>
    </row>
    <row r="24530" spans="1:4" x14ac:dyDescent="0.25">
      <c r="A24530" s="3"/>
      <c r="C24530" s="3"/>
      <c r="D24530" s="3"/>
    </row>
    <row r="24531" spans="1:4" x14ac:dyDescent="0.25">
      <c r="A24531" s="3"/>
      <c r="C24531" s="3"/>
      <c r="D24531" s="3"/>
    </row>
    <row r="24532" spans="1:4" x14ac:dyDescent="0.25">
      <c r="A24532" s="3"/>
      <c r="C24532" s="3"/>
      <c r="D24532" s="3"/>
    </row>
    <row r="24533" spans="1:4" x14ac:dyDescent="0.25">
      <c r="A24533" s="3"/>
      <c r="C24533" s="3"/>
      <c r="D24533" s="3"/>
    </row>
    <row r="24534" spans="1:4" x14ac:dyDescent="0.25">
      <c r="A24534" s="3"/>
      <c r="C24534" s="3"/>
      <c r="D24534" s="3"/>
    </row>
    <row r="24535" spans="1:4" x14ac:dyDescent="0.25">
      <c r="A24535" s="3"/>
      <c r="C24535" s="3"/>
      <c r="D24535" s="3"/>
    </row>
    <row r="24536" spans="1:4" x14ac:dyDescent="0.25">
      <c r="A24536" s="3"/>
      <c r="C24536" s="3"/>
      <c r="D24536" s="3"/>
    </row>
    <row r="24537" spans="1:4" x14ac:dyDescent="0.25">
      <c r="A24537" s="3"/>
      <c r="C24537" s="3"/>
      <c r="D24537" s="3"/>
    </row>
    <row r="24538" spans="1:4" x14ac:dyDescent="0.25">
      <c r="A24538" s="3"/>
      <c r="C24538" s="3"/>
      <c r="D24538" s="3"/>
    </row>
    <row r="24539" spans="1:4" x14ac:dyDescent="0.25">
      <c r="A24539" s="3"/>
      <c r="C24539" s="3"/>
      <c r="D24539" s="3"/>
    </row>
    <row r="24540" spans="1:4" x14ac:dyDescent="0.25">
      <c r="A24540" s="3"/>
      <c r="C24540" s="3"/>
      <c r="D24540" s="3"/>
    </row>
    <row r="24541" spans="1:4" x14ac:dyDescent="0.25">
      <c r="A24541" s="3"/>
      <c r="C24541" s="3"/>
      <c r="D24541" s="3"/>
    </row>
    <row r="24542" spans="1:4" x14ac:dyDescent="0.25">
      <c r="A24542" s="3"/>
      <c r="C24542" s="3"/>
      <c r="D24542" s="3"/>
    </row>
    <row r="24543" spans="1:4" x14ac:dyDescent="0.25">
      <c r="A24543" s="3"/>
      <c r="C24543" s="3"/>
      <c r="D24543" s="3"/>
    </row>
    <row r="24544" spans="1:4" x14ac:dyDescent="0.25">
      <c r="A24544" s="3"/>
      <c r="C24544" s="3"/>
      <c r="D24544" s="3"/>
    </row>
    <row r="24545" spans="1:4" x14ac:dyDescent="0.25">
      <c r="A24545" s="3"/>
      <c r="C24545" s="3"/>
      <c r="D24545" s="3"/>
    </row>
    <row r="24546" spans="1:4" x14ac:dyDescent="0.25">
      <c r="A24546" s="3"/>
      <c r="C24546" s="3"/>
      <c r="D24546" s="3"/>
    </row>
    <row r="24547" spans="1:4" x14ac:dyDescent="0.25">
      <c r="A24547" s="3"/>
      <c r="C24547" s="3"/>
      <c r="D24547" s="3"/>
    </row>
    <row r="24548" spans="1:4" x14ac:dyDescent="0.25">
      <c r="A24548" s="3"/>
      <c r="C24548" s="3"/>
      <c r="D24548" s="3"/>
    </row>
    <row r="24549" spans="1:4" x14ac:dyDescent="0.25">
      <c r="A24549" s="3"/>
      <c r="C24549" s="3"/>
      <c r="D24549" s="3"/>
    </row>
    <row r="24550" spans="1:4" x14ac:dyDescent="0.25">
      <c r="A24550" s="3"/>
      <c r="C24550" s="3"/>
      <c r="D24550" s="3"/>
    </row>
    <row r="24551" spans="1:4" x14ac:dyDescent="0.25">
      <c r="A24551" s="3"/>
      <c r="C24551" s="3"/>
      <c r="D24551" s="3"/>
    </row>
    <row r="24552" spans="1:4" x14ac:dyDescent="0.25">
      <c r="A24552" s="3"/>
      <c r="C24552" s="3"/>
      <c r="D24552" s="3"/>
    </row>
    <row r="24553" spans="1:4" x14ac:dyDescent="0.25">
      <c r="A24553" s="3"/>
      <c r="C24553" s="3"/>
      <c r="D24553" s="3"/>
    </row>
    <row r="24554" spans="1:4" x14ac:dyDescent="0.25">
      <c r="A24554" s="3"/>
      <c r="C24554" s="3"/>
      <c r="D24554" s="3"/>
    </row>
    <row r="24555" spans="1:4" x14ac:dyDescent="0.25">
      <c r="A24555" s="3"/>
      <c r="C24555" s="3"/>
      <c r="D24555" s="3"/>
    </row>
    <row r="24556" spans="1:4" x14ac:dyDescent="0.25">
      <c r="A24556" s="3"/>
      <c r="C24556" s="3"/>
      <c r="D24556" s="3"/>
    </row>
    <row r="24557" spans="1:4" x14ac:dyDescent="0.25">
      <c r="A24557" s="3"/>
      <c r="C24557" s="3"/>
      <c r="D24557" s="3"/>
    </row>
    <row r="24558" spans="1:4" x14ac:dyDescent="0.25">
      <c r="A24558" s="3"/>
      <c r="C24558" s="3"/>
      <c r="D24558" s="3"/>
    </row>
    <row r="24559" spans="1:4" x14ac:dyDescent="0.25">
      <c r="A24559" s="3"/>
      <c r="C24559" s="3"/>
      <c r="D24559" s="3"/>
    </row>
    <row r="24560" spans="1:4" x14ac:dyDescent="0.25">
      <c r="A24560" s="3"/>
      <c r="C24560" s="3"/>
      <c r="D24560" s="3"/>
    </row>
    <row r="24561" spans="1:4" x14ac:dyDescent="0.25">
      <c r="A24561" s="3"/>
      <c r="C24561" s="3"/>
      <c r="D24561" s="3"/>
    </row>
    <row r="24562" spans="1:4" x14ac:dyDescent="0.25">
      <c r="A24562" s="3"/>
      <c r="C24562" s="3"/>
      <c r="D24562" s="3"/>
    </row>
    <row r="24563" spans="1:4" x14ac:dyDescent="0.25">
      <c r="A24563" s="3"/>
      <c r="C24563" s="3"/>
      <c r="D24563" s="3"/>
    </row>
    <row r="24564" spans="1:4" x14ac:dyDescent="0.25">
      <c r="A24564" s="3"/>
      <c r="C24564" s="3"/>
      <c r="D24564" s="3"/>
    </row>
    <row r="24565" spans="1:4" x14ac:dyDescent="0.25">
      <c r="A24565" s="3"/>
      <c r="C24565" s="3"/>
      <c r="D24565" s="3"/>
    </row>
    <row r="24566" spans="1:4" x14ac:dyDescent="0.25">
      <c r="A24566" s="3"/>
      <c r="C24566" s="3"/>
      <c r="D24566" s="3"/>
    </row>
    <row r="24567" spans="1:4" x14ac:dyDescent="0.25">
      <c r="A24567" s="3"/>
      <c r="C24567" s="3"/>
      <c r="D24567" s="3"/>
    </row>
    <row r="24568" spans="1:4" x14ac:dyDescent="0.25">
      <c r="A24568" s="3"/>
      <c r="C24568" s="3"/>
      <c r="D24568" s="3"/>
    </row>
    <row r="24569" spans="1:4" x14ac:dyDescent="0.25">
      <c r="A24569" s="3"/>
      <c r="C24569" s="3"/>
      <c r="D24569" s="3"/>
    </row>
    <row r="24570" spans="1:4" x14ac:dyDescent="0.25">
      <c r="A24570" s="3"/>
      <c r="C24570" s="3"/>
      <c r="D24570" s="3"/>
    </row>
    <row r="24571" spans="1:4" x14ac:dyDescent="0.25">
      <c r="A24571" s="3"/>
      <c r="C24571" s="3"/>
      <c r="D24571" s="3"/>
    </row>
    <row r="24572" spans="1:4" x14ac:dyDescent="0.25">
      <c r="A24572" s="3"/>
      <c r="C24572" s="3"/>
      <c r="D24572" s="3"/>
    </row>
    <row r="24573" spans="1:4" x14ac:dyDescent="0.25">
      <c r="A24573" s="3"/>
      <c r="C24573" s="3"/>
      <c r="D24573" s="3"/>
    </row>
    <row r="24574" spans="1:4" x14ac:dyDescent="0.25">
      <c r="A24574" s="3"/>
      <c r="C24574" s="3"/>
      <c r="D24574" s="3"/>
    </row>
    <row r="24575" spans="1:4" x14ac:dyDescent="0.25">
      <c r="A24575" s="3"/>
      <c r="C24575" s="3"/>
      <c r="D24575" s="3"/>
    </row>
    <row r="24576" spans="1:4" x14ac:dyDescent="0.25">
      <c r="A24576" s="3"/>
      <c r="C24576" s="3"/>
      <c r="D24576" s="3"/>
    </row>
    <row r="24577" spans="1:4" x14ac:dyDescent="0.25">
      <c r="A24577" s="3"/>
      <c r="C24577" s="3"/>
      <c r="D24577" s="3"/>
    </row>
    <row r="24578" spans="1:4" x14ac:dyDescent="0.25">
      <c r="A24578" s="3"/>
      <c r="C24578" s="3"/>
      <c r="D24578" s="3"/>
    </row>
    <row r="24579" spans="1:4" x14ac:dyDescent="0.25">
      <c r="A24579" s="3"/>
      <c r="C24579" s="3"/>
      <c r="D24579" s="3"/>
    </row>
    <row r="24580" spans="1:4" x14ac:dyDescent="0.25">
      <c r="A24580" s="3"/>
      <c r="C24580" s="3"/>
      <c r="D24580" s="3"/>
    </row>
    <row r="24581" spans="1:4" x14ac:dyDescent="0.25">
      <c r="A24581" s="3"/>
      <c r="C24581" s="3"/>
      <c r="D24581" s="3"/>
    </row>
    <row r="24582" spans="1:4" x14ac:dyDescent="0.25">
      <c r="A24582" s="3"/>
      <c r="C24582" s="3"/>
      <c r="D24582" s="3"/>
    </row>
    <row r="24583" spans="1:4" x14ac:dyDescent="0.25">
      <c r="A24583" s="3"/>
      <c r="C24583" s="3"/>
      <c r="D24583" s="3"/>
    </row>
    <row r="24584" spans="1:4" x14ac:dyDescent="0.25">
      <c r="A24584" s="3"/>
      <c r="C24584" s="3"/>
      <c r="D24584" s="3"/>
    </row>
    <row r="24585" spans="1:4" x14ac:dyDescent="0.25">
      <c r="A24585" s="3"/>
      <c r="C24585" s="3"/>
      <c r="D24585" s="3"/>
    </row>
    <row r="24586" spans="1:4" x14ac:dyDescent="0.25">
      <c r="A24586" s="3"/>
      <c r="C24586" s="3"/>
      <c r="D24586" s="3"/>
    </row>
    <row r="24587" spans="1:4" x14ac:dyDescent="0.25">
      <c r="A24587" s="3"/>
      <c r="C24587" s="3"/>
      <c r="D24587" s="3"/>
    </row>
    <row r="24588" spans="1:4" x14ac:dyDescent="0.25">
      <c r="A24588" s="3"/>
      <c r="C24588" s="3"/>
      <c r="D24588" s="3"/>
    </row>
    <row r="24589" spans="1:4" x14ac:dyDescent="0.25">
      <c r="A24589" s="3"/>
      <c r="C24589" s="3"/>
      <c r="D24589" s="3"/>
    </row>
    <row r="24590" spans="1:4" x14ac:dyDescent="0.25">
      <c r="A24590" s="3"/>
      <c r="C24590" s="3"/>
      <c r="D24590" s="3"/>
    </row>
    <row r="24591" spans="1:4" x14ac:dyDescent="0.25">
      <c r="A24591" s="3"/>
      <c r="C24591" s="3"/>
      <c r="D24591" s="3"/>
    </row>
    <row r="24592" spans="1:4" x14ac:dyDescent="0.25">
      <c r="A24592" s="3"/>
      <c r="C24592" s="3"/>
      <c r="D24592" s="3"/>
    </row>
    <row r="24593" spans="1:4" x14ac:dyDescent="0.25">
      <c r="A24593" s="3"/>
      <c r="C24593" s="3"/>
      <c r="D24593" s="3"/>
    </row>
    <row r="24594" spans="1:4" x14ac:dyDescent="0.25">
      <c r="A24594" s="3"/>
      <c r="C24594" s="3"/>
      <c r="D24594" s="3"/>
    </row>
    <row r="24595" spans="1:4" x14ac:dyDescent="0.25">
      <c r="A24595" s="3"/>
      <c r="C24595" s="3"/>
      <c r="D24595" s="3"/>
    </row>
    <row r="24596" spans="1:4" x14ac:dyDescent="0.25">
      <c r="A24596" s="3"/>
      <c r="C24596" s="3"/>
      <c r="D24596" s="3"/>
    </row>
    <row r="24597" spans="1:4" x14ac:dyDescent="0.25">
      <c r="A24597" s="3"/>
      <c r="C24597" s="3"/>
      <c r="D24597" s="3"/>
    </row>
    <row r="24598" spans="1:4" x14ac:dyDescent="0.25">
      <c r="A24598" s="3"/>
      <c r="C24598" s="3"/>
      <c r="D24598" s="3"/>
    </row>
    <row r="24599" spans="1:4" x14ac:dyDescent="0.25">
      <c r="A24599" s="3"/>
      <c r="C24599" s="3"/>
      <c r="D24599" s="3"/>
    </row>
    <row r="24600" spans="1:4" x14ac:dyDescent="0.25">
      <c r="A24600" s="3"/>
      <c r="C24600" s="3"/>
      <c r="D24600" s="3"/>
    </row>
    <row r="24601" spans="1:4" x14ac:dyDescent="0.25">
      <c r="A24601" s="3"/>
      <c r="C24601" s="3"/>
      <c r="D24601" s="3"/>
    </row>
    <row r="24602" spans="1:4" x14ac:dyDescent="0.25">
      <c r="A24602" s="3"/>
      <c r="C24602" s="3"/>
      <c r="D24602" s="3"/>
    </row>
    <row r="24603" spans="1:4" x14ac:dyDescent="0.25">
      <c r="A24603" s="3"/>
      <c r="C24603" s="3"/>
      <c r="D24603" s="3"/>
    </row>
    <row r="24604" spans="1:4" x14ac:dyDescent="0.25">
      <c r="A24604" s="3"/>
      <c r="C24604" s="3"/>
      <c r="D24604" s="3"/>
    </row>
    <row r="24605" spans="1:4" x14ac:dyDescent="0.25">
      <c r="A24605" s="3"/>
      <c r="C24605" s="3"/>
      <c r="D24605" s="3"/>
    </row>
    <row r="24606" spans="1:4" x14ac:dyDescent="0.25">
      <c r="A24606" s="3"/>
      <c r="C24606" s="3"/>
      <c r="D24606" s="3"/>
    </row>
    <row r="24607" spans="1:4" x14ac:dyDescent="0.25">
      <c r="A24607" s="3"/>
      <c r="C24607" s="3"/>
      <c r="D24607" s="3"/>
    </row>
    <row r="24608" spans="1:4" x14ac:dyDescent="0.25">
      <c r="A24608" s="3"/>
      <c r="C24608" s="3"/>
      <c r="D24608" s="3"/>
    </row>
    <row r="24609" spans="1:4" x14ac:dyDescent="0.25">
      <c r="A24609" s="3"/>
      <c r="C24609" s="3"/>
      <c r="D24609" s="3"/>
    </row>
    <row r="24610" spans="1:4" x14ac:dyDescent="0.25">
      <c r="A24610" s="3"/>
      <c r="C24610" s="3"/>
      <c r="D24610" s="3"/>
    </row>
    <row r="24611" spans="1:4" x14ac:dyDescent="0.25">
      <c r="A24611" s="3"/>
      <c r="C24611" s="3"/>
      <c r="D24611" s="3"/>
    </row>
    <row r="24612" spans="1:4" x14ac:dyDescent="0.25">
      <c r="A24612" s="3"/>
      <c r="C24612" s="3"/>
      <c r="D24612" s="3"/>
    </row>
    <row r="24613" spans="1:4" x14ac:dyDescent="0.25">
      <c r="A24613" s="3"/>
      <c r="C24613" s="3"/>
      <c r="D24613" s="3"/>
    </row>
    <row r="24614" spans="1:4" x14ac:dyDescent="0.25">
      <c r="A24614" s="3"/>
      <c r="C24614" s="3"/>
      <c r="D24614" s="3"/>
    </row>
    <row r="24615" spans="1:4" x14ac:dyDescent="0.25">
      <c r="A24615" s="3"/>
      <c r="C24615" s="3"/>
      <c r="D24615" s="3"/>
    </row>
    <row r="24616" spans="1:4" x14ac:dyDescent="0.25">
      <c r="A24616" s="3"/>
      <c r="C24616" s="3"/>
      <c r="D24616" s="3"/>
    </row>
    <row r="24617" spans="1:4" x14ac:dyDescent="0.25">
      <c r="A24617" s="3"/>
      <c r="C24617" s="3"/>
      <c r="D24617" s="3"/>
    </row>
    <row r="24618" spans="1:4" x14ac:dyDescent="0.25">
      <c r="A24618" s="3"/>
      <c r="C24618" s="3"/>
      <c r="D24618" s="3"/>
    </row>
    <row r="24619" spans="1:4" x14ac:dyDescent="0.25">
      <c r="A24619" s="3"/>
      <c r="C24619" s="3"/>
      <c r="D24619" s="3"/>
    </row>
    <row r="24620" spans="1:4" x14ac:dyDescent="0.25">
      <c r="A24620" s="3"/>
      <c r="C24620" s="3"/>
      <c r="D24620" s="3"/>
    </row>
    <row r="24621" spans="1:4" x14ac:dyDescent="0.25">
      <c r="A24621" s="3"/>
      <c r="C24621" s="3"/>
      <c r="D24621" s="3"/>
    </row>
    <row r="24622" spans="1:4" x14ac:dyDescent="0.25">
      <c r="A24622" s="3"/>
      <c r="C24622" s="3"/>
      <c r="D24622" s="3"/>
    </row>
    <row r="24623" spans="1:4" x14ac:dyDescent="0.25">
      <c r="A24623" s="3"/>
      <c r="C24623" s="3"/>
      <c r="D24623" s="3"/>
    </row>
    <row r="24624" spans="1:4" x14ac:dyDescent="0.25">
      <c r="A24624" s="3"/>
      <c r="C24624" s="3"/>
      <c r="D24624" s="3"/>
    </row>
    <row r="24625" spans="1:4" x14ac:dyDescent="0.25">
      <c r="A24625" s="3"/>
      <c r="C24625" s="3"/>
      <c r="D24625" s="3"/>
    </row>
    <row r="24626" spans="1:4" x14ac:dyDescent="0.25">
      <c r="A24626" s="3"/>
      <c r="C24626" s="3"/>
      <c r="D24626" s="3"/>
    </row>
    <row r="24627" spans="1:4" x14ac:dyDescent="0.25">
      <c r="A24627" s="3"/>
      <c r="C24627" s="3"/>
      <c r="D24627" s="3"/>
    </row>
    <row r="24628" spans="1:4" x14ac:dyDescent="0.25">
      <c r="A24628" s="3"/>
      <c r="C24628" s="3"/>
      <c r="D24628" s="3"/>
    </row>
    <row r="24629" spans="1:4" x14ac:dyDescent="0.25">
      <c r="A24629" s="3"/>
      <c r="C24629" s="3"/>
      <c r="D24629" s="3"/>
    </row>
    <row r="24630" spans="1:4" x14ac:dyDescent="0.25">
      <c r="A24630" s="3"/>
      <c r="C24630" s="3"/>
      <c r="D24630" s="3"/>
    </row>
    <row r="24631" spans="1:4" x14ac:dyDescent="0.25">
      <c r="A24631" s="3"/>
      <c r="C24631" s="3"/>
      <c r="D24631" s="3"/>
    </row>
    <row r="24632" spans="1:4" x14ac:dyDescent="0.25">
      <c r="A24632" s="3"/>
      <c r="C24632" s="3"/>
      <c r="D24632" s="3"/>
    </row>
    <row r="24633" spans="1:4" x14ac:dyDescent="0.25">
      <c r="A24633" s="3"/>
      <c r="C24633" s="3"/>
      <c r="D24633" s="3"/>
    </row>
    <row r="24634" spans="1:4" x14ac:dyDescent="0.25">
      <c r="A24634" s="3"/>
      <c r="C24634" s="3"/>
      <c r="D24634" s="3"/>
    </row>
    <row r="24635" spans="1:4" x14ac:dyDescent="0.25">
      <c r="A24635" s="3"/>
      <c r="C24635" s="3"/>
      <c r="D24635" s="3"/>
    </row>
    <row r="24636" spans="1:4" x14ac:dyDescent="0.25">
      <c r="A24636" s="3"/>
      <c r="C24636" s="3"/>
      <c r="D24636" s="3"/>
    </row>
    <row r="24637" spans="1:4" x14ac:dyDescent="0.25">
      <c r="A24637" s="3"/>
      <c r="C24637" s="3"/>
      <c r="D24637" s="3"/>
    </row>
    <row r="24638" spans="1:4" x14ac:dyDescent="0.25">
      <c r="A24638" s="3"/>
      <c r="C24638" s="3"/>
      <c r="D24638" s="3"/>
    </row>
    <row r="24639" spans="1:4" x14ac:dyDescent="0.25">
      <c r="A24639" s="3"/>
      <c r="C24639" s="3"/>
      <c r="D24639" s="3"/>
    </row>
    <row r="24640" spans="1:4" x14ac:dyDescent="0.25">
      <c r="A24640" s="3"/>
      <c r="C24640" s="3"/>
      <c r="D24640" s="3"/>
    </row>
    <row r="24641" spans="1:4" x14ac:dyDescent="0.25">
      <c r="A24641" s="3"/>
      <c r="C24641" s="3"/>
      <c r="D24641" s="3"/>
    </row>
    <row r="24642" spans="1:4" x14ac:dyDescent="0.25">
      <c r="A24642" s="3"/>
      <c r="C24642" s="3"/>
      <c r="D24642" s="3"/>
    </row>
    <row r="24643" spans="1:4" x14ac:dyDescent="0.25">
      <c r="A24643" s="3"/>
      <c r="C24643" s="3"/>
      <c r="D24643" s="3"/>
    </row>
    <row r="24644" spans="1:4" x14ac:dyDescent="0.25">
      <c r="A24644" s="3"/>
      <c r="C24644" s="3"/>
      <c r="D24644" s="3"/>
    </row>
    <row r="24645" spans="1:4" x14ac:dyDescent="0.25">
      <c r="A24645" s="3"/>
      <c r="C24645" s="3"/>
      <c r="D24645" s="3"/>
    </row>
    <row r="24646" spans="1:4" x14ac:dyDescent="0.25">
      <c r="A24646" s="3"/>
      <c r="C24646" s="3"/>
      <c r="D24646" s="3"/>
    </row>
    <row r="24647" spans="1:4" x14ac:dyDescent="0.25">
      <c r="A24647" s="3"/>
      <c r="C24647" s="3"/>
      <c r="D24647" s="3"/>
    </row>
    <row r="24648" spans="1:4" x14ac:dyDescent="0.25">
      <c r="A24648" s="3"/>
      <c r="C24648" s="3"/>
      <c r="D24648" s="3"/>
    </row>
    <row r="24649" spans="1:4" x14ac:dyDescent="0.25">
      <c r="A24649" s="3"/>
      <c r="C24649" s="3"/>
      <c r="D24649" s="3"/>
    </row>
    <row r="24650" spans="1:4" x14ac:dyDescent="0.25">
      <c r="A24650" s="3"/>
      <c r="C24650" s="3"/>
      <c r="D24650" s="3"/>
    </row>
    <row r="24651" spans="1:4" x14ac:dyDescent="0.25">
      <c r="A24651" s="3"/>
      <c r="C24651" s="3"/>
      <c r="D24651" s="3"/>
    </row>
    <row r="24652" spans="1:4" x14ac:dyDescent="0.25">
      <c r="A24652" s="3"/>
      <c r="C24652" s="3"/>
      <c r="D24652" s="3"/>
    </row>
    <row r="24653" spans="1:4" x14ac:dyDescent="0.25">
      <c r="A24653" s="3"/>
      <c r="C24653" s="3"/>
      <c r="D24653" s="3"/>
    </row>
    <row r="24654" spans="1:4" x14ac:dyDescent="0.25">
      <c r="A24654" s="3"/>
      <c r="C24654" s="3"/>
      <c r="D24654" s="3"/>
    </row>
    <row r="24655" spans="1:4" x14ac:dyDescent="0.25">
      <c r="A24655" s="3"/>
      <c r="C24655" s="3"/>
      <c r="D24655" s="3"/>
    </row>
    <row r="24656" spans="1:4" x14ac:dyDescent="0.25">
      <c r="A24656" s="3"/>
      <c r="C24656" s="3"/>
      <c r="D24656" s="3"/>
    </row>
    <row r="24657" spans="1:4" x14ac:dyDescent="0.25">
      <c r="A24657" s="3"/>
      <c r="C24657" s="3"/>
      <c r="D24657" s="3"/>
    </row>
    <row r="24658" spans="1:4" x14ac:dyDescent="0.25">
      <c r="A24658" s="3"/>
      <c r="C24658" s="3"/>
      <c r="D24658" s="3"/>
    </row>
    <row r="24659" spans="1:4" x14ac:dyDescent="0.25">
      <c r="A24659" s="3"/>
      <c r="C24659" s="3"/>
      <c r="D24659" s="3"/>
    </row>
    <row r="24660" spans="1:4" x14ac:dyDescent="0.25">
      <c r="A24660" s="3"/>
      <c r="C24660" s="3"/>
      <c r="D24660" s="3"/>
    </row>
    <row r="24661" spans="1:4" x14ac:dyDescent="0.25">
      <c r="A24661" s="3"/>
      <c r="C24661" s="3"/>
      <c r="D24661" s="3"/>
    </row>
    <row r="24662" spans="1:4" x14ac:dyDescent="0.25">
      <c r="A24662" s="3"/>
      <c r="C24662" s="3"/>
      <c r="D24662" s="3"/>
    </row>
    <row r="24663" spans="1:4" x14ac:dyDescent="0.25">
      <c r="A24663" s="3"/>
      <c r="C24663" s="3"/>
      <c r="D24663" s="3"/>
    </row>
    <row r="24664" spans="1:4" x14ac:dyDescent="0.25">
      <c r="A24664" s="3"/>
      <c r="C24664" s="3"/>
      <c r="D24664" s="3"/>
    </row>
    <row r="24665" spans="1:4" x14ac:dyDescent="0.25">
      <c r="A24665" s="3"/>
      <c r="C24665" s="3"/>
      <c r="D24665" s="3"/>
    </row>
    <row r="24666" spans="1:4" x14ac:dyDescent="0.25">
      <c r="A24666" s="3"/>
      <c r="C24666" s="3"/>
      <c r="D24666" s="3"/>
    </row>
    <row r="24667" spans="1:4" x14ac:dyDescent="0.25">
      <c r="A24667" s="3"/>
      <c r="C24667" s="3"/>
      <c r="D24667" s="3"/>
    </row>
    <row r="24668" spans="1:4" x14ac:dyDescent="0.25">
      <c r="A24668" s="3"/>
      <c r="C24668" s="3"/>
      <c r="D24668" s="3"/>
    </row>
    <row r="24669" spans="1:4" x14ac:dyDescent="0.25">
      <c r="A24669" s="3"/>
      <c r="C24669" s="3"/>
      <c r="D24669" s="3"/>
    </row>
    <row r="24670" spans="1:4" x14ac:dyDescent="0.25">
      <c r="A24670" s="3"/>
      <c r="C24670" s="3"/>
      <c r="D24670" s="3"/>
    </row>
    <row r="24671" spans="1:4" x14ac:dyDescent="0.25">
      <c r="A24671" s="3"/>
      <c r="C24671" s="3"/>
      <c r="D24671" s="3"/>
    </row>
    <row r="24672" spans="1:4" x14ac:dyDescent="0.25">
      <c r="A24672" s="3"/>
      <c r="C24672" s="3"/>
      <c r="D24672" s="3"/>
    </row>
    <row r="24673" spans="1:4" x14ac:dyDescent="0.25">
      <c r="A24673" s="3"/>
      <c r="C24673" s="3"/>
      <c r="D24673" s="3"/>
    </row>
    <row r="24674" spans="1:4" x14ac:dyDescent="0.25">
      <c r="A24674" s="3"/>
      <c r="C24674" s="3"/>
      <c r="D24674" s="3"/>
    </row>
    <row r="24675" spans="1:4" x14ac:dyDescent="0.25">
      <c r="A24675" s="3"/>
      <c r="C24675" s="3"/>
      <c r="D24675" s="3"/>
    </row>
    <row r="24676" spans="1:4" x14ac:dyDescent="0.25">
      <c r="A24676" s="3"/>
      <c r="C24676" s="3"/>
      <c r="D24676" s="3"/>
    </row>
    <row r="24677" spans="1:4" x14ac:dyDescent="0.25">
      <c r="A24677" s="3"/>
      <c r="C24677" s="3"/>
      <c r="D24677" s="3"/>
    </row>
    <row r="24678" spans="1:4" x14ac:dyDescent="0.25">
      <c r="A24678" s="3"/>
      <c r="C24678" s="3"/>
      <c r="D24678" s="3"/>
    </row>
    <row r="24679" spans="1:4" x14ac:dyDescent="0.25">
      <c r="A24679" s="3"/>
      <c r="C24679" s="3"/>
      <c r="D24679" s="3"/>
    </row>
    <row r="24680" spans="1:4" x14ac:dyDescent="0.25">
      <c r="A24680" s="3"/>
      <c r="C24680" s="3"/>
      <c r="D24680" s="3"/>
    </row>
    <row r="24681" spans="1:4" x14ac:dyDescent="0.25">
      <c r="A24681" s="3"/>
      <c r="C24681" s="3"/>
      <c r="D24681" s="3"/>
    </row>
    <row r="24682" spans="1:4" x14ac:dyDescent="0.25">
      <c r="A24682" s="3"/>
      <c r="C24682" s="3"/>
      <c r="D24682" s="3"/>
    </row>
    <row r="24683" spans="1:4" x14ac:dyDescent="0.25">
      <c r="A24683" s="3"/>
      <c r="C24683" s="3"/>
      <c r="D24683" s="3"/>
    </row>
    <row r="24684" spans="1:4" x14ac:dyDescent="0.25">
      <c r="A24684" s="3"/>
      <c r="C24684" s="3"/>
      <c r="D24684" s="3"/>
    </row>
    <row r="24685" spans="1:4" x14ac:dyDescent="0.25">
      <c r="A24685" s="3"/>
      <c r="C24685" s="3"/>
      <c r="D24685" s="3"/>
    </row>
    <row r="24686" spans="1:4" x14ac:dyDescent="0.25">
      <c r="A24686" s="3"/>
      <c r="C24686" s="3"/>
      <c r="D24686" s="3"/>
    </row>
    <row r="24687" spans="1:4" x14ac:dyDescent="0.25">
      <c r="A24687" s="3"/>
      <c r="C24687" s="3"/>
      <c r="D24687" s="3"/>
    </row>
    <row r="24688" spans="1:4" x14ac:dyDescent="0.25">
      <c r="A24688" s="3"/>
      <c r="C24688" s="3"/>
      <c r="D24688" s="3"/>
    </row>
    <row r="24689" spans="1:4" x14ac:dyDescent="0.25">
      <c r="A24689" s="3"/>
      <c r="C24689" s="3"/>
      <c r="D24689" s="3"/>
    </row>
    <row r="24690" spans="1:4" x14ac:dyDescent="0.25">
      <c r="A24690" s="3"/>
      <c r="C24690" s="3"/>
      <c r="D24690" s="3"/>
    </row>
    <row r="24691" spans="1:4" x14ac:dyDescent="0.25">
      <c r="A24691" s="3"/>
      <c r="C24691" s="3"/>
      <c r="D24691" s="3"/>
    </row>
    <row r="24692" spans="1:4" x14ac:dyDescent="0.25">
      <c r="A24692" s="3"/>
      <c r="C24692" s="3"/>
      <c r="D24692" s="3"/>
    </row>
    <row r="24693" spans="1:4" x14ac:dyDescent="0.25">
      <c r="A24693" s="3"/>
      <c r="C24693" s="3"/>
      <c r="D24693" s="3"/>
    </row>
    <row r="24694" spans="1:4" x14ac:dyDescent="0.25">
      <c r="A24694" s="3"/>
      <c r="C24694" s="3"/>
      <c r="D24694" s="3"/>
    </row>
    <row r="24695" spans="1:4" x14ac:dyDescent="0.25">
      <c r="A24695" s="3"/>
      <c r="C24695" s="3"/>
      <c r="D24695" s="3"/>
    </row>
    <row r="24696" spans="1:4" x14ac:dyDescent="0.25">
      <c r="A24696" s="3"/>
      <c r="C24696" s="3"/>
      <c r="D24696" s="3"/>
    </row>
    <row r="24697" spans="1:4" x14ac:dyDescent="0.25">
      <c r="A24697" s="3"/>
      <c r="C24697" s="3"/>
      <c r="D24697" s="3"/>
    </row>
    <row r="24698" spans="1:4" x14ac:dyDescent="0.25">
      <c r="A24698" s="3"/>
      <c r="C24698" s="3"/>
      <c r="D24698" s="3"/>
    </row>
    <row r="24699" spans="1:4" x14ac:dyDescent="0.25">
      <c r="A24699" s="3"/>
      <c r="C24699" s="3"/>
      <c r="D24699" s="3"/>
    </row>
    <row r="24700" spans="1:4" x14ac:dyDescent="0.25">
      <c r="A24700" s="3"/>
      <c r="C24700" s="3"/>
      <c r="D24700" s="3"/>
    </row>
    <row r="24701" spans="1:4" x14ac:dyDescent="0.25">
      <c r="A24701" s="3"/>
      <c r="C24701" s="3"/>
      <c r="D24701" s="3"/>
    </row>
    <row r="24702" spans="1:4" x14ac:dyDescent="0.25">
      <c r="A24702" s="3"/>
      <c r="C24702" s="3"/>
      <c r="D24702" s="3"/>
    </row>
    <row r="24703" spans="1:4" x14ac:dyDescent="0.25">
      <c r="A24703" s="3"/>
      <c r="C24703" s="3"/>
      <c r="D24703" s="3"/>
    </row>
    <row r="24704" spans="1:4" x14ac:dyDescent="0.25">
      <c r="A24704" s="3"/>
      <c r="C24704" s="3"/>
      <c r="D24704" s="3"/>
    </row>
    <row r="24705" spans="1:4" x14ac:dyDescent="0.25">
      <c r="A24705" s="3"/>
      <c r="C24705" s="3"/>
      <c r="D24705" s="3"/>
    </row>
    <row r="24706" spans="1:4" x14ac:dyDescent="0.25">
      <c r="A24706" s="3"/>
      <c r="C24706" s="3"/>
      <c r="D24706" s="3"/>
    </row>
    <row r="24707" spans="1:4" x14ac:dyDescent="0.25">
      <c r="A24707" s="3"/>
      <c r="C24707" s="3"/>
      <c r="D24707" s="3"/>
    </row>
    <row r="24708" spans="1:4" x14ac:dyDescent="0.25">
      <c r="A24708" s="3"/>
      <c r="C24708" s="3"/>
      <c r="D24708" s="3"/>
    </row>
    <row r="24709" spans="1:4" x14ac:dyDescent="0.25">
      <c r="A24709" s="3"/>
      <c r="C24709" s="3"/>
      <c r="D24709" s="3"/>
    </row>
    <row r="24710" spans="1:4" x14ac:dyDescent="0.25">
      <c r="A24710" s="3"/>
      <c r="C24710" s="3"/>
      <c r="D24710" s="3"/>
    </row>
    <row r="24711" spans="1:4" x14ac:dyDescent="0.25">
      <c r="A24711" s="3"/>
      <c r="C24711" s="3"/>
      <c r="D24711" s="3"/>
    </row>
    <row r="24712" spans="1:4" x14ac:dyDescent="0.25">
      <c r="A24712" s="3"/>
      <c r="C24712" s="3"/>
      <c r="D24712" s="3"/>
    </row>
    <row r="24713" spans="1:4" x14ac:dyDescent="0.25">
      <c r="A24713" s="3"/>
      <c r="C24713" s="3"/>
      <c r="D24713" s="3"/>
    </row>
    <row r="24714" spans="1:4" x14ac:dyDescent="0.25">
      <c r="A24714" s="3"/>
      <c r="C24714" s="3"/>
      <c r="D24714" s="3"/>
    </row>
    <row r="24715" spans="1:4" x14ac:dyDescent="0.25">
      <c r="A24715" s="3"/>
      <c r="C24715" s="3"/>
      <c r="D24715" s="3"/>
    </row>
    <row r="24716" spans="1:4" x14ac:dyDescent="0.25">
      <c r="A24716" s="3"/>
      <c r="C24716" s="3"/>
      <c r="D24716" s="3"/>
    </row>
    <row r="24717" spans="1:4" x14ac:dyDescent="0.25">
      <c r="A24717" s="3"/>
      <c r="C24717" s="3"/>
      <c r="D24717" s="3"/>
    </row>
    <row r="24718" spans="1:4" x14ac:dyDescent="0.25">
      <c r="A24718" s="3"/>
      <c r="C24718" s="3"/>
      <c r="D24718" s="3"/>
    </row>
    <row r="24719" spans="1:4" x14ac:dyDescent="0.25">
      <c r="A24719" s="3"/>
      <c r="C24719" s="3"/>
      <c r="D24719" s="3"/>
    </row>
    <row r="24720" spans="1:4" x14ac:dyDescent="0.25">
      <c r="A24720" s="3"/>
      <c r="C24720" s="3"/>
      <c r="D24720" s="3"/>
    </row>
    <row r="24721" spans="1:4" x14ac:dyDescent="0.25">
      <c r="A24721" s="3"/>
      <c r="C24721" s="3"/>
      <c r="D24721" s="3"/>
    </row>
    <row r="24722" spans="1:4" x14ac:dyDescent="0.25">
      <c r="A24722" s="3"/>
      <c r="C24722" s="3"/>
      <c r="D24722" s="3"/>
    </row>
    <row r="24723" spans="1:4" x14ac:dyDescent="0.25">
      <c r="A24723" s="3"/>
      <c r="C24723" s="3"/>
      <c r="D24723" s="3"/>
    </row>
    <row r="24724" spans="1:4" x14ac:dyDescent="0.25">
      <c r="A24724" s="3"/>
      <c r="C24724" s="3"/>
      <c r="D24724" s="3"/>
    </row>
    <row r="24725" spans="1:4" x14ac:dyDescent="0.25">
      <c r="A24725" s="3"/>
      <c r="C24725" s="3"/>
      <c r="D24725" s="3"/>
    </row>
    <row r="24726" spans="1:4" x14ac:dyDescent="0.25">
      <c r="A24726" s="3"/>
      <c r="C24726" s="3"/>
      <c r="D24726" s="3"/>
    </row>
    <row r="24727" spans="1:4" x14ac:dyDescent="0.25">
      <c r="A24727" s="3"/>
      <c r="C24727" s="3"/>
      <c r="D24727" s="3"/>
    </row>
    <row r="24728" spans="1:4" x14ac:dyDescent="0.25">
      <c r="A24728" s="3"/>
      <c r="C24728" s="3"/>
      <c r="D24728" s="3"/>
    </row>
    <row r="24729" spans="1:4" x14ac:dyDescent="0.25">
      <c r="A24729" s="3"/>
      <c r="C24729" s="3"/>
      <c r="D24729" s="3"/>
    </row>
    <row r="24730" spans="1:4" x14ac:dyDescent="0.25">
      <c r="A24730" s="3"/>
      <c r="C24730" s="3"/>
      <c r="D24730" s="3"/>
    </row>
    <row r="24731" spans="1:4" x14ac:dyDescent="0.25">
      <c r="A24731" s="3"/>
      <c r="C24731" s="3"/>
      <c r="D24731" s="3"/>
    </row>
    <row r="24732" spans="1:4" x14ac:dyDescent="0.25">
      <c r="A24732" s="3"/>
      <c r="C24732" s="3"/>
      <c r="D24732" s="3"/>
    </row>
    <row r="24733" spans="1:4" x14ac:dyDescent="0.25">
      <c r="A24733" s="3"/>
      <c r="C24733" s="3"/>
      <c r="D24733" s="3"/>
    </row>
    <row r="24734" spans="1:4" x14ac:dyDescent="0.25">
      <c r="A24734" s="3"/>
      <c r="C24734" s="3"/>
      <c r="D24734" s="3"/>
    </row>
    <row r="24735" spans="1:4" x14ac:dyDescent="0.25">
      <c r="A24735" s="3"/>
      <c r="C24735" s="3"/>
      <c r="D24735" s="3"/>
    </row>
    <row r="24736" spans="1:4" x14ac:dyDescent="0.25">
      <c r="A24736" s="3"/>
      <c r="C24736" s="3"/>
      <c r="D24736" s="3"/>
    </row>
    <row r="24737" spans="1:4" x14ac:dyDescent="0.25">
      <c r="A24737" s="3"/>
      <c r="C24737" s="3"/>
      <c r="D24737" s="3"/>
    </row>
    <row r="24738" spans="1:4" x14ac:dyDescent="0.25">
      <c r="A24738" s="3"/>
      <c r="C24738" s="3"/>
      <c r="D24738" s="3"/>
    </row>
    <row r="24739" spans="1:4" x14ac:dyDescent="0.25">
      <c r="A24739" s="3"/>
      <c r="C24739" s="3"/>
      <c r="D24739" s="3"/>
    </row>
    <row r="24740" spans="1:4" x14ac:dyDescent="0.25">
      <c r="A24740" s="3"/>
      <c r="C24740" s="3"/>
      <c r="D24740" s="3"/>
    </row>
    <row r="24741" spans="1:4" x14ac:dyDescent="0.25">
      <c r="A24741" s="3"/>
      <c r="C24741" s="3"/>
      <c r="D24741" s="3"/>
    </row>
    <row r="24742" spans="1:4" x14ac:dyDescent="0.25">
      <c r="A24742" s="3"/>
      <c r="C24742" s="3"/>
      <c r="D24742" s="3"/>
    </row>
    <row r="24743" spans="1:4" x14ac:dyDescent="0.25">
      <c r="A24743" s="3"/>
      <c r="C24743" s="3"/>
      <c r="D24743" s="3"/>
    </row>
    <row r="24744" spans="1:4" x14ac:dyDescent="0.25">
      <c r="A24744" s="3"/>
      <c r="C24744" s="3"/>
      <c r="D24744" s="3"/>
    </row>
    <row r="24745" spans="1:4" x14ac:dyDescent="0.25">
      <c r="A24745" s="3"/>
      <c r="C24745" s="3"/>
      <c r="D24745" s="3"/>
    </row>
    <row r="24746" spans="1:4" x14ac:dyDescent="0.25">
      <c r="A24746" s="3"/>
      <c r="C24746" s="3"/>
      <c r="D24746" s="3"/>
    </row>
    <row r="24747" spans="1:4" x14ac:dyDescent="0.25">
      <c r="A24747" s="3"/>
      <c r="C24747" s="3"/>
      <c r="D24747" s="3"/>
    </row>
    <row r="24748" spans="1:4" x14ac:dyDescent="0.25">
      <c r="A24748" s="3"/>
      <c r="C24748" s="3"/>
      <c r="D24748" s="3"/>
    </row>
    <row r="24749" spans="1:4" x14ac:dyDescent="0.25">
      <c r="A24749" s="3"/>
      <c r="C24749" s="3"/>
      <c r="D24749" s="3"/>
    </row>
    <row r="24750" spans="1:4" x14ac:dyDescent="0.25">
      <c r="A24750" s="3"/>
      <c r="C24750" s="3"/>
      <c r="D24750" s="3"/>
    </row>
    <row r="24751" spans="1:4" x14ac:dyDescent="0.25">
      <c r="A24751" s="3"/>
      <c r="C24751" s="3"/>
      <c r="D24751" s="3"/>
    </row>
    <row r="24752" spans="1:4" x14ac:dyDescent="0.25">
      <c r="A24752" s="3"/>
      <c r="C24752" s="3"/>
      <c r="D24752" s="3"/>
    </row>
    <row r="24753" spans="1:4" x14ac:dyDescent="0.25">
      <c r="A24753" s="3"/>
      <c r="C24753" s="3"/>
      <c r="D24753" s="3"/>
    </row>
    <row r="24754" spans="1:4" x14ac:dyDescent="0.25">
      <c r="A24754" s="3"/>
      <c r="C24754" s="3"/>
      <c r="D24754" s="3"/>
    </row>
    <row r="24755" spans="1:4" x14ac:dyDescent="0.25">
      <c r="A24755" s="3"/>
      <c r="C24755" s="3"/>
      <c r="D24755" s="3"/>
    </row>
    <row r="24756" spans="1:4" x14ac:dyDescent="0.25">
      <c r="A24756" s="3"/>
      <c r="C24756" s="3"/>
      <c r="D24756" s="3"/>
    </row>
    <row r="24757" spans="1:4" x14ac:dyDescent="0.25">
      <c r="A24757" s="3"/>
      <c r="C24757" s="3"/>
      <c r="D24757" s="3"/>
    </row>
    <row r="24758" spans="1:4" x14ac:dyDescent="0.25">
      <c r="A24758" s="3"/>
      <c r="C24758" s="3"/>
      <c r="D24758" s="3"/>
    </row>
    <row r="24759" spans="1:4" x14ac:dyDescent="0.25">
      <c r="A24759" s="3"/>
      <c r="C24759" s="3"/>
      <c r="D24759" s="3"/>
    </row>
    <row r="24760" spans="1:4" x14ac:dyDescent="0.25">
      <c r="A24760" s="3"/>
      <c r="C24760" s="3"/>
      <c r="D24760" s="3"/>
    </row>
    <row r="24761" spans="1:4" x14ac:dyDescent="0.25">
      <c r="A24761" s="3"/>
      <c r="C24761" s="3"/>
      <c r="D24761" s="3"/>
    </row>
    <row r="24762" spans="1:4" x14ac:dyDescent="0.25">
      <c r="A24762" s="3"/>
      <c r="C24762" s="3"/>
      <c r="D24762" s="3"/>
    </row>
    <row r="24763" spans="1:4" x14ac:dyDescent="0.25">
      <c r="A24763" s="3"/>
      <c r="C24763" s="3"/>
      <c r="D24763" s="3"/>
    </row>
    <row r="24764" spans="1:4" x14ac:dyDescent="0.25">
      <c r="A24764" s="3"/>
      <c r="C24764" s="3"/>
      <c r="D24764" s="3"/>
    </row>
    <row r="24765" spans="1:4" x14ac:dyDescent="0.25">
      <c r="A24765" s="3"/>
      <c r="C24765" s="3"/>
      <c r="D24765" s="3"/>
    </row>
    <row r="24766" spans="1:4" x14ac:dyDescent="0.25">
      <c r="A24766" s="3"/>
      <c r="C24766" s="3"/>
      <c r="D24766" s="3"/>
    </row>
    <row r="24767" spans="1:4" x14ac:dyDescent="0.25">
      <c r="A24767" s="3"/>
      <c r="C24767" s="3"/>
      <c r="D24767" s="3"/>
    </row>
    <row r="24768" spans="1:4" x14ac:dyDescent="0.25">
      <c r="A24768" s="3"/>
      <c r="C24768" s="3"/>
      <c r="D24768" s="3"/>
    </row>
    <row r="24769" spans="1:4" x14ac:dyDescent="0.25">
      <c r="A24769" s="3"/>
      <c r="C24769" s="3"/>
      <c r="D24769" s="3"/>
    </row>
    <row r="24770" spans="1:4" x14ac:dyDescent="0.25">
      <c r="A24770" s="3"/>
      <c r="C24770" s="3"/>
      <c r="D24770" s="3"/>
    </row>
    <row r="24771" spans="1:4" x14ac:dyDescent="0.25">
      <c r="A24771" s="3"/>
      <c r="C24771" s="3"/>
      <c r="D24771" s="3"/>
    </row>
    <row r="24772" spans="1:4" x14ac:dyDescent="0.25">
      <c r="A24772" s="3"/>
      <c r="C24772" s="3"/>
      <c r="D24772" s="3"/>
    </row>
    <row r="24773" spans="1:4" x14ac:dyDescent="0.25">
      <c r="A24773" s="3"/>
      <c r="C24773" s="3"/>
      <c r="D24773" s="3"/>
    </row>
    <row r="24774" spans="1:4" x14ac:dyDescent="0.25">
      <c r="A24774" s="3"/>
      <c r="C24774" s="3"/>
      <c r="D24774" s="3"/>
    </row>
    <row r="24775" spans="1:4" x14ac:dyDescent="0.25">
      <c r="A24775" s="3"/>
      <c r="C24775" s="3"/>
      <c r="D24775" s="3"/>
    </row>
    <row r="24776" spans="1:4" x14ac:dyDescent="0.25">
      <c r="A24776" s="3"/>
      <c r="C24776" s="3"/>
      <c r="D24776" s="3"/>
    </row>
    <row r="24777" spans="1:4" x14ac:dyDescent="0.25">
      <c r="A24777" s="3"/>
      <c r="C24777" s="3"/>
      <c r="D24777" s="3"/>
    </row>
    <row r="24778" spans="1:4" x14ac:dyDescent="0.25">
      <c r="A24778" s="3"/>
      <c r="C24778" s="3"/>
      <c r="D24778" s="3"/>
    </row>
    <row r="24779" spans="1:4" x14ac:dyDescent="0.25">
      <c r="A24779" s="3"/>
      <c r="C24779" s="3"/>
      <c r="D24779" s="3"/>
    </row>
    <row r="24780" spans="1:4" x14ac:dyDescent="0.25">
      <c r="A24780" s="3"/>
      <c r="C24780" s="3"/>
      <c r="D24780" s="3"/>
    </row>
    <row r="24781" spans="1:4" x14ac:dyDescent="0.25">
      <c r="A24781" s="3"/>
      <c r="C24781" s="3"/>
      <c r="D24781" s="3"/>
    </row>
    <row r="24782" spans="1:4" x14ac:dyDescent="0.25">
      <c r="A24782" s="3"/>
      <c r="C24782" s="3"/>
      <c r="D24782" s="3"/>
    </row>
    <row r="24783" spans="1:4" x14ac:dyDescent="0.25">
      <c r="A24783" s="3"/>
      <c r="C24783" s="3"/>
      <c r="D24783" s="3"/>
    </row>
    <row r="24784" spans="1:4" x14ac:dyDescent="0.25">
      <c r="A24784" s="3"/>
      <c r="C24784" s="3"/>
      <c r="D24784" s="3"/>
    </row>
    <row r="24785" spans="1:4" x14ac:dyDescent="0.25">
      <c r="A24785" s="3"/>
      <c r="C24785" s="3"/>
      <c r="D24785" s="3"/>
    </row>
    <row r="24786" spans="1:4" x14ac:dyDescent="0.25">
      <c r="A24786" s="3"/>
      <c r="C24786" s="3"/>
      <c r="D24786" s="3"/>
    </row>
    <row r="24787" spans="1:4" x14ac:dyDescent="0.25">
      <c r="A24787" s="3"/>
      <c r="C24787" s="3"/>
      <c r="D24787" s="3"/>
    </row>
    <row r="24788" spans="1:4" x14ac:dyDescent="0.25">
      <c r="A24788" s="3"/>
      <c r="C24788" s="3"/>
      <c r="D24788" s="3"/>
    </row>
    <row r="24789" spans="1:4" x14ac:dyDescent="0.25">
      <c r="A24789" s="3"/>
      <c r="C24789" s="3"/>
      <c r="D24789" s="3"/>
    </row>
    <row r="24790" spans="1:4" x14ac:dyDescent="0.25">
      <c r="A24790" s="3"/>
      <c r="C24790" s="3"/>
      <c r="D24790" s="3"/>
    </row>
    <row r="24791" spans="1:4" x14ac:dyDescent="0.25">
      <c r="A24791" s="3"/>
      <c r="C24791" s="3"/>
      <c r="D24791" s="3"/>
    </row>
    <row r="24792" spans="1:4" x14ac:dyDescent="0.25">
      <c r="A24792" s="3"/>
      <c r="C24792" s="3"/>
      <c r="D24792" s="3"/>
    </row>
    <row r="24793" spans="1:4" x14ac:dyDescent="0.25">
      <c r="A24793" s="3"/>
      <c r="C24793" s="3"/>
      <c r="D24793" s="3"/>
    </row>
    <row r="24794" spans="1:4" x14ac:dyDescent="0.25">
      <c r="A24794" s="3"/>
      <c r="C24794" s="3"/>
      <c r="D24794" s="3"/>
    </row>
    <row r="24795" spans="1:4" x14ac:dyDescent="0.25">
      <c r="A24795" s="3"/>
      <c r="C24795" s="3"/>
      <c r="D24795" s="3"/>
    </row>
    <row r="24796" spans="1:4" x14ac:dyDescent="0.25">
      <c r="A24796" s="3"/>
      <c r="C24796" s="3"/>
      <c r="D24796" s="3"/>
    </row>
    <row r="24797" spans="1:4" x14ac:dyDescent="0.25">
      <c r="A24797" s="3"/>
      <c r="C24797" s="3"/>
      <c r="D24797" s="3"/>
    </row>
    <row r="24798" spans="1:4" x14ac:dyDescent="0.25">
      <c r="A24798" s="3"/>
      <c r="C24798" s="3"/>
      <c r="D24798" s="3"/>
    </row>
    <row r="24799" spans="1:4" x14ac:dyDescent="0.25">
      <c r="A24799" s="3"/>
      <c r="C24799" s="3"/>
      <c r="D24799" s="3"/>
    </row>
    <row r="24800" spans="1:4" x14ac:dyDescent="0.25">
      <c r="A24800" s="3"/>
      <c r="C24800" s="3"/>
      <c r="D24800" s="3"/>
    </row>
    <row r="24801" spans="1:4" x14ac:dyDescent="0.25">
      <c r="A24801" s="3"/>
      <c r="C24801" s="3"/>
      <c r="D24801" s="3"/>
    </row>
    <row r="24802" spans="1:4" x14ac:dyDescent="0.25">
      <c r="A24802" s="3"/>
      <c r="C24802" s="3"/>
      <c r="D24802" s="3"/>
    </row>
    <row r="24803" spans="1:4" x14ac:dyDescent="0.25">
      <c r="A24803" s="3"/>
      <c r="C24803" s="3"/>
      <c r="D24803" s="3"/>
    </row>
    <row r="24804" spans="1:4" x14ac:dyDescent="0.25">
      <c r="A24804" s="3"/>
      <c r="C24804" s="3"/>
      <c r="D24804" s="3"/>
    </row>
    <row r="24805" spans="1:4" x14ac:dyDescent="0.25">
      <c r="A24805" s="3"/>
      <c r="C24805" s="3"/>
      <c r="D24805" s="3"/>
    </row>
    <row r="24806" spans="1:4" x14ac:dyDescent="0.25">
      <c r="A24806" s="3"/>
      <c r="C24806" s="3"/>
      <c r="D24806" s="3"/>
    </row>
    <row r="24807" spans="1:4" x14ac:dyDescent="0.25">
      <c r="A24807" s="3"/>
      <c r="C24807" s="3"/>
      <c r="D24807" s="3"/>
    </row>
    <row r="24808" spans="1:4" x14ac:dyDescent="0.25">
      <c r="A24808" s="3"/>
      <c r="C24808" s="3"/>
      <c r="D24808" s="3"/>
    </row>
    <row r="24809" spans="1:4" x14ac:dyDescent="0.25">
      <c r="A24809" s="3"/>
      <c r="C24809" s="3"/>
      <c r="D24809" s="3"/>
    </row>
    <row r="24810" spans="1:4" x14ac:dyDescent="0.25">
      <c r="A24810" s="3"/>
      <c r="C24810" s="3"/>
      <c r="D24810" s="3"/>
    </row>
    <row r="24811" spans="1:4" x14ac:dyDescent="0.25">
      <c r="A24811" s="3"/>
      <c r="C24811" s="3"/>
      <c r="D24811" s="3"/>
    </row>
    <row r="24812" spans="1:4" x14ac:dyDescent="0.25">
      <c r="A24812" s="3"/>
      <c r="C24812" s="3"/>
      <c r="D24812" s="3"/>
    </row>
    <row r="24813" spans="1:4" x14ac:dyDescent="0.25">
      <c r="A24813" s="3"/>
      <c r="C24813" s="3"/>
      <c r="D24813" s="3"/>
    </row>
    <row r="24814" spans="1:4" x14ac:dyDescent="0.25">
      <c r="A24814" s="3"/>
      <c r="C24814" s="3"/>
      <c r="D24814" s="3"/>
    </row>
    <row r="24815" spans="1:4" x14ac:dyDescent="0.25">
      <c r="A24815" s="3"/>
      <c r="C24815" s="3"/>
      <c r="D24815" s="3"/>
    </row>
    <row r="24816" spans="1:4" x14ac:dyDescent="0.25">
      <c r="A24816" s="3"/>
      <c r="C24816" s="3"/>
      <c r="D24816" s="3"/>
    </row>
    <row r="24817" spans="1:4" x14ac:dyDescent="0.25">
      <c r="A24817" s="3"/>
      <c r="C24817" s="3"/>
      <c r="D24817" s="3"/>
    </row>
    <row r="24818" spans="1:4" x14ac:dyDescent="0.25">
      <c r="A24818" s="3"/>
      <c r="C24818" s="3"/>
      <c r="D24818" s="3"/>
    </row>
    <row r="24819" spans="1:4" x14ac:dyDescent="0.25">
      <c r="A24819" s="3"/>
      <c r="C24819" s="3"/>
      <c r="D24819" s="3"/>
    </row>
    <row r="24820" spans="1:4" x14ac:dyDescent="0.25">
      <c r="A24820" s="3"/>
      <c r="C24820" s="3"/>
      <c r="D24820" s="3"/>
    </row>
    <row r="24821" spans="1:4" x14ac:dyDescent="0.25">
      <c r="A24821" s="3"/>
      <c r="C24821" s="3"/>
      <c r="D24821" s="3"/>
    </row>
    <row r="24822" spans="1:4" x14ac:dyDescent="0.25">
      <c r="A24822" s="3"/>
      <c r="C24822" s="3"/>
      <c r="D24822" s="3"/>
    </row>
    <row r="24823" spans="1:4" x14ac:dyDescent="0.25">
      <c r="A24823" s="3"/>
      <c r="C24823" s="3"/>
      <c r="D24823" s="3"/>
    </row>
    <row r="24824" spans="1:4" x14ac:dyDescent="0.25">
      <c r="A24824" s="3"/>
      <c r="C24824" s="3"/>
      <c r="D24824" s="3"/>
    </row>
    <row r="24825" spans="1:4" x14ac:dyDescent="0.25">
      <c r="A24825" s="3"/>
      <c r="C24825" s="3"/>
      <c r="D24825" s="3"/>
    </row>
    <row r="24826" spans="1:4" x14ac:dyDescent="0.25">
      <c r="A24826" s="3"/>
      <c r="C24826" s="3"/>
      <c r="D24826" s="3"/>
    </row>
    <row r="24827" spans="1:4" x14ac:dyDescent="0.25">
      <c r="A24827" s="3"/>
      <c r="C24827" s="3"/>
      <c r="D24827" s="3"/>
    </row>
    <row r="24828" spans="1:4" x14ac:dyDescent="0.25">
      <c r="A24828" s="3"/>
      <c r="C24828" s="3"/>
      <c r="D24828" s="3"/>
    </row>
    <row r="24829" spans="1:4" x14ac:dyDescent="0.25">
      <c r="A24829" s="3"/>
      <c r="C24829" s="3"/>
      <c r="D24829" s="3"/>
    </row>
    <row r="24830" spans="1:4" x14ac:dyDescent="0.25">
      <c r="A24830" s="3"/>
      <c r="C24830" s="3"/>
      <c r="D24830" s="3"/>
    </row>
    <row r="24831" spans="1:4" x14ac:dyDescent="0.25">
      <c r="A24831" s="3"/>
      <c r="C24831" s="3"/>
      <c r="D24831" s="3"/>
    </row>
    <row r="24832" spans="1:4" x14ac:dyDescent="0.25">
      <c r="A24832" s="3"/>
      <c r="C24832" s="3"/>
      <c r="D24832" s="3"/>
    </row>
    <row r="24833" spans="1:4" x14ac:dyDescent="0.25">
      <c r="A24833" s="3"/>
      <c r="C24833" s="3"/>
      <c r="D24833" s="3"/>
    </row>
    <row r="24834" spans="1:4" x14ac:dyDescent="0.25">
      <c r="A24834" s="3"/>
      <c r="C24834" s="3"/>
      <c r="D24834" s="3"/>
    </row>
    <row r="24835" spans="1:4" x14ac:dyDescent="0.25">
      <c r="A24835" s="3"/>
      <c r="C24835" s="3"/>
      <c r="D24835" s="3"/>
    </row>
    <row r="24836" spans="1:4" x14ac:dyDescent="0.25">
      <c r="A24836" s="3"/>
      <c r="C24836" s="3"/>
      <c r="D24836" s="3"/>
    </row>
    <row r="24837" spans="1:4" x14ac:dyDescent="0.25">
      <c r="A24837" s="3"/>
      <c r="C24837" s="3"/>
      <c r="D24837" s="3"/>
    </row>
    <row r="24838" spans="1:4" x14ac:dyDescent="0.25">
      <c r="A24838" s="3"/>
      <c r="C24838" s="3"/>
      <c r="D24838" s="3"/>
    </row>
    <row r="24839" spans="1:4" x14ac:dyDescent="0.25">
      <c r="A24839" s="3"/>
      <c r="C24839" s="3"/>
      <c r="D24839" s="3"/>
    </row>
    <row r="24840" spans="1:4" x14ac:dyDescent="0.25">
      <c r="A24840" s="3"/>
      <c r="C24840" s="3"/>
      <c r="D24840" s="3"/>
    </row>
    <row r="24841" spans="1:4" x14ac:dyDescent="0.25">
      <c r="A24841" s="3"/>
      <c r="C24841" s="3"/>
      <c r="D24841" s="3"/>
    </row>
    <row r="24842" spans="1:4" x14ac:dyDescent="0.25">
      <c r="A24842" s="3"/>
      <c r="C24842" s="3"/>
      <c r="D24842" s="3"/>
    </row>
    <row r="24843" spans="1:4" x14ac:dyDescent="0.25">
      <c r="A24843" s="3"/>
      <c r="C24843" s="3"/>
      <c r="D24843" s="3"/>
    </row>
    <row r="24844" spans="1:4" x14ac:dyDescent="0.25">
      <c r="A24844" s="3"/>
      <c r="C24844" s="3"/>
      <c r="D24844" s="3"/>
    </row>
    <row r="24845" spans="1:4" x14ac:dyDescent="0.25">
      <c r="A24845" s="3"/>
      <c r="C24845" s="3"/>
      <c r="D24845" s="3"/>
    </row>
    <row r="24846" spans="1:4" x14ac:dyDescent="0.25">
      <c r="A24846" s="3"/>
      <c r="C24846" s="3"/>
      <c r="D24846" s="3"/>
    </row>
    <row r="24847" spans="1:4" x14ac:dyDescent="0.25">
      <c r="A24847" s="3"/>
      <c r="C24847" s="3"/>
      <c r="D24847" s="3"/>
    </row>
    <row r="24848" spans="1:4" x14ac:dyDescent="0.25">
      <c r="A24848" s="3"/>
      <c r="C24848" s="3"/>
      <c r="D24848" s="3"/>
    </row>
    <row r="24849" spans="1:4" x14ac:dyDescent="0.25">
      <c r="A24849" s="3"/>
      <c r="C24849" s="3"/>
      <c r="D24849" s="3"/>
    </row>
    <row r="24850" spans="1:4" x14ac:dyDescent="0.25">
      <c r="A24850" s="3"/>
      <c r="C24850" s="3"/>
      <c r="D24850" s="3"/>
    </row>
    <row r="24851" spans="1:4" x14ac:dyDescent="0.25">
      <c r="A24851" s="3"/>
      <c r="C24851" s="3"/>
      <c r="D24851" s="3"/>
    </row>
    <row r="24852" spans="1:4" x14ac:dyDescent="0.25">
      <c r="A24852" s="3"/>
      <c r="C24852" s="3"/>
      <c r="D24852" s="3"/>
    </row>
    <row r="24853" spans="1:4" x14ac:dyDescent="0.25">
      <c r="A24853" s="3"/>
      <c r="C24853" s="3"/>
      <c r="D24853" s="3"/>
    </row>
    <row r="24854" spans="1:4" x14ac:dyDescent="0.25">
      <c r="A24854" s="3"/>
      <c r="C24854" s="3"/>
      <c r="D24854" s="3"/>
    </row>
    <row r="24855" spans="1:4" x14ac:dyDescent="0.25">
      <c r="A24855" s="3"/>
      <c r="C24855" s="3"/>
      <c r="D24855" s="3"/>
    </row>
    <row r="24856" spans="1:4" x14ac:dyDescent="0.25">
      <c r="A24856" s="3"/>
      <c r="C24856" s="3"/>
      <c r="D24856" s="3"/>
    </row>
    <row r="24857" spans="1:4" x14ac:dyDescent="0.25">
      <c r="A24857" s="3"/>
      <c r="C24857" s="3"/>
      <c r="D24857" s="3"/>
    </row>
    <row r="24858" spans="1:4" x14ac:dyDescent="0.25">
      <c r="A24858" s="3"/>
      <c r="C24858" s="3"/>
      <c r="D24858" s="3"/>
    </row>
    <row r="24859" spans="1:4" x14ac:dyDescent="0.25">
      <c r="A24859" s="3"/>
      <c r="C24859" s="3"/>
      <c r="D24859" s="3"/>
    </row>
    <row r="24860" spans="1:4" x14ac:dyDescent="0.25">
      <c r="A24860" s="3"/>
      <c r="C24860" s="3"/>
      <c r="D24860" s="3"/>
    </row>
    <row r="24861" spans="1:4" x14ac:dyDescent="0.25">
      <c r="A24861" s="3"/>
      <c r="C24861" s="3"/>
      <c r="D24861" s="3"/>
    </row>
    <row r="24862" spans="1:4" x14ac:dyDescent="0.25">
      <c r="A24862" s="3"/>
      <c r="C24862" s="3"/>
      <c r="D24862" s="3"/>
    </row>
    <row r="24863" spans="1:4" x14ac:dyDescent="0.25">
      <c r="A24863" s="3"/>
      <c r="C24863" s="3"/>
      <c r="D24863" s="3"/>
    </row>
    <row r="24864" spans="1:4" x14ac:dyDescent="0.25">
      <c r="A24864" s="3"/>
      <c r="C24864" s="3"/>
      <c r="D24864" s="3"/>
    </row>
    <row r="24865" spans="1:4" x14ac:dyDescent="0.25">
      <c r="A24865" s="3"/>
      <c r="C24865" s="3"/>
      <c r="D24865" s="3"/>
    </row>
    <row r="24866" spans="1:4" x14ac:dyDescent="0.25">
      <c r="A24866" s="3"/>
      <c r="C24866" s="3"/>
      <c r="D24866" s="3"/>
    </row>
    <row r="24867" spans="1:4" x14ac:dyDescent="0.25">
      <c r="A24867" s="3"/>
      <c r="C24867" s="3"/>
      <c r="D24867" s="3"/>
    </row>
    <row r="24868" spans="1:4" x14ac:dyDescent="0.25">
      <c r="A24868" s="3"/>
      <c r="C24868" s="3"/>
      <c r="D24868" s="3"/>
    </row>
    <row r="24869" spans="1:4" x14ac:dyDescent="0.25">
      <c r="A24869" s="3"/>
      <c r="C24869" s="3"/>
      <c r="D24869" s="3"/>
    </row>
    <row r="24870" spans="1:4" x14ac:dyDescent="0.25">
      <c r="A24870" s="3"/>
      <c r="C24870" s="3"/>
      <c r="D24870" s="3"/>
    </row>
    <row r="24871" spans="1:4" x14ac:dyDescent="0.25">
      <c r="A24871" s="3"/>
      <c r="C24871" s="3"/>
      <c r="D24871" s="3"/>
    </row>
    <row r="24872" spans="1:4" x14ac:dyDescent="0.25">
      <c r="A24872" s="3"/>
      <c r="C24872" s="3"/>
      <c r="D24872" s="3"/>
    </row>
    <row r="24873" spans="1:4" x14ac:dyDescent="0.25">
      <c r="A24873" s="3"/>
      <c r="C24873" s="3"/>
      <c r="D24873" s="3"/>
    </row>
    <row r="24874" spans="1:4" x14ac:dyDescent="0.25">
      <c r="A24874" s="3"/>
      <c r="C24874" s="3"/>
      <c r="D24874" s="3"/>
    </row>
    <row r="24875" spans="1:4" x14ac:dyDescent="0.25">
      <c r="A24875" s="3"/>
      <c r="C24875" s="3"/>
      <c r="D24875" s="3"/>
    </row>
    <row r="24876" spans="1:4" x14ac:dyDescent="0.25">
      <c r="A24876" s="3"/>
      <c r="C24876" s="3"/>
      <c r="D24876" s="3"/>
    </row>
    <row r="24877" spans="1:4" x14ac:dyDescent="0.25">
      <c r="A24877" s="3"/>
      <c r="C24877" s="3"/>
      <c r="D24877" s="3"/>
    </row>
    <row r="24878" spans="1:4" x14ac:dyDescent="0.25">
      <c r="A24878" s="3"/>
      <c r="C24878" s="3"/>
      <c r="D24878" s="3"/>
    </row>
    <row r="24879" spans="1:4" x14ac:dyDescent="0.25">
      <c r="A24879" s="3"/>
      <c r="C24879" s="3"/>
      <c r="D24879" s="3"/>
    </row>
    <row r="24880" spans="1:4" x14ac:dyDescent="0.25">
      <c r="A24880" s="3"/>
      <c r="C24880" s="3"/>
      <c r="D24880" s="3"/>
    </row>
    <row r="24881" spans="1:4" x14ac:dyDescent="0.25">
      <c r="A24881" s="3"/>
      <c r="C24881" s="3"/>
      <c r="D24881" s="3"/>
    </row>
    <row r="24882" spans="1:4" x14ac:dyDescent="0.25">
      <c r="A24882" s="3"/>
      <c r="C24882" s="3"/>
      <c r="D24882" s="3"/>
    </row>
    <row r="24883" spans="1:4" x14ac:dyDescent="0.25">
      <c r="A24883" s="3"/>
      <c r="C24883" s="3"/>
      <c r="D24883" s="3"/>
    </row>
    <row r="24884" spans="1:4" x14ac:dyDescent="0.25">
      <c r="A24884" s="3"/>
      <c r="C24884" s="3"/>
      <c r="D24884" s="3"/>
    </row>
    <row r="24885" spans="1:4" x14ac:dyDescent="0.25">
      <c r="A24885" s="3"/>
      <c r="C24885" s="3"/>
      <c r="D24885" s="3"/>
    </row>
    <row r="24886" spans="1:4" x14ac:dyDescent="0.25">
      <c r="A24886" s="3"/>
      <c r="C24886" s="3"/>
      <c r="D24886" s="3"/>
    </row>
    <row r="24887" spans="1:4" x14ac:dyDescent="0.25">
      <c r="A24887" s="3"/>
      <c r="C24887" s="3"/>
      <c r="D24887" s="3"/>
    </row>
    <row r="24888" spans="1:4" x14ac:dyDescent="0.25">
      <c r="A24888" s="3"/>
      <c r="C24888" s="3"/>
      <c r="D24888" s="3"/>
    </row>
    <row r="24889" spans="1:4" x14ac:dyDescent="0.25">
      <c r="A24889" s="3"/>
      <c r="C24889" s="3"/>
      <c r="D24889" s="3"/>
    </row>
    <row r="24890" spans="1:4" x14ac:dyDescent="0.25">
      <c r="A24890" s="3"/>
      <c r="C24890" s="3"/>
      <c r="D24890" s="3"/>
    </row>
    <row r="24891" spans="1:4" x14ac:dyDescent="0.25">
      <c r="A24891" s="3"/>
      <c r="C24891" s="3"/>
      <c r="D24891" s="3"/>
    </row>
    <row r="24892" spans="1:4" x14ac:dyDescent="0.25">
      <c r="A24892" s="3"/>
      <c r="C24892" s="3"/>
      <c r="D24892" s="3"/>
    </row>
    <row r="24893" spans="1:4" x14ac:dyDescent="0.25">
      <c r="A24893" s="3"/>
      <c r="C24893" s="3"/>
      <c r="D24893" s="3"/>
    </row>
    <row r="24894" spans="1:4" x14ac:dyDescent="0.25">
      <c r="A24894" s="3"/>
      <c r="C24894" s="3"/>
      <c r="D24894" s="3"/>
    </row>
    <row r="24895" spans="1:4" x14ac:dyDescent="0.25">
      <c r="A24895" s="3"/>
      <c r="C24895" s="3"/>
      <c r="D24895" s="3"/>
    </row>
    <row r="24896" spans="1:4" x14ac:dyDescent="0.25">
      <c r="A24896" s="3"/>
      <c r="C24896" s="3"/>
      <c r="D24896" s="3"/>
    </row>
    <row r="24897" spans="1:4" x14ac:dyDescent="0.25">
      <c r="A24897" s="3"/>
      <c r="C24897" s="3"/>
      <c r="D24897" s="3"/>
    </row>
    <row r="24898" spans="1:4" x14ac:dyDescent="0.25">
      <c r="A24898" s="3"/>
      <c r="C24898" s="3"/>
      <c r="D24898" s="3"/>
    </row>
    <row r="24899" spans="1:4" x14ac:dyDescent="0.25">
      <c r="A24899" s="3"/>
      <c r="C24899" s="3"/>
      <c r="D24899" s="3"/>
    </row>
    <row r="24900" spans="1:4" x14ac:dyDescent="0.25">
      <c r="A24900" s="3"/>
      <c r="C24900" s="3"/>
      <c r="D24900" s="3"/>
    </row>
    <row r="24901" spans="1:4" x14ac:dyDescent="0.25">
      <c r="A24901" s="3"/>
      <c r="C24901" s="3"/>
      <c r="D24901" s="3"/>
    </row>
    <row r="24902" spans="1:4" x14ac:dyDescent="0.25">
      <c r="A24902" s="3"/>
      <c r="C24902" s="3"/>
      <c r="D24902" s="3"/>
    </row>
    <row r="24903" spans="1:4" x14ac:dyDescent="0.25">
      <c r="A24903" s="3"/>
      <c r="C24903" s="3"/>
      <c r="D24903" s="3"/>
    </row>
    <row r="24904" spans="1:4" x14ac:dyDescent="0.25">
      <c r="A24904" s="3"/>
      <c r="C24904" s="3"/>
      <c r="D24904" s="3"/>
    </row>
    <row r="24905" spans="1:4" x14ac:dyDescent="0.25">
      <c r="A24905" s="3"/>
      <c r="C24905" s="3"/>
      <c r="D24905" s="3"/>
    </row>
    <row r="24906" spans="1:4" x14ac:dyDescent="0.25">
      <c r="A24906" s="3"/>
      <c r="C24906" s="3"/>
      <c r="D24906" s="3"/>
    </row>
    <row r="24907" spans="1:4" x14ac:dyDescent="0.25">
      <c r="A24907" s="3"/>
      <c r="C24907" s="3"/>
      <c r="D24907" s="3"/>
    </row>
    <row r="24908" spans="1:4" x14ac:dyDescent="0.25">
      <c r="A24908" s="3"/>
      <c r="C24908" s="3"/>
      <c r="D24908" s="3"/>
    </row>
    <row r="24909" spans="1:4" x14ac:dyDescent="0.25">
      <c r="A24909" s="3"/>
      <c r="C24909" s="3"/>
      <c r="D24909" s="3"/>
    </row>
    <row r="24910" spans="1:4" x14ac:dyDescent="0.25">
      <c r="A24910" s="3"/>
      <c r="C24910" s="3"/>
      <c r="D24910" s="3"/>
    </row>
    <row r="24911" spans="1:4" x14ac:dyDescent="0.25">
      <c r="A24911" s="3"/>
      <c r="C24911" s="3"/>
      <c r="D24911" s="3"/>
    </row>
    <row r="24912" spans="1:4" x14ac:dyDescent="0.25">
      <c r="A24912" s="3"/>
      <c r="C24912" s="3"/>
      <c r="D24912" s="3"/>
    </row>
    <row r="24913" spans="1:4" x14ac:dyDescent="0.25">
      <c r="A24913" s="3"/>
      <c r="C24913" s="3"/>
      <c r="D24913" s="3"/>
    </row>
    <row r="24914" spans="1:4" x14ac:dyDescent="0.25">
      <c r="A24914" s="3"/>
      <c r="C24914" s="3"/>
      <c r="D24914" s="3"/>
    </row>
    <row r="24915" spans="1:4" x14ac:dyDescent="0.25">
      <c r="A24915" s="3"/>
      <c r="C24915" s="3"/>
      <c r="D24915" s="3"/>
    </row>
    <row r="24916" spans="1:4" x14ac:dyDescent="0.25">
      <c r="A24916" s="3"/>
      <c r="C24916" s="3"/>
      <c r="D24916" s="3"/>
    </row>
    <row r="24917" spans="1:4" x14ac:dyDescent="0.25">
      <c r="A24917" s="3"/>
      <c r="C24917" s="3"/>
      <c r="D24917" s="3"/>
    </row>
    <row r="24918" spans="1:4" x14ac:dyDescent="0.25">
      <c r="A24918" s="3"/>
      <c r="C24918" s="3"/>
      <c r="D24918" s="3"/>
    </row>
    <row r="24919" spans="1:4" x14ac:dyDescent="0.25">
      <c r="A24919" s="3"/>
      <c r="C24919" s="3"/>
      <c r="D24919" s="3"/>
    </row>
    <row r="24920" spans="1:4" x14ac:dyDescent="0.25">
      <c r="A24920" s="3"/>
      <c r="C24920" s="3"/>
      <c r="D24920" s="3"/>
    </row>
    <row r="24921" spans="1:4" x14ac:dyDescent="0.25">
      <c r="A24921" s="3"/>
      <c r="C24921" s="3"/>
      <c r="D24921" s="3"/>
    </row>
    <row r="24922" spans="1:4" x14ac:dyDescent="0.25">
      <c r="A24922" s="3"/>
      <c r="C24922" s="3"/>
      <c r="D24922" s="3"/>
    </row>
    <row r="24923" spans="1:4" x14ac:dyDescent="0.25">
      <c r="A24923" s="3"/>
      <c r="C24923" s="3"/>
      <c r="D24923" s="3"/>
    </row>
    <row r="24924" spans="1:4" x14ac:dyDescent="0.25">
      <c r="A24924" s="3"/>
      <c r="C24924" s="3"/>
      <c r="D24924" s="3"/>
    </row>
    <row r="24925" spans="1:4" x14ac:dyDescent="0.25">
      <c r="A24925" s="3"/>
      <c r="C24925" s="3"/>
      <c r="D24925" s="3"/>
    </row>
    <row r="24926" spans="1:4" x14ac:dyDescent="0.25">
      <c r="A24926" s="3"/>
      <c r="C24926" s="3"/>
      <c r="D24926" s="3"/>
    </row>
    <row r="24927" spans="1:4" x14ac:dyDescent="0.25">
      <c r="A24927" s="3"/>
      <c r="C24927" s="3"/>
      <c r="D24927" s="3"/>
    </row>
    <row r="24928" spans="1:4" x14ac:dyDescent="0.25">
      <c r="A24928" s="3"/>
      <c r="C24928" s="3"/>
      <c r="D24928" s="3"/>
    </row>
    <row r="24929" spans="1:4" x14ac:dyDescent="0.25">
      <c r="A24929" s="3"/>
      <c r="C24929" s="3"/>
      <c r="D24929" s="3"/>
    </row>
    <row r="24930" spans="1:4" x14ac:dyDescent="0.25">
      <c r="A24930" s="3"/>
      <c r="C24930" s="3"/>
      <c r="D24930" s="3"/>
    </row>
    <row r="24931" spans="1:4" x14ac:dyDescent="0.25">
      <c r="A24931" s="3"/>
      <c r="C24931" s="3"/>
      <c r="D24931" s="3"/>
    </row>
    <row r="24932" spans="1:4" x14ac:dyDescent="0.25">
      <c r="A24932" s="3"/>
      <c r="C24932" s="3"/>
      <c r="D24932" s="3"/>
    </row>
    <row r="24933" spans="1:4" x14ac:dyDescent="0.25">
      <c r="A24933" s="3"/>
      <c r="C24933" s="3"/>
      <c r="D24933" s="3"/>
    </row>
    <row r="24934" spans="1:4" x14ac:dyDescent="0.25">
      <c r="A24934" s="3"/>
      <c r="C24934" s="3"/>
      <c r="D24934" s="3"/>
    </row>
    <row r="24935" spans="1:4" x14ac:dyDescent="0.25">
      <c r="A24935" s="3"/>
      <c r="C24935" s="3"/>
      <c r="D24935" s="3"/>
    </row>
    <row r="24936" spans="1:4" x14ac:dyDescent="0.25">
      <c r="A24936" s="3"/>
      <c r="C24936" s="3"/>
      <c r="D24936" s="3"/>
    </row>
    <row r="24937" spans="1:4" x14ac:dyDescent="0.25">
      <c r="A24937" s="3"/>
      <c r="C24937" s="3"/>
      <c r="D24937" s="3"/>
    </row>
    <row r="24938" spans="1:4" x14ac:dyDescent="0.25">
      <c r="A24938" s="3"/>
      <c r="C24938" s="3"/>
      <c r="D24938" s="3"/>
    </row>
    <row r="24939" spans="1:4" x14ac:dyDescent="0.25">
      <c r="A24939" s="3"/>
      <c r="C24939" s="3"/>
      <c r="D24939" s="3"/>
    </row>
    <row r="24940" spans="1:4" x14ac:dyDescent="0.25">
      <c r="A24940" s="3"/>
      <c r="C24940" s="3"/>
      <c r="D24940" s="3"/>
    </row>
    <row r="24941" spans="1:4" x14ac:dyDescent="0.25">
      <c r="A24941" s="3"/>
      <c r="C24941" s="3"/>
      <c r="D24941" s="3"/>
    </row>
    <row r="24942" spans="1:4" x14ac:dyDescent="0.25">
      <c r="A24942" s="3"/>
      <c r="C24942" s="3"/>
      <c r="D24942" s="3"/>
    </row>
    <row r="24943" spans="1:4" x14ac:dyDescent="0.25">
      <c r="A24943" s="3"/>
      <c r="C24943" s="3"/>
      <c r="D24943" s="3"/>
    </row>
    <row r="24944" spans="1:4" x14ac:dyDescent="0.25">
      <c r="A24944" s="3"/>
      <c r="C24944" s="3"/>
      <c r="D24944" s="3"/>
    </row>
    <row r="24945" spans="1:4" x14ac:dyDescent="0.25">
      <c r="A24945" s="3"/>
      <c r="C24945" s="3"/>
      <c r="D24945" s="3"/>
    </row>
    <row r="24946" spans="1:4" x14ac:dyDescent="0.25">
      <c r="A24946" s="3"/>
      <c r="C24946" s="3"/>
      <c r="D24946" s="3"/>
    </row>
    <row r="24947" spans="1:4" x14ac:dyDescent="0.25">
      <c r="A24947" s="3"/>
      <c r="C24947" s="3"/>
      <c r="D24947" s="3"/>
    </row>
    <row r="24948" spans="1:4" x14ac:dyDescent="0.25">
      <c r="A24948" s="3"/>
      <c r="C24948" s="3"/>
      <c r="D24948" s="3"/>
    </row>
    <row r="24949" spans="1:4" x14ac:dyDescent="0.25">
      <c r="A24949" s="3"/>
      <c r="C24949" s="3"/>
      <c r="D24949" s="3"/>
    </row>
    <row r="24950" spans="1:4" x14ac:dyDescent="0.25">
      <c r="A24950" s="3"/>
      <c r="C24950" s="3"/>
      <c r="D24950" s="3"/>
    </row>
    <row r="24951" spans="1:4" x14ac:dyDescent="0.25">
      <c r="A24951" s="3"/>
      <c r="C24951" s="3"/>
      <c r="D24951" s="3"/>
    </row>
    <row r="24952" spans="1:4" x14ac:dyDescent="0.25">
      <c r="A24952" s="3"/>
      <c r="C24952" s="3"/>
      <c r="D24952" s="3"/>
    </row>
    <row r="24953" spans="1:4" x14ac:dyDescent="0.25">
      <c r="A24953" s="3"/>
      <c r="C24953" s="3"/>
      <c r="D24953" s="3"/>
    </row>
    <row r="24954" spans="1:4" x14ac:dyDescent="0.25">
      <c r="A24954" s="3"/>
      <c r="C24954" s="3"/>
      <c r="D24954" s="3"/>
    </row>
    <row r="24955" spans="1:4" x14ac:dyDescent="0.25">
      <c r="A24955" s="3"/>
      <c r="C24955" s="3"/>
      <c r="D24955" s="3"/>
    </row>
    <row r="24956" spans="1:4" x14ac:dyDescent="0.25">
      <c r="A24956" s="3"/>
      <c r="C24956" s="3"/>
      <c r="D24956" s="3"/>
    </row>
    <row r="24957" spans="1:4" x14ac:dyDescent="0.25">
      <c r="A24957" s="3"/>
      <c r="C24957" s="3"/>
      <c r="D24957" s="3"/>
    </row>
    <row r="24958" spans="1:4" x14ac:dyDescent="0.25">
      <c r="A24958" s="3"/>
      <c r="C24958" s="3"/>
      <c r="D24958" s="3"/>
    </row>
    <row r="24959" spans="1:4" x14ac:dyDescent="0.25">
      <c r="A24959" s="3"/>
      <c r="C24959" s="3"/>
      <c r="D24959" s="3"/>
    </row>
    <row r="24960" spans="1:4" x14ac:dyDescent="0.25">
      <c r="A24960" s="3"/>
      <c r="C24960" s="3"/>
      <c r="D24960" s="3"/>
    </row>
    <row r="24961" spans="1:4" x14ac:dyDescent="0.25">
      <c r="A24961" s="3"/>
      <c r="C24961" s="3"/>
      <c r="D24961" s="3"/>
    </row>
    <row r="24962" spans="1:4" x14ac:dyDescent="0.25">
      <c r="A24962" s="3"/>
      <c r="C24962" s="3"/>
      <c r="D24962" s="3"/>
    </row>
    <row r="24963" spans="1:4" x14ac:dyDescent="0.25">
      <c r="A24963" s="3"/>
      <c r="C24963" s="3"/>
      <c r="D24963" s="3"/>
    </row>
    <row r="24964" spans="1:4" x14ac:dyDescent="0.25">
      <c r="A24964" s="3"/>
      <c r="C24964" s="3"/>
      <c r="D24964" s="3"/>
    </row>
    <row r="24965" spans="1:4" x14ac:dyDescent="0.25">
      <c r="A24965" s="3"/>
      <c r="C24965" s="3"/>
      <c r="D24965" s="3"/>
    </row>
    <row r="24966" spans="1:4" x14ac:dyDescent="0.25">
      <c r="A24966" s="3"/>
      <c r="C24966" s="3"/>
      <c r="D24966" s="3"/>
    </row>
    <row r="24967" spans="1:4" x14ac:dyDescent="0.25">
      <c r="A24967" s="3"/>
      <c r="C24967" s="3"/>
      <c r="D24967" s="3"/>
    </row>
    <row r="24968" spans="1:4" x14ac:dyDescent="0.25">
      <c r="A24968" s="3"/>
      <c r="C24968" s="3"/>
      <c r="D24968" s="3"/>
    </row>
    <row r="24969" spans="1:4" x14ac:dyDescent="0.25">
      <c r="A24969" s="3"/>
      <c r="C24969" s="3"/>
      <c r="D24969" s="3"/>
    </row>
    <row r="24970" spans="1:4" x14ac:dyDescent="0.25">
      <c r="A24970" s="3"/>
      <c r="C24970" s="3"/>
      <c r="D24970" s="3"/>
    </row>
    <row r="24971" spans="1:4" x14ac:dyDescent="0.25">
      <c r="A24971" s="3"/>
      <c r="C24971" s="3"/>
      <c r="D24971" s="3"/>
    </row>
    <row r="24972" spans="1:4" x14ac:dyDescent="0.25">
      <c r="A24972" s="3"/>
      <c r="C24972" s="3"/>
      <c r="D24972" s="3"/>
    </row>
    <row r="24973" spans="1:4" x14ac:dyDescent="0.25">
      <c r="A24973" s="3"/>
      <c r="C24973" s="3"/>
      <c r="D24973" s="3"/>
    </row>
    <row r="24974" spans="1:4" x14ac:dyDescent="0.25">
      <c r="A24974" s="3"/>
      <c r="C24974" s="3"/>
      <c r="D24974" s="3"/>
    </row>
    <row r="24975" spans="1:4" x14ac:dyDescent="0.25">
      <c r="A24975" s="3"/>
      <c r="C24975" s="3"/>
      <c r="D24975" s="3"/>
    </row>
    <row r="24976" spans="1:4" x14ac:dyDescent="0.25">
      <c r="A24976" s="3"/>
      <c r="C24976" s="3"/>
      <c r="D24976" s="3"/>
    </row>
    <row r="24977" spans="1:4" x14ac:dyDescent="0.25">
      <c r="A24977" s="3"/>
      <c r="C24977" s="3"/>
      <c r="D24977" s="3"/>
    </row>
    <row r="24978" spans="1:4" x14ac:dyDescent="0.25">
      <c r="A24978" s="3"/>
      <c r="C24978" s="3"/>
      <c r="D24978" s="3"/>
    </row>
    <row r="24979" spans="1:4" x14ac:dyDescent="0.25">
      <c r="A24979" s="3"/>
      <c r="C24979" s="3"/>
      <c r="D24979" s="3"/>
    </row>
    <row r="24980" spans="1:4" x14ac:dyDescent="0.25">
      <c r="A24980" s="3"/>
      <c r="C24980" s="3"/>
      <c r="D24980" s="3"/>
    </row>
    <row r="24981" spans="1:4" x14ac:dyDescent="0.25">
      <c r="A24981" s="3"/>
      <c r="C24981" s="3"/>
      <c r="D24981" s="3"/>
    </row>
    <row r="24982" spans="1:4" x14ac:dyDescent="0.25">
      <c r="A24982" s="3"/>
      <c r="C24982" s="3"/>
      <c r="D24982" s="3"/>
    </row>
    <row r="24983" spans="1:4" x14ac:dyDescent="0.25">
      <c r="A24983" s="3"/>
      <c r="C24983" s="3"/>
      <c r="D24983" s="3"/>
    </row>
    <row r="24984" spans="1:4" x14ac:dyDescent="0.25">
      <c r="A24984" s="3"/>
      <c r="C24984" s="3"/>
      <c r="D24984" s="3"/>
    </row>
    <row r="24985" spans="1:4" x14ac:dyDescent="0.25">
      <c r="A24985" s="3"/>
      <c r="C24985" s="3"/>
      <c r="D24985" s="3"/>
    </row>
    <row r="24986" spans="1:4" x14ac:dyDescent="0.25">
      <c r="A24986" s="3"/>
      <c r="C24986" s="3"/>
      <c r="D24986" s="3"/>
    </row>
    <row r="24987" spans="1:4" x14ac:dyDescent="0.25">
      <c r="A24987" s="3"/>
      <c r="C24987" s="3"/>
      <c r="D24987" s="3"/>
    </row>
    <row r="24988" spans="1:4" x14ac:dyDescent="0.25">
      <c r="A24988" s="3"/>
      <c r="C24988" s="3"/>
      <c r="D24988" s="3"/>
    </row>
    <row r="24989" spans="1:4" x14ac:dyDescent="0.25">
      <c r="A24989" s="3"/>
      <c r="C24989" s="3"/>
      <c r="D24989" s="3"/>
    </row>
    <row r="24990" spans="1:4" x14ac:dyDescent="0.25">
      <c r="A24990" s="3"/>
      <c r="C24990" s="3"/>
      <c r="D24990" s="3"/>
    </row>
    <row r="24991" spans="1:4" x14ac:dyDescent="0.25">
      <c r="A24991" s="3"/>
      <c r="C24991" s="3"/>
      <c r="D24991" s="3"/>
    </row>
    <row r="24992" spans="1:4" x14ac:dyDescent="0.25">
      <c r="A24992" s="3"/>
      <c r="C24992" s="3"/>
      <c r="D24992" s="3"/>
    </row>
    <row r="24993" spans="1:4" x14ac:dyDescent="0.25">
      <c r="A24993" s="3"/>
      <c r="C24993" s="3"/>
      <c r="D24993" s="3"/>
    </row>
    <row r="24994" spans="1:4" x14ac:dyDescent="0.25">
      <c r="A24994" s="3"/>
      <c r="C24994" s="3"/>
      <c r="D24994" s="3"/>
    </row>
    <row r="24995" spans="1:4" x14ac:dyDescent="0.25">
      <c r="A24995" s="3"/>
      <c r="C24995" s="3"/>
      <c r="D24995" s="3"/>
    </row>
    <row r="24996" spans="1:4" x14ac:dyDescent="0.25">
      <c r="A24996" s="3"/>
      <c r="C24996" s="3"/>
      <c r="D24996" s="3"/>
    </row>
    <row r="24997" spans="1:4" x14ac:dyDescent="0.25">
      <c r="A24997" s="3"/>
      <c r="C24997" s="3"/>
      <c r="D24997" s="3"/>
    </row>
    <row r="24998" spans="1:4" x14ac:dyDescent="0.25">
      <c r="A24998" s="3"/>
      <c r="C24998" s="3"/>
      <c r="D24998" s="3"/>
    </row>
    <row r="24999" spans="1:4" x14ac:dyDescent="0.25">
      <c r="A24999" s="3"/>
      <c r="C24999" s="3"/>
      <c r="D24999" s="3"/>
    </row>
    <row r="25000" spans="1:4" x14ac:dyDescent="0.25">
      <c r="A25000" s="3"/>
      <c r="C25000" s="3"/>
      <c r="D25000" s="3"/>
    </row>
    <row r="25001" spans="1:4" x14ac:dyDescent="0.25">
      <c r="A25001" s="3"/>
      <c r="C25001" s="3"/>
      <c r="D25001" s="3"/>
    </row>
    <row r="25002" spans="1:4" x14ac:dyDescent="0.25">
      <c r="A25002" s="3"/>
      <c r="C25002" s="3"/>
      <c r="D25002" s="3"/>
    </row>
    <row r="25003" spans="1:4" x14ac:dyDescent="0.25">
      <c r="A25003" s="3"/>
      <c r="C25003" s="3"/>
      <c r="D25003" s="3"/>
    </row>
    <row r="25004" spans="1:4" x14ac:dyDescent="0.25">
      <c r="A25004" s="3"/>
      <c r="C25004" s="3"/>
      <c r="D25004" s="3"/>
    </row>
    <row r="25005" spans="1:4" x14ac:dyDescent="0.25">
      <c r="A25005" s="3"/>
      <c r="C25005" s="3"/>
      <c r="D25005" s="3"/>
    </row>
    <row r="25006" spans="1:4" x14ac:dyDescent="0.25">
      <c r="A25006" s="3"/>
      <c r="C25006" s="3"/>
      <c r="D25006" s="3"/>
    </row>
    <row r="25007" spans="1:4" x14ac:dyDescent="0.25">
      <c r="A25007" s="3"/>
      <c r="C25007" s="3"/>
      <c r="D25007" s="3"/>
    </row>
    <row r="25008" spans="1:4" x14ac:dyDescent="0.25">
      <c r="A25008" s="3"/>
      <c r="C25008" s="3"/>
      <c r="D25008" s="3"/>
    </row>
    <row r="25009" spans="1:4" x14ac:dyDescent="0.25">
      <c r="A25009" s="3"/>
      <c r="C25009" s="3"/>
      <c r="D25009" s="3"/>
    </row>
    <row r="25010" spans="1:4" x14ac:dyDescent="0.25">
      <c r="A25010" s="3"/>
      <c r="C25010" s="3"/>
      <c r="D25010" s="3"/>
    </row>
    <row r="25011" spans="1:4" x14ac:dyDescent="0.25">
      <c r="A25011" s="3"/>
      <c r="C25011" s="3"/>
      <c r="D25011" s="3"/>
    </row>
    <row r="25012" spans="1:4" x14ac:dyDescent="0.25">
      <c r="A25012" s="3"/>
      <c r="C25012" s="3"/>
      <c r="D25012" s="3"/>
    </row>
    <row r="25013" spans="1:4" x14ac:dyDescent="0.25">
      <c r="A25013" s="3"/>
      <c r="C25013" s="3"/>
      <c r="D25013" s="3"/>
    </row>
    <row r="25014" spans="1:4" x14ac:dyDescent="0.25">
      <c r="A25014" s="3"/>
      <c r="C25014" s="3"/>
      <c r="D25014" s="3"/>
    </row>
    <row r="25015" spans="1:4" x14ac:dyDescent="0.25">
      <c r="A25015" s="3"/>
      <c r="C25015" s="3"/>
      <c r="D25015" s="3"/>
    </row>
    <row r="25016" spans="1:4" x14ac:dyDescent="0.25">
      <c r="A25016" s="3"/>
      <c r="C25016" s="3"/>
      <c r="D25016" s="3"/>
    </row>
    <row r="25017" spans="1:4" x14ac:dyDescent="0.25">
      <c r="A25017" s="3"/>
      <c r="C25017" s="3"/>
      <c r="D25017" s="3"/>
    </row>
    <row r="25018" spans="1:4" x14ac:dyDescent="0.25">
      <c r="A25018" s="3"/>
      <c r="C25018" s="3"/>
      <c r="D25018" s="3"/>
    </row>
    <row r="25019" spans="1:4" x14ac:dyDescent="0.25">
      <c r="A25019" s="3"/>
      <c r="C25019" s="3"/>
      <c r="D25019" s="3"/>
    </row>
    <row r="25020" spans="1:4" x14ac:dyDescent="0.25">
      <c r="A25020" s="3"/>
      <c r="C25020" s="3"/>
      <c r="D25020" s="3"/>
    </row>
    <row r="25021" spans="1:4" x14ac:dyDescent="0.25">
      <c r="A25021" s="3"/>
      <c r="C25021" s="3"/>
      <c r="D25021" s="3"/>
    </row>
    <row r="25022" spans="1:4" x14ac:dyDescent="0.25">
      <c r="A25022" s="3"/>
      <c r="C25022" s="3"/>
      <c r="D25022" s="3"/>
    </row>
    <row r="25023" spans="1:4" x14ac:dyDescent="0.25">
      <c r="A25023" s="3"/>
      <c r="C25023" s="3"/>
      <c r="D25023" s="3"/>
    </row>
    <row r="25024" spans="1:4" x14ac:dyDescent="0.25">
      <c r="A25024" s="3"/>
      <c r="C25024" s="3"/>
      <c r="D25024" s="3"/>
    </row>
    <row r="25025" spans="1:4" x14ac:dyDescent="0.25">
      <c r="A25025" s="3"/>
      <c r="C25025" s="3"/>
      <c r="D25025" s="3"/>
    </row>
    <row r="25026" spans="1:4" x14ac:dyDescent="0.25">
      <c r="A25026" s="3"/>
      <c r="C25026" s="3"/>
      <c r="D25026" s="3"/>
    </row>
    <row r="25027" spans="1:4" x14ac:dyDescent="0.25">
      <c r="A25027" s="3"/>
      <c r="C25027" s="3"/>
      <c r="D25027" s="3"/>
    </row>
    <row r="25028" spans="1:4" x14ac:dyDescent="0.25">
      <c r="A25028" s="3"/>
      <c r="C25028" s="3"/>
      <c r="D25028" s="3"/>
    </row>
    <row r="25029" spans="1:4" x14ac:dyDescent="0.25">
      <c r="A25029" s="3"/>
      <c r="C25029" s="3"/>
      <c r="D25029" s="3"/>
    </row>
    <row r="25030" spans="1:4" x14ac:dyDescent="0.25">
      <c r="A25030" s="3"/>
      <c r="C25030" s="3"/>
      <c r="D25030" s="3"/>
    </row>
    <row r="25031" spans="1:4" x14ac:dyDescent="0.25">
      <c r="A25031" s="3"/>
      <c r="C25031" s="3"/>
      <c r="D25031" s="3"/>
    </row>
    <row r="25032" spans="1:4" x14ac:dyDescent="0.25">
      <c r="A25032" s="3"/>
      <c r="C25032" s="3"/>
      <c r="D25032" s="3"/>
    </row>
    <row r="25033" spans="1:4" x14ac:dyDescent="0.25">
      <c r="A25033" s="3"/>
      <c r="C25033" s="3"/>
      <c r="D25033" s="3"/>
    </row>
    <row r="25034" spans="1:4" x14ac:dyDescent="0.25">
      <c r="A25034" s="3"/>
      <c r="C25034" s="3"/>
      <c r="D25034" s="3"/>
    </row>
    <row r="25035" spans="1:4" x14ac:dyDescent="0.25">
      <c r="A25035" s="3"/>
      <c r="C25035" s="3"/>
      <c r="D25035" s="3"/>
    </row>
    <row r="25036" spans="1:4" x14ac:dyDescent="0.25">
      <c r="A25036" s="3"/>
      <c r="C25036" s="3"/>
      <c r="D25036" s="3"/>
    </row>
    <row r="25037" spans="1:4" x14ac:dyDescent="0.25">
      <c r="A25037" s="3"/>
      <c r="C25037" s="3"/>
      <c r="D25037" s="3"/>
    </row>
    <row r="25038" spans="1:4" x14ac:dyDescent="0.25">
      <c r="A25038" s="3"/>
      <c r="C25038" s="3"/>
      <c r="D25038" s="3"/>
    </row>
    <row r="25039" spans="1:4" x14ac:dyDescent="0.25">
      <c r="A25039" s="3"/>
      <c r="C25039" s="3"/>
      <c r="D25039" s="3"/>
    </row>
    <row r="25040" spans="1:4" x14ac:dyDescent="0.25">
      <c r="A25040" s="3"/>
      <c r="C25040" s="3"/>
      <c r="D25040" s="3"/>
    </row>
    <row r="25041" spans="1:4" x14ac:dyDescent="0.25">
      <c r="A25041" s="3"/>
      <c r="C25041" s="3"/>
      <c r="D25041" s="3"/>
    </row>
    <row r="25042" spans="1:4" x14ac:dyDescent="0.25">
      <c r="A25042" s="3"/>
      <c r="C25042" s="3"/>
      <c r="D25042" s="3"/>
    </row>
    <row r="25043" spans="1:4" x14ac:dyDescent="0.25">
      <c r="A25043" s="3"/>
      <c r="C25043" s="3"/>
      <c r="D25043" s="3"/>
    </row>
    <row r="25044" spans="1:4" x14ac:dyDescent="0.25">
      <c r="A25044" s="3"/>
      <c r="C25044" s="3"/>
      <c r="D25044" s="3"/>
    </row>
    <row r="25045" spans="1:4" x14ac:dyDescent="0.25">
      <c r="A25045" s="3"/>
      <c r="C25045" s="3"/>
      <c r="D25045" s="3"/>
    </row>
    <row r="25046" spans="1:4" x14ac:dyDescent="0.25">
      <c r="A25046" s="3"/>
      <c r="C25046" s="3"/>
      <c r="D25046" s="3"/>
    </row>
    <row r="25047" spans="1:4" x14ac:dyDescent="0.25">
      <c r="A25047" s="3"/>
      <c r="C25047" s="3"/>
      <c r="D25047" s="3"/>
    </row>
    <row r="25048" spans="1:4" x14ac:dyDescent="0.25">
      <c r="A25048" s="3"/>
      <c r="C25048" s="3"/>
      <c r="D25048" s="3"/>
    </row>
    <row r="25049" spans="1:4" x14ac:dyDescent="0.25">
      <c r="A25049" s="3"/>
      <c r="C25049" s="3"/>
      <c r="D25049" s="3"/>
    </row>
    <row r="25050" spans="1:4" x14ac:dyDescent="0.25">
      <c r="A25050" s="3"/>
      <c r="C25050" s="3"/>
      <c r="D25050" s="3"/>
    </row>
    <row r="25051" spans="1:4" x14ac:dyDescent="0.25">
      <c r="A25051" s="3"/>
      <c r="C25051" s="3"/>
      <c r="D25051" s="3"/>
    </row>
    <row r="25052" spans="1:4" x14ac:dyDescent="0.25">
      <c r="A25052" s="3"/>
      <c r="C25052" s="3"/>
      <c r="D25052" s="3"/>
    </row>
    <row r="25053" spans="1:4" x14ac:dyDescent="0.25">
      <c r="A25053" s="3"/>
      <c r="C25053" s="3"/>
      <c r="D25053" s="3"/>
    </row>
    <row r="25054" spans="1:4" x14ac:dyDescent="0.25">
      <c r="A25054" s="3"/>
      <c r="C25054" s="3"/>
      <c r="D25054" s="3"/>
    </row>
    <row r="25055" spans="1:4" x14ac:dyDescent="0.25">
      <c r="A25055" s="3"/>
      <c r="C25055" s="3"/>
      <c r="D25055" s="3"/>
    </row>
    <row r="25056" spans="1:4" x14ac:dyDescent="0.25">
      <c r="A25056" s="3"/>
      <c r="C25056" s="3"/>
      <c r="D25056" s="3"/>
    </row>
    <row r="25057" spans="1:4" x14ac:dyDescent="0.25">
      <c r="A25057" s="3"/>
      <c r="C25057" s="3"/>
      <c r="D25057" s="3"/>
    </row>
    <row r="25058" spans="1:4" x14ac:dyDescent="0.25">
      <c r="A25058" s="3"/>
      <c r="C25058" s="3"/>
      <c r="D25058" s="3"/>
    </row>
    <row r="25059" spans="1:4" x14ac:dyDescent="0.25">
      <c r="A25059" s="3"/>
      <c r="C25059" s="3"/>
      <c r="D25059" s="3"/>
    </row>
    <row r="25060" spans="1:4" x14ac:dyDescent="0.25">
      <c r="A25060" s="3"/>
      <c r="C25060" s="3"/>
      <c r="D25060" s="3"/>
    </row>
    <row r="25061" spans="1:4" x14ac:dyDescent="0.25">
      <c r="A25061" s="3"/>
      <c r="C25061" s="3"/>
      <c r="D25061" s="3"/>
    </row>
    <row r="25062" spans="1:4" x14ac:dyDescent="0.25">
      <c r="A25062" s="3"/>
      <c r="C25062" s="3"/>
      <c r="D25062" s="3"/>
    </row>
    <row r="25063" spans="1:4" x14ac:dyDescent="0.25">
      <c r="A25063" s="3"/>
      <c r="C25063" s="3"/>
      <c r="D25063" s="3"/>
    </row>
    <row r="25064" spans="1:4" x14ac:dyDescent="0.25">
      <c r="A25064" s="3"/>
      <c r="C25064" s="3"/>
      <c r="D25064" s="3"/>
    </row>
    <row r="25065" spans="1:4" x14ac:dyDescent="0.25">
      <c r="A25065" s="3"/>
      <c r="C25065" s="3"/>
      <c r="D25065" s="3"/>
    </row>
    <row r="25066" spans="1:4" x14ac:dyDescent="0.25">
      <c r="A25066" s="3"/>
      <c r="C25066" s="3"/>
      <c r="D25066" s="3"/>
    </row>
    <row r="25067" spans="1:4" x14ac:dyDescent="0.25">
      <c r="A25067" s="3"/>
      <c r="C25067" s="3"/>
      <c r="D25067" s="3"/>
    </row>
    <row r="25068" spans="1:4" x14ac:dyDescent="0.25">
      <c r="A25068" s="3"/>
      <c r="C25068" s="3"/>
      <c r="D25068" s="3"/>
    </row>
    <row r="25069" spans="1:4" x14ac:dyDescent="0.25">
      <c r="A25069" s="3"/>
      <c r="C25069" s="3"/>
      <c r="D25069" s="3"/>
    </row>
    <row r="25070" spans="1:4" x14ac:dyDescent="0.25">
      <c r="A25070" s="3"/>
      <c r="C25070" s="3"/>
      <c r="D25070" s="3"/>
    </row>
    <row r="25071" spans="1:4" x14ac:dyDescent="0.25">
      <c r="A25071" s="3"/>
      <c r="C25071" s="3"/>
      <c r="D25071" s="3"/>
    </row>
    <row r="25072" spans="1:4" x14ac:dyDescent="0.25">
      <c r="A25072" s="3"/>
      <c r="C25072" s="3"/>
      <c r="D25072" s="3"/>
    </row>
    <row r="25073" spans="1:4" x14ac:dyDescent="0.25">
      <c r="A25073" s="3"/>
      <c r="C25073" s="3"/>
      <c r="D25073" s="3"/>
    </row>
    <row r="25074" spans="1:4" x14ac:dyDescent="0.25">
      <c r="A25074" s="3"/>
      <c r="C25074" s="3"/>
      <c r="D25074" s="3"/>
    </row>
    <row r="25075" spans="1:4" x14ac:dyDescent="0.25">
      <c r="A25075" s="3"/>
      <c r="C25075" s="3"/>
      <c r="D25075" s="3"/>
    </row>
    <row r="25076" spans="1:4" x14ac:dyDescent="0.25">
      <c r="A25076" s="3"/>
      <c r="C25076" s="3"/>
      <c r="D25076" s="3"/>
    </row>
    <row r="25077" spans="1:4" x14ac:dyDescent="0.25">
      <c r="A25077" s="3"/>
      <c r="C25077" s="3"/>
      <c r="D25077" s="3"/>
    </row>
    <row r="25078" spans="1:4" x14ac:dyDescent="0.25">
      <c r="A25078" s="3"/>
      <c r="C25078" s="3"/>
      <c r="D25078" s="3"/>
    </row>
    <row r="25079" spans="1:4" x14ac:dyDescent="0.25">
      <c r="A25079" s="3"/>
      <c r="C25079" s="3"/>
      <c r="D25079" s="3"/>
    </row>
    <row r="25080" spans="1:4" x14ac:dyDescent="0.25">
      <c r="A25080" s="3"/>
      <c r="C25080" s="3"/>
      <c r="D25080" s="3"/>
    </row>
    <row r="25081" spans="1:4" x14ac:dyDescent="0.25">
      <c r="A25081" s="3"/>
      <c r="C25081" s="3"/>
      <c r="D25081" s="3"/>
    </row>
    <row r="25082" spans="1:4" x14ac:dyDescent="0.25">
      <c r="A25082" s="3"/>
      <c r="C25082" s="3"/>
      <c r="D25082" s="3"/>
    </row>
    <row r="25083" spans="1:4" x14ac:dyDescent="0.25">
      <c r="A25083" s="3"/>
      <c r="C25083" s="3"/>
      <c r="D25083" s="3"/>
    </row>
    <row r="25084" spans="1:4" x14ac:dyDescent="0.25">
      <c r="A25084" s="3"/>
      <c r="C25084" s="3"/>
      <c r="D25084" s="3"/>
    </row>
    <row r="25085" spans="1:4" x14ac:dyDescent="0.25">
      <c r="A25085" s="3"/>
      <c r="C25085" s="3"/>
      <c r="D25085" s="3"/>
    </row>
    <row r="25086" spans="1:4" x14ac:dyDescent="0.25">
      <c r="A25086" s="3"/>
      <c r="C25086" s="3"/>
      <c r="D25086" s="3"/>
    </row>
    <row r="25087" spans="1:4" x14ac:dyDescent="0.25">
      <c r="A25087" s="3"/>
      <c r="C25087" s="3"/>
      <c r="D25087" s="3"/>
    </row>
    <row r="25088" spans="1:4" x14ac:dyDescent="0.25">
      <c r="A25088" s="3"/>
      <c r="C25088" s="3"/>
      <c r="D25088" s="3"/>
    </row>
    <row r="25089" spans="1:4" x14ac:dyDescent="0.25">
      <c r="A25089" s="3"/>
      <c r="C25089" s="3"/>
      <c r="D25089" s="3"/>
    </row>
    <row r="25090" spans="1:4" x14ac:dyDescent="0.25">
      <c r="A25090" s="3"/>
      <c r="C25090" s="3"/>
      <c r="D25090" s="3"/>
    </row>
    <row r="25091" spans="1:4" x14ac:dyDescent="0.25">
      <c r="A25091" s="3"/>
      <c r="C25091" s="3"/>
      <c r="D25091" s="3"/>
    </row>
    <row r="25092" spans="1:4" x14ac:dyDescent="0.25">
      <c r="A25092" s="3"/>
      <c r="C25092" s="3"/>
      <c r="D25092" s="3"/>
    </row>
    <row r="25093" spans="1:4" x14ac:dyDescent="0.25">
      <c r="A25093" s="3"/>
      <c r="C25093" s="3"/>
      <c r="D25093" s="3"/>
    </row>
    <row r="25094" spans="1:4" x14ac:dyDescent="0.25">
      <c r="A25094" s="3"/>
      <c r="C25094" s="3"/>
      <c r="D25094" s="3"/>
    </row>
    <row r="25095" spans="1:4" x14ac:dyDescent="0.25">
      <c r="A25095" s="3"/>
      <c r="C25095" s="3"/>
      <c r="D25095" s="3"/>
    </row>
    <row r="25096" spans="1:4" x14ac:dyDescent="0.25">
      <c r="A25096" s="3"/>
      <c r="C25096" s="3"/>
      <c r="D25096" s="3"/>
    </row>
    <row r="25097" spans="1:4" x14ac:dyDescent="0.25">
      <c r="A25097" s="3"/>
      <c r="C25097" s="3"/>
      <c r="D25097" s="3"/>
    </row>
    <row r="25098" spans="1:4" x14ac:dyDescent="0.25">
      <c r="A25098" s="3"/>
      <c r="C25098" s="3"/>
      <c r="D25098" s="3"/>
    </row>
    <row r="25099" spans="1:4" x14ac:dyDescent="0.25">
      <c r="A25099" s="3"/>
      <c r="C25099" s="3"/>
      <c r="D25099" s="3"/>
    </row>
    <row r="25100" spans="1:4" x14ac:dyDescent="0.25">
      <c r="A25100" s="3"/>
      <c r="C25100" s="3"/>
      <c r="D25100" s="3"/>
    </row>
    <row r="25101" spans="1:4" x14ac:dyDescent="0.25">
      <c r="A25101" s="3"/>
      <c r="C25101" s="3"/>
      <c r="D25101" s="3"/>
    </row>
    <row r="25102" spans="1:4" x14ac:dyDescent="0.25">
      <c r="A25102" s="3"/>
      <c r="C25102" s="3"/>
      <c r="D25102" s="3"/>
    </row>
    <row r="25103" spans="1:4" x14ac:dyDescent="0.25">
      <c r="A25103" s="3"/>
      <c r="C25103" s="3"/>
      <c r="D25103" s="3"/>
    </row>
    <row r="25104" spans="1:4" x14ac:dyDescent="0.25">
      <c r="A25104" s="3"/>
      <c r="C25104" s="3"/>
      <c r="D25104" s="3"/>
    </row>
    <row r="25105" spans="1:4" x14ac:dyDescent="0.25">
      <c r="A25105" s="3"/>
      <c r="C25105" s="3"/>
      <c r="D25105" s="3"/>
    </row>
    <row r="25106" spans="1:4" x14ac:dyDescent="0.25">
      <c r="A25106" s="3"/>
      <c r="C25106" s="3"/>
      <c r="D25106" s="3"/>
    </row>
    <row r="25107" spans="1:4" x14ac:dyDescent="0.25">
      <c r="A25107" s="3"/>
      <c r="C25107" s="3"/>
      <c r="D25107" s="3"/>
    </row>
    <row r="25108" spans="1:4" x14ac:dyDescent="0.25">
      <c r="A25108" s="3"/>
      <c r="C25108" s="3"/>
      <c r="D25108" s="3"/>
    </row>
    <row r="25109" spans="1:4" x14ac:dyDescent="0.25">
      <c r="A25109" s="3"/>
      <c r="C25109" s="3"/>
      <c r="D25109" s="3"/>
    </row>
    <row r="25110" spans="1:4" x14ac:dyDescent="0.25">
      <c r="A25110" s="3"/>
      <c r="C25110" s="3"/>
      <c r="D25110" s="3"/>
    </row>
    <row r="25111" spans="1:4" x14ac:dyDescent="0.25">
      <c r="A25111" s="3"/>
      <c r="C25111" s="3"/>
      <c r="D25111" s="3"/>
    </row>
    <row r="25112" spans="1:4" x14ac:dyDescent="0.25">
      <c r="A25112" s="3"/>
      <c r="C25112" s="3"/>
      <c r="D25112" s="3"/>
    </row>
    <row r="25113" spans="1:4" x14ac:dyDescent="0.25">
      <c r="A25113" s="3"/>
      <c r="C25113" s="3"/>
      <c r="D25113" s="3"/>
    </row>
    <row r="25114" spans="1:4" x14ac:dyDescent="0.25">
      <c r="A25114" s="3"/>
      <c r="C25114" s="3"/>
      <c r="D25114" s="3"/>
    </row>
    <row r="25115" spans="1:4" x14ac:dyDescent="0.25">
      <c r="A25115" s="3"/>
      <c r="C25115" s="3"/>
      <c r="D25115" s="3"/>
    </row>
    <row r="25116" spans="1:4" x14ac:dyDescent="0.25">
      <c r="A25116" s="3"/>
      <c r="C25116" s="3"/>
      <c r="D25116" s="3"/>
    </row>
    <row r="25117" spans="1:4" x14ac:dyDescent="0.25">
      <c r="A25117" s="3"/>
      <c r="C25117" s="3"/>
      <c r="D25117" s="3"/>
    </row>
    <row r="25118" spans="1:4" x14ac:dyDescent="0.25">
      <c r="A25118" s="3"/>
      <c r="C25118" s="3"/>
      <c r="D25118" s="3"/>
    </row>
    <row r="25119" spans="1:4" x14ac:dyDescent="0.25">
      <c r="A25119" s="3"/>
      <c r="C25119" s="3"/>
      <c r="D25119" s="3"/>
    </row>
    <row r="25120" spans="1:4" x14ac:dyDescent="0.25">
      <c r="A25120" s="3"/>
      <c r="C25120" s="3"/>
      <c r="D25120" s="3"/>
    </row>
    <row r="25121" spans="1:4" x14ac:dyDescent="0.25">
      <c r="A25121" s="3"/>
      <c r="C25121" s="3"/>
      <c r="D25121" s="3"/>
    </row>
    <row r="25122" spans="1:4" x14ac:dyDescent="0.25">
      <c r="A25122" s="3"/>
      <c r="C25122" s="3"/>
      <c r="D25122" s="3"/>
    </row>
    <row r="25123" spans="1:4" x14ac:dyDescent="0.25">
      <c r="A25123" s="3"/>
      <c r="C25123" s="3"/>
      <c r="D25123" s="3"/>
    </row>
    <row r="25124" spans="1:4" x14ac:dyDescent="0.25">
      <c r="A25124" s="3"/>
      <c r="C25124" s="3"/>
      <c r="D25124" s="3"/>
    </row>
    <row r="25125" spans="1:4" x14ac:dyDescent="0.25">
      <c r="A25125" s="3"/>
      <c r="C25125" s="3"/>
      <c r="D25125" s="3"/>
    </row>
    <row r="25126" spans="1:4" x14ac:dyDescent="0.25">
      <c r="A25126" s="3"/>
      <c r="C25126" s="3"/>
      <c r="D25126" s="3"/>
    </row>
    <row r="25127" spans="1:4" x14ac:dyDescent="0.25">
      <c r="A25127" s="3"/>
      <c r="C25127" s="3"/>
      <c r="D25127" s="3"/>
    </row>
    <row r="25128" spans="1:4" x14ac:dyDescent="0.25">
      <c r="A25128" s="3"/>
      <c r="C25128" s="3"/>
      <c r="D25128" s="3"/>
    </row>
    <row r="25129" spans="1:4" x14ac:dyDescent="0.25">
      <c r="A25129" s="3"/>
      <c r="C25129" s="3"/>
      <c r="D25129" s="3"/>
    </row>
    <row r="25130" spans="1:4" x14ac:dyDescent="0.25">
      <c r="A25130" s="3"/>
      <c r="C25130" s="3"/>
      <c r="D25130" s="3"/>
    </row>
    <row r="25131" spans="1:4" x14ac:dyDescent="0.25">
      <c r="A25131" s="3"/>
      <c r="C25131" s="3"/>
      <c r="D25131" s="3"/>
    </row>
    <row r="25132" spans="1:4" x14ac:dyDescent="0.25">
      <c r="A25132" s="3"/>
      <c r="C25132" s="3"/>
      <c r="D25132" s="3"/>
    </row>
    <row r="25133" spans="1:4" x14ac:dyDescent="0.25">
      <c r="A25133" s="3"/>
      <c r="C25133" s="3"/>
      <c r="D25133" s="3"/>
    </row>
    <row r="25134" spans="1:4" x14ac:dyDescent="0.25">
      <c r="A25134" s="3"/>
      <c r="C25134" s="3"/>
      <c r="D25134" s="3"/>
    </row>
    <row r="25135" spans="1:4" x14ac:dyDescent="0.25">
      <c r="A25135" s="3"/>
      <c r="C25135" s="3"/>
      <c r="D25135" s="3"/>
    </row>
    <row r="25136" spans="1:4" x14ac:dyDescent="0.25">
      <c r="A25136" s="3"/>
      <c r="C25136" s="3"/>
      <c r="D25136" s="3"/>
    </row>
    <row r="25137" spans="1:4" x14ac:dyDescent="0.25">
      <c r="A25137" s="3"/>
      <c r="C25137" s="3"/>
      <c r="D25137" s="3"/>
    </row>
    <row r="25138" spans="1:4" x14ac:dyDescent="0.25">
      <c r="A25138" s="3"/>
      <c r="C25138" s="3"/>
      <c r="D25138" s="3"/>
    </row>
    <row r="25139" spans="1:4" x14ac:dyDescent="0.25">
      <c r="A25139" s="3"/>
      <c r="C25139" s="3"/>
      <c r="D25139" s="3"/>
    </row>
    <row r="25140" spans="1:4" x14ac:dyDescent="0.25">
      <c r="A25140" s="3"/>
      <c r="C25140" s="3"/>
      <c r="D25140" s="3"/>
    </row>
    <row r="25141" spans="1:4" x14ac:dyDescent="0.25">
      <c r="A25141" s="3"/>
      <c r="C25141" s="3"/>
      <c r="D25141" s="3"/>
    </row>
    <row r="25142" spans="1:4" x14ac:dyDescent="0.25">
      <c r="A25142" s="3"/>
      <c r="C25142" s="3"/>
      <c r="D25142" s="3"/>
    </row>
    <row r="25143" spans="1:4" x14ac:dyDescent="0.25">
      <c r="A25143" s="3"/>
      <c r="C25143" s="3"/>
      <c r="D25143" s="3"/>
    </row>
    <row r="25144" spans="1:4" x14ac:dyDescent="0.25">
      <c r="A25144" s="3"/>
      <c r="C25144" s="3"/>
      <c r="D25144" s="3"/>
    </row>
    <row r="25145" spans="1:4" x14ac:dyDescent="0.25">
      <c r="A25145" s="3"/>
      <c r="C25145" s="3"/>
      <c r="D25145" s="3"/>
    </row>
    <row r="25146" spans="1:4" x14ac:dyDescent="0.25">
      <c r="A25146" s="3"/>
      <c r="C25146" s="3"/>
      <c r="D25146" s="3"/>
    </row>
    <row r="25147" spans="1:4" x14ac:dyDescent="0.25">
      <c r="A25147" s="3"/>
      <c r="C25147" s="3"/>
      <c r="D25147" s="3"/>
    </row>
    <row r="25148" spans="1:4" x14ac:dyDescent="0.25">
      <c r="A25148" s="3"/>
      <c r="C25148" s="3"/>
      <c r="D25148" s="3"/>
    </row>
    <row r="25149" spans="1:4" x14ac:dyDescent="0.25">
      <c r="A25149" s="3"/>
      <c r="C25149" s="3"/>
      <c r="D25149" s="3"/>
    </row>
    <row r="25150" spans="1:4" x14ac:dyDescent="0.25">
      <c r="A25150" s="3"/>
      <c r="C25150" s="3"/>
      <c r="D25150" s="3"/>
    </row>
    <row r="25151" spans="1:4" x14ac:dyDescent="0.25">
      <c r="A25151" s="3"/>
      <c r="C25151" s="3"/>
      <c r="D25151" s="3"/>
    </row>
    <row r="25152" spans="1:4" x14ac:dyDescent="0.25">
      <c r="A25152" s="3"/>
      <c r="C25152" s="3"/>
      <c r="D25152" s="3"/>
    </row>
    <row r="25153" spans="1:4" x14ac:dyDescent="0.25">
      <c r="A25153" s="3"/>
      <c r="C25153" s="3"/>
      <c r="D25153" s="3"/>
    </row>
    <row r="25154" spans="1:4" x14ac:dyDescent="0.25">
      <c r="A25154" s="3"/>
      <c r="C25154" s="3"/>
      <c r="D25154" s="3"/>
    </row>
    <row r="25155" spans="1:4" x14ac:dyDescent="0.25">
      <c r="A25155" s="3"/>
      <c r="C25155" s="3"/>
      <c r="D25155" s="3"/>
    </row>
    <row r="25156" spans="1:4" x14ac:dyDescent="0.25">
      <c r="A25156" s="3"/>
      <c r="C25156" s="3"/>
      <c r="D25156" s="3"/>
    </row>
    <row r="25157" spans="1:4" x14ac:dyDescent="0.25">
      <c r="A25157" s="3"/>
      <c r="C25157" s="3"/>
      <c r="D25157" s="3"/>
    </row>
    <row r="25158" spans="1:4" x14ac:dyDescent="0.25">
      <c r="A25158" s="3"/>
      <c r="C25158" s="3"/>
      <c r="D25158" s="3"/>
    </row>
    <row r="25159" spans="1:4" x14ac:dyDescent="0.25">
      <c r="A25159" s="3"/>
      <c r="C25159" s="3"/>
      <c r="D25159" s="3"/>
    </row>
    <row r="25160" spans="1:4" x14ac:dyDescent="0.25">
      <c r="A25160" s="3"/>
      <c r="C25160" s="3"/>
      <c r="D25160" s="3"/>
    </row>
    <row r="25161" spans="1:4" x14ac:dyDescent="0.25">
      <c r="A25161" s="3"/>
      <c r="C25161" s="3"/>
      <c r="D25161" s="3"/>
    </row>
    <row r="25162" spans="1:4" x14ac:dyDescent="0.25">
      <c r="A25162" s="3"/>
      <c r="C25162" s="3"/>
      <c r="D25162" s="3"/>
    </row>
    <row r="25163" spans="1:4" x14ac:dyDescent="0.25">
      <c r="A25163" s="3"/>
      <c r="C25163" s="3"/>
      <c r="D25163" s="3"/>
    </row>
    <row r="25164" spans="1:4" x14ac:dyDescent="0.25">
      <c r="A25164" s="3"/>
      <c r="C25164" s="3"/>
      <c r="D25164" s="3"/>
    </row>
    <row r="25165" spans="1:4" x14ac:dyDescent="0.25">
      <c r="A25165" s="3"/>
      <c r="C25165" s="3"/>
      <c r="D25165" s="3"/>
    </row>
    <row r="25166" spans="1:4" x14ac:dyDescent="0.25">
      <c r="A25166" s="3"/>
      <c r="C25166" s="3"/>
      <c r="D25166" s="3"/>
    </row>
    <row r="25167" spans="1:4" x14ac:dyDescent="0.25">
      <c r="A25167" s="3"/>
      <c r="C25167" s="3"/>
      <c r="D25167" s="3"/>
    </row>
    <row r="25168" spans="1:4" x14ac:dyDescent="0.25">
      <c r="A25168" s="3"/>
      <c r="C25168" s="3"/>
      <c r="D25168" s="3"/>
    </row>
    <row r="25169" spans="1:4" x14ac:dyDescent="0.25">
      <c r="A25169" s="3"/>
      <c r="C25169" s="3"/>
      <c r="D25169" s="3"/>
    </row>
    <row r="25170" spans="1:4" x14ac:dyDescent="0.25">
      <c r="A25170" s="3"/>
      <c r="C25170" s="3"/>
      <c r="D25170" s="3"/>
    </row>
    <row r="25171" spans="1:4" x14ac:dyDescent="0.25">
      <c r="A25171" s="3"/>
      <c r="C25171" s="3"/>
      <c r="D25171" s="3"/>
    </row>
    <row r="25172" spans="1:4" x14ac:dyDescent="0.25">
      <c r="A25172" s="3"/>
      <c r="C25172" s="3"/>
      <c r="D25172" s="3"/>
    </row>
    <row r="25173" spans="1:4" x14ac:dyDescent="0.25">
      <c r="A25173" s="3"/>
      <c r="C25173" s="3"/>
      <c r="D25173" s="3"/>
    </row>
    <row r="25174" spans="1:4" x14ac:dyDescent="0.25">
      <c r="A25174" s="3"/>
      <c r="C25174" s="3"/>
      <c r="D25174" s="3"/>
    </row>
    <row r="25175" spans="1:4" x14ac:dyDescent="0.25">
      <c r="A25175" s="3"/>
      <c r="C25175" s="3"/>
      <c r="D25175" s="3"/>
    </row>
    <row r="25176" spans="1:4" x14ac:dyDescent="0.25">
      <c r="A25176" s="3"/>
      <c r="C25176" s="3"/>
      <c r="D25176" s="3"/>
    </row>
    <row r="25177" spans="1:4" x14ac:dyDescent="0.25">
      <c r="A25177" s="3"/>
      <c r="C25177" s="3"/>
      <c r="D25177" s="3"/>
    </row>
    <row r="25178" spans="1:4" x14ac:dyDescent="0.25">
      <c r="A25178" s="3"/>
      <c r="C25178" s="3"/>
      <c r="D25178" s="3"/>
    </row>
    <row r="25179" spans="1:4" x14ac:dyDescent="0.25">
      <c r="A25179" s="3"/>
      <c r="C25179" s="3"/>
      <c r="D25179" s="3"/>
    </row>
    <row r="25180" spans="1:4" x14ac:dyDescent="0.25">
      <c r="A25180" s="3"/>
      <c r="C25180" s="3"/>
      <c r="D25180" s="3"/>
    </row>
    <row r="25181" spans="1:4" x14ac:dyDescent="0.25">
      <c r="A25181" s="3"/>
      <c r="C25181" s="3"/>
      <c r="D25181" s="3"/>
    </row>
    <row r="25182" spans="1:4" x14ac:dyDescent="0.25">
      <c r="A25182" s="3"/>
      <c r="C25182" s="3"/>
      <c r="D25182" s="3"/>
    </row>
    <row r="25183" spans="1:4" x14ac:dyDescent="0.25">
      <c r="A25183" s="3"/>
      <c r="C25183" s="3"/>
      <c r="D25183" s="3"/>
    </row>
    <row r="25184" spans="1:4" x14ac:dyDescent="0.25">
      <c r="A25184" s="3"/>
      <c r="C25184" s="3"/>
      <c r="D25184" s="3"/>
    </row>
    <row r="25185" spans="1:4" x14ac:dyDescent="0.25">
      <c r="A25185" s="3"/>
      <c r="C25185" s="3"/>
      <c r="D25185" s="3"/>
    </row>
    <row r="25186" spans="1:4" x14ac:dyDescent="0.25">
      <c r="A25186" s="3"/>
      <c r="C25186" s="3"/>
      <c r="D25186" s="3"/>
    </row>
    <row r="25187" spans="1:4" x14ac:dyDescent="0.25">
      <c r="A25187" s="3"/>
      <c r="C25187" s="3"/>
      <c r="D25187" s="3"/>
    </row>
    <row r="25188" spans="1:4" x14ac:dyDescent="0.25">
      <c r="A25188" s="3"/>
      <c r="C25188" s="3"/>
      <c r="D25188" s="3"/>
    </row>
    <row r="25189" spans="1:4" x14ac:dyDescent="0.25">
      <c r="A25189" s="3"/>
      <c r="C25189" s="3"/>
      <c r="D25189" s="3"/>
    </row>
    <row r="25190" spans="1:4" x14ac:dyDescent="0.25">
      <c r="A25190" s="3"/>
      <c r="C25190" s="3"/>
      <c r="D25190" s="3"/>
    </row>
    <row r="25191" spans="1:4" x14ac:dyDescent="0.25">
      <c r="A25191" s="3"/>
      <c r="C25191" s="3"/>
      <c r="D25191" s="3"/>
    </row>
    <row r="25192" spans="1:4" x14ac:dyDescent="0.25">
      <c r="A25192" s="3"/>
      <c r="C25192" s="3"/>
      <c r="D25192" s="3"/>
    </row>
    <row r="25193" spans="1:4" x14ac:dyDescent="0.25">
      <c r="A25193" s="3"/>
      <c r="C25193" s="3"/>
      <c r="D25193" s="3"/>
    </row>
    <row r="25194" spans="1:4" x14ac:dyDescent="0.25">
      <c r="A25194" s="3"/>
      <c r="C25194" s="3"/>
      <c r="D25194" s="3"/>
    </row>
    <row r="25195" spans="1:4" x14ac:dyDescent="0.25">
      <c r="A25195" s="3"/>
      <c r="C25195" s="3"/>
      <c r="D25195" s="3"/>
    </row>
    <row r="25196" spans="1:4" x14ac:dyDescent="0.25">
      <c r="A25196" s="3"/>
      <c r="C25196" s="3"/>
      <c r="D25196" s="3"/>
    </row>
    <row r="25197" spans="1:4" x14ac:dyDescent="0.25">
      <c r="A25197" s="3"/>
      <c r="C25197" s="3"/>
      <c r="D25197" s="3"/>
    </row>
    <row r="25198" spans="1:4" x14ac:dyDescent="0.25">
      <c r="A25198" s="3"/>
      <c r="C25198" s="3"/>
      <c r="D25198" s="3"/>
    </row>
    <row r="25199" spans="1:4" x14ac:dyDescent="0.25">
      <c r="A25199" s="3"/>
      <c r="C25199" s="3"/>
      <c r="D25199" s="3"/>
    </row>
    <row r="25200" spans="1:4" x14ac:dyDescent="0.25">
      <c r="A25200" s="3"/>
      <c r="C25200" s="3"/>
      <c r="D25200" s="3"/>
    </row>
    <row r="25201" spans="1:4" x14ac:dyDescent="0.25">
      <c r="A25201" s="3"/>
      <c r="C25201" s="3"/>
      <c r="D25201" s="3"/>
    </row>
    <row r="25202" spans="1:4" x14ac:dyDescent="0.25">
      <c r="A25202" s="3"/>
      <c r="C25202" s="3"/>
      <c r="D25202" s="3"/>
    </row>
    <row r="25203" spans="1:4" x14ac:dyDescent="0.25">
      <c r="A25203" s="3"/>
      <c r="C25203" s="3"/>
      <c r="D25203" s="3"/>
    </row>
    <row r="25204" spans="1:4" x14ac:dyDescent="0.25">
      <c r="A25204" s="3"/>
      <c r="C25204" s="3"/>
      <c r="D25204" s="3"/>
    </row>
    <row r="25205" spans="1:4" x14ac:dyDescent="0.25">
      <c r="A25205" s="3"/>
      <c r="C25205" s="3"/>
      <c r="D25205" s="3"/>
    </row>
    <row r="25206" spans="1:4" x14ac:dyDescent="0.25">
      <c r="A25206" s="3"/>
      <c r="C25206" s="3"/>
      <c r="D25206" s="3"/>
    </row>
    <row r="25207" spans="1:4" x14ac:dyDescent="0.25">
      <c r="A25207" s="3"/>
      <c r="C25207" s="3"/>
      <c r="D25207" s="3"/>
    </row>
    <row r="25208" spans="1:4" x14ac:dyDescent="0.25">
      <c r="A25208" s="3"/>
      <c r="C25208" s="3"/>
      <c r="D25208" s="3"/>
    </row>
    <row r="25209" spans="1:4" x14ac:dyDescent="0.25">
      <c r="A25209" s="3"/>
      <c r="C25209" s="3"/>
      <c r="D25209" s="3"/>
    </row>
    <row r="25210" spans="1:4" x14ac:dyDescent="0.25">
      <c r="A25210" s="3"/>
      <c r="C25210" s="3"/>
      <c r="D25210" s="3"/>
    </row>
    <row r="25211" spans="1:4" x14ac:dyDescent="0.25">
      <c r="A25211" s="3"/>
      <c r="C25211" s="3"/>
      <c r="D25211" s="3"/>
    </row>
    <row r="25212" spans="1:4" x14ac:dyDescent="0.25">
      <c r="A25212" s="3"/>
      <c r="C25212" s="3"/>
      <c r="D25212" s="3"/>
    </row>
    <row r="25213" spans="1:4" x14ac:dyDescent="0.25">
      <c r="A25213" s="3"/>
      <c r="C25213" s="3"/>
      <c r="D25213" s="3"/>
    </row>
    <row r="25214" spans="1:4" x14ac:dyDescent="0.25">
      <c r="A25214" s="3"/>
      <c r="C25214" s="3"/>
      <c r="D25214" s="3"/>
    </row>
    <row r="25215" spans="1:4" x14ac:dyDescent="0.25">
      <c r="A25215" s="3"/>
      <c r="C25215" s="3"/>
      <c r="D25215" s="3"/>
    </row>
    <row r="25216" spans="1:4" x14ac:dyDescent="0.25">
      <c r="A25216" s="3"/>
      <c r="C25216" s="3"/>
      <c r="D25216" s="3"/>
    </row>
    <row r="25217" spans="1:4" x14ac:dyDescent="0.25">
      <c r="A25217" s="3"/>
      <c r="C25217" s="3"/>
      <c r="D25217" s="3"/>
    </row>
    <row r="25218" spans="1:4" x14ac:dyDescent="0.25">
      <c r="A25218" s="3"/>
      <c r="C25218" s="3"/>
      <c r="D25218" s="3"/>
    </row>
    <row r="25219" spans="1:4" x14ac:dyDescent="0.25">
      <c r="A25219" s="3"/>
      <c r="C25219" s="3"/>
      <c r="D25219" s="3"/>
    </row>
    <row r="25220" spans="1:4" x14ac:dyDescent="0.25">
      <c r="A25220" s="3"/>
      <c r="C25220" s="3"/>
      <c r="D25220" s="3"/>
    </row>
    <row r="25221" spans="1:4" x14ac:dyDescent="0.25">
      <c r="A25221" s="3"/>
      <c r="C25221" s="3"/>
      <c r="D25221" s="3"/>
    </row>
    <row r="25222" spans="1:4" x14ac:dyDescent="0.25">
      <c r="A25222" s="3"/>
      <c r="C25222" s="3"/>
      <c r="D25222" s="3"/>
    </row>
    <row r="25223" spans="1:4" x14ac:dyDescent="0.25">
      <c r="A25223" s="3"/>
      <c r="C25223" s="3"/>
      <c r="D25223" s="3"/>
    </row>
    <row r="25224" spans="1:4" x14ac:dyDescent="0.25">
      <c r="A25224" s="3"/>
      <c r="C25224" s="3"/>
      <c r="D25224" s="3"/>
    </row>
    <row r="25225" spans="1:4" x14ac:dyDescent="0.25">
      <c r="A25225" s="3"/>
      <c r="C25225" s="3"/>
      <c r="D25225" s="3"/>
    </row>
    <row r="25226" spans="1:4" x14ac:dyDescent="0.25">
      <c r="A25226" s="3"/>
      <c r="C25226" s="3"/>
      <c r="D25226" s="3"/>
    </row>
    <row r="25227" spans="1:4" x14ac:dyDescent="0.25">
      <c r="A25227" s="3"/>
      <c r="C25227" s="3"/>
      <c r="D25227" s="3"/>
    </row>
    <row r="25228" spans="1:4" x14ac:dyDescent="0.25">
      <c r="A25228" s="3"/>
      <c r="C25228" s="3"/>
      <c r="D25228" s="3"/>
    </row>
    <row r="25229" spans="1:4" x14ac:dyDescent="0.25">
      <c r="A25229" s="3"/>
      <c r="C25229" s="3"/>
      <c r="D25229" s="3"/>
    </row>
    <row r="25230" spans="1:4" x14ac:dyDescent="0.25">
      <c r="A25230" s="3"/>
      <c r="C25230" s="3"/>
      <c r="D25230" s="3"/>
    </row>
    <row r="25231" spans="1:4" x14ac:dyDescent="0.25">
      <c r="A25231" s="3"/>
      <c r="C25231" s="3"/>
      <c r="D25231" s="3"/>
    </row>
    <row r="25232" spans="1:4" x14ac:dyDescent="0.25">
      <c r="A25232" s="3"/>
      <c r="C25232" s="3"/>
      <c r="D25232" s="3"/>
    </row>
    <row r="25233" spans="1:4" x14ac:dyDescent="0.25">
      <c r="A25233" s="3"/>
      <c r="C25233" s="3"/>
      <c r="D25233" s="3"/>
    </row>
    <row r="25234" spans="1:4" x14ac:dyDescent="0.25">
      <c r="A25234" s="3"/>
      <c r="C25234" s="3"/>
      <c r="D25234" s="3"/>
    </row>
    <row r="25235" spans="1:4" x14ac:dyDescent="0.25">
      <c r="A25235" s="3"/>
      <c r="C25235" s="3"/>
      <c r="D25235" s="3"/>
    </row>
    <row r="25236" spans="1:4" x14ac:dyDescent="0.25">
      <c r="A25236" s="3"/>
      <c r="C25236" s="3"/>
      <c r="D25236" s="3"/>
    </row>
    <row r="25237" spans="1:4" x14ac:dyDescent="0.25">
      <c r="A25237" s="3"/>
      <c r="C25237" s="3"/>
      <c r="D25237" s="3"/>
    </row>
    <row r="25238" spans="1:4" x14ac:dyDescent="0.25">
      <c r="A25238" s="3"/>
      <c r="C25238" s="3"/>
      <c r="D25238" s="3"/>
    </row>
    <row r="25239" spans="1:4" x14ac:dyDescent="0.25">
      <c r="A25239" s="3"/>
      <c r="C25239" s="3"/>
      <c r="D25239" s="3"/>
    </row>
    <row r="25240" spans="1:4" x14ac:dyDescent="0.25">
      <c r="A25240" s="3"/>
      <c r="C25240" s="3"/>
      <c r="D25240" s="3"/>
    </row>
    <row r="25241" spans="1:4" x14ac:dyDescent="0.25">
      <c r="A25241" s="3"/>
      <c r="C25241" s="3"/>
      <c r="D25241" s="3"/>
    </row>
    <row r="25242" spans="1:4" x14ac:dyDescent="0.25">
      <c r="A25242" s="3"/>
      <c r="C25242" s="3"/>
      <c r="D25242" s="3"/>
    </row>
    <row r="25243" spans="1:4" x14ac:dyDescent="0.25">
      <c r="A25243" s="3"/>
      <c r="C25243" s="3"/>
      <c r="D25243" s="3"/>
    </row>
    <row r="25244" spans="1:4" x14ac:dyDescent="0.25">
      <c r="A25244" s="3"/>
      <c r="C25244" s="3"/>
      <c r="D25244" s="3"/>
    </row>
    <row r="25245" spans="1:4" x14ac:dyDescent="0.25">
      <c r="A25245" s="3"/>
      <c r="C25245" s="3"/>
      <c r="D25245" s="3"/>
    </row>
    <row r="25246" spans="1:4" x14ac:dyDescent="0.25">
      <c r="A25246" s="3"/>
      <c r="C25246" s="3"/>
      <c r="D25246" s="3"/>
    </row>
    <row r="25247" spans="1:4" x14ac:dyDescent="0.25">
      <c r="A25247" s="3"/>
      <c r="C25247" s="3"/>
      <c r="D25247" s="3"/>
    </row>
    <row r="25248" spans="1:4" x14ac:dyDescent="0.25">
      <c r="A25248" s="3"/>
      <c r="C25248" s="3"/>
      <c r="D25248" s="3"/>
    </row>
    <row r="25249" spans="1:4" x14ac:dyDescent="0.25">
      <c r="A25249" s="3"/>
      <c r="C25249" s="3"/>
      <c r="D25249" s="3"/>
    </row>
    <row r="25250" spans="1:4" x14ac:dyDescent="0.25">
      <c r="A25250" s="3"/>
      <c r="C25250" s="3"/>
      <c r="D25250" s="3"/>
    </row>
    <row r="25251" spans="1:4" x14ac:dyDescent="0.25">
      <c r="A25251" s="3"/>
      <c r="C25251" s="3"/>
      <c r="D25251" s="3"/>
    </row>
    <row r="25252" spans="1:4" x14ac:dyDescent="0.25">
      <c r="A25252" s="3"/>
      <c r="C25252" s="3"/>
      <c r="D25252" s="3"/>
    </row>
    <row r="25253" spans="1:4" x14ac:dyDescent="0.25">
      <c r="A25253" s="3"/>
      <c r="C25253" s="3"/>
      <c r="D25253" s="3"/>
    </row>
    <row r="25254" spans="1:4" x14ac:dyDescent="0.25">
      <c r="A25254" s="3"/>
      <c r="C25254" s="3"/>
      <c r="D25254" s="3"/>
    </row>
    <row r="25255" spans="1:4" x14ac:dyDescent="0.25">
      <c r="A25255" s="3"/>
      <c r="C25255" s="3"/>
      <c r="D25255" s="3"/>
    </row>
    <row r="25256" spans="1:4" x14ac:dyDescent="0.25">
      <c r="A25256" s="3"/>
      <c r="C25256" s="3"/>
      <c r="D25256" s="3"/>
    </row>
    <row r="25257" spans="1:4" x14ac:dyDescent="0.25">
      <c r="A25257" s="3"/>
      <c r="C25257" s="3"/>
      <c r="D25257" s="3"/>
    </row>
    <row r="25258" spans="1:4" x14ac:dyDescent="0.25">
      <c r="A25258" s="3"/>
      <c r="C25258" s="3"/>
      <c r="D25258" s="3"/>
    </row>
    <row r="25259" spans="1:4" x14ac:dyDescent="0.25">
      <c r="A25259" s="3"/>
      <c r="C25259" s="3"/>
      <c r="D25259" s="3"/>
    </row>
    <row r="25260" spans="1:4" x14ac:dyDescent="0.25">
      <c r="A25260" s="3"/>
      <c r="C25260" s="3"/>
      <c r="D25260" s="3"/>
    </row>
    <row r="25261" spans="1:4" x14ac:dyDescent="0.25">
      <c r="A25261" s="3"/>
      <c r="C25261" s="3"/>
      <c r="D25261" s="3"/>
    </row>
    <row r="25262" spans="1:4" x14ac:dyDescent="0.25">
      <c r="A25262" s="3"/>
      <c r="C25262" s="3"/>
      <c r="D25262" s="3"/>
    </row>
    <row r="25263" spans="1:4" x14ac:dyDescent="0.25">
      <c r="A25263" s="3"/>
      <c r="C25263" s="3"/>
      <c r="D25263" s="3"/>
    </row>
    <row r="25264" spans="1:4" x14ac:dyDescent="0.25">
      <c r="A25264" s="3"/>
      <c r="C25264" s="3"/>
      <c r="D25264" s="3"/>
    </row>
    <row r="25265" spans="1:4" x14ac:dyDescent="0.25">
      <c r="A25265" s="3"/>
      <c r="C25265" s="3"/>
      <c r="D25265" s="3"/>
    </row>
    <row r="25266" spans="1:4" x14ac:dyDescent="0.25">
      <c r="A25266" s="3"/>
      <c r="C25266" s="3"/>
      <c r="D25266" s="3"/>
    </row>
    <row r="25267" spans="1:4" x14ac:dyDescent="0.25">
      <c r="A25267" s="3"/>
      <c r="C25267" s="3"/>
      <c r="D25267" s="3"/>
    </row>
    <row r="25268" spans="1:4" x14ac:dyDescent="0.25">
      <c r="A25268" s="3"/>
      <c r="C25268" s="3"/>
      <c r="D25268" s="3"/>
    </row>
    <row r="25269" spans="1:4" x14ac:dyDescent="0.25">
      <c r="A25269" s="3"/>
      <c r="C25269" s="3"/>
      <c r="D25269" s="3"/>
    </row>
    <row r="25270" spans="1:4" x14ac:dyDescent="0.25">
      <c r="A25270" s="3"/>
      <c r="C25270" s="3"/>
      <c r="D25270" s="3"/>
    </row>
    <row r="25271" spans="1:4" x14ac:dyDescent="0.25">
      <c r="A25271" s="3"/>
      <c r="C25271" s="3"/>
      <c r="D25271" s="3"/>
    </row>
    <row r="25272" spans="1:4" x14ac:dyDescent="0.25">
      <c r="A25272" s="3"/>
      <c r="C25272" s="3"/>
      <c r="D25272" s="3"/>
    </row>
    <row r="25273" spans="1:4" x14ac:dyDescent="0.25">
      <c r="A25273" s="3"/>
      <c r="C25273" s="3"/>
      <c r="D25273" s="3"/>
    </row>
    <row r="25274" spans="1:4" x14ac:dyDescent="0.25">
      <c r="A25274" s="3"/>
      <c r="C25274" s="3"/>
      <c r="D25274" s="3"/>
    </row>
    <row r="25275" spans="1:4" x14ac:dyDescent="0.25">
      <c r="A25275" s="3"/>
      <c r="C25275" s="3"/>
      <c r="D25275" s="3"/>
    </row>
    <row r="25276" spans="1:4" x14ac:dyDescent="0.25">
      <c r="A25276" s="3"/>
      <c r="C25276" s="3"/>
      <c r="D25276" s="3"/>
    </row>
    <row r="25277" spans="1:4" x14ac:dyDescent="0.25">
      <c r="A25277" s="3"/>
      <c r="C25277" s="3"/>
      <c r="D25277" s="3"/>
    </row>
    <row r="25278" spans="1:4" x14ac:dyDescent="0.25">
      <c r="A25278" s="3"/>
      <c r="C25278" s="3"/>
      <c r="D25278" s="3"/>
    </row>
    <row r="25279" spans="1:4" x14ac:dyDescent="0.25">
      <c r="A25279" s="3"/>
      <c r="C25279" s="3"/>
      <c r="D25279" s="3"/>
    </row>
    <row r="25280" spans="1:4" x14ac:dyDescent="0.25">
      <c r="A25280" s="3"/>
      <c r="C25280" s="3"/>
      <c r="D25280" s="3"/>
    </row>
    <row r="25281" spans="1:4" x14ac:dyDescent="0.25">
      <c r="A25281" s="3"/>
      <c r="C25281" s="3"/>
      <c r="D25281" s="3"/>
    </row>
    <row r="25282" spans="1:4" x14ac:dyDescent="0.25">
      <c r="A25282" s="3"/>
      <c r="C25282" s="3"/>
      <c r="D25282" s="3"/>
    </row>
    <row r="25283" spans="1:4" x14ac:dyDescent="0.25">
      <c r="A25283" s="3"/>
      <c r="C25283" s="3"/>
      <c r="D25283" s="3"/>
    </row>
    <row r="25284" spans="1:4" x14ac:dyDescent="0.25">
      <c r="A25284" s="3"/>
      <c r="C25284" s="3"/>
      <c r="D25284" s="3"/>
    </row>
    <row r="25285" spans="1:4" x14ac:dyDescent="0.25">
      <c r="A25285" s="3"/>
      <c r="C25285" s="3"/>
      <c r="D25285" s="3"/>
    </row>
    <row r="25286" spans="1:4" x14ac:dyDescent="0.25">
      <c r="A25286" s="3"/>
      <c r="C25286" s="3"/>
      <c r="D25286" s="3"/>
    </row>
    <row r="25287" spans="1:4" x14ac:dyDescent="0.25">
      <c r="A25287" s="3"/>
      <c r="C25287" s="3"/>
      <c r="D25287" s="3"/>
    </row>
    <row r="25288" spans="1:4" x14ac:dyDescent="0.25">
      <c r="A25288" s="3"/>
      <c r="C25288" s="3"/>
      <c r="D25288" s="3"/>
    </row>
    <row r="25289" spans="1:4" x14ac:dyDescent="0.25">
      <c r="A25289" s="3"/>
      <c r="C25289" s="3"/>
      <c r="D25289" s="3"/>
    </row>
    <row r="25290" spans="1:4" x14ac:dyDescent="0.25">
      <c r="A25290" s="3"/>
      <c r="C25290" s="3"/>
      <c r="D25290" s="3"/>
    </row>
    <row r="25291" spans="1:4" x14ac:dyDescent="0.25">
      <c r="A25291" s="3"/>
      <c r="C25291" s="3"/>
      <c r="D25291" s="3"/>
    </row>
    <row r="25292" spans="1:4" x14ac:dyDescent="0.25">
      <c r="A25292" s="3"/>
      <c r="C25292" s="3"/>
      <c r="D25292" s="3"/>
    </row>
    <row r="25293" spans="1:4" x14ac:dyDescent="0.25">
      <c r="A25293" s="3"/>
      <c r="C25293" s="3"/>
      <c r="D25293" s="3"/>
    </row>
    <row r="25294" spans="1:4" x14ac:dyDescent="0.25">
      <c r="A25294" s="3"/>
      <c r="C25294" s="3"/>
      <c r="D25294" s="3"/>
    </row>
    <row r="25295" spans="1:4" x14ac:dyDescent="0.25">
      <c r="A25295" s="3"/>
      <c r="C25295" s="3"/>
      <c r="D25295" s="3"/>
    </row>
    <row r="25296" spans="1:4" x14ac:dyDescent="0.25">
      <c r="A25296" s="3"/>
      <c r="C25296" s="3"/>
      <c r="D25296" s="3"/>
    </row>
    <row r="25297" spans="1:4" x14ac:dyDescent="0.25">
      <c r="A25297" s="3"/>
      <c r="C25297" s="3"/>
      <c r="D25297" s="3"/>
    </row>
    <row r="25298" spans="1:4" x14ac:dyDescent="0.25">
      <c r="A25298" s="3"/>
      <c r="C25298" s="3"/>
      <c r="D25298" s="3"/>
    </row>
    <row r="25299" spans="1:4" x14ac:dyDescent="0.25">
      <c r="A25299" s="3"/>
      <c r="C25299" s="3"/>
      <c r="D25299" s="3"/>
    </row>
    <row r="25300" spans="1:4" x14ac:dyDescent="0.25">
      <c r="A25300" s="3"/>
      <c r="C25300" s="3"/>
      <c r="D25300" s="3"/>
    </row>
    <row r="25301" spans="1:4" x14ac:dyDescent="0.25">
      <c r="A25301" s="3"/>
      <c r="C25301" s="3"/>
      <c r="D25301" s="3"/>
    </row>
    <row r="25302" spans="1:4" x14ac:dyDescent="0.25">
      <c r="A25302" s="3"/>
      <c r="C25302" s="3"/>
      <c r="D25302" s="3"/>
    </row>
    <row r="25303" spans="1:4" x14ac:dyDescent="0.25">
      <c r="A25303" s="3"/>
      <c r="C25303" s="3"/>
      <c r="D25303" s="3"/>
    </row>
    <row r="25304" spans="1:4" x14ac:dyDescent="0.25">
      <c r="A25304" s="3"/>
      <c r="C25304" s="3"/>
      <c r="D25304" s="3"/>
    </row>
    <row r="25305" spans="1:4" x14ac:dyDescent="0.25">
      <c r="A25305" s="3"/>
      <c r="C25305" s="3"/>
      <c r="D25305" s="3"/>
    </row>
    <row r="25306" spans="1:4" x14ac:dyDescent="0.25">
      <c r="A25306" s="3"/>
      <c r="C25306" s="3"/>
      <c r="D25306" s="3"/>
    </row>
    <row r="25307" spans="1:4" x14ac:dyDescent="0.25">
      <c r="A25307" s="3"/>
      <c r="C25307" s="3"/>
      <c r="D25307" s="3"/>
    </row>
    <row r="25308" spans="1:4" x14ac:dyDescent="0.25">
      <c r="A25308" s="3"/>
      <c r="C25308" s="3"/>
      <c r="D25308" s="3"/>
    </row>
    <row r="25309" spans="1:4" x14ac:dyDescent="0.25">
      <c r="A25309" s="3"/>
      <c r="C25309" s="3"/>
      <c r="D25309" s="3"/>
    </row>
    <row r="25310" spans="1:4" x14ac:dyDescent="0.25">
      <c r="A25310" s="3"/>
      <c r="C25310" s="3"/>
      <c r="D25310" s="3"/>
    </row>
    <row r="25311" spans="1:4" x14ac:dyDescent="0.25">
      <c r="A25311" s="3"/>
      <c r="C25311" s="3"/>
      <c r="D25311" s="3"/>
    </row>
    <row r="25312" spans="1:4" x14ac:dyDescent="0.25">
      <c r="A25312" s="3"/>
      <c r="C25312" s="3"/>
      <c r="D25312" s="3"/>
    </row>
    <row r="25313" spans="1:4" x14ac:dyDescent="0.25">
      <c r="A25313" s="3"/>
      <c r="C25313" s="3"/>
      <c r="D25313" s="3"/>
    </row>
    <row r="25314" spans="1:4" x14ac:dyDescent="0.25">
      <c r="A25314" s="3"/>
      <c r="C25314" s="3"/>
      <c r="D25314" s="3"/>
    </row>
    <row r="25315" spans="1:4" x14ac:dyDescent="0.25">
      <c r="A25315" s="3"/>
      <c r="C25315" s="3"/>
      <c r="D25315" s="3"/>
    </row>
    <row r="25316" spans="1:4" x14ac:dyDescent="0.25">
      <c r="A25316" s="3"/>
      <c r="C25316" s="3"/>
      <c r="D25316" s="3"/>
    </row>
    <row r="25317" spans="1:4" x14ac:dyDescent="0.25">
      <c r="A25317" s="3"/>
      <c r="C25317" s="3"/>
      <c r="D25317" s="3"/>
    </row>
    <row r="25318" spans="1:4" x14ac:dyDescent="0.25">
      <c r="A25318" s="3"/>
      <c r="C25318" s="3"/>
      <c r="D25318" s="3"/>
    </row>
    <row r="25319" spans="1:4" x14ac:dyDescent="0.25">
      <c r="A25319" s="3"/>
      <c r="C25319" s="3"/>
      <c r="D25319" s="3"/>
    </row>
    <row r="25320" spans="1:4" x14ac:dyDescent="0.25">
      <c r="A25320" s="3"/>
      <c r="C25320" s="3"/>
      <c r="D25320" s="3"/>
    </row>
    <row r="25321" spans="1:4" x14ac:dyDescent="0.25">
      <c r="A25321" s="3"/>
      <c r="C25321" s="3"/>
      <c r="D25321" s="3"/>
    </row>
    <row r="25322" spans="1:4" x14ac:dyDescent="0.25">
      <c r="A25322" s="3"/>
      <c r="C25322" s="3"/>
      <c r="D25322" s="3"/>
    </row>
    <row r="25323" spans="1:4" x14ac:dyDescent="0.25">
      <c r="A25323" s="3"/>
      <c r="C25323" s="3"/>
      <c r="D25323" s="3"/>
    </row>
    <row r="25324" spans="1:4" x14ac:dyDescent="0.25">
      <c r="A25324" s="3"/>
      <c r="C25324" s="3"/>
      <c r="D25324" s="3"/>
    </row>
    <row r="25325" spans="1:4" x14ac:dyDescent="0.25">
      <c r="A25325" s="3"/>
      <c r="C25325" s="3"/>
      <c r="D25325" s="3"/>
    </row>
    <row r="25326" spans="1:4" x14ac:dyDescent="0.25">
      <c r="A25326" s="3"/>
      <c r="C25326" s="3"/>
      <c r="D25326" s="3"/>
    </row>
    <row r="25327" spans="1:4" x14ac:dyDescent="0.25">
      <c r="A25327" s="3"/>
      <c r="C25327" s="3"/>
      <c r="D25327" s="3"/>
    </row>
    <row r="25328" spans="1:4" x14ac:dyDescent="0.25">
      <c r="A25328" s="3"/>
      <c r="C25328" s="3"/>
      <c r="D25328" s="3"/>
    </row>
    <row r="25329" spans="1:4" x14ac:dyDescent="0.25">
      <c r="A25329" s="3"/>
      <c r="C25329" s="3"/>
      <c r="D25329" s="3"/>
    </row>
    <row r="25330" spans="1:4" x14ac:dyDescent="0.25">
      <c r="A25330" s="3"/>
      <c r="C25330" s="3"/>
      <c r="D25330" s="3"/>
    </row>
    <row r="25331" spans="1:4" x14ac:dyDescent="0.25">
      <c r="A25331" s="3"/>
      <c r="C25331" s="3"/>
      <c r="D25331" s="3"/>
    </row>
    <row r="25332" spans="1:4" x14ac:dyDescent="0.25">
      <c r="A25332" s="3"/>
      <c r="C25332" s="3"/>
      <c r="D25332" s="3"/>
    </row>
    <row r="25333" spans="1:4" x14ac:dyDescent="0.25">
      <c r="A25333" s="3"/>
      <c r="C25333" s="3"/>
      <c r="D25333" s="3"/>
    </row>
    <row r="25334" spans="1:4" x14ac:dyDescent="0.25">
      <c r="A25334" s="3"/>
      <c r="C25334" s="3"/>
      <c r="D25334" s="3"/>
    </row>
    <row r="25335" spans="1:4" x14ac:dyDescent="0.25">
      <c r="A25335" s="3"/>
      <c r="C25335" s="3"/>
      <c r="D25335" s="3"/>
    </row>
    <row r="25336" spans="1:4" x14ac:dyDescent="0.25">
      <c r="A25336" s="3"/>
      <c r="C25336" s="3"/>
      <c r="D25336" s="3"/>
    </row>
    <row r="25337" spans="1:4" x14ac:dyDescent="0.25">
      <c r="A25337" s="3"/>
      <c r="C25337" s="3"/>
      <c r="D25337" s="3"/>
    </row>
    <row r="25338" spans="1:4" x14ac:dyDescent="0.25">
      <c r="A25338" s="3"/>
      <c r="C25338" s="3"/>
      <c r="D25338" s="3"/>
    </row>
    <row r="25339" spans="1:4" x14ac:dyDescent="0.25">
      <c r="A25339" s="3"/>
      <c r="C25339" s="3"/>
      <c r="D25339" s="3"/>
    </row>
    <row r="25340" spans="1:4" x14ac:dyDescent="0.25">
      <c r="A25340" s="3"/>
      <c r="C25340" s="3"/>
      <c r="D25340" s="3"/>
    </row>
    <row r="25341" spans="1:4" x14ac:dyDescent="0.25">
      <c r="A25341" s="3"/>
      <c r="C25341" s="3"/>
      <c r="D25341" s="3"/>
    </row>
    <row r="25342" spans="1:4" x14ac:dyDescent="0.25">
      <c r="A25342" s="3"/>
      <c r="C25342" s="3"/>
      <c r="D25342" s="3"/>
    </row>
    <row r="25343" spans="1:4" x14ac:dyDescent="0.25">
      <c r="A25343" s="3"/>
      <c r="C25343" s="3"/>
      <c r="D25343" s="3"/>
    </row>
    <row r="25344" spans="1:4" x14ac:dyDescent="0.25">
      <c r="A25344" s="3"/>
      <c r="C25344" s="3"/>
      <c r="D25344" s="3"/>
    </row>
    <row r="25345" spans="1:4" x14ac:dyDescent="0.25">
      <c r="A25345" s="3"/>
      <c r="C25345" s="3"/>
      <c r="D25345" s="3"/>
    </row>
    <row r="25346" spans="1:4" x14ac:dyDescent="0.25">
      <c r="A25346" s="3"/>
      <c r="C25346" s="3"/>
      <c r="D25346" s="3"/>
    </row>
    <row r="25347" spans="1:4" x14ac:dyDescent="0.25">
      <c r="A25347" s="3"/>
      <c r="C25347" s="3"/>
      <c r="D25347" s="3"/>
    </row>
    <row r="25348" spans="1:4" x14ac:dyDescent="0.25">
      <c r="A25348" s="3"/>
      <c r="C25348" s="3"/>
      <c r="D25348" s="3"/>
    </row>
    <row r="25349" spans="1:4" x14ac:dyDescent="0.25">
      <c r="A25349" s="3"/>
      <c r="C25349" s="3"/>
      <c r="D25349" s="3"/>
    </row>
    <row r="25350" spans="1:4" x14ac:dyDescent="0.25">
      <c r="A25350" s="3"/>
      <c r="C25350" s="3"/>
      <c r="D25350" s="3"/>
    </row>
    <row r="25351" spans="1:4" x14ac:dyDescent="0.25">
      <c r="A25351" s="3"/>
      <c r="C25351" s="3"/>
      <c r="D25351" s="3"/>
    </row>
    <row r="25352" spans="1:4" x14ac:dyDescent="0.25">
      <c r="A25352" s="3"/>
      <c r="C25352" s="3"/>
      <c r="D25352" s="3"/>
    </row>
    <row r="25353" spans="1:4" x14ac:dyDescent="0.25">
      <c r="A25353" s="3"/>
      <c r="C25353" s="3"/>
      <c r="D25353" s="3"/>
    </row>
    <row r="25354" spans="1:4" x14ac:dyDescent="0.25">
      <c r="A25354" s="3"/>
      <c r="C25354" s="3"/>
      <c r="D25354" s="3"/>
    </row>
    <row r="25355" spans="1:4" x14ac:dyDescent="0.25">
      <c r="A25355" s="3"/>
      <c r="C25355" s="3"/>
      <c r="D25355" s="3"/>
    </row>
    <row r="25356" spans="1:4" x14ac:dyDescent="0.25">
      <c r="A25356" s="3"/>
      <c r="C25356" s="3"/>
      <c r="D25356" s="3"/>
    </row>
    <row r="25357" spans="1:4" x14ac:dyDescent="0.25">
      <c r="A25357" s="3"/>
      <c r="C25357" s="3"/>
      <c r="D25357" s="3"/>
    </row>
    <row r="25358" spans="1:4" x14ac:dyDescent="0.25">
      <c r="A25358" s="3"/>
      <c r="C25358" s="3"/>
      <c r="D25358" s="3"/>
    </row>
    <row r="25359" spans="1:4" x14ac:dyDescent="0.25">
      <c r="A25359" s="3"/>
      <c r="C25359" s="3"/>
      <c r="D25359" s="3"/>
    </row>
    <row r="25360" spans="1:4" x14ac:dyDescent="0.25">
      <c r="A25360" s="3"/>
      <c r="C25360" s="3"/>
      <c r="D25360" s="3"/>
    </row>
    <row r="25361" spans="1:4" x14ac:dyDescent="0.25">
      <c r="A25361" s="3"/>
      <c r="C25361" s="3"/>
      <c r="D25361" s="3"/>
    </row>
    <row r="25362" spans="1:4" x14ac:dyDescent="0.25">
      <c r="A25362" s="3"/>
      <c r="C25362" s="3"/>
      <c r="D25362" s="3"/>
    </row>
    <row r="25363" spans="1:4" x14ac:dyDescent="0.25">
      <c r="A25363" s="3"/>
      <c r="C25363" s="3"/>
      <c r="D25363" s="3"/>
    </row>
    <row r="25364" spans="1:4" x14ac:dyDescent="0.25">
      <c r="A25364" s="3"/>
      <c r="C25364" s="3"/>
      <c r="D25364" s="3"/>
    </row>
    <row r="25365" spans="1:4" x14ac:dyDescent="0.25">
      <c r="A25365" s="3"/>
      <c r="C25365" s="3"/>
      <c r="D25365" s="3"/>
    </row>
    <row r="25366" spans="1:4" x14ac:dyDescent="0.25">
      <c r="A25366" s="3"/>
      <c r="C25366" s="3"/>
      <c r="D25366" s="3"/>
    </row>
    <row r="25367" spans="1:4" x14ac:dyDescent="0.25">
      <c r="A25367" s="3"/>
      <c r="C25367" s="3"/>
      <c r="D25367" s="3"/>
    </row>
    <row r="25368" spans="1:4" x14ac:dyDescent="0.25">
      <c r="A25368" s="3"/>
      <c r="C25368" s="3"/>
      <c r="D25368" s="3"/>
    </row>
    <row r="25369" spans="1:4" x14ac:dyDescent="0.25">
      <c r="A25369" s="3"/>
      <c r="C25369" s="3"/>
      <c r="D25369" s="3"/>
    </row>
    <row r="25370" spans="1:4" x14ac:dyDescent="0.25">
      <c r="A25370" s="3"/>
      <c r="C25370" s="3"/>
      <c r="D25370" s="3"/>
    </row>
    <row r="25371" spans="1:4" x14ac:dyDescent="0.25">
      <c r="A25371" s="3"/>
      <c r="C25371" s="3"/>
      <c r="D25371" s="3"/>
    </row>
    <row r="25372" spans="1:4" x14ac:dyDescent="0.25">
      <c r="A25372" s="3"/>
      <c r="C25372" s="3"/>
      <c r="D25372" s="3"/>
    </row>
    <row r="25373" spans="1:4" x14ac:dyDescent="0.25">
      <c r="A25373" s="3"/>
      <c r="C25373" s="3"/>
      <c r="D25373" s="3"/>
    </row>
    <row r="25374" spans="1:4" x14ac:dyDescent="0.25">
      <c r="A25374" s="3"/>
      <c r="C25374" s="3"/>
      <c r="D25374" s="3"/>
    </row>
    <row r="25375" spans="1:4" x14ac:dyDescent="0.25">
      <c r="A25375" s="3"/>
      <c r="C25375" s="3"/>
      <c r="D25375" s="3"/>
    </row>
    <row r="25376" spans="1:4" x14ac:dyDescent="0.25">
      <c r="A25376" s="3"/>
      <c r="C25376" s="3"/>
      <c r="D25376" s="3"/>
    </row>
    <row r="25377" spans="1:4" x14ac:dyDescent="0.25">
      <c r="A25377" s="3"/>
      <c r="C25377" s="3"/>
      <c r="D25377" s="3"/>
    </row>
    <row r="25378" spans="1:4" x14ac:dyDescent="0.25">
      <c r="A25378" s="3"/>
      <c r="C25378" s="3"/>
      <c r="D25378" s="3"/>
    </row>
    <row r="25379" spans="1:4" x14ac:dyDescent="0.25">
      <c r="A25379" s="3"/>
      <c r="C25379" s="3"/>
      <c r="D25379" s="3"/>
    </row>
    <row r="25380" spans="1:4" x14ac:dyDescent="0.25">
      <c r="A25380" s="3"/>
      <c r="C25380" s="3"/>
      <c r="D25380" s="3"/>
    </row>
    <row r="25381" spans="1:4" x14ac:dyDescent="0.25">
      <c r="A25381" s="3"/>
      <c r="C25381" s="3"/>
      <c r="D25381" s="3"/>
    </row>
    <row r="25382" spans="1:4" x14ac:dyDescent="0.25">
      <c r="A25382" s="3"/>
      <c r="C25382" s="3"/>
      <c r="D25382" s="3"/>
    </row>
    <row r="25383" spans="1:4" x14ac:dyDescent="0.25">
      <c r="A25383" s="3"/>
      <c r="C25383" s="3"/>
      <c r="D25383" s="3"/>
    </row>
    <row r="25384" spans="1:4" x14ac:dyDescent="0.25">
      <c r="A25384" s="3"/>
      <c r="C25384" s="3"/>
      <c r="D25384" s="3"/>
    </row>
    <row r="25385" spans="1:4" x14ac:dyDescent="0.25">
      <c r="A25385" s="3"/>
      <c r="C25385" s="3"/>
      <c r="D25385" s="3"/>
    </row>
    <row r="25386" spans="1:4" x14ac:dyDescent="0.25">
      <c r="A25386" s="3"/>
      <c r="C25386" s="3"/>
      <c r="D25386" s="3"/>
    </row>
    <row r="25387" spans="1:4" x14ac:dyDescent="0.25">
      <c r="A25387" s="3"/>
      <c r="C25387" s="3"/>
      <c r="D25387" s="3"/>
    </row>
    <row r="25388" spans="1:4" x14ac:dyDescent="0.25">
      <c r="A25388" s="3"/>
      <c r="C25388" s="3"/>
      <c r="D25388" s="3"/>
    </row>
    <row r="25389" spans="1:4" x14ac:dyDescent="0.25">
      <c r="A25389" s="3"/>
      <c r="C25389" s="3"/>
      <c r="D25389" s="3"/>
    </row>
    <row r="25390" spans="1:4" x14ac:dyDescent="0.25">
      <c r="A25390" s="3"/>
      <c r="C25390" s="3"/>
      <c r="D25390" s="3"/>
    </row>
    <row r="25391" spans="1:4" x14ac:dyDescent="0.25">
      <c r="A25391" s="3"/>
      <c r="C25391" s="3"/>
      <c r="D25391" s="3"/>
    </row>
    <row r="25392" spans="1:4" x14ac:dyDescent="0.25">
      <c r="A25392" s="3"/>
      <c r="C25392" s="3"/>
      <c r="D25392" s="3"/>
    </row>
    <row r="25393" spans="1:4" x14ac:dyDescent="0.25">
      <c r="A25393" s="3"/>
      <c r="C25393" s="3"/>
      <c r="D25393" s="3"/>
    </row>
    <row r="25394" spans="1:4" x14ac:dyDescent="0.25">
      <c r="A25394" s="3"/>
      <c r="C25394" s="3"/>
      <c r="D25394" s="3"/>
    </row>
    <row r="25395" spans="1:4" x14ac:dyDescent="0.25">
      <c r="A25395" s="3"/>
      <c r="C25395" s="3"/>
      <c r="D25395" s="3"/>
    </row>
    <row r="25396" spans="1:4" x14ac:dyDescent="0.25">
      <c r="A25396" s="3"/>
      <c r="C25396" s="3"/>
      <c r="D25396" s="3"/>
    </row>
    <row r="25397" spans="1:4" x14ac:dyDescent="0.25">
      <c r="A25397" s="3"/>
      <c r="C25397" s="3"/>
      <c r="D25397" s="3"/>
    </row>
    <row r="25398" spans="1:4" x14ac:dyDescent="0.25">
      <c r="A25398" s="3"/>
      <c r="C25398" s="3"/>
      <c r="D25398" s="3"/>
    </row>
    <row r="25399" spans="1:4" x14ac:dyDescent="0.25">
      <c r="A25399" s="3"/>
      <c r="C25399" s="3"/>
      <c r="D25399" s="3"/>
    </row>
    <row r="25400" spans="1:4" x14ac:dyDescent="0.25">
      <c r="A25400" s="3"/>
      <c r="C25400" s="3"/>
      <c r="D25400" s="3"/>
    </row>
    <row r="25401" spans="1:4" x14ac:dyDescent="0.25">
      <c r="A25401" s="3"/>
      <c r="C25401" s="3"/>
      <c r="D25401" s="3"/>
    </row>
    <row r="25402" spans="1:4" x14ac:dyDescent="0.25">
      <c r="A25402" s="3"/>
      <c r="C25402" s="3"/>
      <c r="D25402" s="3"/>
    </row>
    <row r="25403" spans="1:4" x14ac:dyDescent="0.25">
      <c r="A25403" s="3"/>
      <c r="C25403" s="3"/>
      <c r="D25403" s="3"/>
    </row>
    <row r="25404" spans="1:4" x14ac:dyDescent="0.25">
      <c r="A25404" s="3"/>
      <c r="C25404" s="3"/>
      <c r="D25404" s="3"/>
    </row>
    <row r="25405" spans="1:4" x14ac:dyDescent="0.25">
      <c r="A25405" s="3"/>
      <c r="C25405" s="3"/>
      <c r="D25405" s="3"/>
    </row>
    <row r="25406" spans="1:4" x14ac:dyDescent="0.25">
      <c r="A25406" s="3"/>
      <c r="C25406" s="3"/>
      <c r="D25406" s="3"/>
    </row>
    <row r="25407" spans="1:4" x14ac:dyDescent="0.25">
      <c r="A25407" s="3"/>
      <c r="C25407" s="3"/>
      <c r="D25407" s="3"/>
    </row>
    <row r="25408" spans="1:4" x14ac:dyDescent="0.25">
      <c r="A25408" s="3"/>
      <c r="C25408" s="3"/>
      <c r="D25408" s="3"/>
    </row>
    <row r="25409" spans="1:4" x14ac:dyDescent="0.25">
      <c r="A25409" s="3"/>
      <c r="C25409" s="3"/>
      <c r="D25409" s="3"/>
    </row>
    <row r="25410" spans="1:4" x14ac:dyDescent="0.25">
      <c r="A25410" s="3"/>
      <c r="C25410" s="3"/>
      <c r="D25410" s="3"/>
    </row>
    <row r="25411" spans="1:4" x14ac:dyDescent="0.25">
      <c r="A25411" s="3"/>
      <c r="C25411" s="3"/>
      <c r="D25411" s="3"/>
    </row>
    <row r="25412" spans="1:4" x14ac:dyDescent="0.25">
      <c r="A25412" s="3"/>
      <c r="C25412" s="3"/>
      <c r="D25412" s="3"/>
    </row>
    <row r="25413" spans="1:4" x14ac:dyDescent="0.25">
      <c r="A25413" s="3"/>
      <c r="C25413" s="3"/>
      <c r="D25413" s="3"/>
    </row>
    <row r="25414" spans="1:4" x14ac:dyDescent="0.25">
      <c r="A25414" s="3"/>
      <c r="C25414" s="3"/>
      <c r="D25414" s="3"/>
    </row>
    <row r="25415" spans="1:4" x14ac:dyDescent="0.25">
      <c r="A25415" s="3"/>
      <c r="C25415" s="3"/>
      <c r="D25415" s="3"/>
    </row>
    <row r="25416" spans="1:4" x14ac:dyDescent="0.25">
      <c r="A25416" s="3"/>
      <c r="C25416" s="3"/>
      <c r="D25416" s="3"/>
    </row>
    <row r="25417" spans="1:4" x14ac:dyDescent="0.25">
      <c r="A25417" s="3"/>
      <c r="C25417" s="3"/>
      <c r="D25417" s="3"/>
    </row>
    <row r="25418" spans="1:4" x14ac:dyDescent="0.25">
      <c r="A25418" s="3"/>
      <c r="C25418" s="3"/>
      <c r="D25418" s="3"/>
    </row>
    <row r="25419" spans="1:4" x14ac:dyDescent="0.25">
      <c r="A25419" s="3"/>
      <c r="C25419" s="3"/>
      <c r="D25419" s="3"/>
    </row>
    <row r="25420" spans="1:4" x14ac:dyDescent="0.25">
      <c r="A25420" s="3"/>
      <c r="C25420" s="3"/>
      <c r="D25420" s="3"/>
    </row>
    <row r="25421" spans="1:4" x14ac:dyDescent="0.25">
      <c r="A25421" s="3"/>
      <c r="C25421" s="3"/>
      <c r="D25421" s="3"/>
    </row>
    <row r="25422" spans="1:4" x14ac:dyDescent="0.25">
      <c r="A25422" s="3"/>
      <c r="C25422" s="3"/>
      <c r="D25422" s="3"/>
    </row>
    <row r="25423" spans="1:4" x14ac:dyDescent="0.25">
      <c r="A25423" s="3"/>
      <c r="C25423" s="3"/>
      <c r="D25423" s="3"/>
    </row>
    <row r="25424" spans="1:4" x14ac:dyDescent="0.25">
      <c r="A25424" s="3"/>
      <c r="C25424" s="3"/>
      <c r="D25424" s="3"/>
    </row>
    <row r="25425" spans="1:4" x14ac:dyDescent="0.25">
      <c r="A25425" s="3"/>
      <c r="C25425" s="3"/>
      <c r="D25425" s="3"/>
    </row>
    <row r="25426" spans="1:4" x14ac:dyDescent="0.25">
      <c r="A25426" s="3"/>
      <c r="C25426" s="3"/>
      <c r="D25426" s="3"/>
    </row>
    <row r="25427" spans="1:4" x14ac:dyDescent="0.25">
      <c r="A25427" s="3"/>
      <c r="C25427" s="3"/>
      <c r="D25427" s="3"/>
    </row>
    <row r="25428" spans="1:4" x14ac:dyDescent="0.25">
      <c r="A25428" s="3"/>
      <c r="C25428" s="3"/>
      <c r="D25428" s="3"/>
    </row>
    <row r="25429" spans="1:4" x14ac:dyDescent="0.25">
      <c r="A25429" s="3"/>
      <c r="C25429" s="3"/>
      <c r="D25429" s="3"/>
    </row>
    <row r="25430" spans="1:4" x14ac:dyDescent="0.25">
      <c r="A25430" s="3"/>
      <c r="C25430" s="3"/>
      <c r="D25430" s="3"/>
    </row>
    <row r="25431" spans="1:4" x14ac:dyDescent="0.25">
      <c r="A25431" s="3"/>
      <c r="C25431" s="3"/>
      <c r="D25431" s="3"/>
    </row>
    <row r="25432" spans="1:4" x14ac:dyDescent="0.25">
      <c r="A25432" s="3"/>
      <c r="C25432" s="3"/>
      <c r="D25432" s="3"/>
    </row>
    <row r="25433" spans="1:4" x14ac:dyDescent="0.25">
      <c r="A25433" s="3"/>
      <c r="C25433" s="3"/>
      <c r="D25433" s="3"/>
    </row>
    <row r="25434" spans="1:4" x14ac:dyDescent="0.25">
      <c r="A25434" s="3"/>
      <c r="C25434" s="3"/>
      <c r="D25434" s="3"/>
    </row>
    <row r="25435" spans="1:4" x14ac:dyDescent="0.25">
      <c r="A25435" s="3"/>
      <c r="C25435" s="3"/>
      <c r="D25435" s="3"/>
    </row>
    <row r="25436" spans="1:4" x14ac:dyDescent="0.25">
      <c r="A25436" s="3"/>
      <c r="C25436" s="3"/>
      <c r="D25436" s="3"/>
    </row>
    <row r="25437" spans="1:4" x14ac:dyDescent="0.25">
      <c r="A25437" s="3"/>
      <c r="C25437" s="3"/>
      <c r="D25437" s="3"/>
    </row>
    <row r="25438" spans="1:4" x14ac:dyDescent="0.25">
      <c r="A25438" s="3"/>
      <c r="C25438" s="3"/>
      <c r="D25438" s="3"/>
    </row>
    <row r="25439" spans="1:4" x14ac:dyDescent="0.25">
      <c r="A25439" s="3"/>
      <c r="C25439" s="3"/>
      <c r="D25439" s="3"/>
    </row>
    <row r="25440" spans="1:4" x14ac:dyDescent="0.25">
      <c r="A25440" s="3"/>
      <c r="C25440" s="3"/>
      <c r="D25440" s="3"/>
    </row>
    <row r="25441" spans="1:4" x14ac:dyDescent="0.25">
      <c r="A25441" s="3"/>
      <c r="C25441" s="3"/>
      <c r="D25441" s="3"/>
    </row>
    <row r="25442" spans="1:4" x14ac:dyDescent="0.25">
      <c r="A25442" s="3"/>
      <c r="C25442" s="3"/>
      <c r="D25442" s="3"/>
    </row>
    <row r="25443" spans="1:4" x14ac:dyDescent="0.25">
      <c r="A25443" s="3"/>
      <c r="C25443" s="3"/>
      <c r="D25443" s="3"/>
    </row>
    <row r="25444" spans="1:4" x14ac:dyDescent="0.25">
      <c r="A25444" s="3"/>
      <c r="C25444" s="3"/>
      <c r="D25444" s="3"/>
    </row>
    <row r="25445" spans="1:4" x14ac:dyDescent="0.25">
      <c r="A25445" s="3"/>
      <c r="C25445" s="3"/>
      <c r="D25445" s="3"/>
    </row>
    <row r="25446" spans="1:4" x14ac:dyDescent="0.25">
      <c r="A25446" s="3"/>
      <c r="C25446" s="3"/>
      <c r="D25446" s="3"/>
    </row>
    <row r="25447" spans="1:4" x14ac:dyDescent="0.25">
      <c r="A25447" s="3"/>
      <c r="C25447" s="3"/>
      <c r="D25447" s="3"/>
    </row>
    <row r="25448" spans="1:4" x14ac:dyDescent="0.25">
      <c r="A25448" s="3"/>
      <c r="C25448" s="3"/>
      <c r="D25448" s="3"/>
    </row>
    <row r="25449" spans="1:4" x14ac:dyDescent="0.25">
      <c r="A25449" s="3"/>
      <c r="C25449" s="3"/>
      <c r="D25449" s="3"/>
    </row>
    <row r="25450" spans="1:4" x14ac:dyDescent="0.25">
      <c r="A25450" s="3"/>
      <c r="C25450" s="3"/>
      <c r="D25450" s="3"/>
    </row>
    <row r="25451" spans="1:4" x14ac:dyDescent="0.25">
      <c r="A25451" s="3"/>
      <c r="C25451" s="3"/>
      <c r="D25451" s="3"/>
    </row>
    <row r="25452" spans="1:4" x14ac:dyDescent="0.25">
      <c r="A25452" s="3"/>
      <c r="C25452" s="3"/>
      <c r="D25452" s="3"/>
    </row>
    <row r="25453" spans="1:4" x14ac:dyDescent="0.25">
      <c r="A25453" s="3"/>
      <c r="C25453" s="3"/>
      <c r="D25453" s="3"/>
    </row>
    <row r="25454" spans="1:4" x14ac:dyDescent="0.25">
      <c r="A25454" s="3"/>
      <c r="C25454" s="3"/>
      <c r="D25454" s="3"/>
    </row>
    <row r="25455" spans="1:4" x14ac:dyDescent="0.25">
      <c r="A25455" s="3"/>
      <c r="C25455" s="3"/>
      <c r="D25455" s="3"/>
    </row>
    <row r="25456" spans="1:4" x14ac:dyDescent="0.25">
      <c r="A25456" s="3"/>
      <c r="C25456" s="3"/>
      <c r="D25456" s="3"/>
    </row>
    <row r="25457" spans="1:4" x14ac:dyDescent="0.25">
      <c r="A25457" s="3"/>
      <c r="C25457" s="3"/>
      <c r="D25457" s="3"/>
    </row>
    <row r="25458" spans="1:4" x14ac:dyDescent="0.25">
      <c r="A25458" s="3"/>
      <c r="C25458" s="3"/>
      <c r="D25458" s="3"/>
    </row>
    <row r="25459" spans="1:4" x14ac:dyDescent="0.25">
      <c r="A25459" s="3"/>
      <c r="C25459" s="3"/>
      <c r="D25459" s="3"/>
    </row>
    <row r="25460" spans="1:4" x14ac:dyDescent="0.25">
      <c r="A25460" s="3"/>
      <c r="C25460" s="3"/>
      <c r="D25460" s="3"/>
    </row>
    <row r="25461" spans="1:4" x14ac:dyDescent="0.25">
      <c r="A25461" s="3"/>
      <c r="C25461" s="3"/>
      <c r="D25461" s="3"/>
    </row>
    <row r="25462" spans="1:4" x14ac:dyDescent="0.25">
      <c r="A25462" s="3"/>
      <c r="C25462" s="3"/>
      <c r="D25462" s="3"/>
    </row>
    <row r="25463" spans="1:4" x14ac:dyDescent="0.25">
      <c r="A25463" s="3"/>
      <c r="C25463" s="3"/>
      <c r="D25463" s="3"/>
    </row>
    <row r="25464" spans="1:4" x14ac:dyDescent="0.25">
      <c r="A25464" s="3"/>
      <c r="C25464" s="3"/>
      <c r="D25464" s="3"/>
    </row>
    <row r="25465" spans="1:4" x14ac:dyDescent="0.25">
      <c r="A25465" s="3"/>
      <c r="C25465" s="3"/>
      <c r="D25465" s="3"/>
    </row>
    <row r="25466" spans="1:4" x14ac:dyDescent="0.25">
      <c r="A25466" s="3"/>
      <c r="C25466" s="3"/>
      <c r="D25466" s="3"/>
    </row>
    <row r="25467" spans="1:4" x14ac:dyDescent="0.25">
      <c r="A25467" s="3"/>
      <c r="C25467" s="3"/>
      <c r="D25467" s="3"/>
    </row>
    <row r="25468" spans="1:4" x14ac:dyDescent="0.25">
      <c r="A25468" s="3"/>
      <c r="C25468" s="3"/>
      <c r="D25468" s="3"/>
    </row>
    <row r="25469" spans="1:4" x14ac:dyDescent="0.25">
      <c r="A25469" s="3"/>
      <c r="C25469" s="3"/>
      <c r="D25469" s="3"/>
    </row>
    <row r="25470" spans="1:4" x14ac:dyDescent="0.25">
      <c r="A25470" s="3"/>
      <c r="C25470" s="3"/>
      <c r="D25470" s="3"/>
    </row>
    <row r="25471" spans="1:4" x14ac:dyDescent="0.25">
      <c r="A25471" s="3"/>
      <c r="C25471" s="3"/>
      <c r="D25471" s="3"/>
    </row>
    <row r="25472" spans="1:4" x14ac:dyDescent="0.25">
      <c r="A25472" s="3"/>
      <c r="C25472" s="3"/>
      <c r="D25472" s="3"/>
    </row>
    <row r="25473" spans="1:4" x14ac:dyDescent="0.25">
      <c r="A25473" s="3"/>
      <c r="C25473" s="3"/>
      <c r="D25473" s="3"/>
    </row>
    <row r="25474" spans="1:4" x14ac:dyDescent="0.25">
      <c r="A25474" s="3"/>
      <c r="C25474" s="3"/>
      <c r="D25474" s="3"/>
    </row>
    <row r="25475" spans="1:4" x14ac:dyDescent="0.25">
      <c r="A25475" s="3"/>
      <c r="C25475" s="3"/>
      <c r="D25475" s="3"/>
    </row>
    <row r="25476" spans="1:4" x14ac:dyDescent="0.25">
      <c r="A25476" s="3"/>
      <c r="C25476" s="3"/>
      <c r="D25476" s="3"/>
    </row>
    <row r="25477" spans="1:4" x14ac:dyDescent="0.25">
      <c r="A25477" s="3"/>
      <c r="C25477" s="3"/>
      <c r="D25477" s="3"/>
    </row>
    <row r="25478" spans="1:4" x14ac:dyDescent="0.25">
      <c r="A25478" s="3"/>
      <c r="C25478" s="3"/>
      <c r="D25478" s="3"/>
    </row>
    <row r="25479" spans="1:4" x14ac:dyDescent="0.25">
      <c r="A25479" s="3"/>
      <c r="C25479" s="3"/>
      <c r="D25479" s="3"/>
    </row>
    <row r="25480" spans="1:4" x14ac:dyDescent="0.25">
      <c r="A25480" s="3"/>
      <c r="C25480" s="3"/>
      <c r="D25480" s="3"/>
    </row>
    <row r="25481" spans="1:4" x14ac:dyDescent="0.25">
      <c r="A25481" s="3"/>
      <c r="C25481" s="3"/>
      <c r="D25481" s="3"/>
    </row>
    <row r="25482" spans="1:4" x14ac:dyDescent="0.25">
      <c r="A25482" s="3"/>
      <c r="C25482" s="3"/>
      <c r="D25482" s="3"/>
    </row>
    <row r="25483" spans="1:4" x14ac:dyDescent="0.25">
      <c r="A25483" s="3"/>
      <c r="C25483" s="3"/>
      <c r="D25483" s="3"/>
    </row>
    <row r="25484" spans="1:4" x14ac:dyDescent="0.25">
      <c r="A25484" s="3"/>
      <c r="C25484" s="3"/>
      <c r="D25484" s="3"/>
    </row>
    <row r="25485" spans="1:4" x14ac:dyDescent="0.25">
      <c r="A25485" s="3"/>
      <c r="C25485" s="3"/>
      <c r="D25485" s="3"/>
    </row>
    <row r="25486" spans="1:4" x14ac:dyDescent="0.25">
      <c r="A25486" s="3"/>
      <c r="C25486" s="3"/>
      <c r="D25486" s="3"/>
    </row>
    <row r="25487" spans="1:4" x14ac:dyDescent="0.25">
      <c r="A25487" s="3"/>
      <c r="C25487" s="3"/>
      <c r="D25487" s="3"/>
    </row>
    <row r="25488" spans="1:4" x14ac:dyDescent="0.25">
      <c r="A25488" s="3"/>
      <c r="C25488" s="3"/>
      <c r="D25488" s="3"/>
    </row>
    <row r="25489" spans="1:4" x14ac:dyDescent="0.25">
      <c r="A25489" s="3"/>
      <c r="C25489" s="3"/>
      <c r="D25489" s="3"/>
    </row>
    <row r="25490" spans="1:4" x14ac:dyDescent="0.25">
      <c r="A25490" s="3"/>
      <c r="C25490" s="3"/>
      <c r="D25490" s="3"/>
    </row>
    <row r="25491" spans="1:4" x14ac:dyDescent="0.25">
      <c r="A25491" s="3"/>
      <c r="C25491" s="3"/>
      <c r="D25491" s="3"/>
    </row>
    <row r="25492" spans="1:4" x14ac:dyDescent="0.25">
      <c r="A25492" s="3"/>
      <c r="C25492" s="3"/>
      <c r="D25492" s="3"/>
    </row>
    <row r="25493" spans="1:4" x14ac:dyDescent="0.25">
      <c r="A25493" s="3"/>
      <c r="C25493" s="3"/>
      <c r="D25493" s="3"/>
    </row>
    <row r="25494" spans="1:4" x14ac:dyDescent="0.25">
      <c r="A25494" s="3"/>
      <c r="C25494" s="3"/>
      <c r="D25494" s="3"/>
    </row>
    <row r="25495" spans="1:4" x14ac:dyDescent="0.25">
      <c r="A25495" s="3"/>
      <c r="C25495" s="3"/>
      <c r="D25495" s="3"/>
    </row>
    <row r="25496" spans="1:4" x14ac:dyDescent="0.25">
      <c r="A25496" s="3"/>
      <c r="C25496" s="3"/>
      <c r="D25496" s="3"/>
    </row>
    <row r="25497" spans="1:4" x14ac:dyDescent="0.25">
      <c r="A25497" s="3"/>
      <c r="C25497" s="3"/>
      <c r="D25497" s="3"/>
    </row>
    <row r="25498" spans="1:4" x14ac:dyDescent="0.25">
      <c r="A25498" s="3"/>
      <c r="C25498" s="3"/>
      <c r="D25498" s="3"/>
    </row>
    <row r="25499" spans="1:4" x14ac:dyDescent="0.25">
      <c r="A25499" s="3"/>
      <c r="C25499" s="3"/>
      <c r="D25499" s="3"/>
    </row>
    <row r="25500" spans="1:4" x14ac:dyDescent="0.25">
      <c r="A25500" s="3"/>
      <c r="C25500" s="3"/>
      <c r="D25500" s="3"/>
    </row>
    <row r="25501" spans="1:4" x14ac:dyDescent="0.25">
      <c r="A25501" s="3"/>
      <c r="C25501" s="3"/>
      <c r="D25501" s="3"/>
    </row>
    <row r="25502" spans="1:4" x14ac:dyDescent="0.25">
      <c r="A25502" s="3"/>
      <c r="C25502" s="3"/>
      <c r="D25502" s="3"/>
    </row>
    <row r="25503" spans="1:4" x14ac:dyDescent="0.25">
      <c r="A25503" s="3"/>
      <c r="C25503" s="3"/>
      <c r="D25503" s="3"/>
    </row>
    <row r="25504" spans="1:4" x14ac:dyDescent="0.25">
      <c r="A25504" s="3"/>
      <c r="C25504" s="3"/>
      <c r="D25504" s="3"/>
    </row>
    <row r="25505" spans="1:4" x14ac:dyDescent="0.25">
      <c r="A25505" s="3"/>
      <c r="C25505" s="3"/>
      <c r="D25505" s="3"/>
    </row>
    <row r="25506" spans="1:4" x14ac:dyDescent="0.25">
      <c r="A25506" s="3"/>
      <c r="C25506" s="3"/>
      <c r="D25506" s="3"/>
    </row>
    <row r="25507" spans="1:4" x14ac:dyDescent="0.25">
      <c r="A25507" s="3"/>
      <c r="C25507" s="3"/>
      <c r="D25507" s="3"/>
    </row>
    <row r="25508" spans="1:4" x14ac:dyDescent="0.25">
      <c r="A25508" s="3"/>
      <c r="C25508" s="3"/>
      <c r="D25508" s="3"/>
    </row>
    <row r="25509" spans="1:4" x14ac:dyDescent="0.25">
      <c r="A25509" s="3"/>
      <c r="C25509" s="3"/>
      <c r="D25509" s="3"/>
    </row>
    <row r="25510" spans="1:4" x14ac:dyDescent="0.25">
      <c r="A25510" s="3"/>
      <c r="C25510" s="3"/>
      <c r="D25510" s="3"/>
    </row>
    <row r="25511" spans="1:4" x14ac:dyDescent="0.25">
      <c r="A25511" s="3"/>
      <c r="C25511" s="3"/>
      <c r="D25511" s="3"/>
    </row>
    <row r="25512" spans="1:4" x14ac:dyDescent="0.25">
      <c r="A25512" s="3"/>
      <c r="C25512" s="3"/>
      <c r="D25512" s="3"/>
    </row>
    <row r="25513" spans="1:4" x14ac:dyDescent="0.25">
      <c r="A25513" s="3"/>
      <c r="C25513" s="3"/>
      <c r="D25513" s="3"/>
    </row>
    <row r="25514" spans="1:4" x14ac:dyDescent="0.25">
      <c r="A25514" s="3"/>
      <c r="C25514" s="3"/>
      <c r="D25514" s="3"/>
    </row>
    <row r="25515" spans="1:4" x14ac:dyDescent="0.25">
      <c r="A25515" s="3"/>
      <c r="C25515" s="3"/>
      <c r="D25515" s="3"/>
    </row>
    <row r="25516" spans="1:4" x14ac:dyDescent="0.25">
      <c r="A25516" s="3"/>
      <c r="C25516" s="3"/>
      <c r="D25516" s="3"/>
    </row>
    <row r="25517" spans="1:4" x14ac:dyDescent="0.25">
      <c r="A25517" s="3"/>
      <c r="C25517" s="3"/>
      <c r="D25517" s="3"/>
    </row>
    <row r="25518" spans="1:4" x14ac:dyDescent="0.25">
      <c r="A25518" s="3"/>
      <c r="C25518" s="3"/>
      <c r="D25518" s="3"/>
    </row>
    <row r="25519" spans="1:4" x14ac:dyDescent="0.25">
      <c r="A25519" s="3"/>
      <c r="C25519" s="3"/>
      <c r="D25519" s="3"/>
    </row>
    <row r="25520" spans="1:4" x14ac:dyDescent="0.25">
      <c r="A25520" s="3"/>
      <c r="C25520" s="3"/>
      <c r="D25520" s="3"/>
    </row>
    <row r="25521" spans="1:4" x14ac:dyDescent="0.25">
      <c r="A25521" s="3"/>
      <c r="C25521" s="3"/>
      <c r="D25521" s="3"/>
    </row>
    <row r="25522" spans="1:4" x14ac:dyDescent="0.25">
      <c r="A25522" s="3"/>
      <c r="C25522" s="3"/>
      <c r="D25522" s="3"/>
    </row>
    <row r="25523" spans="1:4" x14ac:dyDescent="0.25">
      <c r="A25523" s="3"/>
      <c r="C25523" s="3"/>
      <c r="D25523" s="3"/>
    </row>
    <row r="25524" spans="1:4" x14ac:dyDescent="0.25">
      <c r="A25524" s="3"/>
      <c r="C25524" s="3"/>
      <c r="D25524" s="3"/>
    </row>
    <row r="25525" spans="1:4" x14ac:dyDescent="0.25">
      <c r="A25525" s="3"/>
      <c r="C25525" s="3"/>
      <c r="D25525" s="3"/>
    </row>
    <row r="25526" spans="1:4" x14ac:dyDescent="0.25">
      <c r="A25526" s="3"/>
      <c r="C25526" s="3"/>
      <c r="D25526" s="3"/>
    </row>
    <row r="25527" spans="1:4" x14ac:dyDescent="0.25">
      <c r="A25527" s="3"/>
      <c r="C25527" s="3"/>
      <c r="D25527" s="3"/>
    </row>
    <row r="25528" spans="1:4" x14ac:dyDescent="0.25">
      <c r="A25528" s="3"/>
      <c r="C25528" s="3"/>
      <c r="D25528" s="3"/>
    </row>
    <row r="25529" spans="1:4" x14ac:dyDescent="0.25">
      <c r="A25529" s="3"/>
      <c r="C25529" s="3"/>
      <c r="D25529" s="3"/>
    </row>
    <row r="25530" spans="1:4" x14ac:dyDescent="0.25">
      <c r="A25530" s="3"/>
      <c r="C25530" s="3"/>
      <c r="D25530" s="3"/>
    </row>
    <row r="25531" spans="1:4" x14ac:dyDescent="0.25">
      <c r="A25531" s="3"/>
      <c r="C25531" s="3"/>
      <c r="D25531" s="3"/>
    </row>
    <row r="25532" spans="1:4" x14ac:dyDescent="0.25">
      <c r="A25532" s="3"/>
      <c r="C25532" s="3"/>
      <c r="D25532" s="3"/>
    </row>
    <row r="25533" spans="1:4" x14ac:dyDescent="0.25">
      <c r="A25533" s="3"/>
      <c r="C25533" s="3"/>
      <c r="D25533" s="3"/>
    </row>
    <row r="25534" spans="1:4" x14ac:dyDescent="0.25">
      <c r="A25534" s="3"/>
      <c r="C25534" s="3"/>
      <c r="D25534" s="3"/>
    </row>
    <row r="25535" spans="1:4" x14ac:dyDescent="0.25">
      <c r="A25535" s="3"/>
      <c r="C25535" s="3"/>
      <c r="D25535" s="3"/>
    </row>
    <row r="25536" spans="1:4" x14ac:dyDescent="0.25">
      <c r="A25536" s="3"/>
      <c r="C25536" s="3"/>
      <c r="D25536" s="3"/>
    </row>
    <row r="25537" spans="1:4" x14ac:dyDescent="0.25">
      <c r="A25537" s="3"/>
      <c r="C25537" s="3"/>
      <c r="D25537" s="3"/>
    </row>
    <row r="25538" spans="1:4" x14ac:dyDescent="0.25">
      <c r="A25538" s="3"/>
      <c r="C25538" s="3"/>
      <c r="D25538" s="3"/>
    </row>
    <row r="25539" spans="1:4" x14ac:dyDescent="0.25">
      <c r="A25539" s="3"/>
      <c r="C25539" s="3"/>
      <c r="D25539" s="3"/>
    </row>
    <row r="25540" spans="1:4" x14ac:dyDescent="0.25">
      <c r="A25540" s="3"/>
      <c r="C25540" s="3"/>
      <c r="D25540" s="3"/>
    </row>
    <row r="25541" spans="1:4" x14ac:dyDescent="0.25">
      <c r="A25541" s="3"/>
      <c r="C25541" s="3"/>
      <c r="D25541" s="3"/>
    </row>
    <row r="25542" spans="1:4" x14ac:dyDescent="0.25">
      <c r="A25542" s="3"/>
      <c r="C25542" s="3"/>
      <c r="D25542" s="3"/>
    </row>
    <row r="25543" spans="1:4" x14ac:dyDescent="0.25">
      <c r="A25543" s="3"/>
      <c r="C25543" s="3"/>
      <c r="D25543" s="3"/>
    </row>
    <row r="25544" spans="1:4" x14ac:dyDescent="0.25">
      <c r="A25544" s="3"/>
      <c r="C25544" s="3"/>
      <c r="D25544" s="3"/>
    </row>
    <row r="25545" spans="1:4" x14ac:dyDescent="0.25">
      <c r="A25545" s="3"/>
      <c r="C25545" s="3"/>
      <c r="D25545" s="3"/>
    </row>
    <row r="25546" spans="1:4" x14ac:dyDescent="0.25">
      <c r="A25546" s="3"/>
      <c r="C25546" s="3"/>
      <c r="D25546" s="3"/>
    </row>
    <row r="25547" spans="1:4" x14ac:dyDescent="0.25">
      <c r="A25547" s="3"/>
      <c r="C25547" s="3"/>
      <c r="D25547" s="3"/>
    </row>
    <row r="25548" spans="1:4" x14ac:dyDescent="0.25">
      <c r="A25548" s="3"/>
      <c r="C25548" s="3"/>
      <c r="D25548" s="3"/>
    </row>
    <row r="25549" spans="1:4" x14ac:dyDescent="0.25">
      <c r="A25549" s="3"/>
      <c r="C25549" s="3"/>
      <c r="D25549" s="3"/>
    </row>
    <row r="25550" spans="1:4" x14ac:dyDescent="0.25">
      <c r="A25550" s="3"/>
      <c r="C25550" s="3"/>
      <c r="D25550" s="3"/>
    </row>
    <row r="25551" spans="1:4" x14ac:dyDescent="0.25">
      <c r="A25551" s="3"/>
      <c r="C25551" s="3"/>
      <c r="D25551" s="3"/>
    </row>
    <row r="25552" spans="1:4" x14ac:dyDescent="0.25">
      <c r="A25552" s="3"/>
      <c r="C25552" s="3"/>
      <c r="D25552" s="3"/>
    </row>
    <row r="25553" spans="1:4" x14ac:dyDescent="0.25">
      <c r="A25553" s="3"/>
      <c r="C25553" s="3"/>
      <c r="D25553" s="3"/>
    </row>
    <row r="25554" spans="1:4" x14ac:dyDescent="0.25">
      <c r="A25554" s="3"/>
      <c r="C25554" s="3"/>
      <c r="D25554" s="3"/>
    </row>
    <row r="25555" spans="1:4" x14ac:dyDescent="0.25">
      <c r="A25555" s="3"/>
      <c r="C25555" s="3"/>
      <c r="D25555" s="3"/>
    </row>
    <row r="25556" spans="1:4" x14ac:dyDescent="0.25">
      <c r="A25556" s="3"/>
      <c r="C25556" s="3"/>
      <c r="D25556" s="3"/>
    </row>
    <row r="25557" spans="1:4" x14ac:dyDescent="0.25">
      <c r="A25557" s="3"/>
      <c r="C25557" s="3"/>
      <c r="D25557" s="3"/>
    </row>
    <row r="25558" spans="1:4" x14ac:dyDescent="0.25">
      <c r="A25558" s="3"/>
      <c r="C25558" s="3"/>
      <c r="D25558" s="3"/>
    </row>
    <row r="25559" spans="1:4" x14ac:dyDescent="0.25">
      <c r="A25559" s="3"/>
      <c r="C25559" s="3"/>
      <c r="D25559" s="3"/>
    </row>
    <row r="25560" spans="1:4" x14ac:dyDescent="0.25">
      <c r="A25560" s="3"/>
      <c r="C25560" s="3"/>
      <c r="D25560" s="3"/>
    </row>
    <row r="25561" spans="1:4" x14ac:dyDescent="0.25">
      <c r="A25561" s="3"/>
      <c r="C25561" s="3"/>
      <c r="D25561" s="3"/>
    </row>
    <row r="25562" spans="1:4" x14ac:dyDescent="0.25">
      <c r="A25562" s="3"/>
      <c r="C25562" s="3"/>
      <c r="D25562" s="3"/>
    </row>
    <row r="25563" spans="1:4" x14ac:dyDescent="0.25">
      <c r="A25563" s="3"/>
      <c r="C25563" s="3"/>
      <c r="D25563" s="3"/>
    </row>
    <row r="25564" spans="1:4" x14ac:dyDescent="0.25">
      <c r="A25564" s="3"/>
      <c r="C25564" s="3"/>
      <c r="D25564" s="3"/>
    </row>
    <row r="25565" spans="1:4" x14ac:dyDescent="0.25">
      <c r="A25565" s="3"/>
      <c r="C25565" s="3"/>
      <c r="D25565" s="3"/>
    </row>
    <row r="25566" spans="1:4" x14ac:dyDescent="0.25">
      <c r="A25566" s="3"/>
      <c r="C25566" s="3"/>
      <c r="D25566" s="3"/>
    </row>
    <row r="25567" spans="1:4" x14ac:dyDescent="0.25">
      <c r="A25567" s="3"/>
      <c r="C25567" s="3"/>
      <c r="D25567" s="3"/>
    </row>
    <row r="25568" spans="1:4" x14ac:dyDescent="0.25">
      <c r="A25568" s="3"/>
      <c r="C25568" s="3"/>
      <c r="D25568" s="3"/>
    </row>
    <row r="25569" spans="1:4" x14ac:dyDescent="0.25">
      <c r="A25569" s="3"/>
      <c r="C25569" s="3"/>
      <c r="D25569" s="3"/>
    </row>
    <row r="25570" spans="1:4" x14ac:dyDescent="0.25">
      <c r="A25570" s="3"/>
      <c r="C25570" s="3"/>
      <c r="D25570" s="3"/>
    </row>
    <row r="25571" spans="1:4" x14ac:dyDescent="0.25">
      <c r="A25571" s="3"/>
      <c r="C25571" s="3"/>
      <c r="D25571" s="3"/>
    </row>
    <row r="25572" spans="1:4" x14ac:dyDescent="0.25">
      <c r="A25572" s="3"/>
      <c r="C25572" s="3"/>
      <c r="D25572" s="3"/>
    </row>
    <row r="25573" spans="1:4" x14ac:dyDescent="0.25">
      <c r="A25573" s="3"/>
      <c r="C25573" s="3"/>
      <c r="D25573" s="3"/>
    </row>
    <row r="25574" spans="1:4" x14ac:dyDescent="0.25">
      <c r="A25574" s="3"/>
      <c r="C25574" s="3"/>
      <c r="D25574" s="3"/>
    </row>
    <row r="25575" spans="1:4" x14ac:dyDescent="0.25">
      <c r="A25575" s="3"/>
      <c r="C25575" s="3"/>
      <c r="D25575" s="3"/>
    </row>
    <row r="25576" spans="1:4" x14ac:dyDescent="0.25">
      <c r="A25576" s="3"/>
      <c r="C25576" s="3"/>
      <c r="D25576" s="3"/>
    </row>
    <row r="25577" spans="1:4" x14ac:dyDescent="0.25">
      <c r="A25577" s="3"/>
      <c r="C25577" s="3"/>
      <c r="D25577" s="3"/>
    </row>
    <row r="25578" spans="1:4" x14ac:dyDescent="0.25">
      <c r="A25578" s="3"/>
      <c r="C25578" s="3"/>
      <c r="D25578" s="3"/>
    </row>
    <row r="25579" spans="1:4" x14ac:dyDescent="0.25">
      <c r="A25579" s="3"/>
      <c r="C25579" s="3"/>
      <c r="D25579" s="3"/>
    </row>
    <row r="25580" spans="1:4" x14ac:dyDescent="0.25">
      <c r="A25580" s="3"/>
      <c r="C25580" s="3"/>
      <c r="D25580" s="3"/>
    </row>
    <row r="25581" spans="1:4" x14ac:dyDescent="0.25">
      <c r="A25581" s="3"/>
      <c r="C25581" s="3"/>
      <c r="D25581" s="3"/>
    </row>
    <row r="25582" spans="1:4" x14ac:dyDescent="0.25">
      <c r="A25582" s="3"/>
      <c r="C25582" s="3"/>
      <c r="D25582" s="3"/>
    </row>
    <row r="25583" spans="1:4" x14ac:dyDescent="0.25">
      <c r="A25583" s="3"/>
      <c r="C25583" s="3"/>
      <c r="D25583" s="3"/>
    </row>
    <row r="25584" spans="1:4" x14ac:dyDescent="0.25">
      <c r="A25584" s="3"/>
      <c r="C25584" s="3"/>
      <c r="D25584" s="3"/>
    </row>
    <row r="25585" spans="1:4" x14ac:dyDescent="0.25">
      <c r="A25585" s="3"/>
      <c r="C25585" s="3"/>
      <c r="D25585" s="3"/>
    </row>
    <row r="25586" spans="1:4" x14ac:dyDescent="0.25">
      <c r="A25586" s="3"/>
      <c r="C25586" s="3"/>
      <c r="D25586" s="3"/>
    </row>
    <row r="25587" spans="1:4" x14ac:dyDescent="0.25">
      <c r="A25587" s="3"/>
      <c r="C25587" s="3"/>
      <c r="D25587" s="3"/>
    </row>
    <row r="25588" spans="1:4" x14ac:dyDescent="0.25">
      <c r="A25588" s="3"/>
      <c r="C25588" s="3"/>
      <c r="D25588" s="3"/>
    </row>
    <row r="25589" spans="1:4" x14ac:dyDescent="0.25">
      <c r="A25589" s="3"/>
      <c r="C25589" s="3"/>
      <c r="D25589" s="3"/>
    </row>
    <row r="25590" spans="1:4" x14ac:dyDescent="0.25">
      <c r="A25590" s="3"/>
      <c r="C25590" s="3"/>
      <c r="D25590" s="3"/>
    </row>
    <row r="25591" spans="1:4" x14ac:dyDescent="0.25">
      <c r="A25591" s="3"/>
      <c r="C25591" s="3"/>
      <c r="D25591" s="3"/>
    </row>
    <row r="25592" spans="1:4" x14ac:dyDescent="0.25">
      <c r="A25592" s="3"/>
      <c r="C25592" s="3"/>
      <c r="D25592" s="3"/>
    </row>
    <row r="25593" spans="1:4" x14ac:dyDescent="0.25">
      <c r="A25593" s="3"/>
      <c r="C25593" s="3"/>
      <c r="D25593" s="3"/>
    </row>
    <row r="25594" spans="1:4" x14ac:dyDescent="0.25">
      <c r="A25594" s="3"/>
      <c r="C25594" s="3"/>
      <c r="D25594" s="3"/>
    </row>
    <row r="25595" spans="1:4" x14ac:dyDescent="0.25">
      <c r="A25595" s="3"/>
      <c r="C25595" s="3"/>
      <c r="D25595" s="3"/>
    </row>
    <row r="25596" spans="1:4" x14ac:dyDescent="0.25">
      <c r="A25596" s="3"/>
      <c r="C25596" s="3"/>
      <c r="D25596" s="3"/>
    </row>
    <row r="25597" spans="1:4" x14ac:dyDescent="0.25">
      <c r="A25597" s="3"/>
      <c r="C25597" s="3"/>
      <c r="D25597" s="3"/>
    </row>
    <row r="25598" spans="1:4" x14ac:dyDescent="0.25">
      <c r="A25598" s="3"/>
      <c r="C25598" s="3"/>
      <c r="D25598" s="3"/>
    </row>
    <row r="25599" spans="1:4" x14ac:dyDescent="0.25">
      <c r="A25599" s="3"/>
      <c r="C25599" s="3"/>
      <c r="D25599" s="3"/>
    </row>
    <row r="25600" spans="1:4" x14ac:dyDescent="0.25">
      <c r="A25600" s="3"/>
      <c r="C25600" s="3"/>
      <c r="D25600" s="3"/>
    </row>
    <row r="25601" spans="1:4" x14ac:dyDescent="0.25">
      <c r="A25601" s="3"/>
      <c r="C25601" s="3"/>
      <c r="D25601" s="3"/>
    </row>
    <row r="25602" spans="1:4" x14ac:dyDescent="0.25">
      <c r="A25602" s="3"/>
      <c r="C25602" s="3"/>
      <c r="D25602" s="3"/>
    </row>
    <row r="25603" spans="1:4" x14ac:dyDescent="0.25">
      <c r="A25603" s="3"/>
      <c r="C25603" s="3"/>
      <c r="D25603" s="3"/>
    </row>
    <row r="25604" spans="1:4" x14ac:dyDescent="0.25">
      <c r="A25604" s="3"/>
      <c r="C25604" s="3"/>
      <c r="D25604" s="3"/>
    </row>
    <row r="25605" spans="1:4" x14ac:dyDescent="0.25">
      <c r="A25605" s="3"/>
      <c r="C25605" s="3"/>
      <c r="D25605" s="3"/>
    </row>
    <row r="25606" spans="1:4" x14ac:dyDescent="0.25">
      <c r="A25606" s="3"/>
      <c r="C25606" s="3"/>
      <c r="D25606" s="3"/>
    </row>
    <row r="25607" spans="1:4" x14ac:dyDescent="0.25">
      <c r="A25607" s="3"/>
      <c r="C25607" s="3"/>
      <c r="D25607" s="3"/>
    </row>
    <row r="25608" spans="1:4" x14ac:dyDescent="0.25">
      <c r="A25608" s="3"/>
      <c r="C25608" s="3"/>
      <c r="D25608" s="3"/>
    </row>
    <row r="25609" spans="1:4" x14ac:dyDescent="0.25">
      <c r="A25609" s="3"/>
      <c r="C25609" s="3"/>
      <c r="D25609" s="3"/>
    </row>
    <row r="25610" spans="1:4" x14ac:dyDescent="0.25">
      <c r="A25610" s="3"/>
      <c r="C25610" s="3"/>
      <c r="D25610" s="3"/>
    </row>
    <row r="25611" spans="1:4" x14ac:dyDescent="0.25">
      <c r="A25611" s="3"/>
      <c r="C25611" s="3"/>
      <c r="D25611" s="3"/>
    </row>
    <row r="25612" spans="1:4" x14ac:dyDescent="0.25">
      <c r="A25612" s="3"/>
      <c r="C25612" s="3"/>
      <c r="D25612" s="3"/>
    </row>
    <row r="25613" spans="1:4" x14ac:dyDescent="0.25">
      <c r="A25613" s="3"/>
      <c r="C25613" s="3"/>
      <c r="D25613" s="3"/>
    </row>
    <row r="25614" spans="1:4" x14ac:dyDescent="0.25">
      <c r="A25614" s="3"/>
      <c r="C25614" s="3"/>
      <c r="D25614" s="3"/>
    </row>
    <row r="25615" spans="1:4" x14ac:dyDescent="0.25">
      <c r="A25615" s="3"/>
      <c r="C25615" s="3"/>
      <c r="D25615" s="3"/>
    </row>
    <row r="25616" spans="1:4" x14ac:dyDescent="0.25">
      <c r="A25616" s="3"/>
      <c r="C25616" s="3"/>
      <c r="D25616" s="3"/>
    </row>
    <row r="25617" spans="1:4" x14ac:dyDescent="0.25">
      <c r="A25617" s="3"/>
      <c r="C25617" s="3"/>
      <c r="D25617" s="3"/>
    </row>
    <row r="25618" spans="1:4" x14ac:dyDescent="0.25">
      <c r="A25618" s="3"/>
      <c r="C25618" s="3"/>
      <c r="D25618" s="3"/>
    </row>
    <row r="25619" spans="1:4" x14ac:dyDescent="0.25">
      <c r="A25619" s="3"/>
      <c r="C25619" s="3"/>
      <c r="D25619" s="3"/>
    </row>
    <row r="25620" spans="1:4" x14ac:dyDescent="0.25">
      <c r="A25620" s="3"/>
      <c r="C25620" s="3"/>
      <c r="D25620" s="3"/>
    </row>
    <row r="25621" spans="1:4" x14ac:dyDescent="0.25">
      <c r="A25621" s="3"/>
      <c r="C25621" s="3"/>
      <c r="D25621" s="3"/>
    </row>
    <row r="25622" spans="1:4" x14ac:dyDescent="0.25">
      <c r="A25622" s="3"/>
      <c r="C25622" s="3"/>
      <c r="D25622" s="3"/>
    </row>
    <row r="25623" spans="1:4" x14ac:dyDescent="0.25">
      <c r="A25623" s="3"/>
      <c r="C25623" s="3"/>
      <c r="D25623" s="3"/>
    </row>
    <row r="25624" spans="1:4" x14ac:dyDescent="0.25">
      <c r="A25624" s="3"/>
      <c r="C25624" s="3"/>
      <c r="D25624" s="3"/>
    </row>
    <row r="25625" spans="1:4" x14ac:dyDescent="0.25">
      <c r="A25625" s="3"/>
      <c r="C25625" s="3"/>
      <c r="D25625" s="3"/>
    </row>
    <row r="25626" spans="1:4" x14ac:dyDescent="0.25">
      <c r="A25626" s="3"/>
      <c r="C25626" s="3"/>
      <c r="D25626" s="3"/>
    </row>
    <row r="25627" spans="1:4" x14ac:dyDescent="0.25">
      <c r="A25627" s="3"/>
      <c r="C25627" s="3"/>
      <c r="D25627" s="3"/>
    </row>
    <row r="25628" spans="1:4" x14ac:dyDescent="0.25">
      <c r="A25628" s="3"/>
      <c r="C25628" s="3"/>
      <c r="D25628" s="3"/>
    </row>
    <row r="25629" spans="1:4" x14ac:dyDescent="0.25">
      <c r="A25629" s="3"/>
      <c r="C25629" s="3"/>
      <c r="D25629" s="3"/>
    </row>
    <row r="25630" spans="1:4" x14ac:dyDescent="0.25">
      <c r="A25630" s="3"/>
      <c r="C25630" s="3"/>
      <c r="D25630" s="3"/>
    </row>
    <row r="25631" spans="1:4" x14ac:dyDescent="0.25">
      <c r="A25631" s="3"/>
      <c r="C25631" s="3"/>
      <c r="D25631" s="3"/>
    </row>
    <row r="25632" spans="1:4" x14ac:dyDescent="0.25">
      <c r="A25632" s="3"/>
      <c r="C25632" s="3"/>
      <c r="D25632" s="3"/>
    </row>
    <row r="25633" spans="1:4" x14ac:dyDescent="0.25">
      <c r="A25633" s="3"/>
      <c r="C25633" s="3"/>
      <c r="D25633" s="3"/>
    </row>
    <row r="25634" spans="1:4" x14ac:dyDescent="0.25">
      <c r="A25634" s="3"/>
      <c r="C25634" s="3"/>
      <c r="D25634" s="3"/>
    </row>
    <row r="25635" spans="1:4" x14ac:dyDescent="0.25">
      <c r="A25635" s="3"/>
      <c r="C25635" s="3"/>
      <c r="D25635" s="3"/>
    </row>
    <row r="25636" spans="1:4" x14ac:dyDescent="0.25">
      <c r="A25636" s="3"/>
      <c r="C25636" s="3"/>
      <c r="D25636" s="3"/>
    </row>
    <row r="25637" spans="1:4" x14ac:dyDescent="0.25">
      <c r="A25637" s="3"/>
      <c r="C25637" s="3"/>
      <c r="D25637" s="3"/>
    </row>
    <row r="25638" spans="1:4" x14ac:dyDescent="0.25">
      <c r="A25638" s="3"/>
      <c r="C25638" s="3"/>
      <c r="D25638" s="3"/>
    </row>
    <row r="25639" spans="1:4" x14ac:dyDescent="0.25">
      <c r="A25639" s="3"/>
      <c r="C25639" s="3"/>
      <c r="D25639" s="3"/>
    </row>
    <row r="25640" spans="1:4" x14ac:dyDescent="0.25">
      <c r="A25640" s="3"/>
      <c r="C25640" s="3"/>
      <c r="D25640" s="3"/>
    </row>
    <row r="25641" spans="1:4" x14ac:dyDescent="0.25">
      <c r="A25641" s="3"/>
      <c r="C25641" s="3"/>
      <c r="D25641" s="3"/>
    </row>
    <row r="25642" spans="1:4" x14ac:dyDescent="0.25">
      <c r="A25642" s="3"/>
      <c r="C25642" s="3"/>
      <c r="D25642" s="3"/>
    </row>
    <row r="25643" spans="1:4" x14ac:dyDescent="0.25">
      <c r="A25643" s="3"/>
      <c r="C25643" s="3"/>
      <c r="D25643" s="3"/>
    </row>
    <row r="25644" spans="1:4" x14ac:dyDescent="0.25">
      <c r="A25644" s="3"/>
      <c r="C25644" s="3"/>
      <c r="D25644" s="3"/>
    </row>
    <row r="25645" spans="1:4" x14ac:dyDescent="0.25">
      <c r="A25645" s="3"/>
      <c r="C25645" s="3"/>
      <c r="D25645" s="3"/>
    </row>
    <row r="25646" spans="1:4" x14ac:dyDescent="0.25">
      <c r="A25646" s="3"/>
      <c r="C25646" s="3"/>
      <c r="D25646" s="3"/>
    </row>
    <row r="25647" spans="1:4" x14ac:dyDescent="0.25">
      <c r="A25647" s="3"/>
      <c r="C25647" s="3"/>
      <c r="D25647" s="3"/>
    </row>
    <row r="25648" spans="1:4" x14ac:dyDescent="0.25">
      <c r="A25648" s="3"/>
      <c r="C25648" s="3"/>
      <c r="D25648" s="3"/>
    </row>
    <row r="25649" spans="1:4" x14ac:dyDescent="0.25">
      <c r="A25649" s="3"/>
      <c r="C25649" s="3"/>
      <c r="D25649" s="3"/>
    </row>
    <row r="25650" spans="1:4" x14ac:dyDescent="0.25">
      <c r="A25650" s="3"/>
      <c r="C25650" s="3"/>
      <c r="D25650" s="3"/>
    </row>
    <row r="25651" spans="1:4" x14ac:dyDescent="0.25">
      <c r="A25651" s="3"/>
      <c r="C25651" s="3"/>
      <c r="D25651" s="3"/>
    </row>
    <row r="25652" spans="1:4" x14ac:dyDescent="0.25">
      <c r="A25652" s="3"/>
      <c r="C25652" s="3"/>
      <c r="D25652" s="3"/>
    </row>
    <row r="25653" spans="1:4" x14ac:dyDescent="0.25">
      <c r="A25653" s="3"/>
      <c r="C25653" s="3"/>
      <c r="D25653" s="3"/>
    </row>
    <row r="25654" spans="1:4" x14ac:dyDescent="0.25">
      <c r="A25654" s="3"/>
      <c r="C25654" s="3"/>
      <c r="D25654" s="3"/>
    </row>
    <row r="25655" spans="1:4" x14ac:dyDescent="0.25">
      <c r="A25655" s="3"/>
      <c r="C25655" s="3"/>
      <c r="D25655" s="3"/>
    </row>
    <row r="25656" spans="1:4" x14ac:dyDescent="0.25">
      <c r="A25656" s="3"/>
      <c r="C25656" s="3"/>
      <c r="D25656" s="3"/>
    </row>
    <row r="25657" spans="1:4" x14ac:dyDescent="0.25">
      <c r="A25657" s="3"/>
      <c r="C25657" s="3"/>
      <c r="D25657" s="3"/>
    </row>
    <row r="25658" spans="1:4" x14ac:dyDescent="0.25">
      <c r="A25658" s="3"/>
      <c r="C25658" s="3"/>
      <c r="D25658" s="3"/>
    </row>
    <row r="25659" spans="1:4" x14ac:dyDescent="0.25">
      <c r="A25659" s="3"/>
      <c r="C25659" s="3"/>
      <c r="D25659" s="3"/>
    </row>
    <row r="25660" spans="1:4" x14ac:dyDescent="0.25">
      <c r="A25660" s="3"/>
      <c r="C25660" s="3"/>
      <c r="D25660" s="3"/>
    </row>
    <row r="25661" spans="1:4" x14ac:dyDescent="0.25">
      <c r="A25661" s="3"/>
      <c r="C25661" s="3"/>
      <c r="D25661" s="3"/>
    </row>
    <row r="25662" spans="1:4" x14ac:dyDescent="0.25">
      <c r="A25662" s="3"/>
      <c r="C25662" s="3"/>
      <c r="D25662" s="3"/>
    </row>
    <row r="25663" spans="1:4" x14ac:dyDescent="0.25">
      <c r="A25663" s="3"/>
      <c r="C25663" s="3"/>
      <c r="D25663" s="3"/>
    </row>
    <row r="25664" spans="1:4" x14ac:dyDescent="0.25">
      <c r="A25664" s="3"/>
      <c r="C25664" s="3"/>
      <c r="D25664" s="3"/>
    </row>
    <row r="25665" spans="1:4" x14ac:dyDescent="0.25">
      <c r="A25665" s="3"/>
      <c r="C25665" s="3"/>
      <c r="D25665" s="3"/>
    </row>
    <row r="25666" spans="1:4" x14ac:dyDescent="0.25">
      <c r="A25666" s="3"/>
      <c r="C25666" s="3"/>
      <c r="D25666" s="3"/>
    </row>
    <row r="25667" spans="1:4" x14ac:dyDescent="0.25">
      <c r="A25667" s="3"/>
      <c r="C25667" s="3"/>
      <c r="D25667" s="3"/>
    </row>
    <row r="25668" spans="1:4" x14ac:dyDescent="0.25">
      <c r="A25668" s="3"/>
      <c r="C25668" s="3"/>
      <c r="D25668" s="3"/>
    </row>
    <row r="25669" spans="1:4" x14ac:dyDescent="0.25">
      <c r="A25669" s="3"/>
      <c r="C25669" s="3"/>
      <c r="D25669" s="3"/>
    </row>
    <row r="25670" spans="1:4" x14ac:dyDescent="0.25">
      <c r="A25670" s="3"/>
      <c r="C25670" s="3"/>
      <c r="D25670" s="3"/>
    </row>
    <row r="25671" spans="1:4" x14ac:dyDescent="0.25">
      <c r="A25671" s="3"/>
      <c r="C25671" s="3"/>
      <c r="D25671" s="3"/>
    </row>
    <row r="25672" spans="1:4" x14ac:dyDescent="0.25">
      <c r="A25672" s="3"/>
      <c r="C25672" s="3"/>
      <c r="D25672" s="3"/>
    </row>
    <row r="25673" spans="1:4" x14ac:dyDescent="0.25">
      <c r="A25673" s="3"/>
      <c r="C25673" s="3"/>
      <c r="D25673" s="3"/>
    </row>
    <row r="25674" spans="1:4" x14ac:dyDescent="0.25">
      <c r="A25674" s="3"/>
      <c r="C25674" s="3"/>
      <c r="D25674" s="3"/>
    </row>
    <row r="25675" spans="1:4" x14ac:dyDescent="0.25">
      <c r="A25675" s="3"/>
      <c r="C25675" s="3"/>
      <c r="D25675" s="3"/>
    </row>
    <row r="25676" spans="1:4" x14ac:dyDescent="0.25">
      <c r="A25676" s="3"/>
      <c r="C25676" s="3"/>
      <c r="D25676" s="3"/>
    </row>
    <row r="25677" spans="1:4" x14ac:dyDescent="0.25">
      <c r="A25677" s="3"/>
      <c r="C25677" s="3"/>
      <c r="D25677" s="3"/>
    </row>
    <row r="25678" spans="1:4" x14ac:dyDescent="0.25">
      <c r="A25678" s="3"/>
      <c r="C25678" s="3"/>
      <c r="D25678" s="3"/>
    </row>
    <row r="25679" spans="1:4" x14ac:dyDescent="0.25">
      <c r="A25679" s="3"/>
      <c r="C25679" s="3"/>
      <c r="D25679" s="3"/>
    </row>
    <row r="25680" spans="1:4" x14ac:dyDescent="0.25">
      <c r="A25680" s="3"/>
      <c r="C25680" s="3"/>
      <c r="D25680" s="3"/>
    </row>
    <row r="25681" spans="1:4" x14ac:dyDescent="0.25">
      <c r="A25681" s="3"/>
      <c r="C25681" s="3"/>
      <c r="D25681" s="3"/>
    </row>
    <row r="25682" spans="1:4" x14ac:dyDescent="0.25">
      <c r="A25682" s="3"/>
      <c r="C25682" s="3"/>
      <c r="D25682" s="3"/>
    </row>
    <row r="25683" spans="1:4" x14ac:dyDescent="0.25">
      <c r="A25683" s="3"/>
      <c r="C25683" s="3"/>
      <c r="D25683" s="3"/>
    </row>
    <row r="25684" spans="1:4" x14ac:dyDescent="0.25">
      <c r="A25684" s="3"/>
      <c r="C25684" s="3"/>
      <c r="D25684" s="3"/>
    </row>
    <row r="25685" spans="1:4" x14ac:dyDescent="0.25">
      <c r="A25685" s="3"/>
      <c r="C25685" s="3"/>
      <c r="D25685" s="3"/>
    </row>
    <row r="25686" spans="1:4" x14ac:dyDescent="0.25">
      <c r="A25686" s="3"/>
      <c r="C25686" s="3"/>
      <c r="D25686" s="3"/>
    </row>
    <row r="25687" spans="1:4" x14ac:dyDescent="0.25">
      <c r="A25687" s="3"/>
      <c r="C25687" s="3"/>
      <c r="D25687" s="3"/>
    </row>
    <row r="25688" spans="1:4" x14ac:dyDescent="0.25">
      <c r="A25688" s="3"/>
      <c r="C25688" s="3"/>
      <c r="D25688" s="3"/>
    </row>
    <row r="25689" spans="1:4" x14ac:dyDescent="0.25">
      <c r="A25689" s="3"/>
      <c r="C25689" s="3"/>
      <c r="D25689" s="3"/>
    </row>
    <row r="25690" spans="1:4" x14ac:dyDescent="0.25">
      <c r="A25690" s="3"/>
      <c r="C25690" s="3"/>
      <c r="D25690" s="3"/>
    </row>
    <row r="25691" spans="1:4" x14ac:dyDescent="0.25">
      <c r="A25691" s="3"/>
      <c r="C25691" s="3"/>
      <c r="D25691" s="3"/>
    </row>
    <row r="25692" spans="1:4" x14ac:dyDescent="0.25">
      <c r="A25692" s="3"/>
      <c r="C25692" s="3"/>
      <c r="D25692" s="3"/>
    </row>
    <row r="25693" spans="1:4" x14ac:dyDescent="0.25">
      <c r="A25693" s="3"/>
      <c r="C25693" s="3"/>
      <c r="D25693" s="3"/>
    </row>
    <row r="25694" spans="1:4" x14ac:dyDescent="0.25">
      <c r="A25694" s="3"/>
      <c r="C25694" s="3"/>
      <c r="D25694" s="3"/>
    </row>
    <row r="25695" spans="1:4" x14ac:dyDescent="0.25">
      <c r="A25695" s="3"/>
      <c r="C25695" s="3"/>
      <c r="D25695" s="3"/>
    </row>
    <row r="25696" spans="1:4" x14ac:dyDescent="0.25">
      <c r="A25696" s="3"/>
      <c r="C25696" s="3"/>
      <c r="D25696" s="3"/>
    </row>
    <row r="25697" spans="1:4" x14ac:dyDescent="0.25">
      <c r="A25697" s="3"/>
      <c r="C25697" s="3"/>
      <c r="D25697" s="3"/>
    </row>
    <row r="25698" spans="1:4" x14ac:dyDescent="0.25">
      <c r="A25698" s="3"/>
      <c r="C25698" s="3"/>
      <c r="D25698" s="3"/>
    </row>
    <row r="25699" spans="1:4" x14ac:dyDescent="0.25">
      <c r="A25699" s="3"/>
      <c r="C25699" s="3"/>
      <c r="D25699" s="3"/>
    </row>
    <row r="25700" spans="1:4" x14ac:dyDescent="0.25">
      <c r="A25700" s="3"/>
      <c r="C25700" s="3"/>
      <c r="D25700" s="3"/>
    </row>
    <row r="25701" spans="1:4" x14ac:dyDescent="0.25">
      <c r="A25701" s="3"/>
      <c r="C25701" s="3"/>
      <c r="D25701" s="3"/>
    </row>
    <row r="25702" spans="1:4" x14ac:dyDescent="0.25">
      <c r="A25702" s="3"/>
      <c r="C25702" s="3"/>
      <c r="D25702" s="3"/>
    </row>
    <row r="25703" spans="1:4" x14ac:dyDescent="0.25">
      <c r="A25703" s="3"/>
      <c r="C25703" s="3"/>
      <c r="D25703" s="3"/>
    </row>
    <row r="25704" spans="1:4" x14ac:dyDescent="0.25">
      <c r="A25704" s="3"/>
      <c r="C25704" s="3"/>
      <c r="D25704" s="3"/>
    </row>
    <row r="25705" spans="1:4" x14ac:dyDescent="0.25">
      <c r="A25705" s="3"/>
      <c r="C25705" s="3"/>
      <c r="D25705" s="3"/>
    </row>
    <row r="25706" spans="1:4" x14ac:dyDescent="0.25">
      <c r="A25706" s="3"/>
      <c r="C25706" s="3"/>
      <c r="D25706" s="3"/>
    </row>
    <row r="25707" spans="1:4" x14ac:dyDescent="0.25">
      <c r="A25707" s="3"/>
      <c r="C25707" s="3"/>
      <c r="D25707" s="3"/>
    </row>
    <row r="25708" spans="1:4" x14ac:dyDescent="0.25">
      <c r="A25708" s="3"/>
      <c r="C25708" s="3"/>
      <c r="D25708" s="3"/>
    </row>
    <row r="25709" spans="1:4" x14ac:dyDescent="0.25">
      <c r="A25709" s="3"/>
      <c r="C25709" s="3"/>
      <c r="D25709" s="3"/>
    </row>
    <row r="25710" spans="1:4" x14ac:dyDescent="0.25">
      <c r="A25710" s="3"/>
      <c r="C25710" s="3"/>
      <c r="D25710" s="3"/>
    </row>
    <row r="25711" spans="1:4" x14ac:dyDescent="0.25">
      <c r="A25711" s="3"/>
      <c r="C25711" s="3"/>
      <c r="D25711" s="3"/>
    </row>
    <row r="25712" spans="1:4" x14ac:dyDescent="0.25">
      <c r="A25712" s="3"/>
      <c r="C25712" s="3"/>
      <c r="D25712" s="3"/>
    </row>
    <row r="25713" spans="1:4" x14ac:dyDescent="0.25">
      <c r="A25713" s="3"/>
      <c r="C25713" s="3"/>
      <c r="D25713" s="3"/>
    </row>
    <row r="25714" spans="1:4" x14ac:dyDescent="0.25">
      <c r="A25714" s="3"/>
      <c r="C25714" s="3"/>
      <c r="D25714" s="3"/>
    </row>
    <row r="25715" spans="1:4" x14ac:dyDescent="0.25">
      <c r="A25715" s="3"/>
      <c r="C25715" s="3"/>
      <c r="D25715" s="3"/>
    </row>
    <row r="25716" spans="1:4" x14ac:dyDescent="0.25">
      <c r="A25716" s="3"/>
      <c r="C25716" s="3"/>
      <c r="D25716" s="3"/>
    </row>
    <row r="25717" spans="1:4" x14ac:dyDescent="0.25">
      <c r="A25717" s="3"/>
      <c r="C25717" s="3"/>
      <c r="D25717" s="3"/>
    </row>
    <row r="25718" spans="1:4" x14ac:dyDescent="0.25">
      <c r="A25718" s="3"/>
      <c r="C25718" s="3"/>
      <c r="D25718" s="3"/>
    </row>
    <row r="25719" spans="1:4" x14ac:dyDescent="0.25">
      <c r="A25719" s="3"/>
      <c r="C25719" s="3"/>
      <c r="D25719" s="3"/>
    </row>
    <row r="25720" spans="1:4" x14ac:dyDescent="0.25">
      <c r="A25720" s="3"/>
      <c r="C25720" s="3"/>
      <c r="D25720" s="3"/>
    </row>
    <row r="25721" spans="1:4" x14ac:dyDescent="0.25">
      <c r="A25721" s="3"/>
      <c r="C25721" s="3"/>
      <c r="D25721" s="3"/>
    </row>
    <row r="25722" spans="1:4" x14ac:dyDescent="0.25">
      <c r="A25722" s="3"/>
      <c r="C25722" s="3"/>
      <c r="D25722" s="3"/>
    </row>
    <row r="25723" spans="1:4" x14ac:dyDescent="0.25">
      <c r="A25723" s="3"/>
      <c r="C25723" s="3"/>
      <c r="D25723" s="3"/>
    </row>
    <row r="25724" spans="1:4" x14ac:dyDescent="0.25">
      <c r="A25724" s="3"/>
      <c r="C25724" s="3"/>
      <c r="D25724" s="3"/>
    </row>
    <row r="25725" spans="1:4" x14ac:dyDescent="0.25">
      <c r="A25725" s="3"/>
      <c r="C25725" s="3"/>
      <c r="D25725" s="3"/>
    </row>
    <row r="25726" spans="1:4" x14ac:dyDescent="0.25">
      <c r="A25726" s="3"/>
      <c r="C25726" s="3"/>
      <c r="D25726" s="3"/>
    </row>
    <row r="25727" spans="1:4" x14ac:dyDescent="0.25">
      <c r="A25727" s="3"/>
      <c r="C25727" s="3"/>
      <c r="D25727" s="3"/>
    </row>
    <row r="25728" spans="1:4" x14ac:dyDescent="0.25">
      <c r="A25728" s="3"/>
      <c r="C25728" s="3"/>
      <c r="D25728" s="3"/>
    </row>
    <row r="25729" spans="1:4" x14ac:dyDescent="0.25">
      <c r="A25729" s="3"/>
      <c r="C25729" s="3"/>
      <c r="D25729" s="3"/>
    </row>
    <row r="25730" spans="1:4" x14ac:dyDescent="0.25">
      <c r="A25730" s="3"/>
      <c r="C25730" s="3"/>
      <c r="D25730" s="3"/>
    </row>
    <row r="25731" spans="1:4" x14ac:dyDescent="0.25">
      <c r="A25731" s="3"/>
      <c r="C25731" s="3"/>
      <c r="D25731" s="3"/>
    </row>
    <row r="25732" spans="1:4" x14ac:dyDescent="0.25">
      <c r="A25732" s="3"/>
      <c r="C25732" s="3"/>
      <c r="D25732" s="3"/>
    </row>
    <row r="25733" spans="1:4" x14ac:dyDescent="0.25">
      <c r="A25733" s="3"/>
      <c r="C25733" s="3"/>
      <c r="D25733" s="3"/>
    </row>
    <row r="25734" spans="1:4" x14ac:dyDescent="0.25">
      <c r="A25734" s="3"/>
      <c r="C25734" s="3"/>
      <c r="D25734" s="3"/>
    </row>
    <row r="25735" spans="1:4" x14ac:dyDescent="0.25">
      <c r="A25735" s="3"/>
      <c r="C25735" s="3"/>
      <c r="D25735" s="3"/>
    </row>
    <row r="25736" spans="1:4" x14ac:dyDescent="0.25">
      <c r="A25736" s="3"/>
      <c r="C25736" s="3"/>
      <c r="D25736" s="3"/>
    </row>
    <row r="25737" spans="1:4" x14ac:dyDescent="0.25">
      <c r="A25737" s="3"/>
      <c r="C25737" s="3"/>
      <c r="D25737" s="3"/>
    </row>
    <row r="25738" spans="1:4" x14ac:dyDescent="0.25">
      <c r="A25738" s="3"/>
      <c r="C25738" s="3"/>
      <c r="D25738" s="3"/>
    </row>
    <row r="25739" spans="1:4" x14ac:dyDescent="0.25">
      <c r="A25739" s="3"/>
      <c r="C25739" s="3"/>
      <c r="D25739" s="3"/>
    </row>
    <row r="25740" spans="1:4" x14ac:dyDescent="0.25">
      <c r="A25740" s="3"/>
      <c r="C25740" s="3"/>
      <c r="D25740" s="3"/>
    </row>
    <row r="25741" spans="1:4" x14ac:dyDescent="0.25">
      <c r="A25741" s="3"/>
      <c r="C25741" s="3"/>
      <c r="D25741" s="3"/>
    </row>
    <row r="25742" spans="1:4" x14ac:dyDescent="0.25">
      <c r="A25742" s="3"/>
      <c r="C25742" s="3"/>
      <c r="D25742" s="3"/>
    </row>
    <row r="25743" spans="1:4" x14ac:dyDescent="0.25">
      <c r="A25743" s="3"/>
      <c r="C25743" s="3"/>
      <c r="D25743" s="3"/>
    </row>
    <row r="25744" spans="1:4" x14ac:dyDescent="0.25">
      <c r="A25744" s="3"/>
      <c r="C25744" s="3"/>
      <c r="D25744" s="3"/>
    </row>
    <row r="25745" spans="1:4" x14ac:dyDescent="0.25">
      <c r="A25745" s="3"/>
      <c r="C25745" s="3"/>
      <c r="D25745" s="3"/>
    </row>
    <row r="25746" spans="1:4" x14ac:dyDescent="0.25">
      <c r="A25746" s="3"/>
      <c r="C25746" s="3"/>
      <c r="D25746" s="3"/>
    </row>
    <row r="25747" spans="1:4" x14ac:dyDescent="0.25">
      <c r="A25747" s="3"/>
      <c r="C25747" s="3"/>
      <c r="D25747" s="3"/>
    </row>
    <row r="25748" spans="1:4" x14ac:dyDescent="0.25">
      <c r="A25748" s="3"/>
      <c r="C25748" s="3"/>
      <c r="D25748" s="3"/>
    </row>
    <row r="25749" spans="1:4" x14ac:dyDescent="0.25">
      <c r="A25749" s="3"/>
      <c r="C25749" s="3"/>
      <c r="D25749" s="3"/>
    </row>
    <row r="25750" spans="1:4" x14ac:dyDescent="0.25">
      <c r="A25750" s="3"/>
      <c r="C25750" s="3"/>
      <c r="D25750" s="3"/>
    </row>
    <row r="25751" spans="1:4" x14ac:dyDescent="0.25">
      <c r="A25751" s="3"/>
      <c r="C25751" s="3"/>
      <c r="D25751" s="3"/>
    </row>
    <row r="25752" spans="1:4" x14ac:dyDescent="0.25">
      <c r="A25752" s="3"/>
      <c r="C25752" s="3"/>
      <c r="D25752" s="3"/>
    </row>
    <row r="25753" spans="1:4" x14ac:dyDescent="0.25">
      <c r="A25753" s="3"/>
      <c r="C25753" s="3"/>
      <c r="D25753" s="3"/>
    </row>
    <row r="25754" spans="1:4" x14ac:dyDescent="0.25">
      <c r="A25754" s="3"/>
      <c r="C25754" s="3"/>
      <c r="D25754" s="3"/>
    </row>
    <row r="25755" spans="1:4" x14ac:dyDescent="0.25">
      <c r="A25755" s="3"/>
      <c r="C25755" s="3"/>
      <c r="D25755" s="3"/>
    </row>
    <row r="25756" spans="1:4" x14ac:dyDescent="0.25">
      <c r="A25756" s="3"/>
      <c r="C25756" s="3"/>
      <c r="D25756" s="3"/>
    </row>
    <row r="25757" spans="1:4" x14ac:dyDescent="0.25">
      <c r="A25757" s="3"/>
      <c r="C25757" s="3"/>
      <c r="D25757" s="3"/>
    </row>
    <row r="25758" spans="1:4" x14ac:dyDescent="0.25">
      <c r="A25758" s="3"/>
      <c r="C25758" s="3"/>
      <c r="D25758" s="3"/>
    </row>
    <row r="25759" spans="1:4" x14ac:dyDescent="0.25">
      <c r="A25759" s="3"/>
      <c r="C25759" s="3"/>
      <c r="D25759" s="3"/>
    </row>
    <row r="25760" spans="1:4" x14ac:dyDescent="0.25">
      <c r="A25760" s="3"/>
      <c r="C25760" s="3"/>
      <c r="D25760" s="3"/>
    </row>
    <row r="25761" spans="1:4" x14ac:dyDescent="0.25">
      <c r="A25761" s="3"/>
      <c r="C25761" s="3"/>
      <c r="D25761" s="3"/>
    </row>
    <row r="25762" spans="1:4" x14ac:dyDescent="0.25">
      <c r="A25762" s="3"/>
      <c r="C25762" s="3"/>
      <c r="D25762" s="3"/>
    </row>
    <row r="25763" spans="1:4" x14ac:dyDescent="0.25">
      <c r="A25763" s="3"/>
      <c r="C25763" s="3"/>
      <c r="D25763" s="3"/>
    </row>
    <row r="25764" spans="1:4" x14ac:dyDescent="0.25">
      <c r="A25764" s="3"/>
      <c r="C25764" s="3"/>
      <c r="D25764" s="3"/>
    </row>
    <row r="25765" spans="1:4" x14ac:dyDescent="0.25">
      <c r="A25765" s="3"/>
      <c r="C25765" s="3"/>
      <c r="D25765" s="3"/>
    </row>
    <row r="25766" spans="1:4" x14ac:dyDescent="0.25">
      <c r="A25766" s="3"/>
      <c r="C25766" s="3"/>
      <c r="D25766" s="3"/>
    </row>
    <row r="25767" spans="1:4" x14ac:dyDescent="0.25">
      <c r="A25767" s="3"/>
      <c r="C25767" s="3"/>
      <c r="D25767" s="3"/>
    </row>
    <row r="25768" spans="1:4" x14ac:dyDescent="0.25">
      <c r="A25768" s="3"/>
      <c r="C25768" s="3"/>
      <c r="D25768" s="3"/>
    </row>
    <row r="25769" spans="1:4" x14ac:dyDescent="0.25">
      <c r="A25769" s="3"/>
      <c r="C25769" s="3"/>
      <c r="D25769" s="3"/>
    </row>
    <row r="25770" spans="1:4" x14ac:dyDescent="0.25">
      <c r="A25770" s="3"/>
      <c r="C25770" s="3"/>
      <c r="D25770" s="3"/>
    </row>
    <row r="25771" spans="1:4" x14ac:dyDescent="0.25">
      <c r="A25771" s="3"/>
      <c r="C25771" s="3"/>
      <c r="D25771" s="3"/>
    </row>
    <row r="25772" spans="1:4" x14ac:dyDescent="0.25">
      <c r="A25772" s="3"/>
      <c r="C25772" s="3"/>
      <c r="D25772" s="3"/>
    </row>
    <row r="25773" spans="1:4" x14ac:dyDescent="0.25">
      <c r="A25773" s="3"/>
      <c r="C25773" s="3"/>
      <c r="D25773" s="3"/>
    </row>
    <row r="25774" spans="1:4" x14ac:dyDescent="0.25">
      <c r="A25774" s="3"/>
      <c r="C25774" s="3"/>
      <c r="D25774" s="3"/>
    </row>
    <row r="25775" spans="1:4" x14ac:dyDescent="0.25">
      <c r="A25775" s="3"/>
      <c r="C25775" s="3"/>
      <c r="D25775" s="3"/>
    </row>
    <row r="25776" spans="1:4" x14ac:dyDescent="0.25">
      <c r="A25776" s="3"/>
      <c r="C25776" s="3"/>
      <c r="D25776" s="3"/>
    </row>
    <row r="25777" spans="1:4" x14ac:dyDescent="0.25">
      <c r="A25777" s="3"/>
      <c r="C25777" s="3"/>
      <c r="D25777" s="3"/>
    </row>
    <row r="25778" spans="1:4" x14ac:dyDescent="0.25">
      <c r="A25778" s="3"/>
      <c r="C25778" s="3"/>
      <c r="D25778" s="3"/>
    </row>
    <row r="25779" spans="1:4" x14ac:dyDescent="0.25">
      <c r="A25779" s="3"/>
      <c r="C25779" s="3"/>
      <c r="D25779" s="3"/>
    </row>
    <row r="25780" spans="1:4" x14ac:dyDescent="0.25">
      <c r="A25780" s="3"/>
      <c r="C25780" s="3"/>
      <c r="D25780" s="3"/>
    </row>
    <row r="25781" spans="1:4" x14ac:dyDescent="0.25">
      <c r="A25781" s="3"/>
      <c r="C25781" s="3"/>
      <c r="D25781" s="3"/>
    </row>
    <row r="25782" spans="1:4" x14ac:dyDescent="0.25">
      <c r="A25782" s="3"/>
      <c r="C25782" s="3"/>
      <c r="D25782" s="3"/>
    </row>
    <row r="25783" spans="1:4" x14ac:dyDescent="0.25">
      <c r="A25783" s="3"/>
      <c r="C25783" s="3"/>
      <c r="D25783" s="3"/>
    </row>
    <row r="25784" spans="1:4" x14ac:dyDescent="0.25">
      <c r="A25784" s="3"/>
      <c r="C25784" s="3"/>
      <c r="D25784" s="3"/>
    </row>
    <row r="25785" spans="1:4" x14ac:dyDescent="0.25">
      <c r="A25785" s="3"/>
      <c r="C25785" s="3"/>
      <c r="D25785" s="3"/>
    </row>
    <row r="25786" spans="1:4" x14ac:dyDescent="0.25">
      <c r="A25786" s="3"/>
      <c r="C25786" s="3"/>
      <c r="D25786" s="3"/>
    </row>
    <row r="25787" spans="1:4" x14ac:dyDescent="0.25">
      <c r="A25787" s="3"/>
      <c r="C25787" s="3"/>
      <c r="D25787" s="3"/>
    </row>
    <row r="25788" spans="1:4" x14ac:dyDescent="0.25">
      <c r="A25788" s="3"/>
      <c r="C25788" s="3"/>
      <c r="D25788" s="3"/>
    </row>
    <row r="25789" spans="1:4" x14ac:dyDescent="0.25">
      <c r="A25789" s="3"/>
      <c r="C25789" s="3"/>
      <c r="D25789" s="3"/>
    </row>
    <row r="25790" spans="1:4" x14ac:dyDescent="0.25">
      <c r="A25790" s="3"/>
      <c r="C25790" s="3"/>
      <c r="D25790" s="3"/>
    </row>
    <row r="25791" spans="1:4" x14ac:dyDescent="0.25">
      <c r="A25791" s="3"/>
      <c r="C25791" s="3"/>
      <c r="D25791" s="3"/>
    </row>
    <row r="25792" spans="1:4" x14ac:dyDescent="0.25">
      <c r="A25792" s="3"/>
      <c r="C25792" s="3"/>
      <c r="D25792" s="3"/>
    </row>
    <row r="25793" spans="1:4" x14ac:dyDescent="0.25">
      <c r="A25793" s="3"/>
      <c r="C25793" s="3"/>
      <c r="D25793" s="3"/>
    </row>
    <row r="25794" spans="1:4" x14ac:dyDescent="0.25">
      <c r="A25794" s="3"/>
      <c r="C25794" s="3"/>
      <c r="D25794" s="3"/>
    </row>
    <row r="25795" spans="1:4" x14ac:dyDescent="0.25">
      <c r="A25795" s="3"/>
      <c r="C25795" s="3"/>
      <c r="D25795" s="3"/>
    </row>
    <row r="25796" spans="1:4" x14ac:dyDescent="0.25">
      <c r="A25796" s="3"/>
      <c r="C25796" s="3"/>
      <c r="D25796" s="3"/>
    </row>
    <row r="25797" spans="1:4" x14ac:dyDescent="0.25">
      <c r="A25797" s="3"/>
      <c r="C25797" s="3"/>
      <c r="D25797" s="3"/>
    </row>
    <row r="25798" spans="1:4" x14ac:dyDescent="0.25">
      <c r="A25798" s="3"/>
      <c r="C25798" s="3"/>
      <c r="D25798" s="3"/>
    </row>
    <row r="25799" spans="1:4" x14ac:dyDescent="0.25">
      <c r="A25799" s="3"/>
      <c r="C25799" s="3"/>
      <c r="D25799" s="3"/>
    </row>
    <row r="25800" spans="1:4" x14ac:dyDescent="0.25">
      <c r="A25800" s="3"/>
      <c r="C25800" s="3"/>
      <c r="D25800" s="3"/>
    </row>
    <row r="25801" spans="1:4" x14ac:dyDescent="0.25">
      <c r="A25801" s="3"/>
      <c r="C25801" s="3"/>
      <c r="D25801" s="3"/>
    </row>
    <row r="25802" spans="1:4" x14ac:dyDescent="0.25">
      <c r="A25802" s="3"/>
      <c r="C25802" s="3"/>
      <c r="D25802" s="3"/>
    </row>
    <row r="25803" spans="1:4" x14ac:dyDescent="0.25">
      <c r="A25803" s="3"/>
      <c r="C25803" s="3"/>
      <c r="D25803" s="3"/>
    </row>
    <row r="25804" spans="1:4" x14ac:dyDescent="0.25">
      <c r="A25804" s="3"/>
      <c r="C25804" s="3"/>
      <c r="D25804" s="3"/>
    </row>
    <row r="25805" spans="1:4" x14ac:dyDescent="0.25">
      <c r="A25805" s="3"/>
      <c r="C25805" s="3"/>
      <c r="D25805" s="3"/>
    </row>
    <row r="25806" spans="1:4" x14ac:dyDescent="0.25">
      <c r="A25806" s="3"/>
      <c r="C25806" s="3"/>
      <c r="D25806" s="3"/>
    </row>
    <row r="25807" spans="1:4" x14ac:dyDescent="0.25">
      <c r="A25807" s="3"/>
      <c r="C25807" s="3"/>
      <c r="D25807" s="3"/>
    </row>
    <row r="25808" spans="1:4" x14ac:dyDescent="0.25">
      <c r="A25808" s="3"/>
      <c r="C25808" s="3"/>
      <c r="D25808" s="3"/>
    </row>
    <row r="25809" spans="1:4" x14ac:dyDescent="0.25">
      <c r="A25809" s="3"/>
      <c r="C25809" s="3"/>
      <c r="D25809" s="3"/>
    </row>
    <row r="25810" spans="1:4" x14ac:dyDescent="0.25">
      <c r="A25810" s="3"/>
      <c r="C25810" s="3"/>
      <c r="D25810" s="3"/>
    </row>
    <row r="25811" spans="1:4" x14ac:dyDescent="0.25">
      <c r="A25811" s="3"/>
      <c r="C25811" s="3"/>
      <c r="D25811" s="3"/>
    </row>
    <row r="25812" spans="1:4" x14ac:dyDescent="0.25">
      <c r="A25812" s="3"/>
      <c r="C25812" s="3"/>
      <c r="D25812" s="3"/>
    </row>
    <row r="25813" spans="1:4" x14ac:dyDescent="0.25">
      <c r="A25813" s="3"/>
      <c r="C25813" s="3"/>
      <c r="D25813" s="3"/>
    </row>
    <row r="25814" spans="1:4" x14ac:dyDescent="0.25">
      <c r="A25814" s="3"/>
      <c r="C25814" s="3"/>
      <c r="D25814" s="3"/>
    </row>
    <row r="25815" spans="1:4" x14ac:dyDescent="0.25">
      <c r="A25815" s="3"/>
      <c r="C25815" s="3"/>
      <c r="D25815" s="3"/>
    </row>
    <row r="25816" spans="1:4" x14ac:dyDescent="0.25">
      <c r="A25816" s="3"/>
      <c r="C25816" s="3"/>
      <c r="D25816" s="3"/>
    </row>
    <row r="25817" spans="1:4" x14ac:dyDescent="0.25">
      <c r="A25817" s="3"/>
      <c r="C25817" s="3"/>
      <c r="D25817" s="3"/>
    </row>
    <row r="25818" spans="1:4" x14ac:dyDescent="0.25">
      <c r="A25818" s="3"/>
      <c r="C25818" s="3"/>
      <c r="D25818" s="3"/>
    </row>
    <row r="25819" spans="1:4" x14ac:dyDescent="0.25">
      <c r="A25819" s="3"/>
      <c r="C25819" s="3"/>
      <c r="D25819" s="3"/>
    </row>
    <row r="25820" spans="1:4" x14ac:dyDescent="0.25">
      <c r="A25820" s="3"/>
      <c r="C25820" s="3"/>
      <c r="D25820" s="3"/>
    </row>
    <row r="25821" spans="1:4" x14ac:dyDescent="0.25">
      <c r="A25821" s="3"/>
      <c r="C25821" s="3"/>
      <c r="D25821" s="3"/>
    </row>
    <row r="25822" spans="1:4" x14ac:dyDescent="0.25">
      <c r="A25822" s="3"/>
      <c r="C25822" s="3"/>
      <c r="D25822" s="3"/>
    </row>
    <row r="25823" spans="1:4" x14ac:dyDescent="0.25">
      <c r="A25823" s="3"/>
      <c r="C25823" s="3"/>
      <c r="D25823" s="3"/>
    </row>
    <row r="25824" spans="1:4" x14ac:dyDescent="0.25">
      <c r="A25824" s="3"/>
      <c r="C25824" s="3"/>
      <c r="D25824" s="3"/>
    </row>
    <row r="25825" spans="1:4" x14ac:dyDescent="0.25">
      <c r="A25825" s="3"/>
      <c r="C25825" s="3"/>
      <c r="D25825" s="3"/>
    </row>
    <row r="25826" spans="1:4" x14ac:dyDescent="0.25">
      <c r="A25826" s="3"/>
      <c r="C25826" s="3"/>
      <c r="D25826" s="3"/>
    </row>
    <row r="25827" spans="1:4" x14ac:dyDescent="0.25">
      <c r="A25827" s="3"/>
      <c r="C25827" s="3"/>
      <c r="D25827" s="3"/>
    </row>
    <row r="25828" spans="1:4" x14ac:dyDescent="0.25">
      <c r="A25828" s="3"/>
      <c r="C25828" s="3"/>
      <c r="D25828" s="3"/>
    </row>
    <row r="25829" spans="1:4" x14ac:dyDescent="0.25">
      <c r="A25829" s="3"/>
      <c r="C25829" s="3"/>
      <c r="D25829" s="3"/>
    </row>
    <row r="25830" spans="1:4" x14ac:dyDescent="0.25">
      <c r="A25830" s="3"/>
      <c r="C25830" s="3"/>
      <c r="D25830" s="3"/>
    </row>
    <row r="25831" spans="1:4" x14ac:dyDescent="0.25">
      <c r="A25831" s="3"/>
      <c r="C25831" s="3"/>
      <c r="D25831" s="3"/>
    </row>
    <row r="25832" spans="1:4" x14ac:dyDescent="0.25">
      <c r="A25832" s="3"/>
      <c r="C25832" s="3"/>
      <c r="D25832" s="3"/>
    </row>
    <row r="25833" spans="1:4" x14ac:dyDescent="0.25">
      <c r="A25833" s="3"/>
      <c r="C25833" s="3"/>
      <c r="D25833" s="3"/>
    </row>
    <row r="25834" spans="1:4" x14ac:dyDescent="0.25">
      <c r="A25834" s="3"/>
      <c r="C25834" s="3"/>
      <c r="D25834" s="3"/>
    </row>
    <row r="25835" spans="1:4" x14ac:dyDescent="0.25">
      <c r="A25835" s="3"/>
      <c r="C25835" s="3"/>
      <c r="D25835" s="3"/>
    </row>
    <row r="25836" spans="1:4" x14ac:dyDescent="0.25">
      <c r="A25836" s="3"/>
      <c r="C25836" s="3"/>
      <c r="D25836" s="3"/>
    </row>
    <row r="25837" spans="1:4" x14ac:dyDescent="0.25">
      <c r="A25837" s="3"/>
      <c r="C25837" s="3"/>
      <c r="D25837" s="3"/>
    </row>
    <row r="25838" spans="1:4" x14ac:dyDescent="0.25">
      <c r="A25838" s="3"/>
      <c r="C25838" s="3"/>
      <c r="D25838" s="3"/>
    </row>
    <row r="25839" spans="1:4" x14ac:dyDescent="0.25">
      <c r="A25839" s="3"/>
      <c r="C25839" s="3"/>
      <c r="D25839" s="3"/>
    </row>
    <row r="25840" spans="1:4" x14ac:dyDescent="0.25">
      <c r="A25840" s="3"/>
      <c r="C25840" s="3"/>
      <c r="D25840" s="3"/>
    </row>
    <row r="25841" spans="1:4" x14ac:dyDescent="0.25">
      <c r="A25841" s="3"/>
      <c r="C25841" s="3"/>
      <c r="D25841" s="3"/>
    </row>
    <row r="25842" spans="1:4" x14ac:dyDescent="0.25">
      <c r="A25842" s="3"/>
      <c r="C25842" s="3"/>
      <c r="D25842" s="3"/>
    </row>
    <row r="25843" spans="1:4" x14ac:dyDescent="0.25">
      <c r="A25843" s="3"/>
      <c r="C25843" s="3"/>
      <c r="D25843" s="3"/>
    </row>
    <row r="25844" spans="1:4" x14ac:dyDescent="0.25">
      <c r="A25844" s="3"/>
      <c r="C25844" s="3"/>
      <c r="D25844" s="3"/>
    </row>
    <row r="25845" spans="1:4" x14ac:dyDescent="0.25">
      <c r="A25845" s="3"/>
      <c r="C25845" s="3"/>
      <c r="D25845" s="3"/>
    </row>
    <row r="25846" spans="1:4" x14ac:dyDescent="0.25">
      <c r="A25846" s="3"/>
      <c r="C25846" s="3"/>
      <c r="D25846" s="3"/>
    </row>
    <row r="25847" spans="1:4" x14ac:dyDescent="0.25">
      <c r="A25847" s="3"/>
      <c r="C25847" s="3"/>
      <c r="D25847" s="3"/>
    </row>
    <row r="25848" spans="1:4" x14ac:dyDescent="0.25">
      <c r="A25848" s="3"/>
      <c r="C25848" s="3"/>
      <c r="D25848" s="3"/>
    </row>
    <row r="25849" spans="1:4" x14ac:dyDescent="0.25">
      <c r="A25849" s="3"/>
      <c r="C25849" s="3"/>
      <c r="D25849" s="3"/>
    </row>
    <row r="25850" spans="1:4" x14ac:dyDescent="0.25">
      <c r="A25850" s="3"/>
      <c r="C25850" s="3"/>
      <c r="D25850" s="3"/>
    </row>
    <row r="25851" spans="1:4" x14ac:dyDescent="0.25">
      <c r="A25851" s="3"/>
      <c r="C25851" s="3"/>
      <c r="D25851" s="3"/>
    </row>
    <row r="25852" spans="1:4" x14ac:dyDescent="0.25">
      <c r="A25852" s="3"/>
      <c r="C25852" s="3"/>
      <c r="D25852" s="3"/>
    </row>
    <row r="25853" spans="1:4" x14ac:dyDescent="0.25">
      <c r="A25853" s="3"/>
      <c r="C25853" s="3"/>
      <c r="D25853" s="3"/>
    </row>
    <row r="25854" spans="1:4" x14ac:dyDescent="0.25">
      <c r="A25854" s="3"/>
      <c r="C25854" s="3"/>
      <c r="D25854" s="3"/>
    </row>
    <row r="25855" spans="1:4" x14ac:dyDescent="0.25">
      <c r="A25855" s="3"/>
      <c r="C25855" s="3"/>
      <c r="D25855" s="3"/>
    </row>
    <row r="25856" spans="1:4" x14ac:dyDescent="0.25">
      <c r="A25856" s="3"/>
      <c r="C25856" s="3"/>
      <c r="D25856" s="3"/>
    </row>
    <row r="25857" spans="1:4" x14ac:dyDescent="0.25">
      <c r="A25857" s="3"/>
      <c r="C25857" s="3"/>
      <c r="D25857" s="3"/>
    </row>
    <row r="25858" spans="1:4" x14ac:dyDescent="0.25">
      <c r="A25858" s="3"/>
      <c r="C25858" s="3"/>
      <c r="D25858" s="3"/>
    </row>
    <row r="25859" spans="1:4" x14ac:dyDescent="0.25">
      <c r="A25859" s="3"/>
      <c r="C25859" s="3"/>
      <c r="D25859" s="3"/>
    </row>
    <row r="25860" spans="1:4" x14ac:dyDescent="0.25">
      <c r="A25860" s="3"/>
      <c r="C25860" s="3"/>
      <c r="D25860" s="3"/>
    </row>
    <row r="25861" spans="1:4" x14ac:dyDescent="0.25">
      <c r="A25861" s="3"/>
      <c r="C25861" s="3"/>
      <c r="D25861" s="3"/>
    </row>
    <row r="25862" spans="1:4" x14ac:dyDescent="0.25">
      <c r="A25862" s="3"/>
      <c r="C25862" s="3"/>
      <c r="D25862" s="3"/>
    </row>
    <row r="25863" spans="1:4" x14ac:dyDescent="0.25">
      <c r="A25863" s="3"/>
      <c r="C25863" s="3"/>
      <c r="D25863" s="3"/>
    </row>
    <row r="25864" spans="1:4" x14ac:dyDescent="0.25">
      <c r="A25864" s="3"/>
      <c r="C25864" s="3"/>
      <c r="D25864" s="3"/>
    </row>
    <row r="25865" spans="1:4" x14ac:dyDescent="0.25">
      <c r="A25865" s="3"/>
      <c r="C25865" s="3"/>
      <c r="D25865" s="3"/>
    </row>
    <row r="25866" spans="1:4" x14ac:dyDescent="0.25">
      <c r="A25866" s="3"/>
      <c r="C25866" s="3"/>
      <c r="D25866" s="3"/>
    </row>
    <row r="25867" spans="1:4" x14ac:dyDescent="0.25">
      <c r="A25867" s="3"/>
      <c r="C25867" s="3"/>
      <c r="D25867" s="3"/>
    </row>
    <row r="25868" spans="1:4" x14ac:dyDescent="0.25">
      <c r="A25868" s="3"/>
      <c r="C25868" s="3"/>
      <c r="D25868" s="3"/>
    </row>
    <row r="25869" spans="1:4" x14ac:dyDescent="0.25">
      <c r="A25869" s="3"/>
      <c r="C25869" s="3"/>
      <c r="D25869" s="3"/>
    </row>
    <row r="25870" spans="1:4" x14ac:dyDescent="0.25">
      <c r="A25870" s="3"/>
      <c r="C25870" s="3"/>
      <c r="D25870" s="3"/>
    </row>
    <row r="25871" spans="1:4" x14ac:dyDescent="0.25">
      <c r="A25871" s="3"/>
      <c r="C25871" s="3"/>
      <c r="D25871" s="3"/>
    </row>
    <row r="25872" spans="1:4" x14ac:dyDescent="0.25">
      <c r="A25872" s="3"/>
      <c r="C25872" s="3"/>
      <c r="D25872" s="3"/>
    </row>
    <row r="25873" spans="1:4" x14ac:dyDescent="0.25">
      <c r="A25873" s="3"/>
      <c r="C25873" s="3"/>
      <c r="D25873" s="3"/>
    </row>
    <row r="25874" spans="1:4" x14ac:dyDescent="0.25">
      <c r="A25874" s="3"/>
      <c r="C25874" s="3"/>
      <c r="D25874" s="3"/>
    </row>
    <row r="25875" spans="1:4" x14ac:dyDescent="0.25">
      <c r="A25875" s="3"/>
      <c r="C25875" s="3"/>
      <c r="D25875" s="3"/>
    </row>
    <row r="25876" spans="1:4" x14ac:dyDescent="0.25">
      <c r="A25876" s="3"/>
      <c r="C25876" s="3"/>
      <c r="D25876" s="3"/>
    </row>
    <row r="25877" spans="1:4" x14ac:dyDescent="0.25">
      <c r="A25877" s="3"/>
      <c r="C25877" s="3"/>
      <c r="D25877" s="3"/>
    </row>
    <row r="25878" spans="1:4" x14ac:dyDescent="0.25">
      <c r="A25878" s="3"/>
      <c r="C25878" s="3"/>
      <c r="D25878" s="3"/>
    </row>
    <row r="25879" spans="1:4" x14ac:dyDescent="0.25">
      <c r="A25879" s="3"/>
      <c r="C25879" s="3"/>
      <c r="D25879" s="3"/>
    </row>
    <row r="25880" spans="1:4" x14ac:dyDescent="0.25">
      <c r="A25880" s="3"/>
      <c r="C25880" s="3"/>
      <c r="D25880" s="3"/>
    </row>
    <row r="25881" spans="1:4" x14ac:dyDescent="0.25">
      <c r="A25881" s="3"/>
      <c r="C25881" s="3"/>
      <c r="D25881" s="3"/>
    </row>
    <row r="25882" spans="1:4" x14ac:dyDescent="0.25">
      <c r="A25882" s="3"/>
      <c r="C25882" s="3"/>
      <c r="D25882" s="3"/>
    </row>
    <row r="25883" spans="1:4" x14ac:dyDescent="0.25">
      <c r="A25883" s="3"/>
      <c r="C25883" s="3"/>
      <c r="D25883" s="3"/>
    </row>
    <row r="25884" spans="1:4" x14ac:dyDescent="0.25">
      <c r="A25884" s="3"/>
      <c r="C25884" s="3"/>
      <c r="D25884" s="3"/>
    </row>
    <row r="25885" spans="1:4" x14ac:dyDescent="0.25">
      <c r="A25885" s="3"/>
      <c r="C25885" s="3"/>
      <c r="D25885" s="3"/>
    </row>
    <row r="25886" spans="1:4" x14ac:dyDescent="0.25">
      <c r="A25886" s="3"/>
      <c r="C25886" s="3"/>
      <c r="D25886" s="3"/>
    </row>
    <row r="25887" spans="1:4" x14ac:dyDescent="0.25">
      <c r="A25887" s="3"/>
      <c r="C25887" s="3"/>
      <c r="D25887" s="3"/>
    </row>
    <row r="25888" spans="1:4" x14ac:dyDescent="0.25">
      <c r="A25888" s="3"/>
      <c r="C25888" s="3"/>
      <c r="D25888" s="3"/>
    </row>
    <row r="25889" spans="1:4" x14ac:dyDescent="0.25">
      <c r="A25889" s="3"/>
      <c r="C25889" s="3"/>
      <c r="D25889" s="3"/>
    </row>
    <row r="25890" spans="1:4" x14ac:dyDescent="0.25">
      <c r="A25890" s="3"/>
      <c r="C25890" s="3"/>
      <c r="D25890" s="3"/>
    </row>
    <row r="25891" spans="1:4" x14ac:dyDescent="0.25">
      <c r="A25891" s="3"/>
      <c r="C25891" s="3"/>
      <c r="D25891" s="3"/>
    </row>
    <row r="25892" spans="1:4" x14ac:dyDescent="0.25">
      <c r="A25892" s="3"/>
      <c r="C25892" s="3"/>
      <c r="D25892" s="3"/>
    </row>
    <row r="25893" spans="1:4" x14ac:dyDescent="0.25">
      <c r="A25893" s="3"/>
      <c r="C25893" s="3"/>
      <c r="D25893" s="3"/>
    </row>
    <row r="25894" spans="1:4" x14ac:dyDescent="0.25">
      <c r="A25894" s="3"/>
      <c r="C25894" s="3"/>
      <c r="D25894" s="3"/>
    </row>
    <row r="25895" spans="1:4" x14ac:dyDescent="0.25">
      <c r="A25895" s="3"/>
      <c r="C25895" s="3"/>
      <c r="D25895" s="3"/>
    </row>
    <row r="25896" spans="1:4" x14ac:dyDescent="0.25">
      <c r="A25896" s="3"/>
      <c r="C25896" s="3"/>
      <c r="D25896" s="3"/>
    </row>
    <row r="25897" spans="1:4" x14ac:dyDescent="0.25">
      <c r="A25897" s="3"/>
      <c r="C25897" s="3"/>
      <c r="D25897" s="3"/>
    </row>
    <row r="25898" spans="1:4" x14ac:dyDescent="0.25">
      <c r="A25898" s="3"/>
      <c r="C25898" s="3"/>
      <c r="D25898" s="3"/>
    </row>
    <row r="25899" spans="1:4" x14ac:dyDescent="0.25">
      <c r="A25899" s="3"/>
      <c r="C25899" s="3"/>
      <c r="D25899" s="3"/>
    </row>
    <row r="25900" spans="1:4" x14ac:dyDescent="0.25">
      <c r="A25900" s="3"/>
      <c r="C25900" s="3"/>
      <c r="D25900" s="3"/>
    </row>
    <row r="25901" spans="1:4" x14ac:dyDescent="0.25">
      <c r="A25901" s="3"/>
      <c r="C25901" s="3"/>
      <c r="D25901" s="3"/>
    </row>
    <row r="25902" spans="1:4" x14ac:dyDescent="0.25">
      <c r="A25902" s="3"/>
      <c r="C25902" s="3"/>
      <c r="D25902" s="3"/>
    </row>
    <row r="25903" spans="1:4" x14ac:dyDescent="0.25">
      <c r="A25903" s="3"/>
      <c r="C25903" s="3"/>
      <c r="D25903" s="3"/>
    </row>
    <row r="25904" spans="1:4" x14ac:dyDescent="0.25">
      <c r="A25904" s="3"/>
      <c r="C25904" s="3"/>
      <c r="D25904" s="3"/>
    </row>
    <row r="25905" spans="1:4" x14ac:dyDescent="0.25">
      <c r="A25905" s="3"/>
      <c r="C25905" s="3"/>
      <c r="D25905" s="3"/>
    </row>
    <row r="25906" spans="1:4" x14ac:dyDescent="0.25">
      <c r="A25906" s="3"/>
      <c r="C25906" s="3"/>
      <c r="D25906" s="3"/>
    </row>
    <row r="25907" spans="1:4" x14ac:dyDescent="0.25">
      <c r="A25907" s="3"/>
      <c r="C25907" s="3"/>
      <c r="D25907" s="3"/>
    </row>
    <row r="25908" spans="1:4" x14ac:dyDescent="0.25">
      <c r="A25908" s="3"/>
      <c r="C25908" s="3"/>
      <c r="D25908" s="3"/>
    </row>
    <row r="25909" spans="1:4" x14ac:dyDescent="0.25">
      <c r="A25909" s="3"/>
      <c r="C25909" s="3"/>
      <c r="D25909" s="3"/>
    </row>
    <row r="25910" spans="1:4" x14ac:dyDescent="0.25">
      <c r="A25910" s="3"/>
      <c r="C25910" s="3"/>
      <c r="D25910" s="3"/>
    </row>
    <row r="25911" spans="1:4" x14ac:dyDescent="0.25">
      <c r="A25911" s="3"/>
      <c r="C25911" s="3"/>
      <c r="D25911" s="3"/>
    </row>
    <row r="25912" spans="1:4" x14ac:dyDescent="0.25">
      <c r="A25912" s="3"/>
      <c r="C25912" s="3"/>
      <c r="D25912" s="3"/>
    </row>
    <row r="25913" spans="1:4" x14ac:dyDescent="0.25">
      <c r="A25913" s="3"/>
      <c r="C25913" s="3"/>
      <c r="D25913" s="3"/>
    </row>
    <row r="25914" spans="1:4" x14ac:dyDescent="0.25">
      <c r="A25914" s="3"/>
      <c r="C25914" s="3"/>
      <c r="D25914" s="3"/>
    </row>
    <row r="25915" spans="1:4" x14ac:dyDescent="0.25">
      <c r="A25915" s="3"/>
      <c r="C25915" s="3"/>
      <c r="D25915" s="3"/>
    </row>
    <row r="25916" spans="1:4" x14ac:dyDescent="0.25">
      <c r="A25916" s="3"/>
      <c r="C25916" s="3"/>
      <c r="D25916" s="3"/>
    </row>
    <row r="25917" spans="1:4" x14ac:dyDescent="0.25">
      <c r="A25917" s="3"/>
      <c r="C25917" s="3"/>
      <c r="D25917" s="3"/>
    </row>
    <row r="25918" spans="1:4" x14ac:dyDescent="0.25">
      <c r="A25918" s="3"/>
      <c r="C25918" s="3"/>
      <c r="D25918" s="3"/>
    </row>
    <row r="25919" spans="1:4" x14ac:dyDescent="0.25">
      <c r="A25919" s="3"/>
      <c r="C25919" s="3"/>
      <c r="D25919" s="3"/>
    </row>
    <row r="25920" spans="1:4" x14ac:dyDescent="0.25">
      <c r="A25920" s="3"/>
      <c r="C25920" s="3"/>
      <c r="D25920" s="3"/>
    </row>
    <row r="25921" spans="1:4" x14ac:dyDescent="0.25">
      <c r="A25921" s="3"/>
      <c r="C25921" s="3"/>
      <c r="D25921" s="3"/>
    </row>
    <row r="25922" spans="1:4" x14ac:dyDescent="0.25">
      <c r="A25922" s="3"/>
      <c r="C25922" s="3"/>
      <c r="D25922" s="3"/>
    </row>
    <row r="25923" spans="1:4" x14ac:dyDescent="0.25">
      <c r="A25923" s="3"/>
      <c r="C25923" s="3"/>
      <c r="D25923" s="3"/>
    </row>
    <row r="25924" spans="1:4" x14ac:dyDescent="0.25">
      <c r="A25924" s="3"/>
      <c r="C25924" s="3"/>
      <c r="D25924" s="3"/>
    </row>
    <row r="25925" spans="1:4" x14ac:dyDescent="0.25">
      <c r="A25925" s="3"/>
      <c r="C25925" s="3"/>
      <c r="D25925" s="3"/>
    </row>
    <row r="25926" spans="1:4" x14ac:dyDescent="0.25">
      <c r="A25926" s="3"/>
      <c r="C25926" s="3"/>
      <c r="D25926" s="3"/>
    </row>
    <row r="25927" spans="1:4" x14ac:dyDescent="0.25">
      <c r="A25927" s="3"/>
      <c r="C25927" s="3"/>
      <c r="D25927" s="3"/>
    </row>
    <row r="25928" spans="1:4" x14ac:dyDescent="0.25">
      <c r="A25928" s="3"/>
      <c r="C25928" s="3"/>
      <c r="D25928" s="3"/>
    </row>
    <row r="25929" spans="1:4" x14ac:dyDescent="0.25">
      <c r="A25929" s="3"/>
      <c r="C25929" s="3"/>
      <c r="D25929" s="3"/>
    </row>
    <row r="25930" spans="1:4" x14ac:dyDescent="0.25">
      <c r="A25930" s="3"/>
      <c r="C25930" s="3"/>
      <c r="D25930" s="3"/>
    </row>
    <row r="25931" spans="1:4" x14ac:dyDescent="0.25">
      <c r="A25931" s="3"/>
      <c r="C25931" s="3"/>
      <c r="D25931" s="3"/>
    </row>
    <row r="25932" spans="1:4" x14ac:dyDescent="0.25">
      <c r="A25932" s="3"/>
      <c r="C25932" s="3"/>
      <c r="D25932" s="3"/>
    </row>
    <row r="25933" spans="1:4" x14ac:dyDescent="0.25">
      <c r="A25933" s="3"/>
      <c r="C25933" s="3"/>
      <c r="D25933" s="3"/>
    </row>
    <row r="25934" spans="1:4" x14ac:dyDescent="0.25">
      <c r="A25934" s="3"/>
      <c r="C25934" s="3"/>
      <c r="D25934" s="3"/>
    </row>
    <row r="25935" spans="1:4" x14ac:dyDescent="0.25">
      <c r="A25935" s="3"/>
      <c r="C25935" s="3"/>
      <c r="D25935" s="3"/>
    </row>
    <row r="25936" spans="1:4" x14ac:dyDescent="0.25">
      <c r="A25936" s="3"/>
      <c r="C25936" s="3"/>
      <c r="D25936" s="3"/>
    </row>
    <row r="25937" spans="1:4" x14ac:dyDescent="0.25">
      <c r="A25937" s="3"/>
      <c r="C25937" s="3"/>
      <c r="D25937" s="3"/>
    </row>
    <row r="25938" spans="1:4" x14ac:dyDescent="0.25">
      <c r="A25938" s="3"/>
      <c r="C25938" s="3"/>
      <c r="D25938" s="3"/>
    </row>
    <row r="25939" spans="1:4" x14ac:dyDescent="0.25">
      <c r="A25939" s="3"/>
      <c r="C25939" s="3"/>
      <c r="D25939" s="3"/>
    </row>
    <row r="25940" spans="1:4" x14ac:dyDescent="0.25">
      <c r="A25940" s="3"/>
      <c r="C25940" s="3"/>
      <c r="D25940" s="3"/>
    </row>
    <row r="25941" spans="1:4" x14ac:dyDescent="0.25">
      <c r="A25941" s="3"/>
      <c r="C25941" s="3"/>
      <c r="D25941" s="3"/>
    </row>
    <row r="25942" spans="1:4" x14ac:dyDescent="0.25">
      <c r="A25942" s="3"/>
      <c r="C25942" s="3"/>
      <c r="D25942" s="3"/>
    </row>
    <row r="25943" spans="1:4" x14ac:dyDescent="0.25">
      <c r="A25943" s="3"/>
      <c r="C25943" s="3"/>
      <c r="D25943" s="3"/>
    </row>
    <row r="25944" spans="1:4" x14ac:dyDescent="0.25">
      <c r="A25944" s="3"/>
      <c r="C25944" s="3"/>
      <c r="D25944" s="3"/>
    </row>
    <row r="25945" spans="1:4" x14ac:dyDescent="0.25">
      <c r="A25945" s="3"/>
      <c r="C25945" s="3"/>
      <c r="D25945" s="3"/>
    </row>
    <row r="25946" spans="1:4" x14ac:dyDescent="0.25">
      <c r="A25946" s="3"/>
      <c r="C25946" s="3"/>
      <c r="D25946" s="3"/>
    </row>
    <row r="25947" spans="1:4" x14ac:dyDescent="0.25">
      <c r="A25947" s="3"/>
      <c r="C25947" s="3"/>
      <c r="D25947" s="3"/>
    </row>
    <row r="25948" spans="1:4" x14ac:dyDescent="0.25">
      <c r="A25948" s="3"/>
      <c r="C25948" s="3"/>
      <c r="D25948" s="3"/>
    </row>
    <row r="25949" spans="1:4" x14ac:dyDescent="0.25">
      <c r="A25949" s="3"/>
      <c r="C25949" s="3"/>
      <c r="D25949" s="3"/>
    </row>
    <row r="25950" spans="1:4" x14ac:dyDescent="0.25">
      <c r="A25950" s="3"/>
      <c r="C25950" s="3"/>
      <c r="D25950" s="3"/>
    </row>
    <row r="25951" spans="1:4" x14ac:dyDescent="0.25">
      <c r="A25951" s="3"/>
      <c r="C25951" s="3"/>
      <c r="D25951" s="3"/>
    </row>
    <row r="25952" spans="1:4" x14ac:dyDescent="0.25">
      <c r="A25952" s="3"/>
      <c r="C25952" s="3"/>
      <c r="D25952" s="3"/>
    </row>
    <row r="25953" spans="1:4" x14ac:dyDescent="0.25">
      <c r="A25953" s="3"/>
      <c r="C25953" s="3"/>
      <c r="D25953" s="3"/>
    </row>
    <row r="25954" spans="1:4" x14ac:dyDescent="0.25">
      <c r="A25954" s="3"/>
      <c r="C25954" s="3"/>
      <c r="D25954" s="3"/>
    </row>
    <row r="25955" spans="1:4" x14ac:dyDescent="0.25">
      <c r="A25955" s="3"/>
      <c r="C25955" s="3"/>
      <c r="D25955" s="3"/>
    </row>
    <row r="25956" spans="1:4" x14ac:dyDescent="0.25">
      <c r="A25956" s="3"/>
      <c r="C25956" s="3"/>
      <c r="D25956" s="3"/>
    </row>
    <row r="25957" spans="1:4" x14ac:dyDescent="0.25">
      <c r="A25957" s="3"/>
      <c r="C25957" s="3"/>
      <c r="D25957" s="3"/>
    </row>
    <row r="25958" spans="1:4" x14ac:dyDescent="0.25">
      <c r="A25958" s="3"/>
      <c r="C25958" s="3"/>
      <c r="D25958" s="3"/>
    </row>
    <row r="25959" spans="1:4" x14ac:dyDescent="0.25">
      <c r="A25959" s="3"/>
      <c r="C25959" s="3"/>
      <c r="D25959" s="3"/>
    </row>
    <row r="25960" spans="1:4" x14ac:dyDescent="0.25">
      <c r="A25960" s="3"/>
      <c r="C25960" s="3"/>
      <c r="D25960" s="3"/>
    </row>
    <row r="25961" spans="1:4" x14ac:dyDescent="0.25">
      <c r="A25961" s="3"/>
      <c r="C25961" s="3"/>
      <c r="D25961" s="3"/>
    </row>
    <row r="25962" spans="1:4" x14ac:dyDescent="0.25">
      <c r="A25962" s="3"/>
      <c r="C25962" s="3"/>
      <c r="D25962" s="3"/>
    </row>
    <row r="25963" spans="1:4" x14ac:dyDescent="0.25">
      <c r="A25963" s="3"/>
      <c r="C25963" s="3"/>
      <c r="D25963" s="3"/>
    </row>
    <row r="25964" spans="1:4" x14ac:dyDescent="0.25">
      <c r="A25964" s="3"/>
      <c r="C25964" s="3"/>
      <c r="D25964" s="3"/>
    </row>
    <row r="25965" spans="1:4" x14ac:dyDescent="0.25">
      <c r="A25965" s="3"/>
      <c r="C25965" s="3"/>
      <c r="D25965" s="3"/>
    </row>
    <row r="25966" spans="1:4" x14ac:dyDescent="0.25">
      <c r="A25966" s="3"/>
      <c r="C25966" s="3"/>
      <c r="D25966" s="3"/>
    </row>
    <row r="25967" spans="1:4" x14ac:dyDescent="0.25">
      <c r="A25967" s="3"/>
      <c r="C25967" s="3"/>
      <c r="D25967" s="3"/>
    </row>
    <row r="25968" spans="1:4" x14ac:dyDescent="0.25">
      <c r="A25968" s="3"/>
      <c r="C25968" s="3"/>
      <c r="D25968" s="3"/>
    </row>
    <row r="25969" spans="1:4" x14ac:dyDescent="0.25">
      <c r="A25969" s="3"/>
      <c r="C25969" s="3"/>
      <c r="D25969" s="3"/>
    </row>
    <row r="25970" spans="1:4" x14ac:dyDescent="0.25">
      <c r="A25970" s="3"/>
      <c r="C25970" s="3"/>
      <c r="D25970" s="3"/>
    </row>
    <row r="25971" spans="1:4" x14ac:dyDescent="0.25">
      <c r="A25971" s="3"/>
      <c r="C25971" s="3"/>
      <c r="D25971" s="3"/>
    </row>
    <row r="25972" spans="1:4" x14ac:dyDescent="0.25">
      <c r="A25972" s="3"/>
      <c r="C25972" s="3"/>
      <c r="D25972" s="3"/>
    </row>
    <row r="25973" spans="1:4" x14ac:dyDescent="0.25">
      <c r="A25973" s="3"/>
      <c r="C25973" s="3"/>
      <c r="D25973" s="3"/>
    </row>
    <row r="25974" spans="1:4" x14ac:dyDescent="0.25">
      <c r="A25974" s="3"/>
      <c r="C25974" s="3"/>
      <c r="D25974" s="3"/>
    </row>
    <row r="25975" spans="1:4" x14ac:dyDescent="0.25">
      <c r="A25975" s="3"/>
      <c r="C25975" s="3"/>
      <c r="D25975" s="3"/>
    </row>
    <row r="25976" spans="1:4" x14ac:dyDescent="0.25">
      <c r="A25976" s="3"/>
      <c r="C25976" s="3"/>
      <c r="D25976" s="3"/>
    </row>
    <row r="25977" spans="1:4" x14ac:dyDescent="0.25">
      <c r="A25977" s="3"/>
      <c r="C25977" s="3"/>
      <c r="D25977" s="3"/>
    </row>
    <row r="25978" spans="1:4" x14ac:dyDescent="0.25">
      <c r="A25978" s="3"/>
      <c r="C25978" s="3"/>
      <c r="D25978" s="3"/>
    </row>
    <row r="25979" spans="1:4" x14ac:dyDescent="0.25">
      <c r="A25979" s="3"/>
      <c r="C25979" s="3"/>
      <c r="D25979" s="3"/>
    </row>
    <row r="25980" spans="1:4" x14ac:dyDescent="0.25">
      <c r="A25980" s="3"/>
      <c r="C25980" s="3"/>
      <c r="D25980" s="3"/>
    </row>
    <row r="25981" spans="1:4" x14ac:dyDescent="0.25">
      <c r="A25981" s="3"/>
      <c r="C25981" s="3"/>
      <c r="D25981" s="3"/>
    </row>
    <row r="25982" spans="1:4" x14ac:dyDescent="0.25">
      <c r="A25982" s="3"/>
      <c r="C25982" s="3"/>
      <c r="D25982" s="3"/>
    </row>
    <row r="25983" spans="1:4" x14ac:dyDescent="0.25">
      <c r="A25983" s="3"/>
      <c r="C25983" s="3"/>
      <c r="D25983" s="3"/>
    </row>
    <row r="25984" spans="1:4" x14ac:dyDescent="0.25">
      <c r="A25984" s="3"/>
      <c r="C25984" s="3"/>
      <c r="D25984" s="3"/>
    </row>
    <row r="25985" spans="1:9" x14ac:dyDescent="0.25">
      <c r="A25985" s="3"/>
      <c r="C25985" s="3"/>
      <c r="D25985" s="3"/>
    </row>
    <row r="25986" spans="1:9" x14ac:dyDescent="0.25">
      <c r="A25986" s="3"/>
      <c r="C25986" s="3"/>
      <c r="D25986" s="3"/>
    </row>
    <row r="25987" spans="1:9" x14ac:dyDescent="0.25">
      <c r="A25987" s="3"/>
      <c r="C25987" s="3"/>
      <c r="D25987" s="3"/>
    </row>
    <row r="25988" spans="1:9" x14ac:dyDescent="0.25">
      <c r="A25988" s="3"/>
      <c r="C25988" s="3"/>
      <c r="D25988" s="3"/>
    </row>
    <row r="25989" spans="1:9" x14ac:dyDescent="0.25">
      <c r="A25989" s="3"/>
      <c r="C25989" s="3"/>
      <c r="D25989" s="3"/>
    </row>
    <row r="25990" spans="1:9" x14ac:dyDescent="0.25">
      <c r="A25990" s="3"/>
      <c r="C25990" s="3"/>
      <c r="D25990" s="3"/>
    </row>
    <row r="25991" spans="1:9" x14ac:dyDescent="0.25">
      <c r="A25991" s="3"/>
      <c r="C25991" s="3"/>
      <c r="D25991" s="3"/>
    </row>
    <row r="25992" spans="1:9" x14ac:dyDescent="0.25">
      <c r="A25992" s="3"/>
      <c r="C25992" s="3"/>
      <c r="D25992" s="3"/>
    </row>
    <row r="25993" spans="1:9" x14ac:dyDescent="0.25">
      <c r="A25993" s="3"/>
      <c r="C25993" s="3"/>
      <c r="D25993" s="3"/>
    </row>
    <row r="25994" spans="1:9" x14ac:dyDescent="0.25">
      <c r="A25994" s="3"/>
      <c r="C25994" s="3"/>
      <c r="D25994" s="3"/>
    </row>
    <row r="25995" spans="1:9" x14ac:dyDescent="0.25">
      <c r="A25995" s="3"/>
      <c r="C25995" s="3"/>
      <c r="D25995" s="3"/>
    </row>
    <row r="25996" spans="1:9" x14ac:dyDescent="0.25">
      <c r="A25996" s="3"/>
      <c r="C25996" s="3"/>
      <c r="D25996" s="3"/>
    </row>
    <row r="25997" spans="1:9" x14ac:dyDescent="0.25">
      <c r="A25997" s="3"/>
      <c r="C25997" s="3"/>
      <c r="D25997" s="3"/>
      <c r="G25997" s="43"/>
      <c r="I25997" s="8"/>
    </row>
    <row r="25998" spans="1:9" x14ac:dyDescent="0.25">
      <c r="A25998" s="3"/>
      <c r="C25998" s="3"/>
      <c r="D25998" s="3"/>
      <c r="G25998" s="43"/>
      <c r="I25998" s="8"/>
    </row>
    <row r="25999" spans="1:9" x14ac:dyDescent="0.25">
      <c r="A25999" s="3"/>
      <c r="C25999" s="3"/>
      <c r="D25999" s="3"/>
      <c r="G25999" s="43"/>
      <c r="I25999" s="8"/>
    </row>
    <row r="26000" spans="1:9" x14ac:dyDescent="0.25">
      <c r="A26000" s="3"/>
      <c r="C26000" s="3"/>
      <c r="D26000" s="3"/>
      <c r="G26000" s="43"/>
      <c r="I26000" s="8"/>
    </row>
    <row r="26001" spans="1:9" x14ac:dyDescent="0.25">
      <c r="A26001" s="3"/>
      <c r="C26001" s="3"/>
      <c r="D26001" s="3"/>
      <c r="G26001" s="43"/>
      <c r="I26001" s="8"/>
    </row>
    <row r="26002" spans="1:9" x14ac:dyDescent="0.25">
      <c r="A26002" s="3"/>
      <c r="C26002" s="3"/>
      <c r="D26002" s="3"/>
      <c r="G26002" s="43"/>
      <c r="I26002" s="8"/>
    </row>
    <row r="26003" spans="1:9" x14ac:dyDescent="0.25">
      <c r="A26003" s="3"/>
      <c r="C26003" s="3"/>
      <c r="D26003" s="3"/>
      <c r="G26003" s="43"/>
      <c r="I26003" s="8"/>
    </row>
    <row r="26004" spans="1:9" x14ac:dyDescent="0.25">
      <c r="A26004" s="3"/>
      <c r="C26004" s="3"/>
      <c r="D26004" s="3"/>
      <c r="G26004" s="43"/>
      <c r="I26004" s="8"/>
    </row>
    <row r="26005" spans="1:9" x14ac:dyDescent="0.25">
      <c r="A26005" s="3"/>
      <c r="C26005" s="3"/>
      <c r="D26005" s="3"/>
      <c r="G26005" s="43"/>
      <c r="I26005" s="8"/>
    </row>
    <row r="26006" spans="1:9" x14ac:dyDescent="0.25">
      <c r="A26006" s="3"/>
      <c r="C26006" s="3"/>
      <c r="D26006" s="3"/>
      <c r="G26006" s="43"/>
      <c r="I26006" s="8"/>
    </row>
    <row r="26007" spans="1:9" x14ac:dyDescent="0.25">
      <c r="A26007" s="3"/>
      <c r="C26007" s="3"/>
      <c r="D26007" s="3"/>
      <c r="G26007" s="43"/>
      <c r="I26007" s="8"/>
    </row>
    <row r="26008" spans="1:9" x14ac:dyDescent="0.25">
      <c r="A26008" s="3"/>
      <c r="C26008" s="3"/>
      <c r="D26008" s="3"/>
      <c r="G26008" s="43"/>
      <c r="I26008" s="8"/>
    </row>
    <row r="26009" spans="1:9" x14ac:dyDescent="0.25">
      <c r="A26009" s="3"/>
      <c r="C26009" s="3"/>
      <c r="D26009" s="3"/>
      <c r="G26009" s="43"/>
      <c r="I26009" s="8"/>
    </row>
    <row r="26010" spans="1:9" x14ac:dyDescent="0.25">
      <c r="A26010" s="3"/>
      <c r="C26010" s="3"/>
      <c r="D26010" s="3"/>
      <c r="G26010" s="43"/>
      <c r="I26010" s="8"/>
    </row>
    <row r="26011" spans="1:9" x14ac:dyDescent="0.25">
      <c r="A26011" s="3"/>
      <c r="C26011" s="3"/>
      <c r="D26011" s="3"/>
      <c r="G26011" s="43"/>
      <c r="I26011" s="8"/>
    </row>
    <row r="26012" spans="1:9" x14ac:dyDescent="0.25">
      <c r="A26012" s="3"/>
      <c r="C26012" s="3"/>
      <c r="D26012" s="3"/>
      <c r="G26012" s="43"/>
      <c r="I26012" s="8"/>
    </row>
    <row r="26013" spans="1:9" x14ac:dyDescent="0.25">
      <c r="A26013" s="3"/>
      <c r="C26013" s="3"/>
      <c r="D26013" s="3"/>
      <c r="G26013" s="43"/>
      <c r="I26013" s="8"/>
    </row>
    <row r="26014" spans="1:9" x14ac:dyDescent="0.25">
      <c r="A26014" s="3"/>
      <c r="C26014" s="3"/>
      <c r="D26014" s="3"/>
      <c r="G26014" s="43"/>
      <c r="I26014" s="8"/>
    </row>
    <row r="26015" spans="1:9" x14ac:dyDescent="0.25">
      <c r="A26015" s="3"/>
      <c r="C26015" s="3"/>
      <c r="D26015" s="3"/>
      <c r="G26015" s="43"/>
      <c r="I26015" s="8"/>
    </row>
    <row r="26016" spans="1:9" x14ac:dyDescent="0.25">
      <c r="A26016" s="3"/>
      <c r="C26016" s="3"/>
      <c r="D26016" s="3"/>
      <c r="G26016" s="43"/>
      <c r="I26016" s="8"/>
    </row>
    <row r="26017" spans="1:9" x14ac:dyDescent="0.25">
      <c r="A26017" s="3"/>
      <c r="C26017" s="3"/>
      <c r="D26017" s="3"/>
      <c r="G26017" s="43"/>
      <c r="I26017" s="8"/>
    </row>
    <row r="26018" spans="1:9" x14ac:dyDescent="0.25">
      <c r="A26018" s="3"/>
      <c r="C26018" s="3"/>
      <c r="D26018" s="3"/>
      <c r="G26018" s="43"/>
      <c r="I26018" s="8"/>
    </row>
    <row r="26019" spans="1:9" x14ac:dyDescent="0.25">
      <c r="A26019" s="3"/>
      <c r="C26019" s="3"/>
      <c r="D26019" s="3"/>
      <c r="G26019" s="43"/>
      <c r="I26019" s="8"/>
    </row>
    <row r="26020" spans="1:9" x14ac:dyDescent="0.25">
      <c r="A26020" s="3"/>
      <c r="C26020" s="3"/>
      <c r="D26020" s="3"/>
      <c r="G26020" s="43"/>
      <c r="I26020" s="8"/>
    </row>
    <row r="26021" spans="1:9" x14ac:dyDescent="0.25">
      <c r="A26021" s="3"/>
      <c r="C26021" s="3"/>
      <c r="D26021" s="3"/>
      <c r="G26021" s="43"/>
      <c r="I26021" s="8"/>
    </row>
    <row r="26022" spans="1:9" x14ac:dyDescent="0.25">
      <c r="A26022" s="3"/>
      <c r="C26022" s="3"/>
      <c r="D26022" s="3"/>
      <c r="G26022" s="43"/>
      <c r="I26022" s="8"/>
    </row>
    <row r="26023" spans="1:9" x14ac:dyDescent="0.25">
      <c r="A26023" s="3"/>
      <c r="C26023" s="3"/>
      <c r="D26023" s="3"/>
      <c r="G26023" s="43"/>
      <c r="I26023" s="8"/>
    </row>
    <row r="26024" spans="1:9" x14ac:dyDescent="0.25">
      <c r="A26024" s="3"/>
      <c r="C26024" s="3"/>
      <c r="D26024" s="3"/>
      <c r="G26024" s="43"/>
      <c r="I26024" s="8"/>
    </row>
    <row r="26025" spans="1:9" x14ac:dyDescent="0.25">
      <c r="A26025" s="3"/>
      <c r="C26025" s="3"/>
      <c r="D26025" s="3"/>
      <c r="G26025" s="43"/>
      <c r="I26025" s="8"/>
    </row>
    <row r="26026" spans="1:9" x14ac:dyDescent="0.25">
      <c r="A26026" s="3"/>
      <c r="C26026" s="3"/>
      <c r="D26026" s="3"/>
      <c r="G26026" s="43"/>
      <c r="I26026" s="8"/>
    </row>
    <row r="26027" spans="1:9" x14ac:dyDescent="0.25">
      <c r="A26027" s="3"/>
      <c r="C26027" s="3"/>
      <c r="D26027" s="3"/>
      <c r="G26027" s="43"/>
      <c r="I26027" s="8"/>
    </row>
    <row r="26028" spans="1:9" x14ac:dyDescent="0.25">
      <c r="A26028" s="3"/>
      <c r="C26028" s="3"/>
      <c r="D26028" s="3"/>
      <c r="G26028" s="43"/>
      <c r="I26028" s="8"/>
    </row>
    <row r="26029" spans="1:9" x14ac:dyDescent="0.25">
      <c r="A26029" s="3"/>
      <c r="C26029" s="3"/>
      <c r="D26029" s="3"/>
      <c r="G26029" s="43"/>
      <c r="I26029" s="8"/>
    </row>
    <row r="26030" spans="1:9" x14ac:dyDescent="0.25">
      <c r="A26030" s="3"/>
      <c r="C26030" s="3"/>
      <c r="D26030" s="3"/>
      <c r="G26030" s="43"/>
      <c r="I26030" s="8"/>
    </row>
    <row r="26031" spans="1:9" x14ac:dyDescent="0.25">
      <c r="A26031" s="3"/>
      <c r="C26031" s="3"/>
      <c r="D26031" s="3"/>
      <c r="G26031" s="43"/>
      <c r="I26031" s="8"/>
    </row>
    <row r="26032" spans="1:9" x14ac:dyDescent="0.25">
      <c r="A26032" s="3"/>
      <c r="C26032" s="3"/>
      <c r="D26032" s="3"/>
      <c r="G26032" s="43"/>
      <c r="I26032" s="8"/>
    </row>
    <row r="26033" spans="1:9" x14ac:dyDescent="0.25">
      <c r="A26033" s="3"/>
      <c r="C26033" s="3"/>
      <c r="D26033" s="3"/>
      <c r="G26033" s="43"/>
      <c r="I26033" s="8"/>
    </row>
    <row r="26034" spans="1:9" x14ac:dyDescent="0.25">
      <c r="A26034" s="3"/>
      <c r="C26034" s="3"/>
      <c r="D26034" s="3"/>
      <c r="G26034" s="43"/>
      <c r="I26034" s="8"/>
    </row>
    <row r="26035" spans="1:9" x14ac:dyDescent="0.25">
      <c r="A26035" s="3"/>
      <c r="C26035" s="3"/>
      <c r="D26035" s="3"/>
      <c r="G26035" s="43"/>
      <c r="I26035" s="8"/>
    </row>
    <row r="26036" spans="1:9" x14ac:dyDescent="0.25">
      <c r="A26036" s="3"/>
      <c r="C26036" s="3"/>
      <c r="D26036" s="3"/>
      <c r="G26036" s="43"/>
      <c r="I26036" s="8"/>
    </row>
    <row r="26037" spans="1:9" x14ac:dyDescent="0.25">
      <c r="A26037" s="3"/>
      <c r="C26037" s="3"/>
      <c r="D26037" s="3"/>
      <c r="G26037" s="43"/>
      <c r="I26037" s="8"/>
    </row>
    <row r="26038" spans="1:9" x14ac:dyDescent="0.25">
      <c r="A26038" s="3"/>
      <c r="C26038" s="3"/>
      <c r="D26038" s="3"/>
      <c r="G26038" s="43"/>
      <c r="I26038" s="8"/>
    </row>
    <row r="26039" spans="1:9" x14ac:dyDescent="0.25">
      <c r="A26039" s="3"/>
      <c r="C26039" s="3"/>
      <c r="D26039" s="3"/>
      <c r="G26039" s="43"/>
      <c r="I26039" s="8"/>
    </row>
    <row r="26040" spans="1:9" x14ac:dyDescent="0.25">
      <c r="A26040" s="3"/>
      <c r="C26040" s="3"/>
      <c r="D26040" s="3"/>
      <c r="G26040" s="43"/>
      <c r="I26040" s="8"/>
    </row>
    <row r="26041" spans="1:9" x14ac:dyDescent="0.25">
      <c r="A26041" s="3"/>
      <c r="C26041" s="3"/>
      <c r="D26041" s="3"/>
      <c r="G26041" s="43"/>
      <c r="I26041" s="8"/>
    </row>
    <row r="26042" spans="1:9" x14ac:dyDescent="0.25">
      <c r="A26042" s="3"/>
      <c r="C26042" s="3"/>
      <c r="D26042" s="3"/>
      <c r="G26042" s="43"/>
      <c r="I26042" s="8"/>
    </row>
    <row r="26043" spans="1:9" x14ac:dyDescent="0.25">
      <c r="A26043" s="3"/>
      <c r="C26043" s="3"/>
      <c r="D26043" s="3"/>
      <c r="G26043" s="43"/>
      <c r="I26043" s="8"/>
    </row>
    <row r="26044" spans="1:9" x14ac:dyDescent="0.25">
      <c r="A26044" s="3"/>
      <c r="C26044" s="3"/>
      <c r="D26044" s="3"/>
      <c r="G26044" s="43"/>
      <c r="I26044" s="8"/>
    </row>
    <row r="26045" spans="1:9" x14ac:dyDescent="0.25">
      <c r="A26045" s="3"/>
      <c r="C26045" s="3"/>
      <c r="D26045" s="3"/>
      <c r="G26045" s="43"/>
      <c r="I26045" s="8"/>
    </row>
    <row r="26046" spans="1:9" x14ac:dyDescent="0.25">
      <c r="A26046" s="3"/>
      <c r="C26046" s="3"/>
      <c r="D26046" s="3"/>
      <c r="G26046" s="43"/>
      <c r="I26046" s="8"/>
    </row>
    <row r="26047" spans="1:9" x14ac:dyDescent="0.25">
      <c r="A26047" s="3"/>
      <c r="C26047" s="3"/>
      <c r="D26047" s="3"/>
      <c r="G26047" s="43"/>
      <c r="I26047" s="8"/>
    </row>
    <row r="26048" spans="1:9" x14ac:dyDescent="0.25">
      <c r="A26048" s="3"/>
      <c r="C26048" s="3"/>
      <c r="D26048" s="3"/>
      <c r="G26048" s="43"/>
      <c r="I26048" s="8"/>
    </row>
    <row r="26049" spans="1:10" x14ac:dyDescent="0.25">
      <c r="A26049" s="3"/>
      <c r="C26049" s="3"/>
      <c r="D26049" s="3"/>
      <c r="G26049" s="43"/>
      <c r="I26049" s="8"/>
    </row>
    <row r="26050" spans="1:10" x14ac:dyDescent="0.25">
      <c r="A26050" s="3"/>
      <c r="C26050" s="3"/>
      <c r="D26050" s="3"/>
      <c r="G26050" s="43"/>
      <c r="I26050" s="8"/>
      <c r="J26050" s="43"/>
    </row>
    <row r="26051" spans="1:10" x14ac:dyDescent="0.25">
      <c r="A26051" s="3"/>
      <c r="C26051" s="3"/>
      <c r="D26051" s="3"/>
      <c r="G26051" s="43"/>
      <c r="I26051" s="8"/>
      <c r="J26051" s="43"/>
    </row>
    <row r="26052" spans="1:10" x14ac:dyDescent="0.25">
      <c r="A26052" s="3"/>
      <c r="C26052" s="3"/>
      <c r="D26052" s="3"/>
      <c r="G26052" s="43"/>
      <c r="I26052" s="8"/>
      <c r="J26052" s="43"/>
    </row>
    <row r="26053" spans="1:10" x14ac:dyDescent="0.25">
      <c r="A26053" s="3"/>
      <c r="C26053" s="3"/>
      <c r="D26053" s="3"/>
      <c r="G26053" s="43"/>
      <c r="I26053" s="8"/>
      <c r="J26053" s="43"/>
    </row>
    <row r="26054" spans="1:10" x14ac:dyDescent="0.25">
      <c r="A26054" s="3"/>
      <c r="C26054" s="3"/>
      <c r="D26054" s="3"/>
      <c r="G26054" s="43"/>
      <c r="I26054" s="8"/>
      <c r="J26054" s="43"/>
    </row>
    <row r="26055" spans="1:10" x14ac:dyDescent="0.25">
      <c r="A26055" s="3"/>
      <c r="C26055" s="3"/>
      <c r="D26055" s="3"/>
      <c r="G26055" s="43"/>
      <c r="I26055" s="8"/>
      <c r="J26055" s="43"/>
    </row>
    <row r="26056" spans="1:10" x14ac:dyDescent="0.25">
      <c r="A26056" s="3"/>
      <c r="C26056" s="3"/>
      <c r="D26056" s="3"/>
      <c r="G26056" s="43"/>
      <c r="I26056" s="8"/>
      <c r="J26056" s="43"/>
    </row>
    <row r="26057" spans="1:10" x14ac:dyDescent="0.25">
      <c r="A26057" s="3"/>
      <c r="C26057" s="3"/>
      <c r="D26057" s="3"/>
      <c r="G26057" s="43"/>
      <c r="I26057" s="8"/>
      <c r="J26057" s="43"/>
    </row>
    <row r="26058" spans="1:10" x14ac:dyDescent="0.25">
      <c r="A26058" s="3"/>
      <c r="C26058" s="3"/>
      <c r="D26058" s="3"/>
      <c r="G26058" s="43"/>
      <c r="I26058" s="8"/>
      <c r="J26058" s="43"/>
    </row>
    <row r="26059" spans="1:10" x14ac:dyDescent="0.25">
      <c r="A26059" s="3"/>
      <c r="C26059" s="3"/>
      <c r="D26059" s="3"/>
      <c r="G26059" s="43"/>
      <c r="I26059" s="8"/>
      <c r="J26059" s="43"/>
    </row>
    <row r="26060" spans="1:10" x14ac:dyDescent="0.25">
      <c r="A26060" s="3"/>
      <c r="C26060" s="3"/>
      <c r="D26060" s="3"/>
      <c r="G26060" s="43"/>
      <c r="I26060" s="8"/>
      <c r="J26060" s="43"/>
    </row>
    <row r="26061" spans="1:10" x14ac:dyDescent="0.25">
      <c r="A26061" s="3"/>
      <c r="C26061" s="3"/>
      <c r="D26061" s="3"/>
      <c r="G26061" s="43"/>
      <c r="I26061" s="8"/>
      <c r="J26061" s="43"/>
    </row>
    <row r="26062" spans="1:10" x14ac:dyDescent="0.25">
      <c r="A26062" s="3"/>
      <c r="C26062" s="3"/>
      <c r="D26062" s="3"/>
      <c r="G26062" s="43"/>
      <c r="I26062" s="8"/>
      <c r="J26062" s="43"/>
    </row>
    <row r="26063" spans="1:10" x14ac:dyDescent="0.25">
      <c r="A26063" s="3"/>
      <c r="C26063" s="3"/>
      <c r="D26063" s="3"/>
      <c r="G26063" s="43"/>
      <c r="I26063" s="8"/>
      <c r="J26063" s="43"/>
    </row>
    <row r="26064" spans="1:10" x14ac:dyDescent="0.25">
      <c r="A26064" s="3"/>
      <c r="C26064" s="3"/>
      <c r="D26064" s="3"/>
      <c r="G26064" s="43"/>
      <c r="I26064" s="8"/>
      <c r="J26064" s="43"/>
    </row>
    <row r="26065" spans="1:10" x14ac:dyDescent="0.25">
      <c r="A26065" s="3"/>
      <c r="C26065" s="3"/>
      <c r="D26065" s="3"/>
      <c r="G26065" s="43"/>
      <c r="I26065" s="8"/>
      <c r="J26065" s="43"/>
    </row>
    <row r="26066" spans="1:10" x14ac:dyDescent="0.25">
      <c r="A26066" s="3"/>
      <c r="C26066" s="3"/>
      <c r="D26066" s="3"/>
      <c r="G26066" s="43"/>
      <c r="I26066" s="8"/>
      <c r="J26066" s="43"/>
    </row>
    <row r="26067" spans="1:10" x14ac:dyDescent="0.25">
      <c r="A26067" s="3"/>
      <c r="C26067" s="3"/>
      <c r="D26067" s="3"/>
      <c r="G26067" s="43"/>
      <c r="I26067" s="8"/>
      <c r="J26067" s="43"/>
    </row>
    <row r="26068" spans="1:10" x14ac:dyDescent="0.25">
      <c r="A26068" s="3"/>
      <c r="C26068" s="3"/>
      <c r="D26068" s="3"/>
      <c r="G26068" s="43"/>
      <c r="I26068" s="8"/>
      <c r="J26068" s="43"/>
    </row>
    <row r="26069" spans="1:10" x14ac:dyDescent="0.25">
      <c r="A26069" s="3"/>
      <c r="C26069" s="3"/>
      <c r="D26069" s="3"/>
      <c r="G26069" s="43"/>
      <c r="I26069" s="8"/>
      <c r="J26069" s="43"/>
    </row>
    <row r="26070" spans="1:10" x14ac:dyDescent="0.25">
      <c r="A26070" s="3"/>
      <c r="C26070" s="3"/>
      <c r="D26070" s="3"/>
      <c r="G26070" s="43"/>
      <c r="I26070" s="8"/>
      <c r="J26070" s="43"/>
    </row>
    <row r="26071" spans="1:10" x14ac:dyDescent="0.25">
      <c r="A26071" s="3"/>
      <c r="C26071" s="3"/>
      <c r="D26071" s="3"/>
      <c r="G26071" s="43"/>
      <c r="I26071" s="8"/>
      <c r="J26071" s="43"/>
    </row>
    <row r="26072" spans="1:10" x14ac:dyDescent="0.25">
      <c r="A26072" s="3"/>
      <c r="C26072" s="3"/>
      <c r="D26072" s="3"/>
      <c r="G26072" s="43"/>
      <c r="I26072" s="8"/>
      <c r="J26072" s="43"/>
    </row>
    <row r="26073" spans="1:10" x14ac:dyDescent="0.25">
      <c r="A26073" s="3"/>
      <c r="C26073" s="3"/>
      <c r="D26073" s="3"/>
      <c r="G26073" s="43"/>
      <c r="I26073" s="8"/>
      <c r="J26073" s="43"/>
    </row>
    <row r="26074" spans="1:10" x14ac:dyDescent="0.25">
      <c r="A26074" s="3"/>
      <c r="C26074" s="3"/>
      <c r="D26074" s="3"/>
      <c r="G26074" s="43"/>
      <c r="I26074" s="8"/>
      <c r="J26074" s="43"/>
    </row>
    <row r="26075" spans="1:10" x14ac:dyDescent="0.25">
      <c r="A26075" s="3"/>
      <c r="C26075" s="3"/>
      <c r="D26075" s="3"/>
      <c r="G26075" s="43"/>
      <c r="I26075" s="8"/>
      <c r="J26075" s="43"/>
    </row>
    <row r="26076" spans="1:10" x14ac:dyDescent="0.25">
      <c r="A26076" s="3"/>
      <c r="C26076" s="3"/>
      <c r="D26076" s="3"/>
      <c r="G26076" s="43"/>
      <c r="I26076" s="8"/>
      <c r="J26076" s="43"/>
    </row>
    <row r="26077" spans="1:10" x14ac:dyDescent="0.25">
      <c r="A26077" s="3"/>
      <c r="C26077" s="3"/>
      <c r="D26077" s="3"/>
      <c r="G26077" s="43"/>
      <c r="I26077" s="8"/>
      <c r="J26077" s="43"/>
    </row>
    <row r="26078" spans="1:10" x14ac:dyDescent="0.25">
      <c r="A26078" s="3"/>
      <c r="C26078" s="3"/>
      <c r="D26078" s="3"/>
      <c r="G26078" s="43"/>
      <c r="I26078" s="8"/>
      <c r="J26078" s="43"/>
    </row>
    <row r="26079" spans="1:10" x14ac:dyDescent="0.25">
      <c r="A26079" s="3"/>
      <c r="C26079" s="3"/>
      <c r="D26079" s="3"/>
      <c r="G26079" s="43"/>
      <c r="I26079" s="8"/>
      <c r="J26079" s="43"/>
    </row>
    <row r="26080" spans="1:10" x14ac:dyDescent="0.25">
      <c r="A26080" s="3"/>
      <c r="C26080" s="3"/>
      <c r="D26080" s="3"/>
      <c r="G26080" s="43"/>
      <c r="I26080" s="8"/>
      <c r="J26080" s="43"/>
    </row>
    <row r="26081" spans="1:10" x14ac:dyDescent="0.25">
      <c r="A26081" s="3"/>
      <c r="C26081" s="3"/>
      <c r="D26081" s="3"/>
      <c r="G26081" s="43"/>
      <c r="I26081" s="8"/>
      <c r="J26081" s="43"/>
    </row>
    <row r="26082" spans="1:10" x14ac:dyDescent="0.25">
      <c r="A26082" s="3"/>
      <c r="C26082" s="3"/>
      <c r="D26082" s="3"/>
      <c r="G26082" s="43"/>
      <c r="I26082" s="8"/>
      <c r="J26082" s="43"/>
    </row>
    <row r="26083" spans="1:10" x14ac:dyDescent="0.25">
      <c r="A26083" s="3"/>
      <c r="C26083" s="3"/>
      <c r="D26083" s="3"/>
      <c r="G26083" s="43"/>
      <c r="I26083" s="8"/>
      <c r="J26083" s="43"/>
    </row>
    <row r="26084" spans="1:10" x14ac:dyDescent="0.25">
      <c r="A26084" s="3"/>
      <c r="C26084" s="3"/>
      <c r="D26084" s="3"/>
      <c r="G26084" s="43"/>
      <c r="I26084" s="8"/>
      <c r="J26084" s="43"/>
    </row>
    <row r="26085" spans="1:10" x14ac:dyDescent="0.25">
      <c r="A26085" s="3"/>
      <c r="C26085" s="3"/>
      <c r="D26085" s="3"/>
      <c r="G26085" s="43"/>
      <c r="I26085" s="8"/>
      <c r="J26085" s="43"/>
    </row>
    <row r="26086" spans="1:10" x14ac:dyDescent="0.25">
      <c r="A26086" s="3"/>
      <c r="C26086" s="3"/>
      <c r="D26086" s="3"/>
      <c r="G26086" s="43"/>
      <c r="I26086" s="8"/>
      <c r="J26086" s="43"/>
    </row>
    <row r="26087" spans="1:10" x14ac:dyDescent="0.25">
      <c r="A26087" s="3"/>
      <c r="C26087" s="3"/>
      <c r="D26087" s="3"/>
      <c r="G26087" s="43"/>
      <c r="I26087" s="8"/>
      <c r="J26087" s="43"/>
    </row>
    <row r="26088" spans="1:10" x14ac:dyDescent="0.25">
      <c r="A26088" s="3"/>
      <c r="C26088" s="3"/>
      <c r="D26088" s="3"/>
      <c r="G26088" s="43"/>
      <c r="I26088" s="8"/>
      <c r="J26088" s="43"/>
    </row>
    <row r="26089" spans="1:10" x14ac:dyDescent="0.25">
      <c r="A26089" s="3"/>
      <c r="C26089" s="3"/>
      <c r="D26089" s="3"/>
      <c r="G26089" s="43"/>
      <c r="I26089" s="8"/>
      <c r="J26089" s="43"/>
    </row>
    <row r="26090" spans="1:10" x14ac:dyDescent="0.25">
      <c r="A26090" s="3"/>
      <c r="C26090" s="3"/>
      <c r="D26090" s="3"/>
      <c r="G26090" s="43"/>
      <c r="I26090" s="8"/>
      <c r="J26090" s="43"/>
    </row>
    <row r="26091" spans="1:10" x14ac:dyDescent="0.25">
      <c r="A26091" s="3"/>
      <c r="C26091" s="3"/>
      <c r="D26091" s="3"/>
      <c r="G26091" s="43"/>
      <c r="I26091" s="8"/>
      <c r="J26091" s="43"/>
    </row>
    <row r="26092" spans="1:10" x14ac:dyDescent="0.25">
      <c r="A26092" s="3"/>
      <c r="C26092" s="3"/>
      <c r="D26092" s="3"/>
    </row>
    <row r="26093" spans="1:10" x14ac:dyDescent="0.25">
      <c r="A26093" s="3"/>
      <c r="C26093" s="3"/>
      <c r="D26093" s="3"/>
    </row>
    <row r="26094" spans="1:10" x14ac:dyDescent="0.25">
      <c r="A26094" s="3"/>
      <c r="C26094" s="3"/>
      <c r="D26094" s="3"/>
    </row>
    <row r="26095" spans="1:10" x14ac:dyDescent="0.25">
      <c r="A26095" s="3"/>
      <c r="C26095" s="3"/>
      <c r="D26095" s="3"/>
    </row>
    <row r="26096" spans="1:10" x14ac:dyDescent="0.25">
      <c r="A26096" s="3"/>
      <c r="C26096" s="3"/>
      <c r="D26096" s="3"/>
    </row>
    <row r="26097" spans="1:4" x14ac:dyDescent="0.25">
      <c r="A26097" s="3"/>
      <c r="C26097" s="3"/>
      <c r="D26097" s="3"/>
    </row>
    <row r="26098" spans="1:4" x14ac:dyDescent="0.25">
      <c r="A26098" s="3"/>
      <c r="C26098" s="3"/>
      <c r="D26098" s="3"/>
    </row>
    <row r="26099" spans="1:4" x14ac:dyDescent="0.25">
      <c r="A26099" s="3"/>
      <c r="C26099" s="3"/>
      <c r="D26099" s="3"/>
    </row>
    <row r="26100" spans="1:4" x14ac:dyDescent="0.25">
      <c r="A26100" s="3"/>
      <c r="C26100" s="3"/>
      <c r="D26100" s="3"/>
    </row>
    <row r="26101" spans="1:4" x14ac:dyDescent="0.25">
      <c r="A26101" s="3"/>
      <c r="C26101" s="3"/>
      <c r="D26101" s="3"/>
    </row>
    <row r="26102" spans="1:4" x14ac:dyDescent="0.25">
      <c r="A26102" s="3"/>
      <c r="C26102" s="3"/>
      <c r="D26102" s="3"/>
    </row>
    <row r="26103" spans="1:4" x14ac:dyDescent="0.25">
      <c r="A26103" s="3"/>
      <c r="C26103" s="3"/>
      <c r="D26103" s="3"/>
    </row>
    <row r="26104" spans="1:4" x14ac:dyDescent="0.25">
      <c r="A26104" s="3"/>
      <c r="C26104" s="3"/>
      <c r="D26104" s="3"/>
    </row>
    <row r="26105" spans="1:4" x14ac:dyDescent="0.25">
      <c r="A26105" s="3"/>
      <c r="C26105" s="3"/>
      <c r="D26105" s="3"/>
    </row>
    <row r="26106" spans="1:4" x14ac:dyDescent="0.25">
      <c r="A26106" s="3"/>
      <c r="C26106" s="3"/>
      <c r="D26106" s="3"/>
    </row>
    <row r="26107" spans="1:4" x14ac:dyDescent="0.25">
      <c r="A26107" s="3"/>
      <c r="C26107" s="3"/>
      <c r="D26107" s="3"/>
    </row>
    <row r="26108" spans="1:4" x14ac:dyDescent="0.25">
      <c r="A26108" s="3"/>
      <c r="C26108" s="3"/>
      <c r="D26108" s="3"/>
    </row>
    <row r="26109" spans="1:4" x14ac:dyDescent="0.25">
      <c r="A26109" s="3"/>
      <c r="C26109" s="3"/>
      <c r="D26109" s="3"/>
    </row>
    <row r="26110" spans="1:4" x14ac:dyDescent="0.25">
      <c r="A26110" s="3"/>
      <c r="C26110" s="3"/>
      <c r="D26110" s="3"/>
    </row>
    <row r="26111" spans="1:4" x14ac:dyDescent="0.25">
      <c r="A26111" s="3"/>
      <c r="C26111" s="3"/>
      <c r="D26111" s="3"/>
    </row>
    <row r="26112" spans="1:4" x14ac:dyDescent="0.25">
      <c r="A26112" s="3"/>
      <c r="C26112" s="3"/>
      <c r="D26112" s="3"/>
    </row>
    <row r="26113" spans="1:4" x14ac:dyDescent="0.25">
      <c r="A26113" s="3"/>
      <c r="C26113" s="3"/>
      <c r="D26113" s="3"/>
    </row>
    <row r="26114" spans="1:4" x14ac:dyDescent="0.25">
      <c r="A26114" s="3"/>
      <c r="C26114" s="3"/>
      <c r="D26114" s="3"/>
    </row>
    <row r="26115" spans="1:4" x14ac:dyDescent="0.25">
      <c r="A26115" s="3"/>
      <c r="C26115" s="3"/>
      <c r="D26115" s="3"/>
    </row>
    <row r="26116" spans="1:4" x14ac:dyDescent="0.25">
      <c r="A26116" s="3"/>
      <c r="C26116" s="3"/>
      <c r="D26116" s="3"/>
    </row>
    <row r="26117" spans="1:4" x14ac:dyDescent="0.25">
      <c r="A26117" s="3"/>
      <c r="C26117" s="3"/>
      <c r="D26117" s="3"/>
    </row>
    <row r="26118" spans="1:4" x14ac:dyDescent="0.25">
      <c r="A26118" s="3"/>
      <c r="C26118" s="3"/>
      <c r="D26118" s="3"/>
    </row>
    <row r="26119" spans="1:4" x14ac:dyDescent="0.25">
      <c r="A26119" s="3"/>
      <c r="C26119" s="3"/>
      <c r="D26119" s="3"/>
    </row>
    <row r="26120" spans="1:4" x14ac:dyDescent="0.25">
      <c r="A26120" s="3"/>
      <c r="C26120" s="3"/>
      <c r="D26120" s="3"/>
    </row>
    <row r="26121" spans="1:4" x14ac:dyDescent="0.25">
      <c r="A26121" s="3"/>
      <c r="C26121" s="3"/>
      <c r="D26121" s="3"/>
    </row>
    <row r="26122" spans="1:4" x14ac:dyDescent="0.25">
      <c r="A26122" s="3"/>
      <c r="C26122" s="3"/>
      <c r="D26122" s="3"/>
    </row>
    <row r="26123" spans="1:4" x14ac:dyDescent="0.25">
      <c r="A26123" s="3"/>
      <c r="C26123" s="3"/>
      <c r="D26123" s="3"/>
    </row>
    <row r="26124" spans="1:4" x14ac:dyDescent="0.25">
      <c r="A26124" s="3"/>
      <c r="C26124" s="3"/>
      <c r="D26124" s="3"/>
    </row>
    <row r="26125" spans="1:4" x14ac:dyDescent="0.25">
      <c r="A26125" s="3"/>
      <c r="C26125" s="3"/>
      <c r="D26125" s="3"/>
    </row>
    <row r="26126" spans="1:4" x14ac:dyDescent="0.25">
      <c r="A26126" s="3"/>
      <c r="C26126" s="3"/>
      <c r="D26126" s="3"/>
    </row>
    <row r="26127" spans="1:4" x14ac:dyDescent="0.25">
      <c r="A26127" s="3"/>
      <c r="C26127" s="3"/>
      <c r="D26127" s="3"/>
    </row>
    <row r="26128" spans="1:4" x14ac:dyDescent="0.25">
      <c r="A26128" s="3"/>
      <c r="C26128" s="3"/>
      <c r="D26128" s="3"/>
    </row>
    <row r="26129" spans="1:4" x14ac:dyDescent="0.25">
      <c r="A26129" s="3"/>
      <c r="C26129" s="3"/>
      <c r="D26129" s="3"/>
    </row>
    <row r="26130" spans="1:4" x14ac:dyDescent="0.25">
      <c r="A26130" s="3"/>
      <c r="C26130" s="3"/>
      <c r="D26130" s="3"/>
    </row>
    <row r="26131" spans="1:4" x14ac:dyDescent="0.25">
      <c r="A26131" s="3"/>
      <c r="C26131" s="3"/>
      <c r="D26131" s="3"/>
    </row>
    <row r="26132" spans="1:4" x14ac:dyDescent="0.25">
      <c r="A26132" s="3"/>
      <c r="C26132" s="3"/>
      <c r="D26132" s="3"/>
    </row>
    <row r="26133" spans="1:4" x14ac:dyDescent="0.25">
      <c r="A26133" s="3"/>
      <c r="C26133" s="3"/>
      <c r="D26133" s="3"/>
    </row>
    <row r="26134" spans="1:4" x14ac:dyDescent="0.25">
      <c r="A26134" s="3"/>
      <c r="C26134" s="3"/>
      <c r="D26134" s="3"/>
    </row>
    <row r="26135" spans="1:4" x14ac:dyDescent="0.25">
      <c r="A26135" s="3"/>
      <c r="C26135" s="3"/>
      <c r="D26135" s="3"/>
    </row>
    <row r="26136" spans="1:4" x14ac:dyDescent="0.25">
      <c r="A26136" s="3"/>
      <c r="C26136" s="3"/>
      <c r="D26136" s="3"/>
    </row>
    <row r="26137" spans="1:4" x14ac:dyDescent="0.25">
      <c r="A26137" s="3"/>
      <c r="C26137" s="3"/>
      <c r="D26137" s="3"/>
    </row>
    <row r="26138" spans="1:4" x14ac:dyDescent="0.25">
      <c r="A26138" s="3"/>
      <c r="C26138" s="3"/>
      <c r="D26138" s="3"/>
    </row>
    <row r="26139" spans="1:4" x14ac:dyDescent="0.25">
      <c r="A26139" s="3"/>
      <c r="C26139" s="3"/>
      <c r="D26139" s="3"/>
    </row>
    <row r="26140" spans="1:4" x14ac:dyDescent="0.25">
      <c r="A26140" s="3"/>
      <c r="C26140" s="3"/>
      <c r="D26140" s="3"/>
    </row>
    <row r="26141" spans="1:4" x14ac:dyDescent="0.25">
      <c r="A26141" s="3"/>
      <c r="C26141" s="3"/>
      <c r="D26141" s="3"/>
    </row>
    <row r="26142" spans="1:4" x14ac:dyDescent="0.25">
      <c r="A26142" s="3"/>
      <c r="C26142" s="3"/>
      <c r="D26142" s="3"/>
    </row>
    <row r="26143" spans="1:4" x14ac:dyDescent="0.25">
      <c r="A26143" s="3"/>
      <c r="C26143" s="3"/>
      <c r="D26143" s="3"/>
    </row>
    <row r="26144" spans="1:4" x14ac:dyDescent="0.25">
      <c r="A26144" s="3"/>
      <c r="C26144" s="3"/>
      <c r="D26144" s="3"/>
    </row>
    <row r="26145" spans="1:4" x14ac:dyDescent="0.25">
      <c r="A26145" s="3"/>
      <c r="C26145" s="3"/>
      <c r="D26145" s="3"/>
    </row>
    <row r="26146" spans="1:4" x14ac:dyDescent="0.25">
      <c r="A26146" s="3"/>
      <c r="C26146" s="3"/>
      <c r="D26146" s="3"/>
    </row>
    <row r="26147" spans="1:4" x14ac:dyDescent="0.25">
      <c r="A26147" s="3"/>
      <c r="C26147" s="3"/>
      <c r="D26147" s="3"/>
    </row>
    <row r="26148" spans="1:4" x14ac:dyDescent="0.25">
      <c r="A26148" s="3"/>
      <c r="C26148" s="3"/>
      <c r="D26148" s="3"/>
    </row>
    <row r="26149" spans="1:4" x14ac:dyDescent="0.25">
      <c r="A26149" s="3"/>
      <c r="C26149" s="3"/>
      <c r="D26149" s="3"/>
    </row>
    <row r="26150" spans="1:4" x14ac:dyDescent="0.25">
      <c r="A26150" s="3"/>
      <c r="C26150" s="3"/>
      <c r="D26150" s="3"/>
    </row>
    <row r="26151" spans="1:4" x14ac:dyDescent="0.25">
      <c r="A26151" s="3"/>
      <c r="C26151" s="3"/>
      <c r="D26151" s="3"/>
    </row>
    <row r="26152" spans="1:4" x14ac:dyDescent="0.25">
      <c r="A26152" s="3"/>
      <c r="C26152" s="3"/>
      <c r="D26152" s="3"/>
    </row>
    <row r="26153" spans="1:4" x14ac:dyDescent="0.25">
      <c r="A26153" s="3"/>
      <c r="C26153" s="3"/>
      <c r="D26153" s="3"/>
    </row>
    <row r="26154" spans="1:4" x14ac:dyDescent="0.25">
      <c r="A26154" s="3"/>
      <c r="C26154" s="3"/>
      <c r="D26154" s="3"/>
    </row>
    <row r="26155" spans="1:4" x14ac:dyDescent="0.25">
      <c r="A26155" s="3"/>
      <c r="C26155" s="3"/>
      <c r="D26155" s="3"/>
    </row>
    <row r="26156" spans="1:4" x14ac:dyDescent="0.25">
      <c r="A26156" s="3"/>
      <c r="C26156" s="3"/>
      <c r="D26156" s="3"/>
    </row>
    <row r="26157" spans="1:4" x14ac:dyDescent="0.25">
      <c r="A26157" s="3"/>
      <c r="C26157" s="3"/>
      <c r="D26157" s="3"/>
    </row>
    <row r="26158" spans="1:4" x14ac:dyDescent="0.25">
      <c r="A26158" s="3"/>
      <c r="C26158" s="3"/>
      <c r="D26158" s="3"/>
    </row>
    <row r="26159" spans="1:4" x14ac:dyDescent="0.25">
      <c r="A26159" s="3"/>
      <c r="C26159" s="3"/>
      <c r="D26159" s="3"/>
    </row>
    <row r="26160" spans="1:4" x14ac:dyDescent="0.25">
      <c r="A26160" s="3"/>
      <c r="C26160" s="3"/>
      <c r="D26160" s="3"/>
    </row>
    <row r="26161" spans="1:4" x14ac:dyDescent="0.25">
      <c r="A26161" s="3"/>
      <c r="C26161" s="3"/>
      <c r="D26161" s="3"/>
    </row>
    <row r="26162" spans="1:4" x14ac:dyDescent="0.25">
      <c r="A26162" s="3"/>
      <c r="C26162" s="3"/>
      <c r="D26162" s="3"/>
    </row>
    <row r="26163" spans="1:4" x14ac:dyDescent="0.25">
      <c r="A26163" s="3"/>
      <c r="C26163" s="3"/>
      <c r="D26163" s="3"/>
    </row>
    <row r="26164" spans="1:4" x14ac:dyDescent="0.25">
      <c r="A26164" s="3"/>
      <c r="C26164" s="3"/>
      <c r="D26164" s="3"/>
    </row>
    <row r="26165" spans="1:4" x14ac:dyDescent="0.25">
      <c r="A26165" s="3"/>
      <c r="C26165" s="3"/>
      <c r="D26165" s="3"/>
    </row>
    <row r="26166" spans="1:4" x14ac:dyDescent="0.25">
      <c r="A26166" s="3"/>
      <c r="C26166" s="3"/>
      <c r="D26166" s="3"/>
    </row>
    <row r="26167" spans="1:4" x14ac:dyDescent="0.25">
      <c r="A26167" s="3"/>
      <c r="C26167" s="3"/>
      <c r="D26167" s="3"/>
    </row>
    <row r="26168" spans="1:4" x14ac:dyDescent="0.25">
      <c r="A26168" s="3"/>
      <c r="C26168" s="3"/>
      <c r="D26168" s="3"/>
    </row>
    <row r="26169" spans="1:4" x14ac:dyDescent="0.25">
      <c r="A26169" s="3"/>
      <c r="C26169" s="3"/>
      <c r="D26169" s="3"/>
    </row>
    <row r="26170" spans="1:4" x14ac:dyDescent="0.25">
      <c r="A26170" s="3"/>
      <c r="C26170" s="3"/>
      <c r="D26170" s="3"/>
    </row>
    <row r="26171" spans="1:4" x14ac:dyDescent="0.25">
      <c r="A26171" s="3"/>
      <c r="C26171" s="3"/>
      <c r="D26171" s="3"/>
    </row>
    <row r="26172" spans="1:4" x14ac:dyDescent="0.25">
      <c r="A26172" s="3"/>
      <c r="C26172" s="3"/>
      <c r="D26172" s="3"/>
    </row>
    <row r="26173" spans="1:4" x14ac:dyDescent="0.25">
      <c r="A26173" s="3"/>
      <c r="C26173" s="3"/>
      <c r="D26173" s="3"/>
    </row>
    <row r="26174" spans="1:4" x14ac:dyDescent="0.25">
      <c r="A26174" s="3"/>
      <c r="C26174" s="3"/>
      <c r="D26174" s="3"/>
    </row>
    <row r="26175" spans="1:4" x14ac:dyDescent="0.25">
      <c r="A26175" s="3"/>
      <c r="C26175" s="3"/>
      <c r="D26175" s="3"/>
    </row>
    <row r="26176" spans="1:4" x14ac:dyDescent="0.25">
      <c r="A26176" s="3"/>
      <c r="C26176" s="3"/>
      <c r="D26176" s="3"/>
    </row>
    <row r="26177" spans="1:4" x14ac:dyDescent="0.25">
      <c r="A26177" s="3"/>
      <c r="C26177" s="3"/>
      <c r="D26177" s="3"/>
    </row>
    <row r="26178" spans="1:4" x14ac:dyDescent="0.25">
      <c r="A26178" s="3"/>
      <c r="C26178" s="3"/>
      <c r="D26178" s="3"/>
    </row>
    <row r="26179" spans="1:4" x14ac:dyDescent="0.25">
      <c r="A26179" s="3"/>
      <c r="C26179" s="3"/>
      <c r="D26179" s="3"/>
    </row>
    <row r="26180" spans="1:4" x14ac:dyDescent="0.25">
      <c r="A26180" s="3"/>
      <c r="C26180" s="3"/>
      <c r="D26180" s="3"/>
    </row>
    <row r="26181" spans="1:4" x14ac:dyDescent="0.25">
      <c r="A26181" s="3"/>
      <c r="C26181" s="3"/>
      <c r="D26181" s="3"/>
    </row>
    <row r="26182" spans="1:4" x14ac:dyDescent="0.25">
      <c r="A26182" s="3"/>
      <c r="C26182" s="3"/>
      <c r="D26182" s="3"/>
    </row>
    <row r="26183" spans="1:4" x14ac:dyDescent="0.25">
      <c r="A26183" s="3"/>
      <c r="C26183" s="3"/>
      <c r="D26183" s="3"/>
    </row>
    <row r="26184" spans="1:4" x14ac:dyDescent="0.25">
      <c r="A26184" s="3"/>
      <c r="C26184" s="3"/>
      <c r="D26184" s="3"/>
    </row>
    <row r="26185" spans="1:4" x14ac:dyDescent="0.25">
      <c r="A26185" s="3"/>
      <c r="C26185" s="3"/>
      <c r="D26185" s="3"/>
    </row>
    <row r="26186" spans="1:4" x14ac:dyDescent="0.25">
      <c r="A26186" s="3"/>
      <c r="C26186" s="3"/>
      <c r="D26186" s="3"/>
    </row>
    <row r="26187" spans="1:4" x14ac:dyDescent="0.25">
      <c r="A26187" s="3"/>
      <c r="C26187" s="3"/>
      <c r="D26187" s="3"/>
    </row>
    <row r="26188" spans="1:4" x14ac:dyDescent="0.25">
      <c r="A26188" s="3"/>
      <c r="C26188" s="3"/>
      <c r="D26188" s="3"/>
    </row>
    <row r="26189" spans="1:4" x14ac:dyDescent="0.25">
      <c r="A26189" s="3"/>
      <c r="C26189" s="3"/>
      <c r="D26189" s="3"/>
    </row>
    <row r="26190" spans="1:4" x14ac:dyDescent="0.25">
      <c r="A26190" s="3"/>
      <c r="C26190" s="3"/>
      <c r="D26190" s="3"/>
    </row>
    <row r="26191" spans="1:4" x14ac:dyDescent="0.25">
      <c r="A26191" s="3"/>
      <c r="C26191" s="3"/>
      <c r="D26191" s="3"/>
    </row>
    <row r="26192" spans="1:4" x14ac:dyDescent="0.25">
      <c r="A26192" s="3"/>
      <c r="C26192" s="3"/>
      <c r="D26192" s="3"/>
    </row>
    <row r="26193" spans="1:4" x14ac:dyDescent="0.25">
      <c r="A26193" s="3"/>
      <c r="C26193" s="3"/>
      <c r="D26193" s="3"/>
    </row>
    <row r="26194" spans="1:4" x14ac:dyDescent="0.25">
      <c r="A26194" s="3"/>
      <c r="C26194" s="3"/>
      <c r="D26194" s="3"/>
    </row>
    <row r="26195" spans="1:4" x14ac:dyDescent="0.25">
      <c r="A26195" s="3"/>
      <c r="C26195" s="3"/>
      <c r="D26195" s="3"/>
    </row>
    <row r="26196" spans="1:4" x14ac:dyDescent="0.25">
      <c r="A26196" s="3"/>
      <c r="C26196" s="3"/>
      <c r="D26196" s="3"/>
    </row>
    <row r="26197" spans="1:4" x14ac:dyDescent="0.25">
      <c r="A26197" s="3"/>
      <c r="C26197" s="3"/>
      <c r="D26197" s="3"/>
    </row>
    <row r="26198" spans="1:4" x14ac:dyDescent="0.25">
      <c r="A26198" s="3"/>
      <c r="C26198" s="3"/>
      <c r="D26198" s="3"/>
    </row>
    <row r="26199" spans="1:4" x14ac:dyDescent="0.25">
      <c r="A26199" s="3"/>
      <c r="C26199" s="3"/>
      <c r="D26199" s="3"/>
    </row>
    <row r="26200" spans="1:4" x14ac:dyDescent="0.25">
      <c r="A26200" s="3"/>
      <c r="C26200" s="3"/>
      <c r="D26200" s="3"/>
    </row>
    <row r="26201" spans="1:4" x14ac:dyDescent="0.25">
      <c r="A26201" s="3"/>
      <c r="C26201" s="3"/>
      <c r="D26201" s="3"/>
    </row>
    <row r="26202" spans="1:4" x14ac:dyDescent="0.25">
      <c r="A26202" s="3"/>
      <c r="C26202" s="3"/>
      <c r="D26202" s="3"/>
    </row>
    <row r="26203" spans="1:4" x14ac:dyDescent="0.25">
      <c r="A26203" s="3"/>
      <c r="C26203" s="3"/>
      <c r="D26203" s="3"/>
    </row>
    <row r="26204" spans="1:4" x14ac:dyDescent="0.25">
      <c r="A26204" s="3"/>
      <c r="C26204" s="3"/>
      <c r="D26204" s="3"/>
    </row>
    <row r="26205" spans="1:4" x14ac:dyDescent="0.25">
      <c r="A26205" s="3"/>
      <c r="C26205" s="3"/>
      <c r="D26205" s="3"/>
    </row>
    <row r="26206" spans="1:4" x14ac:dyDescent="0.25">
      <c r="A26206" s="3"/>
      <c r="C26206" s="3"/>
      <c r="D26206" s="3"/>
    </row>
    <row r="26207" spans="1:4" x14ac:dyDescent="0.25">
      <c r="A26207" s="3"/>
      <c r="C26207" s="3"/>
      <c r="D26207" s="3"/>
    </row>
    <row r="26208" spans="1:4" x14ac:dyDescent="0.25">
      <c r="A26208" s="3"/>
      <c r="C26208" s="3"/>
      <c r="D26208" s="3"/>
    </row>
    <row r="26209" spans="1:4" x14ac:dyDescent="0.25">
      <c r="A26209" s="3"/>
      <c r="C26209" s="3"/>
      <c r="D26209" s="3"/>
    </row>
    <row r="26210" spans="1:4" x14ac:dyDescent="0.25">
      <c r="A26210" s="3"/>
      <c r="C26210" s="3"/>
      <c r="D26210" s="3"/>
    </row>
    <row r="26211" spans="1:4" x14ac:dyDescent="0.25">
      <c r="A26211" s="3"/>
      <c r="C26211" s="3"/>
      <c r="D26211" s="3"/>
    </row>
    <row r="26212" spans="1:4" x14ac:dyDescent="0.25">
      <c r="A26212" s="3"/>
      <c r="C26212" s="3"/>
      <c r="D26212" s="3"/>
    </row>
    <row r="26213" spans="1:4" x14ac:dyDescent="0.25">
      <c r="A26213" s="3"/>
      <c r="C26213" s="3"/>
      <c r="D26213" s="3"/>
    </row>
    <row r="26214" spans="1:4" x14ac:dyDescent="0.25">
      <c r="A26214" s="3"/>
      <c r="C26214" s="3"/>
      <c r="D26214" s="3"/>
    </row>
    <row r="26215" spans="1:4" x14ac:dyDescent="0.25">
      <c r="A26215" s="3"/>
      <c r="C26215" s="3"/>
      <c r="D26215" s="3"/>
    </row>
    <row r="26216" spans="1:4" x14ac:dyDescent="0.25">
      <c r="A26216" s="3"/>
      <c r="C26216" s="3"/>
      <c r="D26216" s="3"/>
    </row>
    <row r="26217" spans="1:4" x14ac:dyDescent="0.25">
      <c r="A26217" s="3"/>
      <c r="C26217" s="3"/>
      <c r="D26217" s="3"/>
    </row>
    <row r="26218" spans="1:4" x14ac:dyDescent="0.25">
      <c r="A26218" s="3"/>
      <c r="C26218" s="3"/>
      <c r="D26218" s="3"/>
    </row>
    <row r="26219" spans="1:4" x14ac:dyDescent="0.25">
      <c r="A26219" s="3"/>
      <c r="C26219" s="3"/>
      <c r="D26219" s="3"/>
    </row>
    <row r="26220" spans="1:4" x14ac:dyDescent="0.25">
      <c r="A26220" s="3"/>
      <c r="C26220" s="3"/>
      <c r="D26220" s="3"/>
    </row>
    <row r="26221" spans="1:4" x14ac:dyDescent="0.25">
      <c r="A26221" s="3"/>
      <c r="C26221" s="3"/>
      <c r="D26221" s="3"/>
    </row>
    <row r="26222" spans="1:4" x14ac:dyDescent="0.25">
      <c r="A26222" s="3"/>
      <c r="C26222" s="3"/>
      <c r="D26222" s="3"/>
    </row>
    <row r="26223" spans="1:4" x14ac:dyDescent="0.25">
      <c r="A26223" s="3"/>
      <c r="C26223" s="3"/>
      <c r="D26223" s="3"/>
    </row>
    <row r="26224" spans="1:4" x14ac:dyDescent="0.25">
      <c r="A26224" s="3"/>
      <c r="C26224" s="3"/>
      <c r="D26224" s="3"/>
    </row>
    <row r="26225" spans="1:4" x14ac:dyDescent="0.25">
      <c r="A26225" s="3"/>
      <c r="C26225" s="3"/>
      <c r="D26225" s="3"/>
    </row>
    <row r="26226" spans="1:4" x14ac:dyDescent="0.25">
      <c r="A26226" s="3"/>
      <c r="C26226" s="3"/>
      <c r="D26226" s="3"/>
    </row>
    <row r="26227" spans="1:4" x14ac:dyDescent="0.25">
      <c r="A26227" s="3"/>
      <c r="C26227" s="3"/>
      <c r="D26227" s="3"/>
    </row>
    <row r="26228" spans="1:4" x14ac:dyDescent="0.25">
      <c r="A26228" s="3"/>
      <c r="C26228" s="3"/>
      <c r="D26228" s="3"/>
    </row>
    <row r="26229" spans="1:4" x14ac:dyDescent="0.25">
      <c r="A26229" s="3"/>
      <c r="C26229" s="3"/>
      <c r="D26229" s="3"/>
    </row>
    <row r="26230" spans="1:4" x14ac:dyDescent="0.25">
      <c r="A26230" s="3"/>
      <c r="C26230" s="3"/>
      <c r="D26230" s="3"/>
    </row>
    <row r="26231" spans="1:4" x14ac:dyDescent="0.25">
      <c r="A26231" s="3"/>
      <c r="C26231" s="3"/>
      <c r="D26231" s="3"/>
    </row>
    <row r="26232" spans="1:4" x14ac:dyDescent="0.25">
      <c r="A26232" s="3"/>
      <c r="C26232" s="3"/>
      <c r="D26232" s="3"/>
    </row>
    <row r="26233" spans="1:4" x14ac:dyDescent="0.25">
      <c r="A26233" s="3"/>
      <c r="C26233" s="3"/>
      <c r="D26233" s="3"/>
    </row>
    <row r="26234" spans="1:4" x14ac:dyDescent="0.25">
      <c r="A26234" s="3"/>
      <c r="C26234" s="3"/>
      <c r="D26234" s="3"/>
    </row>
    <row r="26235" spans="1:4" x14ac:dyDescent="0.25">
      <c r="A26235" s="3"/>
      <c r="C26235" s="3"/>
      <c r="D26235" s="3"/>
    </row>
    <row r="26236" spans="1:4" x14ac:dyDescent="0.25">
      <c r="A26236" s="3"/>
      <c r="C26236" s="3"/>
      <c r="D26236" s="3"/>
    </row>
    <row r="26237" spans="1:4" x14ac:dyDescent="0.25">
      <c r="A26237" s="3"/>
      <c r="C26237" s="3"/>
      <c r="D26237" s="3"/>
    </row>
    <row r="26238" spans="1:4" x14ac:dyDescent="0.25">
      <c r="A26238" s="3"/>
      <c r="C26238" s="3"/>
      <c r="D26238" s="3"/>
    </row>
    <row r="26239" spans="1:4" x14ac:dyDescent="0.25">
      <c r="A26239" s="3"/>
      <c r="C26239" s="3"/>
      <c r="D26239" s="3"/>
    </row>
    <row r="26240" spans="1:4" x14ac:dyDescent="0.25">
      <c r="A26240" s="3"/>
      <c r="C26240" s="3"/>
      <c r="D26240" s="3"/>
    </row>
    <row r="26241" spans="1:4" x14ac:dyDescent="0.25">
      <c r="A26241" s="3"/>
      <c r="C26241" s="3"/>
      <c r="D26241" s="3"/>
    </row>
    <row r="26242" spans="1:4" x14ac:dyDescent="0.25">
      <c r="A26242" s="3"/>
      <c r="C26242" s="3"/>
      <c r="D26242" s="3"/>
    </row>
    <row r="26243" spans="1:4" x14ac:dyDescent="0.25">
      <c r="A26243" s="3"/>
      <c r="C26243" s="3"/>
      <c r="D26243" s="3"/>
    </row>
    <row r="26244" spans="1:4" x14ac:dyDescent="0.25">
      <c r="A26244" s="3"/>
      <c r="C26244" s="3"/>
      <c r="D26244" s="3"/>
    </row>
    <row r="26245" spans="1:4" x14ac:dyDescent="0.25">
      <c r="A26245" s="3"/>
      <c r="C26245" s="3"/>
      <c r="D26245" s="3"/>
    </row>
    <row r="26246" spans="1:4" x14ac:dyDescent="0.25">
      <c r="A26246" s="3"/>
      <c r="C26246" s="3"/>
      <c r="D26246" s="3"/>
    </row>
    <row r="26247" spans="1:4" x14ac:dyDescent="0.25">
      <c r="A26247" s="3"/>
      <c r="C26247" s="3"/>
      <c r="D26247" s="3"/>
    </row>
    <row r="26248" spans="1:4" x14ac:dyDescent="0.25">
      <c r="A26248" s="3"/>
      <c r="C26248" s="3"/>
      <c r="D26248" s="3"/>
    </row>
    <row r="26249" spans="1:4" x14ac:dyDescent="0.25">
      <c r="A26249" s="3"/>
      <c r="C26249" s="3"/>
      <c r="D26249" s="3"/>
    </row>
    <row r="26250" spans="1:4" x14ac:dyDescent="0.25">
      <c r="A26250" s="3"/>
      <c r="C26250" s="3"/>
      <c r="D26250" s="3"/>
    </row>
    <row r="26251" spans="1:4" x14ac:dyDescent="0.25">
      <c r="A26251" s="3"/>
      <c r="C26251" s="3"/>
      <c r="D26251" s="3"/>
    </row>
    <row r="26252" spans="1:4" x14ac:dyDescent="0.25">
      <c r="A26252" s="3"/>
      <c r="C26252" s="3"/>
      <c r="D26252" s="3"/>
    </row>
    <row r="26253" spans="1:4" x14ac:dyDescent="0.25">
      <c r="A26253" s="3"/>
      <c r="C26253" s="3"/>
      <c r="D26253" s="3"/>
    </row>
    <row r="26254" spans="1:4" x14ac:dyDescent="0.25">
      <c r="A26254" s="3"/>
      <c r="C26254" s="3"/>
      <c r="D26254" s="3"/>
    </row>
    <row r="26255" spans="1:4" x14ac:dyDescent="0.25">
      <c r="A26255" s="3"/>
      <c r="C26255" s="3"/>
      <c r="D26255" s="3"/>
    </row>
    <row r="26256" spans="1:4" x14ac:dyDescent="0.25">
      <c r="A26256" s="3"/>
      <c r="C26256" s="3"/>
      <c r="D26256" s="3"/>
    </row>
    <row r="26257" spans="1:4" x14ac:dyDescent="0.25">
      <c r="A26257" s="3"/>
      <c r="C26257" s="3"/>
      <c r="D26257" s="3"/>
    </row>
    <row r="26258" spans="1:4" x14ac:dyDescent="0.25">
      <c r="A26258" s="3"/>
      <c r="C26258" s="3"/>
      <c r="D26258" s="3"/>
    </row>
    <row r="26259" spans="1:4" x14ac:dyDescent="0.25">
      <c r="A26259" s="3"/>
      <c r="C26259" s="3"/>
      <c r="D26259" s="3"/>
    </row>
    <row r="26260" spans="1:4" x14ac:dyDescent="0.25">
      <c r="A26260" s="3"/>
      <c r="C26260" s="3"/>
      <c r="D26260" s="3"/>
    </row>
    <row r="26261" spans="1:4" x14ac:dyDescent="0.25">
      <c r="A26261" s="3"/>
      <c r="C26261" s="3"/>
      <c r="D26261" s="3"/>
    </row>
    <row r="26262" spans="1:4" x14ac:dyDescent="0.25">
      <c r="A26262" s="3"/>
      <c r="C26262" s="3"/>
      <c r="D26262" s="3"/>
    </row>
    <row r="26263" spans="1:4" x14ac:dyDescent="0.25">
      <c r="A26263" s="3"/>
      <c r="C26263" s="3"/>
      <c r="D26263" s="3"/>
    </row>
    <row r="26264" spans="1:4" x14ac:dyDescent="0.25">
      <c r="A26264" s="3"/>
      <c r="C26264" s="3"/>
      <c r="D26264" s="3"/>
    </row>
    <row r="26265" spans="1:4" x14ac:dyDescent="0.25">
      <c r="A26265" s="3"/>
      <c r="C26265" s="3"/>
      <c r="D26265" s="3"/>
    </row>
    <row r="26266" spans="1:4" x14ac:dyDescent="0.25">
      <c r="A26266" s="3"/>
      <c r="C26266" s="3"/>
      <c r="D26266" s="3"/>
    </row>
    <row r="26267" spans="1:4" x14ac:dyDescent="0.25">
      <c r="A26267" s="3"/>
      <c r="C26267" s="3"/>
      <c r="D26267" s="3"/>
    </row>
    <row r="26268" spans="1:4" x14ac:dyDescent="0.25">
      <c r="A26268" s="3"/>
      <c r="C26268" s="3"/>
      <c r="D26268" s="3"/>
    </row>
    <row r="26269" spans="1:4" x14ac:dyDescent="0.25">
      <c r="A26269" s="3"/>
      <c r="C26269" s="3"/>
      <c r="D26269" s="3"/>
    </row>
    <row r="26270" spans="1:4" x14ac:dyDescent="0.25">
      <c r="A26270" s="3"/>
      <c r="C26270" s="3"/>
      <c r="D26270" s="3"/>
    </row>
    <row r="26271" spans="1:4" x14ac:dyDescent="0.25">
      <c r="A26271" s="3"/>
      <c r="C26271" s="3"/>
      <c r="D26271" s="3"/>
    </row>
    <row r="26272" spans="1:4" x14ac:dyDescent="0.25">
      <c r="A26272" s="3"/>
      <c r="C26272" s="3"/>
      <c r="D26272" s="3"/>
    </row>
    <row r="26273" spans="1:4" x14ac:dyDescent="0.25">
      <c r="A26273" s="3"/>
      <c r="C26273" s="3"/>
      <c r="D26273" s="3"/>
    </row>
    <row r="26274" spans="1:4" x14ac:dyDescent="0.25">
      <c r="A26274" s="3"/>
      <c r="C26274" s="3"/>
      <c r="D26274" s="3"/>
    </row>
    <row r="26275" spans="1:4" x14ac:dyDescent="0.25">
      <c r="A26275" s="3"/>
      <c r="C26275" s="3"/>
      <c r="D26275" s="3"/>
    </row>
    <row r="26276" spans="1:4" x14ac:dyDescent="0.25">
      <c r="A26276" s="3"/>
      <c r="C26276" s="3"/>
      <c r="D26276" s="3"/>
    </row>
    <row r="26277" spans="1:4" x14ac:dyDescent="0.25">
      <c r="A26277" s="3"/>
      <c r="C26277" s="3"/>
      <c r="D26277" s="3"/>
    </row>
    <row r="26278" spans="1:4" x14ac:dyDescent="0.25">
      <c r="A26278" s="3"/>
      <c r="C26278" s="3"/>
      <c r="D26278" s="3"/>
    </row>
    <row r="26279" spans="1:4" x14ac:dyDescent="0.25">
      <c r="A26279" s="3"/>
      <c r="C26279" s="3"/>
      <c r="D26279" s="3"/>
    </row>
    <row r="26280" spans="1:4" x14ac:dyDescent="0.25">
      <c r="A26280" s="3"/>
      <c r="C26280" s="3"/>
      <c r="D26280" s="3"/>
    </row>
    <row r="26281" spans="1:4" x14ac:dyDescent="0.25">
      <c r="A26281" s="3"/>
      <c r="C26281" s="3"/>
      <c r="D26281" s="3"/>
    </row>
    <row r="26282" spans="1:4" x14ac:dyDescent="0.25">
      <c r="A26282" s="3"/>
      <c r="C26282" s="3"/>
      <c r="D26282" s="3"/>
    </row>
    <row r="26283" spans="1:4" x14ac:dyDescent="0.25">
      <c r="A26283" s="3"/>
      <c r="C26283" s="3"/>
      <c r="D26283" s="3"/>
    </row>
    <row r="26284" spans="1:4" x14ac:dyDescent="0.25">
      <c r="A26284" s="3"/>
      <c r="C26284" s="3"/>
      <c r="D26284" s="3"/>
    </row>
    <row r="26285" spans="1:4" x14ac:dyDescent="0.25">
      <c r="A26285" s="3"/>
      <c r="C26285" s="3"/>
      <c r="D26285" s="3"/>
    </row>
    <row r="26286" spans="1:4" x14ac:dyDescent="0.25">
      <c r="A26286" s="3"/>
      <c r="C26286" s="3"/>
      <c r="D26286" s="3"/>
    </row>
    <row r="26287" spans="1:4" x14ac:dyDescent="0.25">
      <c r="A26287" s="3"/>
      <c r="C26287" s="3"/>
      <c r="D26287" s="3"/>
    </row>
    <row r="26288" spans="1:4" x14ac:dyDescent="0.25">
      <c r="A26288" s="3"/>
      <c r="C26288" s="3"/>
      <c r="D26288" s="3"/>
    </row>
    <row r="26289" spans="1:4" x14ac:dyDescent="0.25">
      <c r="A26289" s="3"/>
      <c r="C26289" s="3"/>
      <c r="D26289" s="3"/>
    </row>
    <row r="26290" spans="1:4" x14ac:dyDescent="0.25">
      <c r="A26290" s="3"/>
      <c r="C26290" s="3"/>
      <c r="D26290" s="3"/>
    </row>
    <row r="26291" spans="1:4" x14ac:dyDescent="0.25">
      <c r="A26291" s="3"/>
      <c r="C26291" s="3"/>
      <c r="D26291" s="3"/>
    </row>
    <row r="26292" spans="1:4" x14ac:dyDescent="0.25">
      <c r="A26292" s="3"/>
      <c r="C26292" s="3"/>
      <c r="D26292" s="3"/>
    </row>
    <row r="26293" spans="1:4" x14ac:dyDescent="0.25">
      <c r="A26293" s="3"/>
      <c r="C26293" s="3"/>
      <c r="D26293" s="3"/>
    </row>
    <row r="26294" spans="1:4" x14ac:dyDescent="0.25">
      <c r="A26294" s="3"/>
      <c r="C26294" s="3"/>
      <c r="D26294" s="3"/>
    </row>
    <row r="26295" spans="1:4" x14ac:dyDescent="0.25">
      <c r="A26295" s="3"/>
      <c r="C26295" s="3"/>
      <c r="D26295" s="3"/>
    </row>
    <row r="26296" spans="1:4" x14ac:dyDescent="0.25">
      <c r="A26296" s="3"/>
      <c r="C26296" s="3"/>
      <c r="D26296" s="3"/>
    </row>
    <row r="26297" spans="1:4" x14ac:dyDescent="0.25">
      <c r="A26297" s="3"/>
      <c r="C26297" s="3"/>
      <c r="D26297" s="3"/>
    </row>
    <row r="26298" spans="1:4" x14ac:dyDescent="0.25">
      <c r="A26298" s="3"/>
      <c r="C26298" s="3"/>
      <c r="D26298" s="3"/>
    </row>
    <row r="26299" spans="1:4" x14ac:dyDescent="0.25">
      <c r="A26299" s="3"/>
      <c r="C26299" s="3"/>
      <c r="D26299" s="3"/>
    </row>
    <row r="26300" spans="1:4" x14ac:dyDescent="0.25">
      <c r="A26300" s="3"/>
      <c r="C26300" s="3"/>
      <c r="D26300" s="3"/>
    </row>
    <row r="26301" spans="1:4" x14ac:dyDescent="0.25">
      <c r="A26301" s="3"/>
      <c r="C26301" s="3"/>
      <c r="D26301" s="3"/>
    </row>
    <row r="26302" spans="1:4" x14ac:dyDescent="0.25">
      <c r="A26302" s="3"/>
      <c r="C26302" s="3"/>
      <c r="D26302" s="3"/>
    </row>
    <row r="26303" spans="1:4" x14ac:dyDescent="0.25">
      <c r="A26303" s="3"/>
      <c r="C26303" s="3"/>
      <c r="D26303" s="3"/>
    </row>
    <row r="26304" spans="1:4" x14ac:dyDescent="0.25">
      <c r="A26304" s="3"/>
      <c r="C26304" s="3"/>
      <c r="D26304" s="3"/>
    </row>
    <row r="26305" spans="1:4" x14ac:dyDescent="0.25">
      <c r="A26305" s="3"/>
      <c r="C26305" s="3"/>
      <c r="D26305" s="3"/>
    </row>
    <row r="26306" spans="1:4" x14ac:dyDescent="0.25">
      <c r="A26306" s="3"/>
      <c r="C26306" s="3"/>
      <c r="D26306" s="3"/>
    </row>
    <row r="26307" spans="1:4" x14ac:dyDescent="0.25">
      <c r="A26307" s="3"/>
      <c r="C26307" s="3"/>
      <c r="D26307" s="3"/>
    </row>
    <row r="26308" spans="1:4" x14ac:dyDescent="0.25">
      <c r="A26308" s="3"/>
      <c r="C26308" s="3"/>
      <c r="D26308" s="3"/>
    </row>
    <row r="26309" spans="1:4" x14ac:dyDescent="0.25">
      <c r="A26309" s="3"/>
      <c r="C26309" s="3"/>
      <c r="D26309" s="3"/>
    </row>
    <row r="26310" spans="1:4" x14ac:dyDescent="0.25">
      <c r="A26310" s="3"/>
      <c r="C26310" s="3"/>
      <c r="D26310" s="3"/>
    </row>
    <row r="26311" spans="1:4" x14ac:dyDescent="0.25">
      <c r="A26311" s="3"/>
      <c r="C26311" s="3"/>
      <c r="D26311" s="3"/>
    </row>
    <row r="26312" spans="1:4" x14ac:dyDescent="0.25">
      <c r="A26312" s="3"/>
      <c r="C26312" s="3"/>
      <c r="D26312" s="3"/>
    </row>
    <row r="26313" spans="1:4" x14ac:dyDescent="0.25">
      <c r="A26313" s="3"/>
      <c r="C26313" s="3"/>
      <c r="D26313" s="3"/>
    </row>
    <row r="26314" spans="1:4" x14ac:dyDescent="0.25">
      <c r="A26314" s="3"/>
      <c r="C26314" s="3"/>
      <c r="D26314" s="3"/>
    </row>
    <row r="26315" spans="1:4" x14ac:dyDescent="0.25">
      <c r="A26315" s="3"/>
      <c r="C26315" s="3"/>
      <c r="D26315" s="3"/>
    </row>
    <row r="26316" spans="1:4" x14ac:dyDescent="0.25">
      <c r="A26316" s="3"/>
      <c r="C26316" s="3"/>
      <c r="D26316" s="3"/>
    </row>
    <row r="26317" spans="1:4" x14ac:dyDescent="0.25">
      <c r="A26317" s="3"/>
      <c r="C26317" s="3"/>
      <c r="D26317" s="3"/>
    </row>
    <row r="26318" spans="1:4" x14ac:dyDescent="0.25">
      <c r="A26318" s="3"/>
      <c r="C26318" s="3"/>
      <c r="D26318" s="3"/>
    </row>
    <row r="26319" spans="1:4" x14ac:dyDescent="0.25">
      <c r="A26319" s="3"/>
      <c r="C26319" s="3"/>
      <c r="D26319" s="3"/>
    </row>
    <row r="26320" spans="1:4" x14ac:dyDescent="0.25">
      <c r="A26320" s="3"/>
      <c r="C26320" s="3"/>
      <c r="D26320" s="3"/>
    </row>
    <row r="26321" spans="1:4" x14ac:dyDescent="0.25">
      <c r="A26321" s="3"/>
      <c r="C26321" s="3"/>
      <c r="D26321" s="3"/>
    </row>
    <row r="26322" spans="1:4" x14ac:dyDescent="0.25">
      <c r="A26322" s="3"/>
      <c r="C26322" s="3"/>
      <c r="D26322" s="3"/>
    </row>
    <row r="26323" spans="1:4" x14ac:dyDescent="0.25">
      <c r="A26323" s="3"/>
      <c r="C26323" s="3"/>
      <c r="D26323" s="3"/>
    </row>
    <row r="26324" spans="1:4" x14ac:dyDescent="0.25">
      <c r="A26324" s="3"/>
      <c r="C26324" s="3"/>
      <c r="D26324" s="3"/>
    </row>
    <row r="26325" spans="1:4" x14ac:dyDescent="0.25">
      <c r="A26325" s="3"/>
      <c r="C26325" s="3"/>
      <c r="D26325" s="3"/>
    </row>
    <row r="26326" spans="1:4" x14ac:dyDescent="0.25">
      <c r="A26326" s="3"/>
      <c r="C26326" s="3"/>
      <c r="D26326" s="3"/>
    </row>
    <row r="26327" spans="1:4" x14ac:dyDescent="0.25">
      <c r="A26327" s="3"/>
      <c r="C26327" s="3"/>
      <c r="D26327" s="3"/>
    </row>
    <row r="26328" spans="1:4" x14ac:dyDescent="0.25">
      <c r="A26328" s="3"/>
      <c r="C26328" s="3"/>
      <c r="D26328" s="3"/>
    </row>
    <row r="26329" spans="1:4" x14ac:dyDescent="0.25">
      <c r="A26329" s="3"/>
      <c r="C26329" s="3"/>
      <c r="D26329" s="3"/>
    </row>
    <row r="26330" spans="1:4" x14ac:dyDescent="0.25">
      <c r="A26330" s="3"/>
      <c r="C26330" s="3"/>
      <c r="D26330" s="3"/>
    </row>
    <row r="26331" spans="1:4" x14ac:dyDescent="0.25">
      <c r="A26331" s="3"/>
      <c r="C26331" s="3"/>
      <c r="D26331" s="3"/>
    </row>
    <row r="26332" spans="1:4" x14ac:dyDescent="0.25">
      <c r="A26332" s="3"/>
      <c r="C26332" s="3"/>
      <c r="D26332" s="3"/>
    </row>
    <row r="26333" spans="1:4" x14ac:dyDescent="0.25">
      <c r="A26333" s="3"/>
      <c r="C26333" s="3"/>
      <c r="D26333" s="3"/>
    </row>
    <row r="26334" spans="1:4" x14ac:dyDescent="0.25">
      <c r="A26334" s="3"/>
      <c r="C26334" s="3"/>
      <c r="D26334" s="3"/>
    </row>
    <row r="26335" spans="1:4" x14ac:dyDescent="0.25">
      <c r="A26335" s="3"/>
      <c r="C26335" s="3"/>
      <c r="D26335" s="3"/>
    </row>
    <row r="26336" spans="1:4" x14ac:dyDescent="0.25">
      <c r="A26336" s="3"/>
      <c r="C26336" s="3"/>
      <c r="D26336" s="3"/>
    </row>
    <row r="26337" spans="1:4" x14ac:dyDescent="0.25">
      <c r="A26337" s="3"/>
      <c r="C26337" s="3"/>
      <c r="D26337" s="3"/>
    </row>
    <row r="26338" spans="1:4" x14ac:dyDescent="0.25">
      <c r="A26338" s="3"/>
      <c r="C26338" s="3"/>
      <c r="D26338" s="3"/>
    </row>
    <row r="26339" spans="1:4" x14ac:dyDescent="0.25">
      <c r="A26339" s="3"/>
      <c r="C26339" s="3"/>
      <c r="D26339" s="3"/>
    </row>
    <row r="26340" spans="1:4" x14ac:dyDescent="0.25">
      <c r="A26340" s="3"/>
      <c r="C26340" s="3"/>
      <c r="D26340" s="3"/>
    </row>
    <row r="26341" spans="1:4" x14ac:dyDescent="0.25">
      <c r="A26341" s="3"/>
      <c r="C26341" s="3"/>
      <c r="D26341" s="3"/>
    </row>
    <row r="26342" spans="1:4" x14ac:dyDescent="0.25">
      <c r="A26342" s="3"/>
      <c r="C26342" s="3"/>
      <c r="D26342" s="3"/>
    </row>
    <row r="26343" spans="1:4" x14ac:dyDescent="0.25">
      <c r="A26343" s="3"/>
      <c r="C26343" s="3"/>
      <c r="D26343" s="3"/>
    </row>
    <row r="26344" spans="1:4" x14ac:dyDescent="0.25">
      <c r="A26344" s="3"/>
      <c r="C26344" s="3"/>
      <c r="D26344" s="3"/>
    </row>
    <row r="26345" spans="1:4" x14ac:dyDescent="0.25">
      <c r="A26345" s="3"/>
      <c r="C26345" s="3"/>
      <c r="D26345" s="3"/>
    </row>
    <row r="26346" spans="1:4" x14ac:dyDescent="0.25">
      <c r="A26346" s="3"/>
      <c r="C26346" s="3"/>
      <c r="D26346" s="3"/>
    </row>
    <row r="26347" spans="1:4" x14ac:dyDescent="0.25">
      <c r="A26347" s="3"/>
      <c r="C26347" s="3"/>
      <c r="D26347" s="3"/>
    </row>
    <row r="26348" spans="1:4" x14ac:dyDescent="0.25">
      <c r="A26348" s="3"/>
      <c r="C26348" s="3"/>
      <c r="D26348" s="3"/>
    </row>
    <row r="26349" spans="1:4" x14ac:dyDescent="0.25">
      <c r="A26349" s="3"/>
      <c r="C26349" s="3"/>
      <c r="D26349" s="3"/>
    </row>
    <row r="26350" spans="1:4" x14ac:dyDescent="0.25">
      <c r="A26350" s="3"/>
      <c r="C26350" s="3"/>
      <c r="D26350" s="3"/>
    </row>
    <row r="26351" spans="1:4" x14ac:dyDescent="0.25">
      <c r="A26351" s="3"/>
      <c r="C26351" s="3"/>
      <c r="D26351" s="3"/>
    </row>
    <row r="26352" spans="1:4" x14ac:dyDescent="0.25">
      <c r="A26352" s="3"/>
      <c r="C26352" s="3"/>
      <c r="D26352" s="3"/>
    </row>
    <row r="26353" spans="1:4" x14ac:dyDescent="0.25">
      <c r="A26353" s="3"/>
      <c r="C26353" s="3"/>
      <c r="D26353" s="3"/>
    </row>
    <row r="26354" spans="1:4" x14ac:dyDescent="0.25">
      <c r="A26354" s="3"/>
      <c r="C26354" s="3"/>
      <c r="D26354" s="3"/>
    </row>
    <row r="26355" spans="1:4" x14ac:dyDescent="0.25">
      <c r="A26355" s="3"/>
      <c r="C26355" s="3"/>
      <c r="D26355" s="3"/>
    </row>
    <row r="26356" spans="1:4" x14ac:dyDescent="0.25">
      <c r="A26356" s="3"/>
      <c r="C26356" s="3"/>
      <c r="D26356" s="3"/>
    </row>
    <row r="26357" spans="1:4" x14ac:dyDescent="0.25">
      <c r="A26357" s="3"/>
      <c r="C26357" s="3"/>
      <c r="D26357" s="3"/>
    </row>
    <row r="26358" spans="1:4" x14ac:dyDescent="0.25">
      <c r="A26358" s="3"/>
      <c r="C26358" s="3"/>
      <c r="D26358" s="3"/>
    </row>
    <row r="26359" spans="1:4" x14ac:dyDescent="0.25">
      <c r="A26359" s="3"/>
      <c r="C26359" s="3"/>
      <c r="D26359" s="3"/>
    </row>
    <row r="26360" spans="1:4" x14ac:dyDescent="0.25">
      <c r="A26360" s="3"/>
      <c r="C26360" s="3"/>
      <c r="D26360" s="3"/>
    </row>
    <row r="26361" spans="1:4" x14ac:dyDescent="0.25">
      <c r="A26361" s="3"/>
      <c r="C26361" s="3"/>
      <c r="D26361" s="3"/>
    </row>
    <row r="26362" spans="1:4" x14ac:dyDescent="0.25">
      <c r="A26362" s="3"/>
      <c r="C26362" s="3"/>
      <c r="D26362" s="3"/>
    </row>
    <row r="26363" spans="1:4" x14ac:dyDescent="0.25">
      <c r="A26363" s="3"/>
      <c r="C26363" s="3"/>
      <c r="D26363" s="3"/>
    </row>
    <row r="26364" spans="1:4" x14ac:dyDescent="0.25">
      <c r="A26364" s="3"/>
      <c r="C26364" s="3"/>
      <c r="D26364" s="3"/>
    </row>
    <row r="26365" spans="1:4" x14ac:dyDescent="0.25">
      <c r="A26365" s="3"/>
      <c r="C26365" s="3"/>
      <c r="D26365" s="3"/>
    </row>
    <row r="26366" spans="1:4" x14ac:dyDescent="0.25">
      <c r="A26366" s="3"/>
      <c r="C26366" s="3"/>
      <c r="D26366" s="3"/>
    </row>
    <row r="26367" spans="1:4" x14ac:dyDescent="0.25">
      <c r="A26367" s="3"/>
      <c r="C26367" s="3"/>
      <c r="D26367" s="3"/>
    </row>
    <row r="26368" spans="1:4" x14ac:dyDescent="0.25">
      <c r="A26368" s="3"/>
      <c r="C26368" s="3"/>
      <c r="D26368" s="3"/>
    </row>
    <row r="26369" spans="1:4" x14ac:dyDescent="0.25">
      <c r="A26369" s="3"/>
      <c r="C26369" s="3"/>
      <c r="D26369" s="3"/>
    </row>
    <row r="26370" spans="1:4" x14ac:dyDescent="0.25">
      <c r="A26370" s="3"/>
      <c r="C26370" s="3"/>
      <c r="D26370" s="3"/>
    </row>
    <row r="26371" spans="1:4" x14ac:dyDescent="0.25">
      <c r="A26371" s="3"/>
      <c r="C26371" s="3"/>
      <c r="D26371" s="3"/>
    </row>
    <row r="26372" spans="1:4" x14ac:dyDescent="0.25">
      <c r="A26372" s="3"/>
      <c r="C26372" s="3"/>
      <c r="D26372" s="3"/>
    </row>
    <row r="26373" spans="1:4" x14ac:dyDescent="0.25">
      <c r="A26373" s="3"/>
      <c r="C26373" s="3"/>
      <c r="D26373" s="3"/>
    </row>
    <row r="26374" spans="1:4" x14ac:dyDescent="0.25">
      <c r="A26374" s="3"/>
      <c r="C26374" s="3"/>
      <c r="D26374" s="3"/>
    </row>
    <row r="26375" spans="1:4" x14ac:dyDescent="0.25">
      <c r="A26375" s="3"/>
      <c r="C26375" s="3"/>
      <c r="D26375" s="3"/>
    </row>
    <row r="26376" spans="1:4" x14ac:dyDescent="0.25">
      <c r="A26376" s="3"/>
      <c r="C26376" s="3"/>
      <c r="D26376" s="3"/>
    </row>
    <row r="26377" spans="1:4" x14ac:dyDescent="0.25">
      <c r="A26377" s="3"/>
      <c r="C26377" s="3"/>
      <c r="D26377" s="3"/>
    </row>
    <row r="26378" spans="1:4" x14ac:dyDescent="0.25">
      <c r="A26378" s="3"/>
      <c r="C26378" s="3"/>
      <c r="D26378" s="3"/>
    </row>
    <row r="26379" spans="1:4" x14ac:dyDescent="0.25">
      <c r="A26379" s="3"/>
      <c r="C26379" s="3"/>
      <c r="D26379" s="3"/>
    </row>
    <row r="26380" spans="1:4" x14ac:dyDescent="0.25">
      <c r="A26380" s="3"/>
      <c r="C26380" s="3"/>
      <c r="D26380" s="3"/>
    </row>
    <row r="26381" spans="1:4" x14ac:dyDescent="0.25">
      <c r="A26381" s="3"/>
      <c r="C26381" s="3"/>
      <c r="D26381" s="3"/>
    </row>
    <row r="26382" spans="1:4" x14ac:dyDescent="0.25">
      <c r="A26382" s="3"/>
      <c r="C26382" s="3"/>
      <c r="D26382" s="3"/>
    </row>
    <row r="26383" spans="1:4" x14ac:dyDescent="0.25">
      <c r="A26383" s="3"/>
      <c r="C26383" s="3"/>
      <c r="D26383" s="3"/>
    </row>
    <row r="26384" spans="1:4" x14ac:dyDescent="0.25">
      <c r="A26384" s="3"/>
      <c r="C26384" s="3"/>
      <c r="D26384" s="3"/>
    </row>
    <row r="26385" spans="1:4" x14ac:dyDescent="0.25">
      <c r="A26385" s="3"/>
      <c r="C26385" s="3"/>
      <c r="D26385" s="3"/>
    </row>
    <row r="26386" spans="1:4" x14ac:dyDescent="0.25">
      <c r="A26386" s="3"/>
      <c r="C26386" s="3"/>
      <c r="D26386" s="3"/>
    </row>
    <row r="26387" spans="1:4" x14ac:dyDescent="0.25">
      <c r="A26387" s="3"/>
      <c r="C26387" s="3"/>
      <c r="D26387" s="3"/>
    </row>
    <row r="26388" spans="1:4" x14ac:dyDescent="0.25">
      <c r="A26388" s="3"/>
      <c r="C26388" s="3"/>
      <c r="D26388" s="3"/>
    </row>
    <row r="26389" spans="1:4" x14ac:dyDescent="0.25">
      <c r="A26389" s="3"/>
      <c r="C26389" s="3"/>
      <c r="D26389" s="3"/>
    </row>
    <row r="26390" spans="1:4" x14ac:dyDescent="0.25">
      <c r="A26390" s="3"/>
      <c r="C26390" s="3"/>
      <c r="D26390" s="3"/>
    </row>
    <row r="26391" spans="1:4" x14ac:dyDescent="0.25">
      <c r="A26391" s="3"/>
      <c r="C26391" s="3"/>
      <c r="D26391" s="3"/>
    </row>
    <row r="26392" spans="1:4" x14ac:dyDescent="0.25">
      <c r="A26392" s="3"/>
      <c r="C26392" s="3"/>
      <c r="D26392" s="3"/>
    </row>
    <row r="26393" spans="1:4" x14ac:dyDescent="0.25">
      <c r="A26393" s="3"/>
      <c r="C26393" s="3"/>
      <c r="D26393" s="3"/>
    </row>
    <row r="26394" spans="1:4" x14ac:dyDescent="0.25">
      <c r="A26394" s="3"/>
      <c r="C26394" s="3"/>
      <c r="D26394" s="3"/>
    </row>
    <row r="26395" spans="1:4" x14ac:dyDescent="0.25">
      <c r="A26395" s="3"/>
      <c r="C26395" s="3"/>
      <c r="D26395" s="3"/>
    </row>
    <row r="26396" spans="1:4" x14ac:dyDescent="0.25">
      <c r="A26396" s="3"/>
      <c r="C26396" s="3"/>
      <c r="D26396" s="3"/>
    </row>
    <row r="26397" spans="1:4" x14ac:dyDescent="0.25">
      <c r="A26397" s="3"/>
      <c r="C26397" s="3"/>
      <c r="D26397" s="3"/>
    </row>
    <row r="26398" spans="1:4" x14ac:dyDescent="0.25">
      <c r="A26398" s="3"/>
      <c r="C26398" s="3"/>
      <c r="D26398" s="3"/>
    </row>
    <row r="26399" spans="1:4" x14ac:dyDescent="0.25">
      <c r="A26399" s="3"/>
      <c r="C26399" s="3"/>
      <c r="D26399" s="3"/>
    </row>
    <row r="26400" spans="1:4" x14ac:dyDescent="0.25">
      <c r="A26400" s="3"/>
      <c r="C26400" s="3"/>
      <c r="D26400" s="3"/>
    </row>
    <row r="26401" spans="1:4" x14ac:dyDescent="0.25">
      <c r="A26401" s="3"/>
      <c r="C26401" s="3"/>
      <c r="D26401" s="3"/>
    </row>
    <row r="26402" spans="1:4" x14ac:dyDescent="0.25">
      <c r="A26402" s="3"/>
      <c r="C26402" s="3"/>
      <c r="D26402" s="3"/>
    </row>
    <row r="26403" spans="1:4" x14ac:dyDescent="0.25">
      <c r="A26403" s="3"/>
      <c r="C26403" s="3"/>
      <c r="D26403" s="3"/>
    </row>
    <row r="26404" spans="1:4" x14ac:dyDescent="0.25">
      <c r="A26404" s="3"/>
      <c r="C26404" s="3"/>
      <c r="D26404" s="3"/>
    </row>
    <row r="26405" spans="1:4" x14ac:dyDescent="0.25">
      <c r="A26405" s="3"/>
      <c r="C26405" s="3"/>
      <c r="D26405" s="3"/>
    </row>
    <row r="26406" spans="1:4" x14ac:dyDescent="0.25">
      <c r="A26406" s="3"/>
      <c r="C26406" s="3"/>
      <c r="D26406" s="3"/>
    </row>
    <row r="26407" spans="1:4" x14ac:dyDescent="0.25">
      <c r="A26407" s="3"/>
      <c r="C26407" s="3"/>
      <c r="D26407" s="3"/>
    </row>
    <row r="26408" spans="1:4" x14ac:dyDescent="0.25">
      <c r="A26408" s="3"/>
      <c r="C26408" s="3"/>
      <c r="D26408" s="3"/>
    </row>
    <row r="26409" spans="1:4" x14ac:dyDescent="0.25">
      <c r="A26409" s="3"/>
      <c r="C26409" s="3"/>
      <c r="D26409" s="3"/>
    </row>
    <row r="26410" spans="1:4" x14ac:dyDescent="0.25">
      <c r="A26410" s="3"/>
      <c r="C26410" s="3"/>
      <c r="D26410" s="3"/>
    </row>
    <row r="26411" spans="1:4" x14ac:dyDescent="0.25">
      <c r="A26411" s="3"/>
      <c r="C26411" s="3"/>
      <c r="D26411" s="3"/>
    </row>
    <row r="26412" spans="1:4" x14ac:dyDescent="0.25">
      <c r="A26412" s="3"/>
      <c r="C26412" s="3"/>
      <c r="D26412" s="3"/>
    </row>
    <row r="26413" spans="1:4" x14ac:dyDescent="0.25">
      <c r="A26413" s="3"/>
      <c r="C26413" s="3"/>
      <c r="D26413" s="3"/>
    </row>
    <row r="26414" spans="1:4" x14ac:dyDescent="0.25">
      <c r="A26414" s="3"/>
      <c r="C26414" s="3"/>
      <c r="D26414" s="3"/>
    </row>
    <row r="26415" spans="1:4" x14ac:dyDescent="0.25">
      <c r="A26415" s="3"/>
      <c r="C26415" s="3"/>
      <c r="D26415" s="3"/>
    </row>
    <row r="26416" spans="1:4" x14ac:dyDescent="0.25">
      <c r="A26416" s="3"/>
      <c r="C26416" s="3"/>
      <c r="D26416" s="3"/>
    </row>
    <row r="26417" spans="1:4" x14ac:dyDescent="0.25">
      <c r="A26417" s="3"/>
      <c r="C26417" s="3"/>
      <c r="D26417" s="3"/>
    </row>
    <row r="26418" spans="1:4" x14ac:dyDescent="0.25">
      <c r="A26418" s="3"/>
      <c r="C26418" s="3"/>
      <c r="D26418" s="3"/>
    </row>
    <row r="26419" spans="1:4" x14ac:dyDescent="0.25">
      <c r="A26419" s="3"/>
      <c r="C26419" s="3"/>
      <c r="D26419" s="3"/>
    </row>
    <row r="26420" spans="1:4" x14ac:dyDescent="0.25">
      <c r="A26420" s="3"/>
      <c r="C26420" s="3"/>
      <c r="D26420" s="3"/>
    </row>
    <row r="26421" spans="1:4" x14ac:dyDescent="0.25">
      <c r="A26421" s="3"/>
      <c r="C26421" s="3"/>
      <c r="D26421" s="3"/>
    </row>
    <row r="26422" spans="1:4" x14ac:dyDescent="0.25">
      <c r="A26422" s="3"/>
      <c r="C26422" s="3"/>
      <c r="D26422" s="3"/>
    </row>
    <row r="26423" spans="1:4" x14ac:dyDescent="0.25">
      <c r="A26423" s="3"/>
      <c r="C26423" s="3"/>
      <c r="D26423" s="3"/>
    </row>
    <row r="26424" spans="1:4" x14ac:dyDescent="0.25">
      <c r="A26424" s="3"/>
      <c r="C26424" s="3"/>
      <c r="D26424" s="3"/>
    </row>
    <row r="26425" spans="1:4" x14ac:dyDescent="0.25">
      <c r="A26425" s="3"/>
      <c r="C26425" s="3"/>
      <c r="D26425" s="3"/>
    </row>
    <row r="26426" spans="1:4" x14ac:dyDescent="0.25">
      <c r="A26426" s="3"/>
      <c r="C26426" s="3"/>
      <c r="D26426" s="3"/>
    </row>
    <row r="26427" spans="1:4" x14ac:dyDescent="0.25">
      <c r="A26427" s="3"/>
      <c r="C26427" s="3"/>
      <c r="D26427" s="3"/>
    </row>
    <row r="26428" spans="1:4" x14ac:dyDescent="0.25">
      <c r="A26428" s="3"/>
      <c r="C26428" s="3"/>
      <c r="D26428" s="3"/>
    </row>
    <row r="26429" spans="1:4" x14ac:dyDescent="0.25">
      <c r="A26429" s="3"/>
      <c r="C26429" s="3"/>
      <c r="D26429" s="3"/>
    </row>
    <row r="26430" spans="1:4" x14ac:dyDescent="0.25">
      <c r="A26430" s="3"/>
      <c r="C26430" s="3"/>
      <c r="D26430" s="3"/>
    </row>
    <row r="26431" spans="1:4" x14ac:dyDescent="0.25">
      <c r="A26431" s="3"/>
      <c r="C26431" s="3"/>
      <c r="D26431" s="3"/>
    </row>
    <row r="26432" spans="1:4" x14ac:dyDescent="0.25">
      <c r="A26432" s="3"/>
      <c r="C26432" s="3"/>
      <c r="D26432" s="3"/>
    </row>
    <row r="26433" spans="1:4" x14ac:dyDescent="0.25">
      <c r="A26433" s="3"/>
      <c r="C26433" s="3"/>
      <c r="D26433" s="3"/>
    </row>
    <row r="26434" spans="1:4" x14ac:dyDescent="0.25">
      <c r="A26434" s="3"/>
      <c r="C26434" s="3"/>
      <c r="D26434" s="3"/>
    </row>
    <row r="26435" spans="1:4" x14ac:dyDescent="0.25">
      <c r="A26435" s="3"/>
      <c r="C26435" s="3"/>
      <c r="D26435" s="3"/>
    </row>
    <row r="26436" spans="1:4" x14ac:dyDescent="0.25">
      <c r="A26436" s="3"/>
      <c r="C26436" s="3"/>
      <c r="D26436" s="3"/>
    </row>
    <row r="26437" spans="1:4" x14ac:dyDescent="0.25">
      <c r="A26437" s="3"/>
      <c r="C26437" s="3"/>
      <c r="D26437" s="3"/>
    </row>
    <row r="26438" spans="1:4" x14ac:dyDescent="0.25">
      <c r="A26438" s="3"/>
      <c r="C26438" s="3"/>
      <c r="D26438" s="3"/>
    </row>
    <row r="26439" spans="1:4" x14ac:dyDescent="0.25">
      <c r="A26439" s="3"/>
      <c r="C26439" s="3"/>
      <c r="D26439" s="3"/>
    </row>
    <row r="26440" spans="1:4" x14ac:dyDescent="0.25">
      <c r="A26440" s="3"/>
      <c r="C26440" s="3"/>
      <c r="D26440" s="3"/>
    </row>
    <row r="26441" spans="1:4" x14ac:dyDescent="0.25">
      <c r="A26441" s="3"/>
      <c r="C26441" s="3"/>
      <c r="D26441" s="3"/>
    </row>
    <row r="26442" spans="1:4" x14ac:dyDescent="0.25">
      <c r="A26442" s="3"/>
      <c r="C26442" s="3"/>
      <c r="D26442" s="3"/>
    </row>
    <row r="26443" spans="1:4" x14ac:dyDescent="0.25">
      <c r="A26443" s="3"/>
      <c r="C26443" s="3"/>
      <c r="D26443" s="3"/>
    </row>
    <row r="26444" spans="1:4" x14ac:dyDescent="0.25">
      <c r="A26444" s="3"/>
      <c r="C26444" s="3"/>
      <c r="D26444" s="3"/>
    </row>
    <row r="26445" spans="1:4" x14ac:dyDescent="0.25">
      <c r="A26445" s="3"/>
      <c r="C26445" s="3"/>
      <c r="D26445" s="3"/>
    </row>
    <row r="26446" spans="1:4" x14ac:dyDescent="0.25">
      <c r="A26446" s="3"/>
      <c r="C26446" s="3"/>
      <c r="D26446" s="3"/>
    </row>
    <row r="26447" spans="1:4" x14ac:dyDescent="0.25">
      <c r="A26447" s="3"/>
      <c r="C26447" s="3"/>
      <c r="D26447" s="3"/>
    </row>
    <row r="26448" spans="1:4" x14ac:dyDescent="0.25">
      <c r="A26448" s="3"/>
      <c r="C26448" s="3"/>
      <c r="D26448" s="3"/>
    </row>
    <row r="26449" spans="1:4" x14ac:dyDescent="0.25">
      <c r="A26449" s="3"/>
      <c r="C26449" s="3"/>
      <c r="D26449" s="3"/>
    </row>
    <row r="26450" spans="1:4" x14ac:dyDescent="0.25">
      <c r="A26450" s="3"/>
      <c r="C26450" s="3"/>
      <c r="D26450" s="3"/>
    </row>
    <row r="26451" spans="1:4" x14ac:dyDescent="0.25">
      <c r="A26451" s="3"/>
      <c r="C26451" s="3"/>
      <c r="D26451" s="3"/>
    </row>
    <row r="26452" spans="1:4" x14ac:dyDescent="0.25">
      <c r="A26452" s="3"/>
      <c r="C26452" s="3"/>
      <c r="D26452" s="3"/>
    </row>
    <row r="26453" spans="1:4" x14ac:dyDescent="0.25">
      <c r="A26453" s="3"/>
      <c r="C26453" s="3"/>
      <c r="D26453" s="3"/>
    </row>
    <row r="26454" spans="1:4" x14ac:dyDescent="0.25">
      <c r="A26454" s="3"/>
      <c r="C26454" s="3"/>
      <c r="D26454" s="3"/>
    </row>
    <row r="26455" spans="1:4" x14ac:dyDescent="0.25">
      <c r="A26455" s="3"/>
      <c r="C26455" s="3"/>
      <c r="D26455" s="3"/>
    </row>
    <row r="26456" spans="1:4" x14ac:dyDescent="0.25">
      <c r="A26456" s="3"/>
      <c r="C26456" s="3"/>
      <c r="D26456" s="3"/>
    </row>
    <row r="26457" spans="1:4" x14ac:dyDescent="0.25">
      <c r="A26457" s="3"/>
      <c r="C26457" s="3"/>
      <c r="D26457" s="3"/>
    </row>
    <row r="26458" spans="1:4" x14ac:dyDescent="0.25">
      <c r="A26458" s="3"/>
      <c r="C26458" s="3"/>
      <c r="D26458" s="3"/>
    </row>
    <row r="26459" spans="1:4" x14ac:dyDescent="0.25">
      <c r="A26459" s="3"/>
      <c r="C26459" s="3"/>
      <c r="D26459" s="3"/>
    </row>
    <row r="26460" spans="1:4" x14ac:dyDescent="0.25">
      <c r="A26460" s="3"/>
      <c r="C26460" s="3"/>
      <c r="D26460" s="3"/>
    </row>
    <row r="26461" spans="1:4" x14ac:dyDescent="0.25">
      <c r="A26461" s="3"/>
      <c r="C26461" s="3"/>
      <c r="D26461" s="3"/>
    </row>
    <row r="26462" spans="1:4" x14ac:dyDescent="0.25">
      <c r="A26462" s="3"/>
      <c r="C26462" s="3"/>
      <c r="D26462" s="3"/>
    </row>
    <row r="26463" spans="1:4" x14ac:dyDescent="0.25">
      <c r="A26463" s="3"/>
      <c r="C26463" s="3"/>
      <c r="D26463" s="3"/>
    </row>
    <row r="26464" spans="1:4" x14ac:dyDescent="0.25">
      <c r="A26464" s="3"/>
      <c r="C26464" s="3"/>
      <c r="D26464" s="3"/>
    </row>
    <row r="26465" spans="1:4" x14ac:dyDescent="0.25">
      <c r="A26465" s="3"/>
      <c r="C26465" s="3"/>
      <c r="D26465" s="3"/>
    </row>
    <row r="26466" spans="1:4" x14ac:dyDescent="0.25">
      <c r="A26466" s="3"/>
      <c r="C26466" s="3"/>
      <c r="D26466" s="3"/>
    </row>
    <row r="26467" spans="1:4" x14ac:dyDescent="0.25">
      <c r="A26467" s="3"/>
      <c r="C26467" s="3"/>
      <c r="D26467" s="3"/>
    </row>
    <row r="26468" spans="1:4" x14ac:dyDescent="0.25">
      <c r="A26468" s="3"/>
      <c r="C26468" s="3"/>
      <c r="D26468" s="3"/>
    </row>
    <row r="26469" spans="1:4" x14ac:dyDescent="0.25">
      <c r="A26469" s="3"/>
      <c r="C26469" s="3"/>
      <c r="D26469" s="3"/>
    </row>
    <row r="26470" spans="1:4" x14ac:dyDescent="0.25">
      <c r="A26470" s="3"/>
      <c r="C26470" s="3"/>
      <c r="D26470" s="3"/>
    </row>
    <row r="26471" spans="1:4" x14ac:dyDescent="0.25">
      <c r="A26471" s="3"/>
      <c r="C26471" s="3"/>
      <c r="D26471" s="3"/>
    </row>
    <row r="26472" spans="1:4" x14ac:dyDescent="0.25">
      <c r="A26472" s="3"/>
      <c r="C26472" s="3"/>
      <c r="D26472" s="3"/>
    </row>
    <row r="26473" spans="1:4" x14ac:dyDescent="0.25">
      <c r="A26473" s="3"/>
      <c r="C26473" s="3"/>
      <c r="D26473" s="3"/>
    </row>
    <row r="26474" spans="1:4" x14ac:dyDescent="0.25">
      <c r="A26474" s="3"/>
      <c r="C26474" s="3"/>
      <c r="D26474" s="3"/>
    </row>
    <row r="26475" spans="1:4" x14ac:dyDescent="0.25">
      <c r="A26475" s="3"/>
      <c r="C26475" s="3"/>
      <c r="D26475" s="3"/>
    </row>
    <row r="26476" spans="1:4" x14ac:dyDescent="0.25">
      <c r="A26476" s="3"/>
      <c r="C26476" s="3"/>
      <c r="D26476" s="3"/>
    </row>
    <row r="26477" spans="1:4" x14ac:dyDescent="0.25">
      <c r="A26477" s="3"/>
      <c r="C26477" s="3"/>
      <c r="D26477" s="3"/>
    </row>
    <row r="26478" spans="1:4" x14ac:dyDescent="0.25">
      <c r="A26478" s="3"/>
      <c r="C26478" s="3"/>
      <c r="D26478" s="3"/>
    </row>
    <row r="26479" spans="1:4" x14ac:dyDescent="0.25">
      <c r="A26479" s="3"/>
      <c r="C26479" s="3"/>
      <c r="D26479" s="3"/>
    </row>
    <row r="26480" spans="1:4" x14ac:dyDescent="0.25">
      <c r="A26480" s="3"/>
      <c r="C26480" s="3"/>
      <c r="D26480" s="3"/>
    </row>
    <row r="26481" spans="1:4" x14ac:dyDescent="0.25">
      <c r="A26481" s="3"/>
      <c r="C26481" s="3"/>
      <c r="D26481" s="3"/>
    </row>
    <row r="26482" spans="1:4" x14ac:dyDescent="0.25">
      <c r="A26482" s="3"/>
      <c r="C26482" s="3"/>
      <c r="D26482" s="3"/>
    </row>
    <row r="26483" spans="1:4" x14ac:dyDescent="0.25">
      <c r="A26483" s="3"/>
      <c r="C26483" s="3"/>
      <c r="D26483" s="3"/>
    </row>
    <row r="26484" spans="1:4" x14ac:dyDescent="0.25">
      <c r="A26484" s="3"/>
      <c r="C26484" s="3"/>
      <c r="D26484" s="3"/>
    </row>
    <row r="26485" spans="1:4" x14ac:dyDescent="0.25">
      <c r="A26485" s="3"/>
      <c r="C26485" s="3"/>
      <c r="D26485" s="3"/>
    </row>
    <row r="26486" spans="1:4" x14ac:dyDescent="0.25">
      <c r="A26486" s="3"/>
      <c r="C26486" s="3"/>
      <c r="D26486" s="3"/>
    </row>
    <row r="26487" spans="1:4" x14ac:dyDescent="0.25">
      <c r="A26487" s="3"/>
      <c r="C26487" s="3"/>
      <c r="D26487" s="3"/>
    </row>
    <row r="26488" spans="1:4" x14ac:dyDescent="0.25">
      <c r="A26488" s="3"/>
      <c r="C26488" s="3"/>
      <c r="D26488" s="3"/>
    </row>
    <row r="26489" spans="1:4" x14ac:dyDescent="0.25">
      <c r="A26489" s="3"/>
      <c r="C26489" s="3"/>
      <c r="D26489" s="3"/>
    </row>
    <row r="26490" spans="1:4" x14ac:dyDescent="0.25">
      <c r="A26490" s="3"/>
      <c r="C26490" s="3"/>
      <c r="D26490" s="3"/>
    </row>
    <row r="26491" spans="1:4" x14ac:dyDescent="0.25">
      <c r="A26491" s="3"/>
      <c r="C26491" s="3"/>
      <c r="D26491" s="3"/>
    </row>
    <row r="26492" spans="1:4" x14ac:dyDescent="0.25">
      <c r="A26492" s="3"/>
      <c r="C26492" s="3"/>
      <c r="D26492" s="3"/>
    </row>
    <row r="26493" spans="1:4" x14ac:dyDescent="0.25">
      <c r="A26493" s="3"/>
      <c r="C26493" s="3"/>
      <c r="D26493" s="3"/>
    </row>
    <row r="26494" spans="1:4" x14ac:dyDescent="0.25">
      <c r="A26494" s="3"/>
      <c r="C26494" s="3"/>
      <c r="D26494" s="3"/>
    </row>
    <row r="26495" spans="1:4" x14ac:dyDescent="0.25">
      <c r="A26495" s="3"/>
      <c r="C26495" s="3"/>
      <c r="D26495" s="3"/>
    </row>
    <row r="26496" spans="1:4" x14ac:dyDescent="0.25">
      <c r="A26496" s="3"/>
      <c r="C26496" s="3"/>
      <c r="D26496" s="3"/>
    </row>
    <row r="26497" spans="1:4" x14ac:dyDescent="0.25">
      <c r="A26497" s="3"/>
      <c r="C26497" s="3"/>
      <c r="D26497" s="3"/>
    </row>
    <row r="26498" spans="1:4" x14ac:dyDescent="0.25">
      <c r="A26498" s="3"/>
      <c r="C26498" s="3"/>
      <c r="D26498" s="3"/>
    </row>
    <row r="26499" spans="1:4" x14ac:dyDescent="0.25">
      <c r="A26499" s="3"/>
      <c r="C26499" s="3"/>
      <c r="D26499" s="3"/>
    </row>
    <row r="26500" spans="1:4" x14ac:dyDescent="0.25">
      <c r="A26500" s="3"/>
      <c r="C26500" s="3"/>
      <c r="D26500" s="3"/>
    </row>
    <row r="26501" spans="1:4" x14ac:dyDescent="0.25">
      <c r="A26501" s="3"/>
      <c r="C26501" s="3"/>
      <c r="D26501" s="3"/>
    </row>
    <row r="26502" spans="1:4" x14ac:dyDescent="0.25">
      <c r="A26502" s="3"/>
      <c r="C26502" s="3"/>
      <c r="D26502" s="3"/>
    </row>
    <row r="26503" spans="1:4" x14ac:dyDescent="0.25">
      <c r="A26503" s="3"/>
      <c r="C26503" s="3"/>
      <c r="D26503" s="3"/>
    </row>
    <row r="26504" spans="1:4" x14ac:dyDescent="0.25">
      <c r="A26504" s="3"/>
      <c r="C26504" s="3"/>
      <c r="D26504" s="3"/>
    </row>
    <row r="26505" spans="1:4" x14ac:dyDescent="0.25">
      <c r="A26505" s="3"/>
      <c r="C26505" s="3"/>
      <c r="D26505" s="3"/>
    </row>
    <row r="26506" spans="1:4" x14ac:dyDescent="0.25">
      <c r="A26506" s="3"/>
      <c r="C26506" s="3"/>
      <c r="D26506" s="3"/>
    </row>
    <row r="26507" spans="1:4" x14ac:dyDescent="0.25">
      <c r="A26507" s="3"/>
      <c r="C26507" s="3"/>
      <c r="D26507" s="3"/>
    </row>
    <row r="26508" spans="1:4" x14ac:dyDescent="0.25">
      <c r="A26508" s="3"/>
      <c r="C26508" s="3"/>
      <c r="D26508" s="3"/>
    </row>
    <row r="26509" spans="1:4" x14ac:dyDescent="0.25">
      <c r="A26509" s="3"/>
      <c r="C26509" s="3"/>
      <c r="D26509" s="3"/>
    </row>
    <row r="26510" spans="1:4" x14ac:dyDescent="0.25">
      <c r="A26510" s="3"/>
      <c r="C26510" s="3"/>
      <c r="D26510" s="3"/>
    </row>
    <row r="26511" spans="1:4" x14ac:dyDescent="0.25">
      <c r="A26511" s="3"/>
      <c r="C26511" s="3"/>
      <c r="D26511" s="3"/>
    </row>
    <row r="26512" spans="1:4" x14ac:dyDescent="0.25">
      <c r="A26512" s="3"/>
      <c r="C26512" s="3"/>
      <c r="D26512" s="3"/>
    </row>
    <row r="26513" spans="1:4" x14ac:dyDescent="0.25">
      <c r="A26513" s="3"/>
      <c r="C26513" s="3"/>
      <c r="D26513" s="3"/>
    </row>
    <row r="26514" spans="1:4" x14ac:dyDescent="0.25">
      <c r="A26514" s="3"/>
      <c r="C26514" s="3"/>
      <c r="D26514" s="3"/>
    </row>
    <row r="26515" spans="1:4" x14ac:dyDescent="0.25">
      <c r="A26515" s="3"/>
      <c r="C26515" s="3"/>
      <c r="D26515" s="3"/>
    </row>
    <row r="26516" spans="1:4" x14ac:dyDescent="0.25">
      <c r="A26516" s="3"/>
      <c r="C26516" s="3"/>
      <c r="D26516" s="3"/>
    </row>
    <row r="26517" spans="1:4" x14ac:dyDescent="0.25">
      <c r="A26517" s="3"/>
      <c r="C26517" s="3"/>
      <c r="D26517" s="3"/>
    </row>
    <row r="26518" spans="1:4" x14ac:dyDescent="0.25">
      <c r="A26518" s="3"/>
      <c r="C26518" s="3"/>
      <c r="D26518" s="3"/>
    </row>
    <row r="26519" spans="1:4" x14ac:dyDescent="0.25">
      <c r="A26519" s="3"/>
      <c r="C26519" s="3"/>
      <c r="D26519" s="3"/>
    </row>
    <row r="26520" spans="1:4" x14ac:dyDescent="0.25">
      <c r="A26520" s="3"/>
      <c r="C26520" s="3"/>
      <c r="D26520" s="3"/>
    </row>
    <row r="26521" spans="1:4" x14ac:dyDescent="0.25">
      <c r="A26521" s="3"/>
      <c r="C26521" s="3"/>
      <c r="D26521" s="3"/>
    </row>
    <row r="26522" spans="1:4" x14ac:dyDescent="0.25">
      <c r="A26522" s="3"/>
      <c r="C26522" s="3"/>
      <c r="D26522" s="3"/>
    </row>
    <row r="26523" spans="1:4" x14ac:dyDescent="0.25">
      <c r="A26523" s="3"/>
      <c r="C26523" s="3"/>
      <c r="D26523" s="3"/>
    </row>
    <row r="26524" spans="1:4" x14ac:dyDescent="0.25">
      <c r="A26524" s="3"/>
      <c r="C26524" s="3"/>
      <c r="D26524" s="3"/>
    </row>
    <row r="26525" spans="1:4" x14ac:dyDescent="0.25">
      <c r="A26525" s="3"/>
      <c r="C26525" s="3"/>
      <c r="D26525" s="3"/>
    </row>
    <row r="26526" spans="1:4" x14ac:dyDescent="0.25">
      <c r="A26526" s="3"/>
      <c r="C26526" s="3"/>
      <c r="D26526" s="3"/>
    </row>
    <row r="26527" spans="1:4" x14ac:dyDescent="0.25">
      <c r="A26527" s="3"/>
      <c r="C26527" s="3"/>
      <c r="D26527" s="3"/>
    </row>
    <row r="26528" spans="1:4" x14ac:dyDescent="0.25">
      <c r="A26528" s="3"/>
      <c r="C26528" s="3"/>
      <c r="D26528" s="3"/>
    </row>
    <row r="26529" spans="1:4" x14ac:dyDescent="0.25">
      <c r="A26529" s="3"/>
      <c r="C26529" s="3"/>
      <c r="D26529" s="3"/>
    </row>
    <row r="26530" spans="1:4" x14ac:dyDescent="0.25">
      <c r="A26530" s="3"/>
      <c r="C26530" s="3"/>
      <c r="D26530" s="3"/>
    </row>
    <row r="26531" spans="1:4" x14ac:dyDescent="0.25">
      <c r="A26531" s="3"/>
      <c r="C26531" s="3"/>
      <c r="D26531" s="3"/>
    </row>
    <row r="26532" spans="1:4" x14ac:dyDescent="0.25">
      <c r="A26532" s="3"/>
      <c r="C26532" s="3"/>
      <c r="D26532" s="3"/>
    </row>
    <row r="26533" spans="1:4" x14ac:dyDescent="0.25">
      <c r="A26533" s="3"/>
      <c r="C26533" s="3"/>
      <c r="D26533" s="3"/>
    </row>
    <row r="26534" spans="1:4" x14ac:dyDescent="0.25">
      <c r="A26534" s="3"/>
      <c r="C26534" s="3"/>
      <c r="D26534" s="3"/>
    </row>
    <row r="26535" spans="1:4" x14ac:dyDescent="0.25">
      <c r="A26535" s="3"/>
      <c r="C26535" s="3"/>
      <c r="D26535" s="3"/>
    </row>
    <row r="26536" spans="1:4" x14ac:dyDescent="0.25">
      <c r="A26536" s="3"/>
      <c r="C26536" s="3"/>
      <c r="D26536" s="3"/>
    </row>
    <row r="26537" spans="1:4" x14ac:dyDescent="0.25">
      <c r="A26537" s="3"/>
      <c r="C26537" s="3"/>
      <c r="D26537" s="3"/>
    </row>
    <row r="26538" spans="1:4" x14ac:dyDescent="0.25">
      <c r="A26538" s="3"/>
      <c r="C26538" s="3"/>
      <c r="D26538" s="3"/>
    </row>
    <row r="26539" spans="1:4" x14ac:dyDescent="0.25">
      <c r="A26539" s="3"/>
      <c r="C26539" s="3"/>
      <c r="D26539" s="3"/>
    </row>
    <row r="26540" spans="1:4" x14ac:dyDescent="0.25">
      <c r="A26540" s="3"/>
      <c r="C26540" s="3"/>
      <c r="D26540" s="3"/>
    </row>
    <row r="26541" spans="1:4" x14ac:dyDescent="0.25">
      <c r="A26541" s="3"/>
      <c r="C26541" s="3"/>
      <c r="D26541" s="3"/>
    </row>
    <row r="26542" spans="1:4" x14ac:dyDescent="0.25">
      <c r="A26542" s="3"/>
      <c r="C26542" s="3"/>
      <c r="D26542" s="3"/>
    </row>
    <row r="26543" spans="1:4" x14ac:dyDescent="0.25">
      <c r="A26543" s="3"/>
      <c r="C26543" s="3"/>
      <c r="D26543" s="3"/>
    </row>
    <row r="26544" spans="1:4" x14ac:dyDescent="0.25">
      <c r="A26544" s="3"/>
      <c r="C26544" s="3"/>
      <c r="D26544" s="3"/>
    </row>
    <row r="26545" spans="1:4" x14ac:dyDescent="0.25">
      <c r="A26545" s="3"/>
      <c r="C26545" s="3"/>
      <c r="D26545" s="3"/>
    </row>
    <row r="26546" spans="1:4" x14ac:dyDescent="0.25">
      <c r="A26546" s="3"/>
      <c r="C26546" s="3"/>
      <c r="D26546" s="3"/>
    </row>
    <row r="26547" spans="1:4" x14ac:dyDescent="0.25">
      <c r="A26547" s="3"/>
      <c r="C26547" s="3"/>
      <c r="D26547" s="3"/>
    </row>
    <row r="26548" spans="1:4" x14ac:dyDescent="0.25">
      <c r="A26548" s="3"/>
      <c r="C26548" s="3"/>
      <c r="D26548" s="3"/>
    </row>
    <row r="26549" spans="1:4" x14ac:dyDescent="0.25">
      <c r="A26549" s="3"/>
      <c r="C26549" s="3"/>
      <c r="D26549" s="3"/>
    </row>
    <row r="26550" spans="1:4" x14ac:dyDescent="0.25">
      <c r="A26550" s="3"/>
      <c r="C26550" s="3"/>
      <c r="D26550" s="3"/>
    </row>
    <row r="26551" spans="1:4" x14ac:dyDescent="0.25">
      <c r="A26551" s="3"/>
      <c r="C26551" s="3"/>
      <c r="D26551" s="3"/>
    </row>
    <row r="26552" spans="1:4" x14ac:dyDescent="0.25">
      <c r="A26552" s="3"/>
      <c r="C26552" s="3"/>
      <c r="D26552" s="3"/>
    </row>
    <row r="26553" spans="1:4" x14ac:dyDescent="0.25">
      <c r="A26553" s="3"/>
      <c r="C26553" s="3"/>
      <c r="D26553" s="3"/>
    </row>
    <row r="26554" spans="1:4" x14ac:dyDescent="0.25">
      <c r="A26554" s="3"/>
      <c r="C26554" s="3"/>
      <c r="D26554" s="3"/>
    </row>
    <row r="26555" spans="1:4" x14ac:dyDescent="0.25">
      <c r="A26555" s="3"/>
      <c r="C26555" s="3"/>
      <c r="D26555" s="3"/>
    </row>
    <row r="26556" spans="1:4" x14ac:dyDescent="0.25">
      <c r="A26556" s="3"/>
      <c r="C26556" s="3"/>
      <c r="D26556" s="3"/>
    </row>
    <row r="26557" spans="1:4" x14ac:dyDescent="0.25">
      <c r="A26557" s="3"/>
      <c r="C26557" s="3"/>
      <c r="D26557" s="3"/>
    </row>
    <row r="26558" spans="1:4" x14ac:dyDescent="0.25">
      <c r="A26558" s="3"/>
      <c r="C26558" s="3"/>
      <c r="D26558" s="3"/>
    </row>
    <row r="26559" spans="1:4" x14ac:dyDescent="0.25">
      <c r="A26559" s="3"/>
      <c r="C26559" s="3"/>
      <c r="D26559" s="3"/>
    </row>
    <row r="26560" spans="1:4" x14ac:dyDescent="0.25">
      <c r="A26560" s="3"/>
      <c r="C26560" s="3"/>
      <c r="D26560" s="3"/>
    </row>
    <row r="26561" spans="1:4" x14ac:dyDescent="0.25">
      <c r="A26561" s="3"/>
      <c r="C26561" s="3"/>
      <c r="D26561" s="3"/>
    </row>
    <row r="26562" spans="1:4" x14ac:dyDescent="0.25">
      <c r="A26562" s="3"/>
      <c r="C26562" s="3"/>
      <c r="D26562" s="3"/>
    </row>
    <row r="26563" spans="1:4" x14ac:dyDescent="0.25">
      <c r="A26563" s="3"/>
      <c r="C26563" s="3"/>
      <c r="D26563" s="3"/>
    </row>
    <row r="26564" spans="1:4" x14ac:dyDescent="0.25">
      <c r="A26564" s="3"/>
      <c r="C26564" s="3"/>
      <c r="D26564" s="3"/>
    </row>
    <row r="26565" spans="1:4" x14ac:dyDescent="0.25">
      <c r="A26565" s="3"/>
      <c r="C26565" s="3"/>
      <c r="D26565" s="3"/>
    </row>
    <row r="26566" spans="1:4" x14ac:dyDescent="0.25">
      <c r="A26566" s="3"/>
      <c r="C26566" s="3"/>
      <c r="D26566" s="3"/>
    </row>
    <row r="26567" spans="1:4" x14ac:dyDescent="0.25">
      <c r="A26567" s="3"/>
      <c r="C26567" s="3"/>
      <c r="D26567" s="3"/>
    </row>
    <row r="26568" spans="1:4" x14ac:dyDescent="0.25">
      <c r="A26568" s="3"/>
      <c r="C26568" s="3"/>
      <c r="D26568" s="3"/>
    </row>
    <row r="26569" spans="1:4" x14ac:dyDescent="0.25">
      <c r="A26569" s="3"/>
      <c r="C26569" s="3"/>
      <c r="D26569" s="3"/>
    </row>
    <row r="26570" spans="1:4" x14ac:dyDescent="0.25">
      <c r="A26570" s="3"/>
      <c r="C26570" s="3"/>
      <c r="D26570" s="3"/>
    </row>
    <row r="26571" spans="1:4" x14ac:dyDescent="0.25">
      <c r="A26571" s="3"/>
      <c r="C26571" s="3"/>
      <c r="D26571" s="3"/>
    </row>
    <row r="26572" spans="1:4" x14ac:dyDescent="0.25">
      <c r="A26572" s="3"/>
      <c r="C26572" s="3"/>
      <c r="D26572" s="3"/>
    </row>
    <row r="26573" spans="1:4" x14ac:dyDescent="0.25">
      <c r="A26573" s="3"/>
      <c r="C26573" s="3"/>
      <c r="D26573" s="3"/>
    </row>
    <row r="26574" spans="1:4" x14ac:dyDescent="0.25">
      <c r="A26574" s="3"/>
      <c r="C26574" s="3"/>
      <c r="D26574" s="3"/>
    </row>
    <row r="26575" spans="1:4" x14ac:dyDescent="0.25">
      <c r="A26575" s="3"/>
      <c r="C26575" s="3"/>
      <c r="D26575" s="3"/>
    </row>
    <row r="26576" spans="1:4" x14ac:dyDescent="0.25">
      <c r="A26576" s="3"/>
      <c r="C26576" s="3"/>
      <c r="D26576" s="3"/>
    </row>
    <row r="26577" spans="1:4" x14ac:dyDescent="0.25">
      <c r="A26577" s="3"/>
      <c r="C26577" s="3"/>
      <c r="D26577" s="3"/>
    </row>
    <row r="26578" spans="1:4" x14ac:dyDescent="0.25">
      <c r="A26578" s="3"/>
      <c r="C26578" s="3"/>
      <c r="D26578" s="3"/>
    </row>
    <row r="26579" spans="1:4" x14ac:dyDescent="0.25">
      <c r="A26579" s="3"/>
      <c r="C26579" s="3"/>
      <c r="D26579" s="3"/>
    </row>
    <row r="26580" spans="1:4" x14ac:dyDescent="0.25">
      <c r="A26580" s="3"/>
      <c r="C26580" s="3"/>
      <c r="D26580" s="3"/>
    </row>
    <row r="26581" spans="1:4" x14ac:dyDescent="0.25">
      <c r="A26581" s="3"/>
      <c r="C26581" s="3"/>
      <c r="D26581" s="3"/>
    </row>
    <row r="26582" spans="1:4" x14ac:dyDescent="0.25">
      <c r="A26582" s="3"/>
      <c r="C26582" s="3"/>
      <c r="D26582" s="3"/>
    </row>
    <row r="26583" spans="1:4" x14ac:dyDescent="0.25">
      <c r="A26583" s="3"/>
      <c r="C26583" s="3"/>
      <c r="D26583" s="3"/>
    </row>
    <row r="26584" spans="1:4" x14ac:dyDescent="0.25">
      <c r="A26584" s="3"/>
      <c r="C26584" s="3"/>
      <c r="D26584" s="3"/>
    </row>
    <row r="26585" spans="1:4" x14ac:dyDescent="0.25">
      <c r="A26585" s="3"/>
      <c r="C26585" s="3"/>
      <c r="D26585" s="3"/>
    </row>
    <row r="26586" spans="1:4" x14ac:dyDescent="0.25">
      <c r="A26586" s="3"/>
      <c r="C26586" s="3"/>
      <c r="D26586" s="3"/>
    </row>
    <row r="26587" spans="1:4" x14ac:dyDescent="0.25">
      <c r="A26587" s="3"/>
      <c r="C26587" s="3"/>
      <c r="D26587" s="3"/>
    </row>
    <row r="26588" spans="1:4" x14ac:dyDescent="0.25">
      <c r="A26588" s="3"/>
      <c r="C26588" s="3"/>
      <c r="D26588" s="3"/>
    </row>
    <row r="26589" spans="1:4" x14ac:dyDescent="0.25">
      <c r="A26589" s="3"/>
      <c r="C26589" s="3"/>
      <c r="D26589" s="3"/>
    </row>
    <row r="26590" spans="1:4" x14ac:dyDescent="0.25">
      <c r="A26590" s="3"/>
      <c r="C26590" s="3"/>
      <c r="D26590" s="3"/>
    </row>
    <row r="26591" spans="1:4" x14ac:dyDescent="0.25">
      <c r="A26591" s="3"/>
      <c r="C26591" s="3"/>
      <c r="D26591" s="3"/>
    </row>
    <row r="26592" spans="1:4" x14ac:dyDescent="0.25">
      <c r="A26592" s="3"/>
      <c r="C26592" s="3"/>
      <c r="D26592" s="3"/>
    </row>
    <row r="26593" spans="1:4" x14ac:dyDescent="0.25">
      <c r="A26593" s="3"/>
      <c r="C26593" s="3"/>
      <c r="D26593" s="3"/>
    </row>
    <row r="26594" spans="1:4" x14ac:dyDescent="0.25">
      <c r="A26594" s="3"/>
      <c r="C26594" s="3"/>
      <c r="D26594" s="3"/>
    </row>
    <row r="26595" spans="1:4" x14ac:dyDescent="0.25">
      <c r="A26595" s="3"/>
      <c r="C26595" s="3"/>
      <c r="D26595" s="3"/>
    </row>
    <row r="26596" spans="1:4" x14ac:dyDescent="0.25">
      <c r="A26596" s="3"/>
      <c r="C26596" s="3"/>
      <c r="D26596" s="3"/>
    </row>
    <row r="26597" spans="1:4" x14ac:dyDescent="0.25">
      <c r="A26597" s="3"/>
      <c r="C26597" s="3"/>
      <c r="D26597" s="3"/>
    </row>
    <row r="26598" spans="1:4" x14ac:dyDescent="0.25">
      <c r="A26598" s="3"/>
      <c r="C26598" s="3"/>
      <c r="D26598" s="3"/>
    </row>
    <row r="26599" spans="1:4" x14ac:dyDescent="0.25">
      <c r="A26599" s="3"/>
      <c r="C26599" s="3"/>
      <c r="D26599" s="3"/>
    </row>
    <row r="26600" spans="1:4" x14ac:dyDescent="0.25">
      <c r="A26600" s="3"/>
      <c r="C26600" s="3"/>
      <c r="D26600" s="3"/>
    </row>
    <row r="26601" spans="1:4" x14ac:dyDescent="0.25">
      <c r="A26601" s="3"/>
      <c r="C26601" s="3"/>
      <c r="D26601" s="3"/>
    </row>
    <row r="26602" spans="1:4" x14ac:dyDescent="0.25">
      <c r="A26602" s="3"/>
      <c r="C26602" s="3"/>
      <c r="D26602" s="3"/>
    </row>
    <row r="26603" spans="1:4" x14ac:dyDescent="0.25">
      <c r="A26603" s="3"/>
      <c r="C26603" s="3"/>
      <c r="D26603" s="3"/>
    </row>
    <row r="26604" spans="1:4" x14ac:dyDescent="0.25">
      <c r="A26604" s="3"/>
      <c r="C26604" s="3"/>
      <c r="D26604" s="3"/>
    </row>
    <row r="26605" spans="1:4" x14ac:dyDescent="0.25">
      <c r="A26605" s="3"/>
      <c r="C26605" s="3"/>
      <c r="D26605" s="3"/>
    </row>
    <row r="26606" spans="1:4" x14ac:dyDescent="0.25">
      <c r="A26606" s="3"/>
      <c r="C26606" s="3"/>
      <c r="D26606" s="3"/>
    </row>
    <row r="26607" spans="1:4" x14ac:dyDescent="0.25">
      <c r="A26607" s="3"/>
      <c r="C26607" s="3"/>
      <c r="D26607" s="3"/>
    </row>
    <row r="26608" spans="1:4" x14ac:dyDescent="0.25">
      <c r="A26608" s="3"/>
      <c r="C26608" s="3"/>
      <c r="D26608" s="3"/>
    </row>
    <row r="26609" spans="1:4" x14ac:dyDescent="0.25">
      <c r="A26609" s="3"/>
      <c r="C26609" s="3"/>
      <c r="D26609" s="3"/>
    </row>
    <row r="26610" spans="1:4" x14ac:dyDescent="0.25">
      <c r="A26610" s="3"/>
      <c r="C26610" s="3"/>
      <c r="D26610" s="3"/>
    </row>
    <row r="26611" spans="1:4" x14ac:dyDescent="0.25">
      <c r="A26611" s="3"/>
      <c r="C26611" s="3"/>
      <c r="D26611" s="3"/>
    </row>
    <row r="26612" spans="1:4" x14ac:dyDescent="0.25">
      <c r="A26612" s="3"/>
      <c r="C26612" s="3"/>
      <c r="D26612" s="3"/>
    </row>
    <row r="26613" spans="1:4" x14ac:dyDescent="0.25">
      <c r="A26613" s="3"/>
      <c r="C26613" s="3"/>
      <c r="D26613" s="3"/>
    </row>
    <row r="26614" spans="1:4" x14ac:dyDescent="0.25">
      <c r="A26614" s="3"/>
      <c r="C26614" s="3"/>
      <c r="D26614" s="3"/>
    </row>
    <row r="26615" spans="1:4" x14ac:dyDescent="0.25">
      <c r="A26615" s="3"/>
      <c r="C26615" s="3"/>
      <c r="D26615" s="3"/>
    </row>
    <row r="26616" spans="1:4" x14ac:dyDescent="0.25">
      <c r="A26616" s="3"/>
      <c r="C26616" s="3"/>
      <c r="D26616" s="3"/>
    </row>
    <row r="26617" spans="1:4" x14ac:dyDescent="0.25">
      <c r="A26617" s="3"/>
      <c r="C26617" s="3"/>
      <c r="D26617" s="3"/>
    </row>
    <row r="26618" spans="1:4" x14ac:dyDescent="0.25">
      <c r="A26618" s="3"/>
      <c r="C26618" s="3"/>
      <c r="D26618" s="3"/>
    </row>
    <row r="26619" spans="1:4" x14ac:dyDescent="0.25">
      <c r="A26619" s="3"/>
      <c r="C26619" s="3"/>
      <c r="D26619" s="3"/>
    </row>
    <row r="26620" spans="1:4" x14ac:dyDescent="0.25">
      <c r="A26620" s="3"/>
      <c r="C26620" s="3"/>
      <c r="D26620" s="3"/>
    </row>
    <row r="26621" spans="1:4" x14ac:dyDescent="0.25">
      <c r="A26621" s="3"/>
      <c r="C26621" s="3"/>
      <c r="D26621" s="3"/>
    </row>
    <row r="26622" spans="1:4" x14ac:dyDescent="0.25">
      <c r="A26622" s="3"/>
      <c r="C26622" s="3"/>
      <c r="D26622" s="3"/>
    </row>
    <row r="26623" spans="1:4" x14ac:dyDescent="0.25">
      <c r="A26623" s="3"/>
      <c r="C26623" s="3"/>
      <c r="D26623" s="3"/>
    </row>
    <row r="26624" spans="1:4" x14ac:dyDescent="0.25">
      <c r="A26624" s="3"/>
      <c r="C26624" s="3"/>
      <c r="D26624" s="3"/>
    </row>
    <row r="26625" spans="1:4" x14ac:dyDescent="0.25">
      <c r="A26625" s="3"/>
      <c r="C26625" s="3"/>
      <c r="D26625" s="3"/>
    </row>
    <row r="26626" spans="1:4" x14ac:dyDescent="0.25">
      <c r="A26626" s="3"/>
      <c r="C26626" s="3"/>
      <c r="D26626" s="3"/>
    </row>
    <row r="26627" spans="1:4" x14ac:dyDescent="0.25">
      <c r="A26627" s="3"/>
      <c r="C26627" s="3"/>
      <c r="D26627" s="3"/>
    </row>
    <row r="26628" spans="1:4" x14ac:dyDescent="0.25">
      <c r="A26628" s="3"/>
      <c r="C26628" s="3"/>
      <c r="D26628" s="3"/>
    </row>
    <row r="26629" spans="1:4" x14ac:dyDescent="0.25">
      <c r="A26629" s="3"/>
      <c r="C26629" s="3"/>
      <c r="D26629" s="3"/>
    </row>
    <row r="26630" spans="1:4" x14ac:dyDescent="0.25">
      <c r="A26630" s="3"/>
      <c r="C26630" s="3"/>
      <c r="D26630" s="3"/>
    </row>
    <row r="26631" spans="1:4" x14ac:dyDescent="0.25">
      <c r="A26631" s="3"/>
      <c r="C26631" s="3"/>
      <c r="D26631" s="3"/>
    </row>
    <row r="26632" spans="1:4" x14ac:dyDescent="0.25">
      <c r="A26632" s="3"/>
      <c r="C26632" s="3"/>
      <c r="D26632" s="3"/>
    </row>
    <row r="26633" spans="1:4" x14ac:dyDescent="0.25">
      <c r="A26633" s="3"/>
      <c r="C26633" s="3"/>
      <c r="D26633" s="3"/>
    </row>
    <row r="26634" spans="1:4" x14ac:dyDescent="0.25">
      <c r="A26634" s="3"/>
      <c r="C26634" s="3"/>
      <c r="D26634" s="3"/>
    </row>
    <row r="26635" spans="1:4" x14ac:dyDescent="0.25">
      <c r="A26635" s="3"/>
      <c r="C26635" s="3"/>
      <c r="D26635" s="3"/>
    </row>
    <row r="26636" spans="1:4" x14ac:dyDescent="0.25">
      <c r="A26636" s="3"/>
      <c r="C26636" s="3"/>
      <c r="D26636" s="3"/>
    </row>
    <row r="26637" spans="1:4" x14ac:dyDescent="0.25">
      <c r="A26637" s="3"/>
      <c r="C26637" s="3"/>
      <c r="D26637" s="3"/>
    </row>
    <row r="26638" spans="1:4" x14ac:dyDescent="0.25">
      <c r="A26638" s="3"/>
      <c r="C26638" s="3"/>
      <c r="D26638" s="3"/>
    </row>
    <row r="26639" spans="1:4" x14ac:dyDescent="0.25">
      <c r="A26639" s="3"/>
      <c r="C26639" s="3"/>
      <c r="D26639" s="3"/>
    </row>
    <row r="26640" spans="1:4" x14ac:dyDescent="0.25">
      <c r="A26640" s="3"/>
      <c r="C26640" s="3"/>
      <c r="D26640" s="3"/>
    </row>
    <row r="26641" spans="1:4" x14ac:dyDescent="0.25">
      <c r="A26641" s="3"/>
      <c r="C26641" s="3"/>
      <c r="D26641" s="3"/>
    </row>
    <row r="26642" spans="1:4" x14ac:dyDescent="0.25">
      <c r="A26642" s="3"/>
      <c r="C26642" s="3"/>
      <c r="D26642" s="3"/>
    </row>
    <row r="26643" spans="1:4" x14ac:dyDescent="0.25">
      <c r="A26643" s="3"/>
      <c r="C26643" s="3"/>
      <c r="D26643" s="3"/>
    </row>
    <row r="26644" spans="1:4" x14ac:dyDescent="0.25">
      <c r="A26644" s="3"/>
      <c r="C26644" s="3"/>
      <c r="D26644" s="3"/>
    </row>
    <row r="26645" spans="1:4" x14ac:dyDescent="0.25">
      <c r="A26645" s="3"/>
      <c r="C26645" s="3"/>
      <c r="D26645" s="3"/>
    </row>
    <row r="26646" spans="1:4" x14ac:dyDescent="0.25">
      <c r="A26646" s="3"/>
      <c r="C26646" s="3"/>
      <c r="D26646" s="3"/>
    </row>
    <row r="26647" spans="1:4" x14ac:dyDescent="0.25">
      <c r="A26647" s="3"/>
      <c r="C26647" s="3"/>
      <c r="D26647" s="3"/>
    </row>
    <row r="26648" spans="1:4" x14ac:dyDescent="0.25">
      <c r="A26648" s="3"/>
      <c r="C26648" s="3"/>
      <c r="D26648" s="3"/>
    </row>
    <row r="26649" spans="1:4" x14ac:dyDescent="0.25">
      <c r="A26649" s="3"/>
      <c r="C26649" s="3"/>
      <c r="D26649" s="3"/>
    </row>
    <row r="26650" spans="1:4" x14ac:dyDescent="0.25">
      <c r="A26650" s="3"/>
      <c r="C26650" s="3"/>
      <c r="D26650" s="3"/>
    </row>
    <row r="26651" spans="1:4" x14ac:dyDescent="0.25">
      <c r="A26651" s="3"/>
      <c r="C26651" s="3"/>
      <c r="D26651" s="3"/>
    </row>
    <row r="26652" spans="1:4" x14ac:dyDescent="0.25">
      <c r="A26652" s="3"/>
      <c r="C26652" s="3"/>
      <c r="D26652" s="3"/>
    </row>
    <row r="26653" spans="1:4" x14ac:dyDescent="0.25">
      <c r="A26653" s="3"/>
      <c r="C26653" s="3"/>
      <c r="D26653" s="3"/>
    </row>
    <row r="26654" spans="1:4" x14ac:dyDescent="0.25">
      <c r="A26654" s="3"/>
      <c r="C26654" s="3"/>
      <c r="D26654" s="3"/>
    </row>
    <row r="26655" spans="1:4" x14ac:dyDescent="0.25">
      <c r="A26655" s="3"/>
      <c r="C26655" s="3"/>
      <c r="D26655" s="3"/>
    </row>
    <row r="26656" spans="1:4" x14ac:dyDescent="0.25">
      <c r="A26656" s="3"/>
      <c r="C26656" s="3"/>
      <c r="D26656" s="3"/>
    </row>
    <row r="26657" spans="1:4" x14ac:dyDescent="0.25">
      <c r="A26657" s="3"/>
      <c r="C26657" s="3"/>
      <c r="D26657" s="3"/>
    </row>
    <row r="26658" spans="1:4" x14ac:dyDescent="0.25">
      <c r="A26658" s="3"/>
      <c r="C26658" s="3"/>
      <c r="D26658" s="3"/>
    </row>
    <row r="26659" spans="1:4" x14ac:dyDescent="0.25">
      <c r="A26659" s="3"/>
      <c r="C26659" s="3"/>
      <c r="D26659" s="3"/>
    </row>
    <row r="26660" spans="1:4" x14ac:dyDescent="0.25">
      <c r="A26660" s="3"/>
      <c r="C26660" s="3"/>
      <c r="D26660" s="3"/>
    </row>
    <row r="26661" spans="1:4" x14ac:dyDescent="0.25">
      <c r="A26661" s="3"/>
      <c r="C26661" s="3"/>
      <c r="D26661" s="3"/>
    </row>
    <row r="26662" spans="1:4" x14ac:dyDescent="0.25">
      <c r="A26662" s="3"/>
      <c r="C26662" s="3"/>
      <c r="D26662" s="3"/>
    </row>
    <row r="26663" spans="1:4" x14ac:dyDescent="0.25">
      <c r="A26663" s="3"/>
      <c r="C26663" s="3"/>
      <c r="D26663" s="3"/>
    </row>
    <row r="26664" spans="1:4" x14ac:dyDescent="0.25">
      <c r="A26664" s="3"/>
      <c r="C26664" s="3"/>
      <c r="D26664" s="3"/>
    </row>
    <row r="26665" spans="1:4" x14ac:dyDescent="0.25">
      <c r="A26665" s="3"/>
      <c r="C26665" s="3"/>
      <c r="D26665" s="3"/>
    </row>
    <row r="26666" spans="1:4" x14ac:dyDescent="0.25">
      <c r="A26666" s="3"/>
      <c r="C26666" s="3"/>
      <c r="D26666" s="3"/>
    </row>
    <row r="26667" spans="1:4" x14ac:dyDescent="0.25">
      <c r="A26667" s="3"/>
      <c r="C26667" s="3"/>
      <c r="D26667" s="3"/>
    </row>
    <row r="26668" spans="1:4" x14ac:dyDescent="0.25">
      <c r="A26668" s="3"/>
      <c r="C26668" s="3"/>
      <c r="D26668" s="3"/>
    </row>
    <row r="26669" spans="1:4" x14ac:dyDescent="0.25">
      <c r="A26669" s="3"/>
      <c r="C26669" s="3"/>
      <c r="D26669" s="3"/>
    </row>
    <row r="26670" spans="1:4" x14ac:dyDescent="0.25">
      <c r="A26670" s="3"/>
      <c r="C26670" s="3"/>
      <c r="D26670" s="3"/>
    </row>
    <row r="26671" spans="1:4" x14ac:dyDescent="0.25">
      <c r="A26671" s="3"/>
      <c r="C26671" s="3"/>
      <c r="D26671" s="3"/>
    </row>
    <row r="26672" spans="1:4" x14ac:dyDescent="0.25">
      <c r="A26672" s="3"/>
      <c r="C26672" s="3"/>
      <c r="D26672" s="3"/>
    </row>
    <row r="26673" spans="1:4" x14ac:dyDescent="0.25">
      <c r="A26673" s="3"/>
      <c r="C26673" s="3"/>
      <c r="D26673" s="3"/>
    </row>
    <row r="26674" spans="1:4" x14ac:dyDescent="0.25">
      <c r="A26674" s="3"/>
      <c r="C26674" s="3"/>
      <c r="D26674" s="3"/>
    </row>
    <row r="26675" spans="1:4" x14ac:dyDescent="0.25">
      <c r="A26675" s="3"/>
      <c r="C26675" s="3"/>
      <c r="D26675" s="3"/>
    </row>
    <row r="26676" spans="1:4" x14ac:dyDescent="0.25">
      <c r="A26676" s="3"/>
      <c r="C26676" s="3"/>
      <c r="D26676" s="3"/>
    </row>
    <row r="26677" spans="1:4" x14ac:dyDescent="0.25">
      <c r="A26677" s="3"/>
      <c r="C26677" s="3"/>
      <c r="D26677" s="3"/>
    </row>
    <row r="26678" spans="1:4" x14ac:dyDescent="0.25">
      <c r="A26678" s="3"/>
      <c r="C26678" s="3"/>
      <c r="D26678" s="3"/>
    </row>
    <row r="26679" spans="1:4" x14ac:dyDescent="0.25">
      <c r="A26679" s="3"/>
      <c r="C26679" s="3"/>
      <c r="D26679" s="3"/>
    </row>
    <row r="26680" spans="1:4" x14ac:dyDescent="0.25">
      <c r="A26680" s="3"/>
      <c r="C26680" s="3"/>
      <c r="D26680" s="3"/>
    </row>
    <row r="26681" spans="1:4" x14ac:dyDescent="0.25">
      <c r="A26681" s="3"/>
      <c r="C26681" s="3"/>
      <c r="D26681" s="3"/>
    </row>
    <row r="26682" spans="1:4" x14ac:dyDescent="0.25">
      <c r="A26682" s="3"/>
      <c r="C26682" s="3"/>
      <c r="D26682" s="3"/>
    </row>
    <row r="26683" spans="1:4" x14ac:dyDescent="0.25">
      <c r="A26683" s="3"/>
      <c r="C26683" s="3"/>
      <c r="D26683" s="3"/>
    </row>
    <row r="26684" spans="1:4" x14ac:dyDescent="0.25">
      <c r="A26684" s="3"/>
      <c r="C26684" s="3"/>
      <c r="D26684" s="3"/>
    </row>
    <row r="26685" spans="1:4" x14ac:dyDescent="0.25">
      <c r="A26685" s="3"/>
      <c r="C26685" s="3"/>
      <c r="D26685" s="3"/>
    </row>
    <row r="26686" spans="1:4" x14ac:dyDescent="0.25">
      <c r="A26686" s="3"/>
      <c r="C26686" s="3"/>
      <c r="D26686" s="3"/>
    </row>
    <row r="26687" spans="1:4" x14ac:dyDescent="0.25">
      <c r="A26687" s="3"/>
      <c r="C26687" s="3"/>
      <c r="D26687" s="3"/>
    </row>
    <row r="26688" spans="1:4" x14ac:dyDescent="0.25">
      <c r="A26688" s="3"/>
      <c r="C26688" s="3"/>
      <c r="D26688" s="3"/>
    </row>
    <row r="26689" spans="1:4" x14ac:dyDescent="0.25">
      <c r="A26689" s="3"/>
      <c r="C26689" s="3"/>
      <c r="D26689" s="3"/>
    </row>
    <row r="26690" spans="1:4" x14ac:dyDescent="0.25">
      <c r="A26690" s="3"/>
      <c r="C26690" s="3"/>
      <c r="D26690" s="3"/>
    </row>
    <row r="26691" spans="1:4" x14ac:dyDescent="0.25">
      <c r="A26691" s="3"/>
      <c r="C26691" s="3"/>
      <c r="D26691" s="3"/>
    </row>
    <row r="26692" spans="1:4" x14ac:dyDescent="0.25">
      <c r="A26692" s="3"/>
      <c r="C26692" s="3"/>
      <c r="D26692" s="3"/>
    </row>
    <row r="26693" spans="1:4" x14ac:dyDescent="0.25">
      <c r="A26693" s="3"/>
      <c r="C26693" s="3"/>
      <c r="D26693" s="3"/>
    </row>
    <row r="26694" spans="1:4" x14ac:dyDescent="0.25">
      <c r="A26694" s="3"/>
      <c r="C26694" s="3"/>
      <c r="D26694" s="3"/>
    </row>
    <row r="26695" spans="1:4" x14ac:dyDescent="0.25">
      <c r="A26695" s="3"/>
      <c r="C26695" s="3"/>
      <c r="D26695" s="3"/>
    </row>
    <row r="26696" spans="1:4" x14ac:dyDescent="0.25">
      <c r="A26696" s="3"/>
      <c r="C26696" s="3"/>
      <c r="D26696" s="3"/>
    </row>
    <row r="26697" spans="1:4" x14ac:dyDescent="0.25">
      <c r="A26697" s="3"/>
      <c r="C26697" s="3"/>
      <c r="D26697" s="3"/>
    </row>
    <row r="26698" spans="1:4" x14ac:dyDescent="0.25">
      <c r="A26698" s="3"/>
      <c r="C26698" s="3"/>
      <c r="D26698" s="3"/>
    </row>
    <row r="26699" spans="1:4" x14ac:dyDescent="0.25">
      <c r="A26699" s="3"/>
      <c r="C26699" s="3"/>
      <c r="D26699" s="3"/>
    </row>
    <row r="26700" spans="1:4" x14ac:dyDescent="0.25">
      <c r="A26700" s="3"/>
      <c r="C26700" s="3"/>
      <c r="D26700" s="3"/>
    </row>
    <row r="26701" spans="1:4" x14ac:dyDescent="0.25">
      <c r="A26701" s="3"/>
      <c r="C26701" s="3"/>
      <c r="D26701" s="3"/>
    </row>
    <row r="26702" spans="1:4" x14ac:dyDescent="0.25">
      <c r="A26702" s="3"/>
      <c r="C26702" s="3"/>
      <c r="D26702" s="3"/>
    </row>
    <row r="26703" spans="1:4" x14ac:dyDescent="0.25">
      <c r="A26703" s="3"/>
      <c r="C26703" s="3"/>
      <c r="D26703" s="3"/>
    </row>
    <row r="26704" spans="1:4" x14ac:dyDescent="0.25">
      <c r="A26704" s="3"/>
      <c r="C26704" s="3"/>
      <c r="D26704" s="3"/>
    </row>
    <row r="26705" spans="1:4" x14ac:dyDescent="0.25">
      <c r="A26705" s="3"/>
      <c r="C26705" s="3"/>
      <c r="D26705" s="3"/>
    </row>
    <row r="26706" spans="1:4" x14ac:dyDescent="0.25">
      <c r="A26706" s="3"/>
      <c r="C26706" s="3"/>
      <c r="D26706" s="3"/>
    </row>
    <row r="26707" spans="1:4" x14ac:dyDescent="0.25">
      <c r="A26707" s="3"/>
      <c r="C26707" s="3"/>
      <c r="D26707" s="3"/>
    </row>
    <row r="26708" spans="1:4" x14ac:dyDescent="0.25">
      <c r="A26708" s="3"/>
      <c r="C26708" s="3"/>
      <c r="D26708" s="3"/>
    </row>
    <row r="26709" spans="1:4" x14ac:dyDescent="0.25">
      <c r="A26709" s="3"/>
      <c r="C26709" s="3"/>
      <c r="D26709" s="3"/>
    </row>
    <row r="26710" spans="1:4" x14ac:dyDescent="0.25">
      <c r="A26710" s="3"/>
      <c r="C26710" s="3"/>
      <c r="D26710" s="3"/>
    </row>
    <row r="26711" spans="1:4" x14ac:dyDescent="0.25">
      <c r="A26711" s="3"/>
      <c r="C26711" s="3"/>
      <c r="D26711" s="3"/>
    </row>
    <row r="26712" spans="1:4" x14ac:dyDescent="0.25">
      <c r="A26712" s="3"/>
      <c r="C26712" s="3"/>
      <c r="D26712" s="3"/>
    </row>
    <row r="26713" spans="1:4" x14ac:dyDescent="0.25">
      <c r="A26713" s="3"/>
      <c r="C26713" s="3"/>
      <c r="D26713" s="3"/>
    </row>
    <row r="26714" spans="1:4" x14ac:dyDescent="0.25">
      <c r="A26714" s="3"/>
      <c r="C26714" s="3"/>
      <c r="D26714" s="3"/>
    </row>
    <row r="26715" spans="1:4" x14ac:dyDescent="0.25">
      <c r="A26715" s="3"/>
      <c r="C26715" s="3"/>
      <c r="D26715" s="3"/>
    </row>
    <row r="26716" spans="1:4" x14ac:dyDescent="0.25">
      <c r="A26716" s="3"/>
      <c r="C26716" s="3"/>
      <c r="D26716" s="3"/>
    </row>
    <row r="26717" spans="1:4" x14ac:dyDescent="0.25">
      <c r="A26717" s="3"/>
      <c r="C26717" s="3"/>
      <c r="D26717" s="3"/>
    </row>
    <row r="26718" spans="1:4" x14ac:dyDescent="0.25">
      <c r="A26718" s="3"/>
      <c r="C26718" s="3"/>
      <c r="D26718" s="3"/>
    </row>
    <row r="26719" spans="1:4" x14ac:dyDescent="0.25">
      <c r="A26719" s="3"/>
      <c r="C26719" s="3"/>
      <c r="D26719" s="3"/>
    </row>
    <row r="26720" spans="1:4" x14ac:dyDescent="0.25">
      <c r="A26720" s="3"/>
      <c r="C26720" s="3"/>
      <c r="D26720" s="3"/>
    </row>
    <row r="26721" spans="1:4" x14ac:dyDescent="0.25">
      <c r="A26721" s="3"/>
      <c r="C26721" s="3"/>
      <c r="D26721" s="3"/>
    </row>
    <row r="26722" spans="1:4" x14ac:dyDescent="0.25">
      <c r="A26722" s="3"/>
      <c r="C26722" s="3"/>
      <c r="D26722" s="3"/>
    </row>
    <row r="26723" spans="1:4" x14ac:dyDescent="0.25">
      <c r="A26723" s="3"/>
      <c r="C26723" s="3"/>
      <c r="D26723" s="3"/>
    </row>
    <row r="26724" spans="1:4" x14ac:dyDescent="0.25">
      <c r="A26724" s="3"/>
      <c r="C26724" s="3"/>
      <c r="D26724" s="3"/>
    </row>
    <row r="26725" spans="1:4" x14ac:dyDescent="0.25">
      <c r="A26725" s="3"/>
      <c r="C26725" s="3"/>
      <c r="D26725" s="3"/>
    </row>
    <row r="26726" spans="1:4" x14ac:dyDescent="0.25">
      <c r="A26726" s="3"/>
      <c r="C26726" s="3"/>
      <c r="D26726" s="3"/>
    </row>
    <row r="26727" spans="1:4" x14ac:dyDescent="0.25">
      <c r="A26727" s="3"/>
      <c r="C26727" s="3"/>
      <c r="D26727" s="3"/>
    </row>
    <row r="26728" spans="1:4" x14ac:dyDescent="0.25">
      <c r="A26728" s="3"/>
      <c r="C26728" s="3"/>
      <c r="D26728" s="3"/>
    </row>
    <row r="26729" spans="1:4" x14ac:dyDescent="0.25">
      <c r="A26729" s="3"/>
      <c r="C26729" s="3"/>
      <c r="D26729" s="3"/>
    </row>
    <row r="26730" spans="1:4" x14ac:dyDescent="0.25">
      <c r="A26730" s="3"/>
      <c r="C26730" s="3"/>
      <c r="D26730" s="3"/>
    </row>
    <row r="26731" spans="1:4" x14ac:dyDescent="0.25">
      <c r="A26731" s="3"/>
      <c r="C26731" s="3"/>
      <c r="D26731" s="3"/>
    </row>
    <row r="26732" spans="1:4" x14ac:dyDescent="0.25">
      <c r="A26732" s="3"/>
      <c r="C26732" s="3"/>
      <c r="D26732" s="3"/>
    </row>
    <row r="26733" spans="1:4" x14ac:dyDescent="0.25">
      <c r="A26733" s="3"/>
      <c r="C26733" s="3"/>
      <c r="D26733" s="3"/>
    </row>
    <row r="26734" spans="1:4" x14ac:dyDescent="0.25">
      <c r="A26734" s="3"/>
      <c r="C26734" s="3"/>
      <c r="D26734" s="3"/>
    </row>
    <row r="26735" spans="1:4" x14ac:dyDescent="0.25">
      <c r="A26735" s="3"/>
      <c r="C26735" s="3"/>
      <c r="D26735" s="3"/>
    </row>
    <row r="26736" spans="1:4" x14ac:dyDescent="0.25">
      <c r="A26736" s="3"/>
      <c r="C26736" s="3"/>
      <c r="D26736" s="3"/>
    </row>
    <row r="26737" spans="1:4" x14ac:dyDescent="0.25">
      <c r="A26737" s="3"/>
      <c r="C26737" s="3"/>
      <c r="D26737" s="3"/>
    </row>
    <row r="26738" spans="1:4" x14ac:dyDescent="0.25">
      <c r="A26738" s="3"/>
      <c r="C26738" s="3"/>
      <c r="D26738" s="3"/>
    </row>
    <row r="26739" spans="1:4" x14ac:dyDescent="0.25">
      <c r="A26739" s="3"/>
      <c r="C26739" s="3"/>
      <c r="D26739" s="3"/>
    </row>
    <row r="26740" spans="1:4" x14ac:dyDescent="0.25">
      <c r="A26740" s="3"/>
      <c r="C26740" s="3"/>
      <c r="D26740" s="3"/>
    </row>
    <row r="26741" spans="1:4" x14ac:dyDescent="0.25">
      <c r="A26741" s="3"/>
      <c r="C26741" s="3"/>
      <c r="D26741" s="3"/>
    </row>
    <row r="26742" spans="1:4" x14ac:dyDescent="0.25">
      <c r="A26742" s="3"/>
      <c r="C26742" s="3"/>
      <c r="D26742" s="3"/>
    </row>
    <row r="26743" spans="1:4" x14ac:dyDescent="0.25">
      <c r="A26743" s="3"/>
      <c r="C26743" s="3"/>
      <c r="D26743" s="3"/>
    </row>
    <row r="26744" spans="1:4" x14ac:dyDescent="0.25">
      <c r="A26744" s="3"/>
      <c r="C26744" s="3"/>
      <c r="D26744" s="3"/>
    </row>
    <row r="26745" spans="1:4" x14ac:dyDescent="0.25">
      <c r="A26745" s="3"/>
      <c r="C26745" s="3"/>
      <c r="D26745" s="3"/>
    </row>
    <row r="26746" spans="1:4" x14ac:dyDescent="0.25">
      <c r="A26746" s="3"/>
      <c r="C26746" s="3"/>
      <c r="D26746" s="3"/>
    </row>
    <row r="26747" spans="1:4" x14ac:dyDescent="0.25">
      <c r="A26747" s="3"/>
      <c r="C26747" s="3"/>
      <c r="D26747" s="3"/>
    </row>
    <row r="26748" spans="1:4" x14ac:dyDescent="0.25">
      <c r="A26748" s="3"/>
      <c r="C26748" s="3"/>
      <c r="D26748" s="3"/>
    </row>
    <row r="26749" spans="1:4" x14ac:dyDescent="0.25">
      <c r="A26749" s="3"/>
      <c r="C26749" s="3"/>
      <c r="D26749" s="3"/>
    </row>
    <row r="26750" spans="1:4" x14ac:dyDescent="0.25">
      <c r="A26750" s="3"/>
      <c r="C26750" s="3"/>
      <c r="D26750" s="3"/>
    </row>
    <row r="26751" spans="1:4" x14ac:dyDescent="0.25">
      <c r="A26751" s="3"/>
      <c r="C26751" s="3"/>
      <c r="D26751" s="3"/>
    </row>
    <row r="26752" spans="1:4" x14ac:dyDescent="0.25">
      <c r="A26752" s="3"/>
      <c r="C26752" s="3"/>
      <c r="D26752" s="3"/>
    </row>
    <row r="26753" spans="1:4" x14ac:dyDescent="0.25">
      <c r="A26753" s="3"/>
      <c r="C26753" s="3"/>
      <c r="D26753" s="3"/>
    </row>
    <row r="26754" spans="1:4" x14ac:dyDescent="0.25">
      <c r="A26754" s="3"/>
      <c r="C26754" s="3"/>
      <c r="D26754" s="3"/>
    </row>
    <row r="26755" spans="1:4" x14ac:dyDescent="0.25">
      <c r="A26755" s="3"/>
      <c r="C26755" s="3"/>
      <c r="D26755" s="3"/>
    </row>
    <row r="26756" spans="1:4" x14ac:dyDescent="0.25">
      <c r="A26756" s="3"/>
      <c r="C26756" s="3"/>
      <c r="D26756" s="3"/>
    </row>
    <row r="26757" spans="1:4" x14ac:dyDescent="0.25">
      <c r="A26757" s="3"/>
      <c r="C26757" s="3"/>
      <c r="D26757" s="3"/>
    </row>
    <row r="26758" spans="1:4" x14ac:dyDescent="0.25">
      <c r="A26758" s="3"/>
      <c r="C26758" s="3"/>
      <c r="D26758" s="3"/>
    </row>
    <row r="26759" spans="1:4" x14ac:dyDescent="0.25">
      <c r="A26759" s="3"/>
      <c r="C26759" s="3"/>
      <c r="D26759" s="3"/>
    </row>
    <row r="26760" spans="1:4" x14ac:dyDescent="0.25">
      <c r="A26760" s="3"/>
      <c r="C26760" s="3"/>
      <c r="D26760" s="3"/>
    </row>
    <row r="26761" spans="1:4" x14ac:dyDescent="0.25">
      <c r="A26761" s="3"/>
      <c r="C26761" s="3"/>
      <c r="D26761" s="3"/>
    </row>
    <row r="26762" spans="1:4" x14ac:dyDescent="0.25">
      <c r="A26762" s="3"/>
      <c r="C26762" s="3"/>
      <c r="D26762" s="3"/>
    </row>
    <row r="26763" spans="1:4" x14ac:dyDescent="0.25">
      <c r="A26763" s="3"/>
      <c r="C26763" s="3"/>
      <c r="D26763" s="3"/>
    </row>
    <row r="26764" spans="1:4" x14ac:dyDescent="0.25">
      <c r="A26764" s="3"/>
      <c r="C26764" s="3"/>
      <c r="D26764" s="3"/>
    </row>
    <row r="26765" spans="1:4" x14ac:dyDescent="0.25">
      <c r="A26765" s="3"/>
      <c r="C26765" s="3"/>
      <c r="D26765" s="3"/>
    </row>
    <row r="26766" spans="1:4" x14ac:dyDescent="0.25">
      <c r="A26766" s="3"/>
      <c r="C26766" s="3"/>
      <c r="D26766" s="3"/>
    </row>
    <row r="26767" spans="1:4" x14ac:dyDescent="0.25">
      <c r="A26767" s="3"/>
      <c r="C26767" s="3"/>
      <c r="D26767" s="3"/>
    </row>
    <row r="26768" spans="1:4" x14ac:dyDescent="0.25">
      <c r="A26768" s="3"/>
      <c r="C26768" s="3"/>
      <c r="D26768" s="3"/>
    </row>
    <row r="26769" spans="1:4" x14ac:dyDescent="0.25">
      <c r="A26769" s="3"/>
      <c r="C26769" s="3"/>
      <c r="D26769" s="3"/>
    </row>
    <row r="26770" spans="1:4" x14ac:dyDescent="0.25">
      <c r="A26770" s="3"/>
      <c r="C26770" s="3"/>
      <c r="D26770" s="3"/>
    </row>
    <row r="26771" spans="1:4" x14ac:dyDescent="0.25">
      <c r="A26771" s="3"/>
      <c r="C26771" s="3"/>
      <c r="D26771" s="3"/>
    </row>
    <row r="26772" spans="1:4" x14ac:dyDescent="0.25">
      <c r="A26772" s="3"/>
      <c r="C26772" s="3"/>
      <c r="D26772" s="3"/>
    </row>
    <row r="26773" spans="1:4" x14ac:dyDescent="0.25">
      <c r="A26773" s="3"/>
      <c r="C26773" s="3"/>
      <c r="D26773" s="3"/>
    </row>
    <row r="26774" spans="1:4" x14ac:dyDescent="0.25">
      <c r="A26774" s="3"/>
      <c r="C26774" s="3"/>
      <c r="D26774" s="3"/>
    </row>
    <row r="26775" spans="1:4" x14ac:dyDescent="0.25">
      <c r="A26775" s="3"/>
      <c r="C26775" s="3"/>
      <c r="D26775" s="3"/>
    </row>
    <row r="26776" spans="1:4" x14ac:dyDescent="0.25">
      <c r="A26776" s="3"/>
      <c r="C26776" s="3"/>
      <c r="D26776" s="3"/>
    </row>
    <row r="26777" spans="1:4" x14ac:dyDescent="0.25">
      <c r="A26777" s="3"/>
      <c r="C26777" s="3"/>
      <c r="D26777" s="3"/>
    </row>
    <row r="26778" spans="1:4" x14ac:dyDescent="0.25">
      <c r="A26778" s="3"/>
      <c r="C26778" s="3"/>
      <c r="D26778" s="3"/>
    </row>
    <row r="26779" spans="1:4" x14ac:dyDescent="0.25">
      <c r="A26779" s="3"/>
      <c r="C26779" s="3"/>
      <c r="D26779" s="3"/>
    </row>
    <row r="26780" spans="1:4" x14ac:dyDescent="0.25">
      <c r="A26780" s="3"/>
      <c r="C26780" s="3"/>
      <c r="D26780" s="3"/>
    </row>
    <row r="26781" spans="1:4" x14ac:dyDescent="0.25">
      <c r="A26781" s="3"/>
      <c r="C26781" s="3"/>
      <c r="D26781" s="3"/>
    </row>
    <row r="26782" spans="1:4" x14ac:dyDescent="0.25">
      <c r="A26782" s="3"/>
      <c r="C26782" s="3"/>
      <c r="D26782" s="3"/>
    </row>
    <row r="26783" spans="1:4" x14ac:dyDescent="0.25">
      <c r="A26783" s="3"/>
      <c r="C26783" s="3"/>
      <c r="D26783" s="3"/>
    </row>
    <row r="26784" spans="1:4" x14ac:dyDescent="0.25">
      <c r="A26784" s="3"/>
      <c r="C26784" s="3"/>
      <c r="D26784" s="3"/>
    </row>
    <row r="26785" spans="1:4" x14ac:dyDescent="0.25">
      <c r="A26785" s="3"/>
      <c r="C26785" s="3"/>
      <c r="D26785" s="3"/>
    </row>
    <row r="26786" spans="1:4" x14ac:dyDescent="0.25">
      <c r="A26786" s="3"/>
      <c r="C26786" s="3"/>
      <c r="D26786" s="3"/>
    </row>
    <row r="26787" spans="1:4" x14ac:dyDescent="0.25">
      <c r="A26787" s="3"/>
      <c r="C26787" s="3"/>
      <c r="D26787" s="3"/>
    </row>
    <row r="26788" spans="1:4" x14ac:dyDescent="0.25">
      <c r="A26788" s="3"/>
      <c r="C26788" s="3"/>
      <c r="D26788" s="3"/>
    </row>
    <row r="26789" spans="1:4" x14ac:dyDescent="0.25">
      <c r="A26789" s="3"/>
      <c r="C26789" s="3"/>
      <c r="D26789" s="3"/>
    </row>
    <row r="26790" spans="1:4" x14ac:dyDescent="0.25">
      <c r="A26790" s="3"/>
      <c r="C26790" s="3"/>
      <c r="D26790" s="3"/>
    </row>
    <row r="26791" spans="1:4" x14ac:dyDescent="0.25">
      <c r="A26791" s="3"/>
      <c r="C26791" s="3"/>
      <c r="D26791" s="3"/>
    </row>
    <row r="26792" spans="1:4" x14ac:dyDescent="0.25">
      <c r="A26792" s="3"/>
      <c r="C26792" s="3"/>
      <c r="D26792" s="3"/>
    </row>
    <row r="26793" spans="1:4" x14ac:dyDescent="0.25">
      <c r="A26793" s="3"/>
      <c r="C26793" s="3"/>
      <c r="D26793" s="3"/>
    </row>
    <row r="26794" spans="1:4" x14ac:dyDescent="0.25">
      <c r="A26794" s="3"/>
      <c r="C26794" s="3"/>
      <c r="D26794" s="3"/>
    </row>
    <row r="26795" spans="1:4" x14ac:dyDescent="0.25">
      <c r="A26795" s="3"/>
      <c r="C26795" s="3"/>
      <c r="D26795" s="3"/>
    </row>
    <row r="26796" spans="1:4" x14ac:dyDescent="0.25">
      <c r="A26796" s="3"/>
      <c r="C26796" s="3"/>
      <c r="D26796" s="3"/>
    </row>
    <row r="26797" spans="1:4" x14ac:dyDescent="0.25">
      <c r="A26797" s="3"/>
      <c r="C26797" s="3"/>
      <c r="D26797" s="3"/>
    </row>
    <row r="26798" spans="1:4" x14ac:dyDescent="0.25">
      <c r="A26798" s="3"/>
      <c r="C26798" s="3"/>
      <c r="D26798" s="3"/>
    </row>
    <row r="26799" spans="1:4" x14ac:dyDescent="0.25">
      <c r="A26799" s="3"/>
      <c r="C26799" s="3"/>
      <c r="D26799" s="3"/>
    </row>
    <row r="26800" spans="1:4" x14ac:dyDescent="0.25">
      <c r="A26800" s="3"/>
      <c r="C26800" s="3"/>
      <c r="D26800" s="3"/>
    </row>
    <row r="26801" spans="1:4" x14ac:dyDescent="0.25">
      <c r="A26801" s="3"/>
      <c r="C26801" s="3"/>
      <c r="D26801" s="3"/>
    </row>
    <row r="26802" spans="1:4" x14ac:dyDescent="0.25">
      <c r="A26802" s="3"/>
      <c r="C26802" s="3"/>
      <c r="D26802" s="3"/>
    </row>
    <row r="26803" spans="1:4" x14ac:dyDescent="0.25">
      <c r="A26803" s="3"/>
      <c r="C26803" s="3"/>
      <c r="D26803" s="3"/>
    </row>
    <row r="26804" spans="1:4" x14ac:dyDescent="0.25">
      <c r="A26804" s="3"/>
      <c r="C26804" s="3"/>
      <c r="D26804" s="3"/>
    </row>
    <row r="26805" spans="1:4" x14ac:dyDescent="0.25">
      <c r="A26805" s="3"/>
      <c r="C26805" s="3"/>
      <c r="D26805" s="3"/>
    </row>
    <row r="26806" spans="1:4" x14ac:dyDescent="0.25">
      <c r="A26806" s="3"/>
      <c r="C26806" s="3"/>
      <c r="D26806" s="3"/>
    </row>
    <row r="26807" spans="1:4" x14ac:dyDescent="0.25">
      <c r="A26807" s="3"/>
      <c r="C26807" s="3"/>
      <c r="D26807" s="3"/>
    </row>
    <row r="26808" spans="1:4" x14ac:dyDescent="0.25">
      <c r="A26808" s="3"/>
      <c r="C26808" s="3"/>
      <c r="D26808" s="3"/>
    </row>
    <row r="26809" spans="1:4" x14ac:dyDescent="0.25">
      <c r="A26809" s="3"/>
      <c r="C26809" s="3"/>
      <c r="D26809" s="3"/>
    </row>
    <row r="26810" spans="1:4" x14ac:dyDescent="0.25">
      <c r="A26810" s="3"/>
      <c r="C26810" s="3"/>
      <c r="D26810" s="3"/>
    </row>
    <row r="26811" spans="1:4" x14ac:dyDescent="0.25">
      <c r="A26811" s="3"/>
      <c r="C26811" s="3"/>
      <c r="D26811" s="3"/>
    </row>
    <row r="26812" spans="1:4" x14ac:dyDescent="0.25">
      <c r="A26812" s="3"/>
      <c r="C26812" s="3"/>
      <c r="D26812" s="3"/>
    </row>
    <row r="26813" spans="1:4" x14ac:dyDescent="0.25">
      <c r="A26813" s="3"/>
      <c r="C26813" s="3"/>
      <c r="D26813" s="3"/>
    </row>
    <row r="26814" spans="1:4" x14ac:dyDescent="0.25">
      <c r="A26814" s="3"/>
      <c r="C26814" s="3"/>
      <c r="D26814" s="3"/>
    </row>
    <row r="26815" spans="1:4" x14ac:dyDescent="0.25">
      <c r="A26815" s="3"/>
      <c r="C26815" s="3"/>
      <c r="D26815" s="3"/>
    </row>
    <row r="26816" spans="1:4" x14ac:dyDescent="0.25">
      <c r="A26816" s="3"/>
      <c r="C26816" s="3"/>
      <c r="D26816" s="3"/>
    </row>
    <row r="26817" spans="1:4" x14ac:dyDescent="0.25">
      <c r="A26817" s="3"/>
      <c r="C26817" s="3"/>
      <c r="D26817" s="3"/>
    </row>
    <row r="26818" spans="1:4" x14ac:dyDescent="0.25">
      <c r="A26818" s="3"/>
      <c r="C26818" s="3"/>
      <c r="D26818" s="3"/>
    </row>
    <row r="26819" spans="1:4" x14ac:dyDescent="0.25">
      <c r="A26819" s="3"/>
      <c r="C26819" s="3"/>
      <c r="D26819" s="3"/>
    </row>
    <row r="26820" spans="1:4" x14ac:dyDescent="0.25">
      <c r="A26820" s="3"/>
      <c r="C26820" s="3"/>
      <c r="D26820" s="3"/>
    </row>
    <row r="26821" spans="1:4" x14ac:dyDescent="0.25">
      <c r="A26821" s="3"/>
      <c r="C26821" s="3"/>
      <c r="D26821" s="3"/>
    </row>
    <row r="26822" spans="1:4" x14ac:dyDescent="0.25">
      <c r="A26822" s="3"/>
      <c r="C26822" s="3"/>
      <c r="D26822" s="3"/>
    </row>
    <row r="26823" spans="1:4" x14ac:dyDescent="0.25">
      <c r="A26823" s="3"/>
      <c r="C26823" s="3"/>
      <c r="D26823" s="3"/>
    </row>
    <row r="26824" spans="1:4" x14ac:dyDescent="0.25">
      <c r="A26824" s="3"/>
      <c r="C26824" s="3"/>
      <c r="D26824" s="3"/>
    </row>
    <row r="26825" spans="1:4" x14ac:dyDescent="0.25">
      <c r="A26825" s="3"/>
      <c r="C26825" s="3"/>
      <c r="D26825" s="3"/>
    </row>
    <row r="26826" spans="1:4" x14ac:dyDescent="0.25">
      <c r="A26826" s="3"/>
      <c r="C26826" s="3"/>
      <c r="D26826" s="3"/>
    </row>
    <row r="26827" spans="1:4" x14ac:dyDescent="0.25">
      <c r="A26827" s="3"/>
      <c r="C26827" s="3"/>
      <c r="D26827" s="3"/>
    </row>
    <row r="26828" spans="1:4" x14ac:dyDescent="0.25">
      <c r="A26828" s="3"/>
      <c r="C26828" s="3"/>
      <c r="D26828" s="3"/>
    </row>
    <row r="26829" spans="1:4" x14ac:dyDescent="0.25">
      <c r="A26829" s="3"/>
      <c r="C26829" s="3"/>
      <c r="D26829" s="3"/>
    </row>
    <row r="26830" spans="1:4" x14ac:dyDescent="0.25">
      <c r="A26830" s="3"/>
      <c r="C26830" s="3"/>
      <c r="D26830" s="3"/>
    </row>
    <row r="26831" spans="1:4" x14ac:dyDescent="0.25">
      <c r="A26831" s="3"/>
      <c r="C26831" s="3"/>
      <c r="D26831" s="3"/>
    </row>
    <row r="26832" spans="1:4" x14ac:dyDescent="0.25">
      <c r="A26832" s="3"/>
      <c r="C26832" s="3"/>
      <c r="D26832" s="3"/>
    </row>
    <row r="26833" spans="1:4" x14ac:dyDescent="0.25">
      <c r="A26833" s="3"/>
      <c r="C26833" s="3"/>
      <c r="D26833" s="3"/>
    </row>
    <row r="26834" spans="1:4" x14ac:dyDescent="0.25">
      <c r="A26834" s="3"/>
      <c r="C26834" s="3"/>
      <c r="D26834" s="3"/>
    </row>
    <row r="26835" spans="1:4" x14ac:dyDescent="0.25">
      <c r="A26835" s="3"/>
      <c r="C26835" s="3"/>
      <c r="D26835" s="3"/>
    </row>
    <row r="26836" spans="1:4" x14ac:dyDescent="0.25">
      <c r="A26836" s="3"/>
      <c r="C26836" s="3"/>
      <c r="D26836" s="3"/>
    </row>
    <row r="26837" spans="1:4" x14ac:dyDescent="0.25">
      <c r="A26837" s="3"/>
      <c r="C26837" s="3"/>
      <c r="D26837" s="3"/>
    </row>
    <row r="26838" spans="1:4" x14ac:dyDescent="0.25">
      <c r="A26838" s="3"/>
      <c r="C26838" s="3"/>
      <c r="D26838" s="3"/>
    </row>
    <row r="26839" spans="1:4" x14ac:dyDescent="0.25">
      <c r="A26839" s="3"/>
      <c r="C26839" s="3"/>
      <c r="D26839" s="3"/>
    </row>
    <row r="26840" spans="1:4" x14ac:dyDescent="0.25">
      <c r="A26840" s="3"/>
      <c r="C26840" s="3"/>
      <c r="D26840" s="3"/>
    </row>
    <row r="26841" spans="1:4" x14ac:dyDescent="0.25">
      <c r="A26841" s="3"/>
      <c r="C26841" s="3"/>
      <c r="D26841" s="3"/>
    </row>
    <row r="26842" spans="1:4" x14ac:dyDescent="0.25">
      <c r="A26842" s="3"/>
      <c r="C26842" s="3"/>
      <c r="D26842" s="3"/>
    </row>
    <row r="26843" spans="1:4" x14ac:dyDescent="0.25">
      <c r="A26843" s="3"/>
      <c r="C26843" s="3"/>
      <c r="D26843" s="3"/>
    </row>
    <row r="26844" spans="1:4" x14ac:dyDescent="0.25">
      <c r="A26844" s="3"/>
      <c r="C26844" s="3"/>
      <c r="D26844" s="3"/>
    </row>
    <row r="26845" spans="1:4" x14ac:dyDescent="0.25">
      <c r="A26845" s="3"/>
      <c r="C26845" s="3"/>
      <c r="D26845" s="3"/>
    </row>
    <row r="26846" spans="1:4" x14ac:dyDescent="0.25">
      <c r="A26846" s="3"/>
      <c r="C26846" s="3"/>
      <c r="D26846" s="3"/>
    </row>
    <row r="26847" spans="1:4" x14ac:dyDescent="0.25">
      <c r="A26847" s="3"/>
      <c r="C26847" s="3"/>
      <c r="D26847" s="3"/>
    </row>
    <row r="26848" spans="1:4" x14ac:dyDescent="0.25">
      <c r="A26848" s="3"/>
      <c r="C26848" s="3"/>
      <c r="D26848" s="3"/>
    </row>
    <row r="26849" spans="1:4" x14ac:dyDescent="0.25">
      <c r="A26849" s="3"/>
      <c r="C26849" s="3"/>
      <c r="D26849" s="3"/>
    </row>
    <row r="26850" spans="1:4" x14ac:dyDescent="0.25">
      <c r="A26850" s="3"/>
      <c r="C26850" s="3"/>
      <c r="D26850" s="3"/>
    </row>
    <row r="26851" spans="1:4" x14ac:dyDescent="0.25">
      <c r="A26851" s="3"/>
      <c r="C26851" s="3"/>
      <c r="D26851" s="3"/>
    </row>
    <row r="26852" spans="1:4" x14ac:dyDescent="0.25">
      <c r="A26852" s="3"/>
      <c r="C26852" s="3"/>
      <c r="D26852" s="3"/>
    </row>
    <row r="26853" spans="1:4" x14ac:dyDescent="0.25">
      <c r="A26853" s="3"/>
      <c r="C26853" s="3"/>
      <c r="D26853" s="3"/>
    </row>
    <row r="26854" spans="1:4" x14ac:dyDescent="0.25">
      <c r="A26854" s="3"/>
      <c r="C26854" s="3"/>
      <c r="D26854" s="3"/>
    </row>
    <row r="26855" spans="1:4" x14ac:dyDescent="0.25">
      <c r="A26855" s="3"/>
      <c r="C26855" s="3"/>
      <c r="D26855" s="3"/>
    </row>
    <row r="26856" spans="1:4" x14ac:dyDescent="0.25">
      <c r="A26856" s="3"/>
      <c r="C26856" s="3"/>
      <c r="D26856" s="3"/>
    </row>
    <row r="26857" spans="1:4" x14ac:dyDescent="0.25">
      <c r="A26857" s="3"/>
      <c r="C26857" s="3"/>
      <c r="D26857" s="3"/>
    </row>
    <row r="26858" spans="1:4" x14ac:dyDescent="0.25">
      <c r="A26858" s="3"/>
      <c r="C26858" s="3"/>
      <c r="D26858" s="3"/>
    </row>
    <row r="26859" spans="1:4" x14ac:dyDescent="0.25">
      <c r="A26859" s="3"/>
      <c r="C26859" s="3"/>
      <c r="D26859" s="3"/>
    </row>
    <row r="26860" spans="1:4" x14ac:dyDescent="0.25">
      <c r="A26860" s="3"/>
      <c r="C26860" s="3"/>
      <c r="D26860" s="3"/>
    </row>
    <row r="26861" spans="1:4" x14ac:dyDescent="0.25">
      <c r="A26861" s="3"/>
      <c r="C26861" s="3"/>
      <c r="D26861" s="3"/>
    </row>
    <row r="26862" spans="1:4" x14ac:dyDescent="0.25">
      <c r="A26862" s="3"/>
      <c r="C26862" s="3"/>
      <c r="D26862" s="3"/>
    </row>
    <row r="26863" spans="1:4" x14ac:dyDescent="0.25">
      <c r="A26863" s="3"/>
      <c r="C26863" s="3"/>
      <c r="D26863" s="3"/>
    </row>
    <row r="26864" spans="1:4" x14ac:dyDescent="0.25">
      <c r="A26864" s="3"/>
      <c r="C26864" s="3"/>
      <c r="D26864" s="3"/>
    </row>
    <row r="26865" spans="1:4" x14ac:dyDescent="0.25">
      <c r="A26865" s="3"/>
      <c r="C26865" s="3"/>
      <c r="D26865" s="3"/>
    </row>
    <row r="26866" spans="1:4" x14ac:dyDescent="0.25">
      <c r="A26866" s="3"/>
      <c r="C26866" s="3"/>
      <c r="D26866" s="3"/>
    </row>
    <row r="26867" spans="1:4" x14ac:dyDescent="0.25">
      <c r="A26867" s="3"/>
      <c r="C26867" s="3"/>
      <c r="D26867" s="3"/>
    </row>
    <row r="26868" spans="1:4" x14ac:dyDescent="0.25">
      <c r="A26868" s="3"/>
      <c r="C26868" s="3"/>
      <c r="D26868" s="3"/>
    </row>
    <row r="26869" spans="1:4" x14ac:dyDescent="0.25">
      <c r="A26869" s="3"/>
      <c r="C26869" s="3"/>
      <c r="D26869" s="3"/>
    </row>
    <row r="26870" spans="1:4" x14ac:dyDescent="0.25">
      <c r="A26870" s="3"/>
      <c r="C26870" s="3"/>
      <c r="D26870" s="3"/>
    </row>
    <row r="26871" spans="1:4" x14ac:dyDescent="0.25">
      <c r="A26871" s="3"/>
      <c r="C26871" s="3"/>
      <c r="D26871" s="3"/>
    </row>
    <row r="26872" spans="1:4" x14ac:dyDescent="0.25">
      <c r="A26872" s="3"/>
      <c r="C26872" s="3"/>
      <c r="D26872" s="3"/>
    </row>
    <row r="26873" spans="1:4" x14ac:dyDescent="0.25">
      <c r="A26873" s="3"/>
      <c r="C26873" s="3"/>
      <c r="D26873" s="3"/>
    </row>
    <row r="26874" spans="1:4" x14ac:dyDescent="0.25">
      <c r="A26874" s="3"/>
      <c r="C26874" s="3"/>
      <c r="D26874" s="3"/>
    </row>
    <row r="26875" spans="1:4" x14ac:dyDescent="0.25">
      <c r="A26875" s="3"/>
      <c r="C26875" s="3"/>
      <c r="D26875" s="3"/>
    </row>
    <row r="26876" spans="1:4" x14ac:dyDescent="0.25">
      <c r="A26876" s="3"/>
      <c r="C26876" s="3"/>
      <c r="D26876" s="3"/>
    </row>
    <row r="26877" spans="1:4" x14ac:dyDescent="0.25">
      <c r="A26877" s="3"/>
      <c r="C26877" s="3"/>
      <c r="D26877" s="3"/>
    </row>
    <row r="26878" spans="1:4" x14ac:dyDescent="0.25">
      <c r="A26878" s="3"/>
      <c r="C26878" s="3"/>
      <c r="D26878" s="3"/>
    </row>
    <row r="26879" spans="1:4" x14ac:dyDescent="0.25">
      <c r="A26879" s="3"/>
      <c r="C26879" s="3"/>
      <c r="D26879" s="3"/>
    </row>
    <row r="26880" spans="1:4" x14ac:dyDescent="0.25">
      <c r="A26880" s="3"/>
      <c r="C26880" s="3"/>
      <c r="D26880" s="3"/>
    </row>
    <row r="26881" spans="1:11" x14ac:dyDescent="0.25">
      <c r="A26881" s="3"/>
      <c r="C26881" s="3"/>
      <c r="D26881" s="3"/>
    </row>
    <row r="26882" spans="1:11" x14ac:dyDescent="0.25">
      <c r="A26882" s="3"/>
      <c r="C26882" s="3"/>
      <c r="D26882" s="3"/>
    </row>
    <row r="26883" spans="1:11" x14ac:dyDescent="0.25">
      <c r="A26883" s="3"/>
      <c r="C26883" s="3"/>
      <c r="D26883" s="3"/>
    </row>
    <row r="26884" spans="1:11" x14ac:dyDescent="0.25">
      <c r="A26884" s="3"/>
      <c r="C26884" s="3"/>
      <c r="D26884" s="3"/>
    </row>
    <row r="26885" spans="1:11" x14ac:dyDescent="0.25">
      <c r="A26885" s="3"/>
      <c r="C26885" s="3"/>
      <c r="D26885" s="3"/>
    </row>
    <row r="26886" spans="1:11" x14ac:dyDescent="0.25">
      <c r="A26886" s="3"/>
      <c r="C26886" s="3"/>
      <c r="D26886" s="3"/>
    </row>
    <row r="26887" spans="1:11" x14ac:dyDescent="0.25">
      <c r="A26887" s="3"/>
      <c r="C26887" s="3"/>
      <c r="D26887" s="3"/>
    </row>
    <row r="26888" spans="1:11" x14ac:dyDescent="0.25">
      <c r="A26888" s="3"/>
      <c r="C26888" s="3"/>
      <c r="D26888" s="3"/>
    </row>
    <row r="26889" spans="1:11" x14ac:dyDescent="0.25">
      <c r="A26889" s="3"/>
      <c r="C26889" s="3"/>
      <c r="D26889" s="3"/>
    </row>
    <row r="26890" spans="1:11" x14ac:dyDescent="0.25">
      <c r="A26890" s="3"/>
      <c r="C26890" s="3"/>
      <c r="D26890" s="3"/>
    </row>
    <row r="26891" spans="1:11" x14ac:dyDescent="0.25">
      <c r="A26891" s="3"/>
      <c r="C26891" s="3"/>
      <c r="D26891" s="3"/>
    </row>
    <row r="26892" spans="1:11" x14ac:dyDescent="0.25">
      <c r="A26892" s="3"/>
      <c r="C26892" s="3"/>
      <c r="D26892" s="3"/>
    </row>
    <row r="26893" spans="1:11" x14ac:dyDescent="0.25">
      <c r="A26893" s="3"/>
      <c r="C26893" s="3"/>
      <c r="D26893" s="3"/>
    </row>
    <row r="26894" spans="1:11" x14ac:dyDescent="0.25">
      <c r="A26894" s="3"/>
      <c r="C26894" s="3"/>
      <c r="D26894" s="3"/>
    </row>
    <row r="26895" spans="1:11" x14ac:dyDescent="0.25">
      <c r="A26895" s="3"/>
      <c r="C26895" s="3"/>
      <c r="D26895" s="3"/>
      <c r="G26895" s="43"/>
      <c r="J26895" s="43"/>
      <c r="K26895" s="43"/>
    </row>
    <row r="26896" spans="1:11" x14ac:dyDescent="0.25">
      <c r="A26896" s="3"/>
      <c r="C26896" s="3"/>
      <c r="D26896" s="3"/>
      <c r="G26896" s="43"/>
      <c r="J26896" s="43"/>
      <c r="K26896" s="43"/>
    </row>
    <row r="26897" spans="1:11" x14ac:dyDescent="0.25">
      <c r="A26897" s="3"/>
      <c r="C26897" s="3"/>
      <c r="D26897" s="3"/>
      <c r="G26897" s="43"/>
      <c r="J26897" s="43"/>
      <c r="K26897" s="43"/>
    </row>
    <row r="26898" spans="1:11" x14ac:dyDescent="0.25">
      <c r="A26898" s="3"/>
      <c r="C26898" s="3"/>
      <c r="D26898" s="3"/>
      <c r="G26898" s="43"/>
      <c r="J26898" s="43"/>
      <c r="K26898" s="43"/>
    </row>
    <row r="26899" spans="1:11" x14ac:dyDescent="0.25">
      <c r="A26899" s="3"/>
      <c r="C26899" s="3"/>
      <c r="D26899" s="3"/>
      <c r="G26899" s="43"/>
      <c r="J26899" s="43"/>
      <c r="K26899" s="43"/>
    </row>
    <row r="26900" spans="1:11" x14ac:dyDescent="0.25">
      <c r="A26900" s="3"/>
      <c r="C26900" s="3"/>
      <c r="D26900" s="3"/>
      <c r="G26900" s="43"/>
      <c r="J26900" s="43"/>
      <c r="K26900" s="43"/>
    </row>
    <row r="26901" spans="1:11" x14ac:dyDescent="0.25">
      <c r="A26901" s="3"/>
      <c r="C26901" s="3"/>
      <c r="D26901" s="3"/>
      <c r="G26901" s="43"/>
      <c r="J26901" s="43"/>
      <c r="K26901" s="43"/>
    </row>
    <row r="26902" spans="1:11" x14ac:dyDescent="0.25">
      <c r="A26902" s="3"/>
      <c r="C26902" s="3"/>
      <c r="D26902" s="3"/>
      <c r="G26902" s="43"/>
      <c r="J26902" s="43"/>
      <c r="K26902" s="43"/>
    </row>
    <row r="26903" spans="1:11" x14ac:dyDescent="0.25">
      <c r="A26903" s="3"/>
      <c r="C26903" s="3"/>
      <c r="D26903" s="3"/>
      <c r="G26903" s="43"/>
      <c r="J26903" s="43"/>
      <c r="K26903" s="43"/>
    </row>
    <row r="26904" spans="1:11" x14ac:dyDescent="0.25">
      <c r="A26904" s="3"/>
      <c r="C26904" s="3"/>
      <c r="D26904" s="3"/>
      <c r="G26904" s="43"/>
      <c r="J26904" s="43"/>
      <c r="K26904" s="43"/>
    </row>
    <row r="26905" spans="1:11" x14ac:dyDescent="0.25">
      <c r="A26905" s="3"/>
      <c r="C26905" s="3"/>
      <c r="D26905" s="3"/>
      <c r="G26905" s="43"/>
      <c r="J26905" s="43"/>
      <c r="K26905" s="43"/>
    </row>
    <row r="26906" spans="1:11" x14ac:dyDescent="0.25">
      <c r="A26906" s="3"/>
      <c r="C26906" s="3"/>
      <c r="D26906" s="3"/>
      <c r="G26906" s="43"/>
      <c r="J26906" s="43"/>
      <c r="K26906" s="43"/>
    </row>
    <row r="26907" spans="1:11" x14ac:dyDescent="0.25">
      <c r="A26907" s="3"/>
      <c r="C26907" s="3"/>
      <c r="D26907" s="3"/>
      <c r="G26907" s="43"/>
      <c r="J26907" s="43"/>
      <c r="K26907" s="43"/>
    </row>
    <row r="26908" spans="1:11" x14ac:dyDescent="0.25">
      <c r="A26908" s="3"/>
      <c r="C26908" s="3"/>
      <c r="D26908" s="3"/>
      <c r="G26908" s="43"/>
      <c r="J26908" s="43"/>
      <c r="K26908" s="43"/>
    </row>
    <row r="26909" spans="1:11" x14ac:dyDescent="0.25">
      <c r="A26909" s="3"/>
      <c r="C26909" s="3"/>
      <c r="D26909" s="3"/>
      <c r="G26909" s="43"/>
      <c r="J26909" s="43"/>
      <c r="K26909" s="43"/>
    </row>
    <row r="26910" spans="1:11" x14ac:dyDescent="0.25">
      <c r="A26910" s="3"/>
      <c r="C26910" s="3"/>
      <c r="D26910" s="3"/>
      <c r="G26910" s="43"/>
      <c r="J26910" s="43"/>
      <c r="K26910" s="43"/>
    </row>
    <row r="26911" spans="1:11" x14ac:dyDescent="0.25">
      <c r="A26911" s="3"/>
      <c r="C26911" s="3"/>
      <c r="D26911" s="3"/>
      <c r="G26911" s="43"/>
      <c r="J26911" s="43"/>
      <c r="K26911" s="43"/>
    </row>
    <row r="26912" spans="1:11" x14ac:dyDescent="0.25">
      <c r="A26912" s="3"/>
      <c r="C26912" s="3"/>
      <c r="D26912" s="3"/>
      <c r="G26912" s="43"/>
      <c r="J26912" s="43"/>
      <c r="K26912" s="43"/>
    </row>
    <row r="26913" spans="1:11" x14ac:dyDescent="0.25">
      <c r="A26913" s="3"/>
      <c r="C26913" s="3"/>
      <c r="D26913" s="3"/>
      <c r="G26913" s="43"/>
      <c r="J26913" s="43"/>
      <c r="K26913" s="43"/>
    </row>
    <row r="26914" spans="1:11" x14ac:dyDescent="0.25">
      <c r="A26914" s="3"/>
      <c r="C26914" s="3"/>
      <c r="D26914" s="3"/>
      <c r="G26914" s="43"/>
      <c r="J26914" s="43"/>
      <c r="K26914" s="43"/>
    </row>
    <row r="26915" spans="1:11" x14ac:dyDescent="0.25">
      <c r="A26915" s="3"/>
      <c r="C26915" s="3"/>
      <c r="D26915" s="3"/>
      <c r="G26915" s="43"/>
      <c r="J26915" s="43"/>
      <c r="K26915" s="43"/>
    </row>
    <row r="26916" spans="1:11" x14ac:dyDescent="0.25">
      <c r="A26916" s="3"/>
      <c r="C26916" s="3"/>
      <c r="D26916" s="3"/>
      <c r="G26916" s="43"/>
      <c r="J26916" s="43"/>
      <c r="K26916" s="43"/>
    </row>
    <row r="26917" spans="1:11" x14ac:dyDescent="0.25">
      <c r="A26917" s="3"/>
      <c r="C26917" s="3"/>
      <c r="D26917" s="3"/>
      <c r="G26917" s="43"/>
      <c r="J26917" s="43"/>
      <c r="K26917" s="43"/>
    </row>
    <row r="26918" spans="1:11" x14ac:dyDescent="0.25">
      <c r="A26918" s="3"/>
      <c r="C26918" s="3"/>
      <c r="D26918" s="3"/>
      <c r="G26918" s="43"/>
      <c r="J26918" s="43"/>
      <c r="K26918" s="43"/>
    </row>
    <row r="26919" spans="1:11" x14ac:dyDescent="0.25">
      <c r="A26919" s="3"/>
      <c r="C26919" s="3"/>
      <c r="D26919" s="3"/>
      <c r="G26919" s="43"/>
      <c r="J26919" s="43"/>
      <c r="K26919" s="43"/>
    </row>
    <row r="26920" spans="1:11" x14ac:dyDescent="0.25">
      <c r="A26920" s="3"/>
      <c r="C26920" s="3"/>
      <c r="D26920" s="3"/>
      <c r="G26920" s="43"/>
      <c r="J26920" s="43"/>
      <c r="K26920" s="43"/>
    </row>
    <row r="26921" spans="1:11" x14ac:dyDescent="0.25">
      <c r="A26921" s="3"/>
      <c r="C26921" s="3"/>
      <c r="D26921" s="3"/>
      <c r="G26921" s="43"/>
      <c r="J26921" s="43"/>
      <c r="K26921" s="43"/>
    </row>
    <row r="26922" spans="1:11" x14ac:dyDescent="0.25">
      <c r="A26922" s="3"/>
      <c r="C26922" s="3"/>
      <c r="D26922" s="3"/>
      <c r="G26922" s="43"/>
      <c r="J26922" s="43"/>
      <c r="K26922" s="43"/>
    </row>
    <row r="26923" spans="1:11" x14ac:dyDescent="0.25">
      <c r="A26923" s="3"/>
      <c r="C26923" s="3"/>
      <c r="D26923" s="3"/>
      <c r="G26923" s="43"/>
      <c r="J26923" s="43"/>
      <c r="K26923" s="43"/>
    </row>
    <row r="26924" spans="1:11" x14ac:dyDescent="0.25">
      <c r="A26924" s="3"/>
      <c r="C26924" s="3"/>
      <c r="D26924" s="3"/>
      <c r="G26924" s="43"/>
      <c r="J26924" s="43"/>
      <c r="K26924" s="43"/>
    </row>
    <row r="26925" spans="1:11" x14ac:dyDescent="0.25">
      <c r="A26925" s="3"/>
      <c r="C26925" s="3"/>
      <c r="D26925" s="3"/>
      <c r="G26925" s="43"/>
      <c r="J26925" s="43"/>
      <c r="K26925" s="43"/>
    </row>
    <row r="26926" spans="1:11" x14ac:dyDescent="0.25">
      <c r="A26926" s="3"/>
      <c r="C26926" s="3"/>
      <c r="D26926" s="3"/>
      <c r="G26926" s="43"/>
      <c r="J26926" s="43"/>
      <c r="K26926" s="43"/>
    </row>
    <row r="26927" spans="1:11" x14ac:dyDescent="0.25">
      <c r="A26927" s="3"/>
      <c r="C26927" s="3"/>
      <c r="D26927" s="3"/>
      <c r="G26927" s="43"/>
      <c r="J26927" s="43"/>
      <c r="K26927" s="43"/>
    </row>
    <row r="26928" spans="1:11" x14ac:dyDescent="0.25">
      <c r="A26928" s="3"/>
      <c r="C26928" s="3"/>
      <c r="D26928" s="3"/>
      <c r="G26928" s="43"/>
      <c r="J26928" s="43"/>
      <c r="K26928" s="43"/>
    </row>
    <row r="26929" spans="1:11" x14ac:dyDescent="0.25">
      <c r="A26929" s="3"/>
      <c r="C26929" s="3"/>
      <c r="D26929" s="3"/>
      <c r="G26929" s="43"/>
      <c r="J26929" s="43"/>
      <c r="K26929" s="43"/>
    </row>
    <row r="26930" spans="1:11" x14ac:dyDescent="0.25">
      <c r="A26930" s="3"/>
      <c r="C26930" s="3"/>
      <c r="D26930" s="3"/>
      <c r="G26930" s="43"/>
      <c r="J26930" s="43"/>
      <c r="K26930" s="43"/>
    </row>
    <row r="26931" spans="1:11" x14ac:dyDescent="0.25">
      <c r="A26931" s="3"/>
      <c r="C26931" s="3"/>
      <c r="D26931" s="3"/>
      <c r="G26931" s="43"/>
      <c r="J26931" s="43"/>
      <c r="K26931" s="43"/>
    </row>
    <row r="26932" spans="1:11" x14ac:dyDescent="0.25">
      <c r="A26932" s="3"/>
      <c r="C26932" s="3"/>
      <c r="D26932" s="3"/>
      <c r="G26932" s="43"/>
      <c r="J26932" s="43"/>
      <c r="K26932" s="43"/>
    </row>
    <row r="26933" spans="1:11" x14ac:dyDescent="0.25">
      <c r="A26933" s="3"/>
      <c r="C26933" s="3"/>
      <c r="D26933" s="3"/>
      <c r="G26933" s="43"/>
      <c r="J26933" s="43"/>
      <c r="K26933" s="43"/>
    </row>
    <row r="26934" spans="1:11" x14ac:dyDescent="0.25">
      <c r="A26934" s="3"/>
      <c r="C26934" s="3"/>
      <c r="D26934" s="3"/>
      <c r="G26934" s="43"/>
      <c r="J26934" s="43"/>
      <c r="K26934" s="43"/>
    </row>
    <row r="26935" spans="1:11" x14ac:dyDescent="0.25">
      <c r="A26935" s="3"/>
      <c r="C26935" s="3"/>
      <c r="D26935" s="3"/>
      <c r="G26935" s="43"/>
      <c r="J26935" s="43"/>
      <c r="K26935" s="43"/>
    </row>
    <row r="26936" spans="1:11" x14ac:dyDescent="0.25">
      <c r="A26936" s="3"/>
      <c r="C26936" s="3"/>
      <c r="D26936" s="3"/>
      <c r="G26936" s="43"/>
      <c r="J26936" s="43"/>
      <c r="K26936" s="43"/>
    </row>
    <row r="26937" spans="1:11" x14ac:dyDescent="0.25">
      <c r="A26937" s="3"/>
      <c r="C26937" s="3"/>
      <c r="D26937" s="3"/>
      <c r="G26937" s="43"/>
      <c r="J26937" s="43"/>
      <c r="K26937" s="43"/>
    </row>
    <row r="26938" spans="1:11" x14ac:dyDescent="0.25">
      <c r="A26938" s="3"/>
      <c r="C26938" s="3"/>
      <c r="D26938" s="3"/>
      <c r="G26938" s="43"/>
      <c r="J26938" s="43"/>
      <c r="K26938" s="43"/>
    </row>
    <row r="26939" spans="1:11" x14ac:dyDescent="0.25">
      <c r="A26939" s="3"/>
      <c r="C26939" s="3"/>
      <c r="D26939" s="3"/>
      <c r="G26939" s="43"/>
      <c r="J26939" s="43"/>
      <c r="K26939" s="43"/>
    </row>
    <row r="26940" spans="1:11" x14ac:dyDescent="0.25">
      <c r="A26940" s="3"/>
      <c r="C26940" s="3"/>
      <c r="D26940" s="3"/>
      <c r="G26940" s="43"/>
      <c r="J26940" s="43"/>
      <c r="K26940" s="43"/>
    </row>
    <row r="26941" spans="1:11" x14ac:dyDescent="0.25">
      <c r="A26941" s="3"/>
      <c r="C26941" s="3"/>
      <c r="D26941" s="3"/>
      <c r="G26941" s="43"/>
      <c r="J26941" s="43"/>
      <c r="K26941" s="43"/>
    </row>
    <row r="26942" spans="1:11" x14ac:dyDescent="0.25">
      <c r="A26942" s="3"/>
      <c r="C26942" s="3"/>
      <c r="D26942" s="3"/>
      <c r="G26942" s="43"/>
      <c r="J26942" s="43"/>
      <c r="K26942" s="43"/>
    </row>
    <row r="26943" spans="1:11" x14ac:dyDescent="0.25">
      <c r="A26943" s="3"/>
      <c r="C26943" s="3"/>
      <c r="D26943" s="3"/>
      <c r="G26943" s="43"/>
      <c r="J26943" s="43"/>
      <c r="K26943" s="43"/>
    </row>
    <row r="26944" spans="1:11" x14ac:dyDescent="0.25">
      <c r="A26944" s="3"/>
      <c r="C26944" s="3"/>
      <c r="D26944" s="3"/>
      <c r="G26944" s="43"/>
      <c r="J26944" s="43"/>
      <c r="K26944" s="43"/>
    </row>
    <row r="26945" spans="1:11" x14ac:dyDescent="0.25">
      <c r="A26945" s="3"/>
      <c r="C26945" s="3"/>
      <c r="D26945" s="3"/>
      <c r="G26945" s="43"/>
      <c r="J26945" s="43"/>
      <c r="K26945" s="43"/>
    </row>
    <row r="26946" spans="1:11" x14ac:dyDescent="0.25">
      <c r="A26946" s="3"/>
      <c r="C26946" s="3"/>
      <c r="D26946" s="3"/>
      <c r="G26946" s="43"/>
      <c r="J26946" s="43"/>
      <c r="K26946" s="43"/>
    </row>
    <row r="26947" spans="1:11" x14ac:dyDescent="0.25">
      <c r="A26947" s="3"/>
      <c r="C26947" s="3"/>
      <c r="D26947" s="3"/>
      <c r="G26947" s="43"/>
      <c r="J26947" s="43"/>
      <c r="K26947" s="43"/>
    </row>
    <row r="26948" spans="1:11" x14ac:dyDescent="0.25">
      <c r="A26948" s="3"/>
      <c r="C26948" s="3"/>
      <c r="D26948" s="3"/>
      <c r="G26948" s="43"/>
      <c r="J26948" s="43"/>
      <c r="K26948" s="43"/>
    </row>
    <row r="26949" spans="1:11" x14ac:dyDescent="0.25">
      <c r="A26949" s="3"/>
      <c r="C26949" s="3"/>
      <c r="D26949" s="3"/>
      <c r="G26949" s="43"/>
      <c r="J26949" s="43"/>
      <c r="K26949" s="43"/>
    </row>
    <row r="26950" spans="1:11" x14ac:dyDescent="0.25">
      <c r="A26950" s="3"/>
      <c r="C26950" s="3"/>
      <c r="D26950" s="3"/>
      <c r="G26950" s="43"/>
      <c r="J26950" s="43"/>
      <c r="K26950" s="43"/>
    </row>
    <row r="26951" spans="1:11" x14ac:dyDescent="0.25">
      <c r="A26951" s="3"/>
      <c r="C26951" s="3"/>
      <c r="D26951" s="3"/>
      <c r="G26951" s="43"/>
      <c r="J26951" s="43"/>
      <c r="K26951" s="43"/>
    </row>
    <row r="26952" spans="1:11" x14ac:dyDescent="0.25">
      <c r="A26952" s="3"/>
      <c r="C26952" s="3"/>
      <c r="D26952" s="3"/>
      <c r="G26952" s="43"/>
      <c r="J26952" s="43"/>
      <c r="K26952" s="43"/>
    </row>
    <row r="26953" spans="1:11" x14ac:dyDescent="0.25">
      <c r="A26953" s="3"/>
      <c r="C26953" s="3"/>
      <c r="D26953" s="3"/>
      <c r="G26953" s="43"/>
      <c r="J26953" s="43"/>
      <c r="K26953" s="43"/>
    </row>
    <row r="26954" spans="1:11" x14ac:dyDescent="0.25">
      <c r="A26954" s="3"/>
      <c r="C26954" s="3"/>
      <c r="D26954" s="3"/>
      <c r="G26954" s="43"/>
      <c r="J26954" s="43"/>
      <c r="K26954" s="43"/>
    </row>
    <row r="26955" spans="1:11" x14ac:dyDescent="0.25">
      <c r="A26955" s="3"/>
      <c r="C26955" s="3"/>
      <c r="D26955" s="3"/>
      <c r="G26955" s="43"/>
      <c r="J26955" s="43"/>
      <c r="K26955" s="43"/>
    </row>
    <row r="26956" spans="1:11" x14ac:dyDescent="0.25">
      <c r="A26956" s="3"/>
      <c r="C26956" s="3"/>
      <c r="D26956" s="3"/>
      <c r="G26956" s="43"/>
      <c r="J26956" s="43"/>
      <c r="K26956" s="43"/>
    </row>
    <row r="26957" spans="1:11" x14ac:dyDescent="0.25">
      <c r="A26957" s="3"/>
      <c r="C26957" s="3"/>
      <c r="D26957" s="3"/>
      <c r="G26957" s="43"/>
      <c r="J26957" s="43"/>
      <c r="K26957" s="43"/>
    </row>
    <row r="26958" spans="1:11" x14ac:dyDescent="0.25">
      <c r="A26958" s="3"/>
      <c r="C26958" s="3"/>
      <c r="D26958" s="3"/>
      <c r="G26958" s="43"/>
      <c r="J26958" s="43"/>
      <c r="K26958" s="43"/>
    </row>
    <row r="26959" spans="1:11" x14ac:dyDescent="0.25">
      <c r="A26959" s="3"/>
      <c r="C26959" s="3"/>
      <c r="D26959" s="3"/>
      <c r="G26959" s="43"/>
      <c r="J26959" s="43"/>
      <c r="K26959" s="43"/>
    </row>
    <row r="26960" spans="1:11" x14ac:dyDescent="0.25">
      <c r="A26960" s="3"/>
      <c r="C26960" s="3"/>
      <c r="D26960" s="3"/>
      <c r="G26960" s="43"/>
      <c r="J26960" s="43"/>
      <c r="K26960" s="43"/>
    </row>
    <row r="26961" spans="1:11" x14ac:dyDescent="0.25">
      <c r="A26961" s="3"/>
      <c r="C26961" s="3"/>
      <c r="D26961" s="3"/>
      <c r="G26961" s="43"/>
      <c r="J26961" s="43"/>
      <c r="K26961" s="43"/>
    </row>
    <row r="26962" spans="1:11" x14ac:dyDescent="0.25">
      <c r="A26962" s="3"/>
      <c r="C26962" s="3"/>
      <c r="D26962" s="3"/>
      <c r="G26962" s="43"/>
      <c r="J26962" s="43"/>
      <c r="K26962" s="43"/>
    </row>
    <row r="26963" spans="1:11" x14ac:dyDescent="0.25">
      <c r="A26963" s="3"/>
      <c r="C26963" s="3"/>
      <c r="D26963" s="3"/>
      <c r="G26963" s="43"/>
      <c r="J26963" s="43"/>
      <c r="K26963" s="43"/>
    </row>
    <row r="26964" spans="1:11" x14ac:dyDescent="0.25">
      <c r="A26964" s="3"/>
      <c r="C26964" s="3"/>
      <c r="D26964" s="3"/>
      <c r="G26964" s="43"/>
      <c r="J26964" s="43"/>
      <c r="K26964" s="43"/>
    </row>
    <row r="26965" spans="1:11" x14ac:dyDescent="0.25">
      <c r="A26965" s="3"/>
      <c r="C26965" s="3"/>
      <c r="D26965" s="3"/>
      <c r="G26965" s="43"/>
      <c r="J26965" s="43"/>
      <c r="K26965" s="43"/>
    </row>
    <row r="26966" spans="1:11" x14ac:dyDescent="0.25">
      <c r="A26966" s="3"/>
      <c r="C26966" s="3"/>
      <c r="D26966" s="3"/>
      <c r="G26966" s="43"/>
      <c r="J26966" s="43"/>
      <c r="K26966" s="43"/>
    </row>
    <row r="26967" spans="1:11" x14ac:dyDescent="0.25">
      <c r="A26967" s="3"/>
      <c r="C26967" s="3"/>
      <c r="D26967" s="3"/>
      <c r="G26967" s="43"/>
      <c r="J26967" s="43"/>
      <c r="K26967" s="43"/>
    </row>
    <row r="26968" spans="1:11" x14ac:dyDescent="0.25">
      <c r="A26968" s="3"/>
      <c r="C26968" s="3"/>
      <c r="D26968" s="3"/>
      <c r="G26968" s="43"/>
      <c r="J26968" s="43"/>
      <c r="K26968" s="43"/>
    </row>
    <row r="26969" spans="1:11" x14ac:dyDescent="0.25">
      <c r="A26969" s="3"/>
      <c r="C26969" s="3"/>
      <c r="D26969" s="3"/>
      <c r="G26969" s="43"/>
      <c r="J26969" s="43"/>
      <c r="K26969" s="43"/>
    </row>
    <row r="26970" spans="1:11" x14ac:dyDescent="0.25">
      <c r="A26970" s="3"/>
      <c r="C26970" s="3"/>
      <c r="D26970" s="3"/>
      <c r="G26970" s="43"/>
      <c r="J26970" s="43"/>
      <c r="K26970" s="43"/>
    </row>
    <row r="26971" spans="1:11" x14ac:dyDescent="0.25">
      <c r="A26971" s="3"/>
      <c r="C26971" s="3"/>
      <c r="D26971" s="3"/>
      <c r="G26971" s="43"/>
      <c r="J26971" s="43"/>
      <c r="K26971" s="43"/>
    </row>
    <row r="26972" spans="1:11" x14ac:dyDescent="0.25">
      <c r="A26972" s="3"/>
      <c r="C26972" s="3"/>
      <c r="D26972" s="3"/>
      <c r="G26972" s="43"/>
      <c r="J26972" s="43"/>
      <c r="K26972" s="43"/>
    </row>
    <row r="26973" spans="1:11" x14ac:dyDescent="0.25">
      <c r="A26973" s="3"/>
      <c r="C26973" s="3"/>
      <c r="D26973" s="3"/>
      <c r="G26973" s="43"/>
      <c r="J26973" s="43"/>
      <c r="K26973" s="43"/>
    </row>
    <row r="26974" spans="1:11" x14ac:dyDescent="0.25">
      <c r="A26974" s="3"/>
      <c r="C26974" s="3"/>
      <c r="D26974" s="3"/>
      <c r="G26974" s="43"/>
      <c r="J26974" s="43"/>
      <c r="K26974" s="43"/>
    </row>
    <row r="26975" spans="1:11" x14ac:dyDescent="0.25">
      <c r="A26975" s="3"/>
      <c r="C26975" s="3"/>
      <c r="D26975" s="3"/>
      <c r="G26975" s="43"/>
      <c r="J26975" s="43"/>
      <c r="K26975" s="43"/>
    </row>
    <row r="26976" spans="1:11" x14ac:dyDescent="0.25">
      <c r="A26976" s="3"/>
      <c r="C26976" s="3"/>
      <c r="D26976" s="3"/>
      <c r="G26976" s="43"/>
      <c r="J26976" s="43"/>
      <c r="K26976" s="43"/>
    </row>
    <row r="26977" spans="1:11" x14ac:dyDescent="0.25">
      <c r="A26977" s="3"/>
      <c r="C26977" s="3"/>
      <c r="D26977" s="3"/>
      <c r="G26977" s="43"/>
      <c r="J26977" s="43"/>
      <c r="K26977" s="43"/>
    </row>
    <row r="26978" spans="1:11" x14ac:dyDescent="0.25">
      <c r="A26978" s="3"/>
      <c r="C26978" s="3"/>
      <c r="D26978" s="3"/>
      <c r="G26978" s="43"/>
      <c r="J26978" s="43"/>
      <c r="K26978" s="43"/>
    </row>
    <row r="26979" spans="1:11" x14ac:dyDescent="0.25">
      <c r="A26979" s="3"/>
      <c r="C26979" s="3"/>
      <c r="D26979" s="3"/>
      <c r="G26979" s="43"/>
      <c r="J26979" s="43"/>
      <c r="K26979" s="43"/>
    </row>
    <row r="26980" spans="1:11" x14ac:dyDescent="0.25">
      <c r="A26980" s="3"/>
      <c r="C26980" s="3"/>
      <c r="D26980" s="3"/>
      <c r="G26980" s="43"/>
      <c r="J26980" s="43"/>
      <c r="K26980" s="43"/>
    </row>
    <row r="26981" spans="1:11" x14ac:dyDescent="0.25">
      <c r="A26981" s="3"/>
      <c r="C26981" s="3"/>
      <c r="D26981" s="3"/>
      <c r="G26981" s="43"/>
      <c r="J26981" s="43"/>
      <c r="K26981" s="43"/>
    </row>
    <row r="26982" spans="1:11" x14ac:dyDescent="0.25">
      <c r="A26982" s="3"/>
      <c r="C26982" s="3"/>
      <c r="D26982" s="3"/>
      <c r="G26982" s="43"/>
      <c r="J26982" s="43"/>
      <c r="K26982" s="43"/>
    </row>
    <row r="26983" spans="1:11" x14ac:dyDescent="0.25">
      <c r="A26983" s="3"/>
      <c r="C26983" s="3"/>
      <c r="D26983" s="3"/>
      <c r="G26983" s="43"/>
      <c r="J26983" s="43"/>
      <c r="K26983" s="43"/>
    </row>
    <row r="26984" spans="1:11" x14ac:dyDescent="0.25">
      <c r="A26984" s="3"/>
      <c r="C26984" s="3"/>
      <c r="D26984" s="3"/>
      <c r="G26984" s="43"/>
      <c r="J26984" s="43"/>
      <c r="K26984" s="43"/>
    </row>
    <row r="26985" spans="1:11" x14ac:dyDescent="0.25">
      <c r="A26985" s="3"/>
      <c r="C26985" s="3"/>
      <c r="D26985" s="3"/>
      <c r="G26985" s="43"/>
      <c r="J26985" s="43"/>
      <c r="K26985" s="43"/>
    </row>
    <row r="26986" spans="1:11" x14ac:dyDescent="0.25">
      <c r="A26986" s="3"/>
      <c r="C26986" s="3"/>
      <c r="D26986" s="3"/>
      <c r="G26986" s="43"/>
      <c r="J26986" s="43"/>
      <c r="K26986" s="43"/>
    </row>
    <row r="26987" spans="1:11" x14ac:dyDescent="0.25">
      <c r="A26987" s="3"/>
      <c r="C26987" s="3"/>
      <c r="D26987" s="3"/>
      <c r="G26987" s="43"/>
      <c r="J26987" s="43"/>
      <c r="K26987" s="43"/>
    </row>
    <row r="26988" spans="1:11" x14ac:dyDescent="0.25">
      <c r="A26988" s="3"/>
      <c r="C26988" s="3"/>
      <c r="D26988" s="3"/>
      <c r="G26988" s="43"/>
      <c r="J26988" s="43"/>
      <c r="K26988" s="43"/>
    </row>
    <row r="26989" spans="1:11" x14ac:dyDescent="0.25">
      <c r="A26989" s="3"/>
      <c r="C26989" s="3"/>
      <c r="D26989" s="3"/>
      <c r="G26989" s="43"/>
      <c r="J26989" s="43"/>
      <c r="K26989" s="43"/>
    </row>
    <row r="26990" spans="1:11" x14ac:dyDescent="0.25">
      <c r="A26990" s="3"/>
      <c r="C26990" s="3"/>
      <c r="D26990" s="3"/>
      <c r="G26990" s="43"/>
      <c r="J26990" s="43"/>
      <c r="K26990" s="43"/>
    </row>
    <row r="26991" spans="1:11" x14ac:dyDescent="0.25">
      <c r="A26991" s="3"/>
      <c r="C26991" s="3"/>
      <c r="D26991" s="3"/>
      <c r="G26991" s="43"/>
      <c r="J26991" s="43"/>
      <c r="K26991" s="43"/>
    </row>
    <row r="26992" spans="1:11" x14ac:dyDescent="0.25">
      <c r="A26992" s="3"/>
      <c r="C26992" s="3"/>
      <c r="D26992" s="3"/>
      <c r="G26992" s="43"/>
      <c r="J26992" s="43"/>
      <c r="K26992" s="43"/>
    </row>
    <row r="26993" spans="1:11" x14ac:dyDescent="0.25">
      <c r="A26993" s="3"/>
      <c r="C26993" s="3"/>
      <c r="D26993" s="3"/>
      <c r="G26993" s="43"/>
      <c r="J26993" s="43"/>
      <c r="K26993" s="43"/>
    </row>
    <row r="26994" spans="1:11" x14ac:dyDescent="0.25">
      <c r="A26994" s="3"/>
      <c r="C26994" s="3"/>
      <c r="D26994" s="3"/>
      <c r="G26994" s="43"/>
      <c r="J26994" s="43"/>
      <c r="K26994" s="43"/>
    </row>
    <row r="26995" spans="1:11" x14ac:dyDescent="0.25">
      <c r="A26995" s="3"/>
      <c r="C26995" s="3"/>
      <c r="D26995" s="3"/>
      <c r="G26995" s="43"/>
      <c r="J26995" s="43"/>
      <c r="K26995" s="43"/>
    </row>
    <row r="26996" spans="1:11" x14ac:dyDescent="0.25">
      <c r="A26996" s="3"/>
      <c r="C26996" s="3"/>
      <c r="D26996" s="3"/>
      <c r="G26996" s="43"/>
      <c r="J26996" s="43"/>
      <c r="K26996" s="43"/>
    </row>
    <row r="26997" spans="1:11" x14ac:dyDescent="0.25">
      <c r="A26997" s="3"/>
      <c r="C26997" s="3"/>
      <c r="D26997" s="3"/>
      <c r="G26997" s="43"/>
      <c r="J26997" s="43"/>
      <c r="K26997" s="43"/>
    </row>
    <row r="26998" spans="1:11" x14ac:dyDescent="0.25">
      <c r="A26998" s="3"/>
      <c r="C26998" s="3"/>
      <c r="D26998" s="3"/>
      <c r="G26998" s="43"/>
      <c r="J26998" s="43"/>
      <c r="K26998" s="43"/>
    </row>
    <row r="26999" spans="1:11" x14ac:dyDescent="0.25">
      <c r="A26999" s="3"/>
      <c r="C26999" s="3"/>
      <c r="D26999" s="3"/>
      <c r="G26999" s="43"/>
      <c r="J26999" s="43"/>
      <c r="K26999" s="43"/>
    </row>
    <row r="27000" spans="1:11" x14ac:dyDescent="0.25">
      <c r="A27000" s="3"/>
      <c r="C27000" s="3"/>
      <c r="D27000" s="3"/>
      <c r="G27000" s="43"/>
      <c r="J27000" s="43"/>
      <c r="K27000" s="43"/>
    </row>
    <row r="27001" spans="1:11" x14ac:dyDescent="0.25">
      <c r="A27001" s="3"/>
      <c r="C27001" s="3"/>
      <c r="D27001" s="3"/>
      <c r="G27001" s="43"/>
      <c r="J27001" s="43"/>
      <c r="K27001" s="43"/>
    </row>
    <row r="27002" spans="1:11" x14ac:dyDescent="0.25">
      <c r="A27002" s="3"/>
      <c r="C27002" s="3"/>
      <c r="D27002" s="3"/>
      <c r="G27002" s="43"/>
      <c r="J27002" s="43"/>
      <c r="K27002" s="43"/>
    </row>
    <row r="27003" spans="1:11" x14ac:dyDescent="0.25">
      <c r="A27003" s="3"/>
      <c r="C27003" s="3"/>
      <c r="D27003" s="3"/>
      <c r="G27003" s="43"/>
      <c r="J27003" s="43"/>
      <c r="K27003" s="43"/>
    </row>
    <row r="27004" spans="1:11" x14ac:dyDescent="0.25">
      <c r="A27004" s="3"/>
      <c r="C27004" s="3"/>
      <c r="D27004" s="3"/>
      <c r="G27004" s="43"/>
      <c r="J27004" s="43"/>
      <c r="K27004" s="43"/>
    </row>
    <row r="27005" spans="1:11" x14ac:dyDescent="0.25">
      <c r="A27005" s="3"/>
      <c r="C27005" s="3"/>
      <c r="D27005" s="3"/>
      <c r="G27005" s="43"/>
      <c r="J27005" s="43"/>
      <c r="K27005" s="43"/>
    </row>
    <row r="27006" spans="1:11" x14ac:dyDescent="0.25">
      <c r="A27006" s="3"/>
      <c r="C27006" s="3"/>
      <c r="D27006" s="3"/>
      <c r="G27006" s="43"/>
      <c r="J27006" s="43"/>
      <c r="K27006" s="43"/>
    </row>
    <row r="27007" spans="1:11" x14ac:dyDescent="0.25">
      <c r="A27007" s="3"/>
      <c r="C27007" s="3"/>
      <c r="D27007" s="3"/>
      <c r="G27007" s="43"/>
      <c r="J27007" s="43"/>
      <c r="K27007" s="43"/>
    </row>
    <row r="27008" spans="1:11" x14ac:dyDescent="0.25">
      <c r="A27008" s="3"/>
      <c r="C27008" s="3"/>
      <c r="D27008" s="3"/>
      <c r="G27008" s="43"/>
      <c r="J27008" s="43"/>
      <c r="K27008" s="43"/>
    </row>
    <row r="27009" spans="1:11" x14ac:dyDescent="0.25">
      <c r="A27009" s="3"/>
      <c r="C27009" s="3"/>
      <c r="D27009" s="3"/>
      <c r="G27009" s="43"/>
      <c r="J27009" s="43"/>
      <c r="K27009" s="43"/>
    </row>
    <row r="27010" spans="1:11" x14ac:dyDescent="0.25">
      <c r="A27010" s="3"/>
      <c r="C27010" s="3"/>
      <c r="D27010" s="3"/>
      <c r="G27010" s="43"/>
      <c r="J27010" s="43"/>
      <c r="K27010" s="43"/>
    </row>
    <row r="27011" spans="1:11" x14ac:dyDescent="0.25">
      <c r="A27011" s="3"/>
      <c r="C27011" s="3"/>
      <c r="D27011" s="3"/>
      <c r="G27011" s="43"/>
      <c r="J27011" s="43"/>
      <c r="K27011" s="43"/>
    </row>
    <row r="27012" spans="1:11" x14ac:dyDescent="0.25">
      <c r="A27012" s="3"/>
      <c r="C27012" s="3"/>
      <c r="D27012" s="3"/>
      <c r="G27012" s="43"/>
      <c r="J27012" s="43"/>
      <c r="K27012" s="43"/>
    </row>
    <row r="27013" spans="1:11" x14ac:dyDescent="0.25">
      <c r="A27013" s="3"/>
      <c r="C27013" s="3"/>
      <c r="D27013" s="3"/>
      <c r="G27013" s="43"/>
      <c r="J27013" s="43"/>
      <c r="K27013" s="43"/>
    </row>
    <row r="27014" spans="1:11" x14ac:dyDescent="0.25">
      <c r="A27014" s="3"/>
      <c r="C27014" s="3"/>
      <c r="D27014" s="3"/>
      <c r="G27014" s="43"/>
      <c r="J27014" s="43"/>
      <c r="K27014" s="43"/>
    </row>
    <row r="27015" spans="1:11" x14ac:dyDescent="0.25">
      <c r="A27015" s="3"/>
      <c r="C27015" s="3"/>
      <c r="D27015" s="3"/>
      <c r="G27015" s="43"/>
      <c r="J27015" s="43"/>
      <c r="K27015" s="43"/>
    </row>
    <row r="27016" spans="1:11" x14ac:dyDescent="0.25">
      <c r="A27016" s="3"/>
      <c r="C27016" s="3"/>
      <c r="D27016" s="3"/>
      <c r="G27016" s="43"/>
      <c r="J27016" s="43"/>
      <c r="K27016" s="43"/>
    </row>
    <row r="27017" spans="1:11" x14ac:dyDescent="0.25">
      <c r="A27017" s="3"/>
      <c r="C27017" s="3"/>
      <c r="D27017" s="3"/>
      <c r="G27017" s="43"/>
      <c r="J27017" s="43"/>
      <c r="K27017" s="43"/>
    </row>
    <row r="27018" spans="1:11" x14ac:dyDescent="0.25">
      <c r="A27018" s="3"/>
      <c r="C27018" s="3"/>
      <c r="D27018" s="3"/>
      <c r="G27018" s="43"/>
      <c r="J27018" s="43"/>
      <c r="K27018" s="43"/>
    </row>
    <row r="27019" spans="1:11" x14ac:dyDescent="0.25">
      <c r="A27019" s="3"/>
      <c r="C27019" s="3"/>
      <c r="D27019" s="3"/>
      <c r="G27019" s="43"/>
      <c r="J27019" s="43"/>
      <c r="K27019" s="43"/>
    </row>
    <row r="27020" spans="1:11" x14ac:dyDescent="0.25">
      <c r="A27020" s="3"/>
      <c r="C27020" s="3"/>
      <c r="D27020" s="3"/>
      <c r="G27020" s="43"/>
      <c r="J27020" s="43"/>
      <c r="K27020" s="43"/>
    </row>
    <row r="27021" spans="1:11" x14ac:dyDescent="0.25">
      <c r="A27021" s="3"/>
      <c r="C27021" s="3"/>
      <c r="D27021" s="3"/>
      <c r="G27021" s="43"/>
      <c r="J27021" s="43"/>
      <c r="K27021" s="43"/>
    </row>
    <row r="27022" spans="1:11" x14ac:dyDescent="0.25">
      <c r="A27022" s="3"/>
      <c r="C27022" s="3"/>
      <c r="D27022" s="3"/>
      <c r="G27022" s="43"/>
      <c r="J27022" s="43"/>
      <c r="K27022" s="43"/>
    </row>
    <row r="27023" spans="1:11" x14ac:dyDescent="0.25">
      <c r="A27023" s="3"/>
      <c r="C27023" s="3"/>
      <c r="D27023" s="3"/>
      <c r="G27023" s="43"/>
      <c r="J27023" s="43"/>
      <c r="K27023" s="43"/>
    </row>
    <row r="27024" spans="1:11" x14ac:dyDescent="0.25">
      <c r="A27024" s="3"/>
      <c r="C27024" s="3"/>
      <c r="D27024" s="3"/>
      <c r="G27024" s="43"/>
      <c r="J27024" s="43"/>
      <c r="K27024" s="43"/>
    </row>
    <row r="27025" spans="1:11" x14ac:dyDescent="0.25">
      <c r="A27025" s="3"/>
      <c r="C27025" s="3"/>
      <c r="D27025" s="3"/>
      <c r="G27025" s="43"/>
      <c r="J27025" s="43"/>
      <c r="K27025" s="43"/>
    </row>
    <row r="27026" spans="1:11" x14ac:dyDescent="0.25">
      <c r="A27026" s="3"/>
      <c r="C27026" s="3"/>
      <c r="D27026" s="3"/>
      <c r="G27026" s="43"/>
      <c r="J27026" s="43"/>
      <c r="K27026" s="43"/>
    </row>
    <row r="27027" spans="1:11" x14ac:dyDescent="0.25">
      <c r="A27027" s="3"/>
      <c r="C27027" s="3"/>
      <c r="D27027" s="3"/>
      <c r="G27027" s="43"/>
      <c r="J27027" s="43"/>
      <c r="K27027" s="43"/>
    </row>
    <row r="27028" spans="1:11" x14ac:dyDescent="0.25">
      <c r="A27028" s="3"/>
      <c r="C27028" s="3"/>
      <c r="D27028" s="3"/>
      <c r="G27028" s="43"/>
      <c r="J27028" s="43"/>
      <c r="K27028" s="43"/>
    </row>
    <row r="27029" spans="1:11" x14ac:dyDescent="0.25">
      <c r="A27029" s="3"/>
      <c r="C27029" s="3"/>
      <c r="D27029" s="3"/>
      <c r="G27029" s="43"/>
      <c r="J27029" s="43"/>
      <c r="K27029" s="43"/>
    </row>
    <row r="27030" spans="1:11" x14ac:dyDescent="0.25">
      <c r="A27030" s="3"/>
      <c r="C27030" s="3"/>
      <c r="D27030" s="3"/>
      <c r="G27030" s="43"/>
      <c r="J27030" s="43"/>
      <c r="K27030" s="43"/>
    </row>
    <row r="27031" spans="1:11" x14ac:dyDescent="0.25">
      <c r="A27031" s="3"/>
      <c r="C27031" s="3"/>
      <c r="D27031" s="3"/>
      <c r="G27031" s="43"/>
      <c r="J27031" s="43"/>
      <c r="K27031" s="43"/>
    </row>
    <row r="27032" spans="1:11" x14ac:dyDescent="0.25">
      <c r="A27032" s="3"/>
      <c r="C27032" s="3"/>
      <c r="D27032" s="3"/>
      <c r="G27032" s="43"/>
      <c r="J27032" s="43"/>
      <c r="K27032" s="43"/>
    </row>
    <row r="27033" spans="1:11" x14ac:dyDescent="0.25">
      <c r="A27033" s="3"/>
      <c r="C27033" s="3"/>
      <c r="D27033" s="3"/>
      <c r="G27033" s="43"/>
      <c r="J27033" s="43"/>
      <c r="K27033" s="43"/>
    </row>
    <row r="27034" spans="1:11" x14ac:dyDescent="0.25">
      <c r="A27034" s="3"/>
      <c r="C27034" s="3"/>
      <c r="D27034" s="3"/>
      <c r="G27034" s="43"/>
      <c r="J27034" s="43"/>
      <c r="K27034" s="43"/>
    </row>
    <row r="27035" spans="1:11" x14ac:dyDescent="0.25">
      <c r="A27035" s="3"/>
      <c r="C27035" s="3"/>
      <c r="D27035" s="3"/>
      <c r="G27035" s="43"/>
      <c r="J27035" s="43"/>
      <c r="K27035" s="43"/>
    </row>
    <row r="27036" spans="1:11" x14ac:dyDescent="0.25">
      <c r="A27036" s="3"/>
      <c r="C27036" s="3"/>
      <c r="D27036" s="3"/>
      <c r="G27036" s="43"/>
      <c r="J27036" s="43"/>
      <c r="K27036" s="43"/>
    </row>
    <row r="27037" spans="1:11" x14ac:dyDescent="0.25">
      <c r="A27037" s="3"/>
      <c r="C27037" s="3"/>
      <c r="D27037" s="3"/>
      <c r="G27037" s="43"/>
      <c r="J27037" s="43"/>
      <c r="K27037" s="43"/>
    </row>
    <row r="27038" spans="1:11" x14ac:dyDescent="0.25">
      <c r="A27038" s="3"/>
      <c r="C27038" s="3"/>
      <c r="D27038" s="3"/>
      <c r="G27038" s="43"/>
      <c r="J27038" s="43"/>
      <c r="K27038" s="43"/>
    </row>
    <row r="27039" spans="1:11" x14ac:dyDescent="0.25">
      <c r="A27039" s="3"/>
      <c r="C27039" s="3"/>
      <c r="D27039" s="3"/>
      <c r="G27039" s="43"/>
      <c r="J27039" s="43"/>
      <c r="K27039" s="43"/>
    </row>
    <row r="27040" spans="1:11" x14ac:dyDescent="0.25">
      <c r="A27040" s="3"/>
      <c r="C27040" s="3"/>
      <c r="D27040" s="3"/>
      <c r="G27040" s="43"/>
      <c r="J27040" s="43"/>
      <c r="K27040" s="43"/>
    </row>
    <row r="27041" spans="1:11" x14ac:dyDescent="0.25">
      <c r="A27041" s="3"/>
      <c r="C27041" s="3"/>
      <c r="D27041" s="3"/>
      <c r="G27041" s="43"/>
      <c r="J27041" s="43"/>
      <c r="K27041" s="43"/>
    </row>
    <row r="27042" spans="1:11" x14ac:dyDescent="0.25">
      <c r="A27042" s="3"/>
      <c r="C27042" s="3"/>
      <c r="D27042" s="3"/>
      <c r="G27042" s="43"/>
      <c r="J27042" s="43"/>
      <c r="K27042" s="43"/>
    </row>
    <row r="27043" spans="1:11" x14ac:dyDescent="0.25">
      <c r="A27043" s="3"/>
      <c r="C27043" s="3"/>
      <c r="D27043" s="3"/>
      <c r="G27043" s="43"/>
      <c r="J27043" s="43"/>
      <c r="K27043" s="43"/>
    </row>
    <row r="27044" spans="1:11" x14ac:dyDescent="0.25">
      <c r="A27044" s="3"/>
      <c r="C27044" s="3"/>
      <c r="D27044" s="3"/>
      <c r="G27044" s="43"/>
      <c r="J27044" s="43"/>
      <c r="K27044" s="43"/>
    </row>
    <row r="27045" spans="1:11" x14ac:dyDescent="0.25">
      <c r="A27045" s="3"/>
      <c r="C27045" s="3"/>
      <c r="D27045" s="3"/>
      <c r="G27045" s="43"/>
      <c r="J27045" s="43"/>
      <c r="K27045" s="43"/>
    </row>
    <row r="27046" spans="1:11" x14ac:dyDescent="0.25">
      <c r="A27046" s="3"/>
      <c r="C27046" s="3"/>
      <c r="D27046" s="3"/>
      <c r="G27046" s="43"/>
      <c r="J27046" s="43"/>
      <c r="K27046" s="43"/>
    </row>
    <row r="27047" spans="1:11" x14ac:dyDescent="0.25">
      <c r="A27047" s="3"/>
      <c r="C27047" s="3"/>
      <c r="D27047" s="3"/>
      <c r="G27047" s="43"/>
      <c r="J27047" s="43"/>
      <c r="K27047" s="43"/>
    </row>
    <row r="27048" spans="1:11" x14ac:dyDescent="0.25">
      <c r="A27048" s="3"/>
      <c r="C27048" s="3"/>
      <c r="D27048" s="3"/>
      <c r="G27048" s="43"/>
      <c r="J27048" s="43"/>
      <c r="K27048" s="43"/>
    </row>
    <row r="27049" spans="1:11" x14ac:dyDescent="0.25">
      <c r="A27049" s="3"/>
      <c r="C27049" s="3"/>
      <c r="D27049" s="3"/>
      <c r="G27049" s="43"/>
      <c r="J27049" s="43"/>
      <c r="K27049" s="43"/>
    </row>
    <row r="27050" spans="1:11" x14ac:dyDescent="0.25">
      <c r="A27050" s="3"/>
      <c r="C27050" s="3"/>
      <c r="D27050" s="3"/>
      <c r="G27050" s="43"/>
      <c r="J27050" s="43"/>
      <c r="K27050" s="43"/>
    </row>
    <row r="27051" spans="1:11" x14ac:dyDescent="0.25">
      <c r="A27051" s="3"/>
      <c r="C27051" s="3"/>
      <c r="D27051" s="3"/>
      <c r="G27051" s="43"/>
      <c r="J27051" s="43"/>
      <c r="K27051" s="43"/>
    </row>
    <row r="27052" spans="1:11" x14ac:dyDescent="0.25">
      <c r="A27052" s="3"/>
      <c r="C27052" s="3"/>
      <c r="D27052" s="3"/>
      <c r="G27052" s="43"/>
      <c r="J27052" s="43"/>
      <c r="K27052" s="43"/>
    </row>
    <row r="27053" spans="1:11" x14ac:dyDescent="0.25">
      <c r="A27053" s="3"/>
      <c r="C27053" s="3"/>
      <c r="D27053" s="3"/>
      <c r="G27053" s="43"/>
      <c r="J27053" s="43"/>
      <c r="K27053" s="43"/>
    </row>
    <row r="27054" spans="1:11" x14ac:dyDescent="0.25">
      <c r="A27054" s="3"/>
      <c r="C27054" s="3"/>
      <c r="D27054" s="3"/>
      <c r="G27054" s="43"/>
      <c r="J27054" s="43"/>
      <c r="K27054" s="43"/>
    </row>
    <row r="27055" spans="1:11" x14ac:dyDescent="0.25">
      <c r="A27055" s="3"/>
      <c r="C27055" s="3"/>
      <c r="D27055" s="3"/>
      <c r="G27055" s="43"/>
      <c r="J27055" s="43"/>
      <c r="K27055" s="43"/>
    </row>
    <row r="27056" spans="1:11" x14ac:dyDescent="0.25">
      <c r="A27056" s="3"/>
      <c r="C27056" s="3"/>
      <c r="D27056" s="3"/>
      <c r="G27056" s="43"/>
      <c r="J27056" s="43"/>
      <c r="K27056" s="43"/>
    </row>
    <row r="27057" spans="1:11" x14ac:dyDescent="0.25">
      <c r="A27057" s="3"/>
      <c r="C27057" s="3"/>
      <c r="D27057" s="3"/>
      <c r="G27057" s="43"/>
      <c r="J27057" s="43"/>
      <c r="K27057" s="43"/>
    </row>
    <row r="27058" spans="1:11" x14ac:dyDescent="0.25">
      <c r="A27058" s="3"/>
      <c r="C27058" s="3"/>
      <c r="D27058" s="3"/>
      <c r="G27058" s="43"/>
      <c r="J27058" s="43"/>
      <c r="K27058" s="43"/>
    </row>
    <row r="27059" spans="1:11" x14ac:dyDescent="0.25">
      <c r="A27059" s="3"/>
      <c r="C27059" s="3"/>
      <c r="D27059" s="3"/>
      <c r="G27059" s="43"/>
      <c r="J27059" s="43"/>
      <c r="K27059" s="43"/>
    </row>
    <row r="27060" spans="1:11" x14ac:dyDescent="0.25">
      <c r="A27060" s="3"/>
      <c r="C27060" s="3"/>
      <c r="D27060" s="3"/>
      <c r="G27060" s="43"/>
      <c r="J27060" s="43"/>
      <c r="K27060" s="43"/>
    </row>
    <row r="27061" spans="1:11" x14ac:dyDescent="0.25">
      <c r="A27061" s="3"/>
      <c r="C27061" s="3"/>
      <c r="D27061" s="3"/>
      <c r="G27061" s="43"/>
      <c r="J27061" s="43"/>
      <c r="K27061" s="43"/>
    </row>
    <row r="27062" spans="1:11" x14ac:dyDescent="0.25">
      <c r="A27062" s="3"/>
      <c r="C27062" s="3"/>
      <c r="D27062" s="3"/>
      <c r="G27062" s="43"/>
      <c r="J27062" s="43"/>
      <c r="K27062" s="43"/>
    </row>
    <row r="27063" spans="1:11" x14ac:dyDescent="0.25">
      <c r="A27063" s="3"/>
      <c r="C27063" s="3"/>
      <c r="D27063" s="3"/>
      <c r="I27063" s="9"/>
    </row>
    <row r="27064" spans="1:11" x14ac:dyDescent="0.25">
      <c r="A27064" s="3"/>
      <c r="C27064" s="3"/>
      <c r="D27064" s="3"/>
      <c r="I27064" s="9"/>
    </row>
    <row r="27065" spans="1:11" x14ac:dyDescent="0.25">
      <c r="A27065" s="3"/>
      <c r="C27065" s="3"/>
      <c r="D27065" s="3"/>
      <c r="I27065" s="9"/>
    </row>
    <row r="27066" spans="1:11" x14ac:dyDescent="0.25">
      <c r="A27066" s="3"/>
      <c r="C27066" s="3"/>
      <c r="D27066" s="3"/>
      <c r="I27066" s="9"/>
    </row>
    <row r="27067" spans="1:11" x14ac:dyDescent="0.25">
      <c r="A27067" s="3"/>
      <c r="C27067" s="3"/>
      <c r="D27067" s="3"/>
      <c r="I27067" s="9"/>
    </row>
    <row r="27068" spans="1:11" x14ac:dyDescent="0.25">
      <c r="A27068" s="3"/>
      <c r="C27068" s="3"/>
      <c r="D27068" s="3"/>
      <c r="I27068" s="9"/>
    </row>
    <row r="27069" spans="1:11" x14ac:dyDescent="0.25">
      <c r="A27069" s="3"/>
      <c r="C27069" s="3"/>
      <c r="D27069" s="3"/>
      <c r="I27069" s="9"/>
    </row>
    <row r="27070" spans="1:11" x14ac:dyDescent="0.25">
      <c r="A27070" s="3"/>
      <c r="C27070" s="3"/>
      <c r="D27070" s="3"/>
      <c r="I27070" s="9"/>
    </row>
    <row r="27071" spans="1:11" x14ac:dyDescent="0.25">
      <c r="A27071" s="3"/>
      <c r="C27071" s="3"/>
      <c r="D27071" s="3"/>
      <c r="I27071" s="9"/>
    </row>
    <row r="27072" spans="1:11" x14ac:dyDescent="0.25">
      <c r="A27072" s="3"/>
      <c r="C27072" s="3"/>
      <c r="D27072" s="3"/>
      <c r="I27072" s="9"/>
    </row>
    <row r="27073" spans="1:9" x14ac:dyDescent="0.25">
      <c r="A27073" s="3"/>
      <c r="C27073" s="3"/>
      <c r="D27073" s="3"/>
      <c r="I27073" s="9"/>
    </row>
    <row r="27074" spans="1:9" x14ac:dyDescent="0.25">
      <c r="A27074" s="3"/>
      <c r="C27074" s="3"/>
      <c r="D27074" s="3"/>
      <c r="I27074" s="9"/>
    </row>
    <row r="27075" spans="1:9" x14ac:dyDescent="0.25">
      <c r="A27075" s="3"/>
      <c r="C27075" s="3"/>
      <c r="D27075" s="3"/>
      <c r="I27075" s="9"/>
    </row>
    <row r="27076" spans="1:9" x14ac:dyDescent="0.25">
      <c r="A27076" s="3"/>
      <c r="C27076" s="3"/>
      <c r="D27076" s="3"/>
      <c r="I27076" s="9"/>
    </row>
    <row r="27077" spans="1:9" x14ac:dyDescent="0.25">
      <c r="A27077" s="3"/>
      <c r="C27077" s="3"/>
      <c r="D27077" s="3"/>
      <c r="I27077" s="9"/>
    </row>
    <row r="27078" spans="1:9" x14ac:dyDescent="0.25">
      <c r="A27078" s="3"/>
      <c r="C27078" s="3"/>
      <c r="D27078" s="3"/>
      <c r="I27078" s="9"/>
    </row>
    <row r="27079" spans="1:9" x14ac:dyDescent="0.25">
      <c r="A27079" s="3"/>
      <c r="C27079" s="3"/>
      <c r="D27079" s="3"/>
      <c r="I27079" s="9"/>
    </row>
    <row r="27080" spans="1:9" x14ac:dyDescent="0.25">
      <c r="A27080" s="3"/>
      <c r="C27080" s="3"/>
      <c r="D27080" s="3"/>
      <c r="I27080" s="9"/>
    </row>
    <row r="27081" spans="1:9" x14ac:dyDescent="0.25">
      <c r="A27081" s="3"/>
      <c r="C27081" s="3"/>
      <c r="D27081" s="3"/>
      <c r="I27081" s="9"/>
    </row>
    <row r="27082" spans="1:9" x14ac:dyDescent="0.25">
      <c r="A27082" s="3"/>
      <c r="C27082" s="3"/>
      <c r="D27082" s="3"/>
      <c r="I27082" s="9"/>
    </row>
    <row r="27083" spans="1:9" x14ac:dyDescent="0.25">
      <c r="A27083" s="3"/>
      <c r="C27083" s="3"/>
      <c r="D27083" s="3"/>
      <c r="I27083" s="9"/>
    </row>
    <row r="27084" spans="1:9" x14ac:dyDescent="0.25">
      <c r="A27084" s="3"/>
      <c r="C27084" s="3"/>
      <c r="D27084" s="3"/>
      <c r="I27084" s="9"/>
    </row>
    <row r="27085" spans="1:9" x14ac:dyDescent="0.25">
      <c r="A27085" s="3"/>
      <c r="C27085" s="3"/>
      <c r="D27085" s="3"/>
      <c r="I27085" s="9"/>
    </row>
    <row r="27086" spans="1:9" x14ac:dyDescent="0.25">
      <c r="A27086" s="3"/>
      <c r="C27086" s="3"/>
      <c r="D27086" s="3"/>
      <c r="I27086" s="9"/>
    </row>
    <row r="27087" spans="1:9" x14ac:dyDescent="0.25">
      <c r="A27087" s="3"/>
      <c r="C27087" s="3"/>
      <c r="D27087" s="3"/>
      <c r="I27087" s="9"/>
    </row>
    <row r="27088" spans="1:9" x14ac:dyDescent="0.25">
      <c r="A27088" s="3"/>
      <c r="C27088" s="3"/>
      <c r="D27088" s="3"/>
      <c r="I27088" s="9"/>
    </row>
    <row r="27089" spans="1:9" x14ac:dyDescent="0.25">
      <c r="A27089" s="3"/>
      <c r="C27089" s="3"/>
      <c r="D27089" s="3"/>
      <c r="I27089" s="9"/>
    </row>
    <row r="27090" spans="1:9" x14ac:dyDescent="0.25">
      <c r="A27090" s="3"/>
      <c r="C27090" s="3"/>
      <c r="D27090" s="3"/>
      <c r="I27090" s="9"/>
    </row>
    <row r="27091" spans="1:9" x14ac:dyDescent="0.25">
      <c r="A27091" s="3"/>
      <c r="C27091" s="3"/>
      <c r="D27091" s="3"/>
      <c r="I27091" s="9"/>
    </row>
    <row r="27092" spans="1:9" x14ac:dyDescent="0.25">
      <c r="A27092" s="3"/>
      <c r="C27092" s="3"/>
      <c r="D27092" s="3"/>
      <c r="I27092" s="9"/>
    </row>
    <row r="27093" spans="1:9" x14ac:dyDescent="0.25">
      <c r="A27093" s="3"/>
      <c r="C27093" s="3"/>
      <c r="D27093" s="3"/>
      <c r="I27093" s="9"/>
    </row>
    <row r="27094" spans="1:9" x14ac:dyDescent="0.25">
      <c r="A27094" s="3"/>
      <c r="C27094" s="3"/>
      <c r="D27094" s="3"/>
      <c r="I27094" s="9"/>
    </row>
    <row r="27095" spans="1:9" x14ac:dyDescent="0.25">
      <c r="A27095" s="3"/>
      <c r="C27095" s="3"/>
      <c r="D27095" s="3"/>
      <c r="I27095" s="9"/>
    </row>
    <row r="27096" spans="1:9" x14ac:dyDescent="0.25">
      <c r="A27096" s="3"/>
      <c r="C27096" s="3"/>
      <c r="D27096" s="3"/>
      <c r="I27096" s="9"/>
    </row>
    <row r="27097" spans="1:9" x14ac:dyDescent="0.25">
      <c r="A27097" s="3"/>
      <c r="C27097" s="3"/>
      <c r="D27097" s="3"/>
      <c r="I27097" s="9"/>
    </row>
    <row r="27098" spans="1:9" x14ac:dyDescent="0.25">
      <c r="A27098" s="3"/>
      <c r="C27098" s="3"/>
      <c r="D27098" s="3"/>
      <c r="I27098" s="9"/>
    </row>
    <row r="27099" spans="1:9" x14ac:dyDescent="0.25">
      <c r="A27099" s="3"/>
      <c r="C27099" s="3"/>
      <c r="D27099" s="3"/>
      <c r="I27099" s="9"/>
    </row>
    <row r="27100" spans="1:9" x14ac:dyDescent="0.25">
      <c r="A27100" s="3"/>
      <c r="C27100" s="3"/>
      <c r="D27100" s="3"/>
      <c r="I27100" s="9"/>
    </row>
    <row r="27101" spans="1:9" x14ac:dyDescent="0.25">
      <c r="A27101" s="3"/>
      <c r="C27101" s="3"/>
      <c r="D27101" s="3"/>
      <c r="I27101" s="9"/>
    </row>
    <row r="27102" spans="1:9" x14ac:dyDescent="0.25">
      <c r="A27102" s="3"/>
      <c r="C27102" s="3"/>
      <c r="D27102" s="3"/>
      <c r="I27102" s="9"/>
    </row>
    <row r="27103" spans="1:9" x14ac:dyDescent="0.25">
      <c r="A27103" s="3"/>
      <c r="C27103" s="3"/>
      <c r="D27103" s="3"/>
      <c r="I27103" s="9"/>
    </row>
    <row r="27104" spans="1:9" x14ac:dyDescent="0.25">
      <c r="A27104" s="3"/>
      <c r="C27104" s="3"/>
      <c r="D27104" s="3"/>
      <c r="I27104" s="9"/>
    </row>
    <row r="27105" spans="1:9" x14ac:dyDescent="0.25">
      <c r="A27105" s="3"/>
      <c r="C27105" s="3"/>
      <c r="D27105" s="3"/>
      <c r="I27105" s="9"/>
    </row>
    <row r="27106" spans="1:9" x14ac:dyDescent="0.25">
      <c r="A27106" s="3"/>
      <c r="C27106" s="3"/>
      <c r="D27106" s="3"/>
      <c r="I27106" s="9"/>
    </row>
    <row r="27107" spans="1:9" x14ac:dyDescent="0.25">
      <c r="A27107" s="3"/>
      <c r="C27107" s="3"/>
      <c r="D27107" s="3"/>
      <c r="I27107" s="9"/>
    </row>
    <row r="27108" spans="1:9" x14ac:dyDescent="0.25">
      <c r="A27108" s="3"/>
      <c r="C27108" s="3"/>
      <c r="D27108" s="3"/>
      <c r="I27108" s="9"/>
    </row>
    <row r="27109" spans="1:9" x14ac:dyDescent="0.25">
      <c r="A27109" s="3"/>
      <c r="C27109" s="3"/>
      <c r="D27109" s="3"/>
      <c r="I27109" s="9"/>
    </row>
    <row r="27110" spans="1:9" x14ac:dyDescent="0.25">
      <c r="A27110" s="3"/>
      <c r="C27110" s="3"/>
      <c r="D27110" s="3"/>
      <c r="I27110" s="9"/>
    </row>
    <row r="27111" spans="1:9" x14ac:dyDescent="0.25">
      <c r="A27111" s="3"/>
      <c r="C27111" s="3"/>
      <c r="D27111" s="3"/>
      <c r="I27111" s="9"/>
    </row>
    <row r="27112" spans="1:9" x14ac:dyDescent="0.25">
      <c r="A27112" s="3"/>
      <c r="C27112" s="3"/>
      <c r="D27112" s="3"/>
      <c r="I27112" s="9"/>
    </row>
    <row r="27113" spans="1:9" x14ac:dyDescent="0.25">
      <c r="A27113" s="3"/>
      <c r="C27113" s="3"/>
      <c r="D27113" s="3"/>
      <c r="I27113" s="9"/>
    </row>
    <row r="27114" spans="1:9" x14ac:dyDescent="0.25">
      <c r="A27114" s="3"/>
      <c r="C27114" s="3"/>
      <c r="D27114" s="3"/>
      <c r="I27114" s="9"/>
    </row>
    <row r="27115" spans="1:9" x14ac:dyDescent="0.25">
      <c r="A27115" s="3"/>
      <c r="C27115" s="3"/>
      <c r="D27115" s="3"/>
      <c r="I27115" s="9"/>
    </row>
    <row r="27116" spans="1:9" x14ac:dyDescent="0.25">
      <c r="A27116" s="3"/>
      <c r="C27116" s="3"/>
      <c r="D27116" s="3"/>
      <c r="I27116" s="9"/>
    </row>
    <row r="27117" spans="1:9" x14ac:dyDescent="0.25">
      <c r="A27117" s="3"/>
      <c r="C27117" s="3"/>
      <c r="D27117" s="3"/>
      <c r="I27117" s="9"/>
    </row>
    <row r="27118" spans="1:9" x14ac:dyDescent="0.25">
      <c r="A27118" s="3"/>
      <c r="C27118" s="3"/>
      <c r="D27118" s="3"/>
      <c r="I27118" s="9"/>
    </row>
    <row r="27119" spans="1:9" x14ac:dyDescent="0.25">
      <c r="A27119" s="3"/>
      <c r="C27119" s="3"/>
      <c r="D27119" s="3"/>
      <c r="I27119" s="9"/>
    </row>
    <row r="27120" spans="1:9" x14ac:dyDescent="0.25">
      <c r="A27120" s="3"/>
      <c r="C27120" s="3"/>
      <c r="D27120" s="3"/>
      <c r="I27120" s="9"/>
    </row>
    <row r="27121" spans="1:9" x14ac:dyDescent="0.25">
      <c r="A27121" s="3"/>
      <c r="C27121" s="3"/>
      <c r="D27121" s="3"/>
      <c r="I27121" s="9"/>
    </row>
    <row r="27122" spans="1:9" x14ac:dyDescent="0.25">
      <c r="A27122" s="3"/>
      <c r="C27122" s="3"/>
      <c r="D27122" s="3"/>
      <c r="I27122" s="9"/>
    </row>
    <row r="27123" spans="1:9" x14ac:dyDescent="0.25">
      <c r="A27123" s="3"/>
      <c r="C27123" s="3"/>
      <c r="D27123" s="3"/>
      <c r="I27123" s="9"/>
    </row>
    <row r="27124" spans="1:9" x14ac:dyDescent="0.25">
      <c r="A27124" s="3"/>
      <c r="C27124" s="3"/>
      <c r="D27124" s="3"/>
      <c r="I27124" s="9"/>
    </row>
    <row r="27125" spans="1:9" x14ac:dyDescent="0.25">
      <c r="A27125" s="3"/>
      <c r="C27125" s="3"/>
      <c r="D27125" s="3"/>
      <c r="I27125" s="9"/>
    </row>
    <row r="27126" spans="1:9" x14ac:dyDescent="0.25">
      <c r="A27126" s="3"/>
      <c r="C27126" s="3"/>
      <c r="D27126" s="3"/>
      <c r="I27126" s="9"/>
    </row>
    <row r="27127" spans="1:9" x14ac:dyDescent="0.25">
      <c r="A27127" s="3"/>
      <c r="C27127" s="3"/>
      <c r="D27127" s="3"/>
      <c r="I27127" s="9"/>
    </row>
    <row r="27128" spans="1:9" x14ac:dyDescent="0.25">
      <c r="A27128" s="3"/>
      <c r="C27128" s="3"/>
      <c r="D27128" s="3"/>
      <c r="I27128" s="9"/>
    </row>
    <row r="27129" spans="1:9" x14ac:dyDescent="0.25">
      <c r="A27129" s="3"/>
      <c r="C27129" s="3"/>
      <c r="D27129" s="3"/>
      <c r="I27129" s="9"/>
    </row>
    <row r="27130" spans="1:9" x14ac:dyDescent="0.25">
      <c r="A27130" s="3"/>
      <c r="C27130" s="3"/>
      <c r="D27130" s="3"/>
      <c r="I27130" s="9"/>
    </row>
    <row r="27131" spans="1:9" x14ac:dyDescent="0.25">
      <c r="A27131" s="3"/>
      <c r="C27131" s="3"/>
      <c r="D27131" s="3"/>
      <c r="I27131" s="9"/>
    </row>
    <row r="27132" spans="1:9" x14ac:dyDescent="0.25">
      <c r="A27132" s="3"/>
      <c r="C27132" s="3"/>
      <c r="D27132" s="3"/>
      <c r="I27132" s="9"/>
    </row>
    <row r="27133" spans="1:9" x14ac:dyDescent="0.25">
      <c r="A27133" s="3"/>
      <c r="C27133" s="3"/>
      <c r="D27133" s="3"/>
      <c r="I27133" s="9"/>
    </row>
    <row r="27134" spans="1:9" x14ac:dyDescent="0.25">
      <c r="A27134" s="3"/>
      <c r="C27134" s="3"/>
      <c r="D27134" s="3"/>
      <c r="I27134" s="9"/>
    </row>
    <row r="27135" spans="1:9" x14ac:dyDescent="0.25">
      <c r="A27135" s="3"/>
      <c r="C27135" s="3"/>
      <c r="D27135" s="3"/>
      <c r="I27135" s="9"/>
    </row>
    <row r="27136" spans="1:9" x14ac:dyDescent="0.25">
      <c r="A27136" s="3"/>
      <c r="C27136" s="3"/>
      <c r="D27136" s="3"/>
      <c r="I27136" s="9"/>
    </row>
    <row r="27137" spans="1:9" x14ac:dyDescent="0.25">
      <c r="A27137" s="3"/>
      <c r="C27137" s="3"/>
      <c r="D27137" s="3"/>
      <c r="I27137" s="9"/>
    </row>
    <row r="27138" spans="1:9" x14ac:dyDescent="0.25">
      <c r="A27138" s="3"/>
      <c r="C27138" s="3"/>
      <c r="D27138" s="3"/>
      <c r="I27138" s="9"/>
    </row>
    <row r="27139" spans="1:9" x14ac:dyDescent="0.25">
      <c r="A27139" s="3"/>
      <c r="C27139" s="3"/>
      <c r="D27139" s="3"/>
      <c r="I27139" s="9"/>
    </row>
    <row r="27140" spans="1:9" x14ac:dyDescent="0.25">
      <c r="A27140" s="3"/>
      <c r="C27140" s="3"/>
      <c r="D27140" s="3"/>
      <c r="I27140" s="9"/>
    </row>
    <row r="27141" spans="1:9" x14ac:dyDescent="0.25">
      <c r="A27141" s="3"/>
      <c r="C27141" s="3"/>
      <c r="D27141" s="3"/>
      <c r="I27141" s="9"/>
    </row>
    <row r="27142" spans="1:9" x14ac:dyDescent="0.25">
      <c r="A27142" s="3"/>
      <c r="C27142" s="3"/>
      <c r="D27142" s="3"/>
      <c r="I27142" s="9"/>
    </row>
    <row r="27143" spans="1:9" x14ac:dyDescent="0.25">
      <c r="A27143" s="3"/>
      <c r="C27143" s="3"/>
      <c r="D27143" s="3"/>
      <c r="I27143" s="9"/>
    </row>
    <row r="27144" spans="1:9" x14ac:dyDescent="0.25">
      <c r="A27144" s="3"/>
      <c r="C27144" s="3"/>
      <c r="D27144" s="3"/>
      <c r="I27144" s="9"/>
    </row>
    <row r="27145" spans="1:9" x14ac:dyDescent="0.25">
      <c r="A27145" s="3"/>
      <c r="C27145" s="3"/>
      <c r="D27145" s="3"/>
      <c r="I27145" s="9"/>
    </row>
    <row r="27146" spans="1:9" x14ac:dyDescent="0.25">
      <c r="A27146" s="3"/>
      <c r="C27146" s="3"/>
      <c r="D27146" s="3"/>
      <c r="I27146" s="9"/>
    </row>
    <row r="27147" spans="1:9" x14ac:dyDescent="0.25">
      <c r="A27147" s="3"/>
      <c r="C27147" s="3"/>
      <c r="D27147" s="3"/>
      <c r="I27147" s="9"/>
    </row>
    <row r="27148" spans="1:9" x14ac:dyDescent="0.25">
      <c r="A27148" s="3"/>
      <c r="C27148" s="3"/>
      <c r="D27148" s="3"/>
      <c r="I27148" s="9"/>
    </row>
    <row r="27149" spans="1:9" x14ac:dyDescent="0.25">
      <c r="A27149" s="3"/>
      <c r="C27149" s="3"/>
      <c r="D27149" s="3"/>
      <c r="I27149" s="9"/>
    </row>
    <row r="27150" spans="1:9" x14ac:dyDescent="0.25">
      <c r="A27150" s="3"/>
      <c r="C27150" s="3"/>
      <c r="D27150" s="3"/>
      <c r="I27150" s="9"/>
    </row>
    <row r="27151" spans="1:9" x14ac:dyDescent="0.25">
      <c r="A27151" s="3"/>
      <c r="C27151" s="3"/>
      <c r="D27151" s="3"/>
      <c r="I27151" s="9"/>
    </row>
    <row r="27152" spans="1:9" x14ac:dyDescent="0.25">
      <c r="A27152" s="3"/>
      <c r="C27152" s="3"/>
      <c r="D27152" s="3"/>
      <c r="I27152" s="9"/>
    </row>
    <row r="27153" spans="1:9" x14ac:dyDescent="0.25">
      <c r="A27153" s="3"/>
      <c r="C27153" s="3"/>
      <c r="D27153" s="3"/>
      <c r="I27153" s="9"/>
    </row>
    <row r="27154" spans="1:9" x14ac:dyDescent="0.25">
      <c r="A27154" s="3"/>
      <c r="C27154" s="3"/>
      <c r="D27154" s="3"/>
      <c r="I27154" s="9"/>
    </row>
    <row r="27155" spans="1:9" x14ac:dyDescent="0.25">
      <c r="A27155" s="3"/>
      <c r="C27155" s="3"/>
      <c r="D27155" s="3"/>
      <c r="I27155" s="9"/>
    </row>
    <row r="27156" spans="1:9" x14ac:dyDescent="0.25">
      <c r="A27156" s="3"/>
      <c r="C27156" s="3"/>
      <c r="D27156" s="3"/>
      <c r="I27156" s="9"/>
    </row>
    <row r="27157" spans="1:9" x14ac:dyDescent="0.25">
      <c r="A27157" s="3"/>
      <c r="C27157" s="3"/>
      <c r="D27157" s="3"/>
      <c r="I27157" s="9"/>
    </row>
    <row r="27158" spans="1:9" x14ac:dyDescent="0.25">
      <c r="A27158" s="3"/>
      <c r="C27158" s="3"/>
      <c r="D27158" s="3"/>
      <c r="I27158" s="9"/>
    </row>
    <row r="27159" spans="1:9" x14ac:dyDescent="0.25">
      <c r="A27159" s="3"/>
      <c r="C27159" s="3"/>
      <c r="D27159" s="3"/>
      <c r="I27159" s="9"/>
    </row>
    <row r="27160" spans="1:9" x14ac:dyDescent="0.25">
      <c r="A27160" s="3"/>
      <c r="C27160" s="3"/>
      <c r="D27160" s="3"/>
      <c r="I27160" s="9"/>
    </row>
    <row r="27161" spans="1:9" x14ac:dyDescent="0.25">
      <c r="A27161" s="3"/>
      <c r="C27161" s="3"/>
      <c r="D27161" s="3"/>
      <c r="I27161" s="9"/>
    </row>
    <row r="27162" spans="1:9" x14ac:dyDescent="0.25">
      <c r="A27162" s="3"/>
      <c r="C27162" s="3"/>
      <c r="D27162" s="3"/>
      <c r="I27162" s="9"/>
    </row>
    <row r="27163" spans="1:9" x14ac:dyDescent="0.25">
      <c r="A27163" s="3"/>
      <c r="C27163" s="3"/>
      <c r="D27163" s="3"/>
      <c r="I27163" s="9"/>
    </row>
    <row r="27164" spans="1:9" x14ac:dyDescent="0.25">
      <c r="A27164" s="3"/>
      <c r="C27164" s="3"/>
      <c r="D27164" s="3"/>
      <c r="I27164" s="9"/>
    </row>
    <row r="27165" spans="1:9" x14ac:dyDescent="0.25">
      <c r="A27165" s="3"/>
      <c r="C27165" s="3"/>
      <c r="D27165" s="3"/>
      <c r="I27165" s="9"/>
    </row>
    <row r="27166" spans="1:9" x14ac:dyDescent="0.25">
      <c r="A27166" s="3"/>
      <c r="C27166" s="3"/>
      <c r="D27166" s="3"/>
      <c r="I27166" s="9"/>
    </row>
    <row r="27167" spans="1:9" x14ac:dyDescent="0.25">
      <c r="A27167" s="3"/>
      <c r="C27167" s="3"/>
      <c r="D27167" s="3"/>
      <c r="I27167" s="9"/>
    </row>
    <row r="27168" spans="1:9" x14ac:dyDescent="0.25">
      <c r="A27168" s="3"/>
      <c r="C27168" s="3"/>
      <c r="D27168" s="3"/>
      <c r="I27168" s="9"/>
    </row>
    <row r="27169" spans="1:9" x14ac:dyDescent="0.25">
      <c r="A27169" s="3"/>
      <c r="C27169" s="3"/>
      <c r="D27169" s="3"/>
      <c r="I27169" s="9"/>
    </row>
    <row r="27170" spans="1:9" x14ac:dyDescent="0.25">
      <c r="A27170" s="3"/>
      <c r="C27170" s="3"/>
      <c r="D27170" s="3"/>
      <c r="I27170" s="9"/>
    </row>
    <row r="27171" spans="1:9" x14ac:dyDescent="0.25">
      <c r="A27171" s="3"/>
      <c r="C27171" s="3"/>
      <c r="D27171" s="3"/>
      <c r="I27171" s="9"/>
    </row>
    <row r="27172" spans="1:9" x14ac:dyDescent="0.25">
      <c r="A27172" s="3"/>
      <c r="C27172" s="3"/>
      <c r="D27172" s="3"/>
      <c r="I27172" s="9"/>
    </row>
    <row r="27173" spans="1:9" x14ac:dyDescent="0.25">
      <c r="A27173" s="3"/>
      <c r="C27173" s="3"/>
      <c r="D27173" s="3"/>
      <c r="I27173" s="9"/>
    </row>
    <row r="27174" spans="1:9" x14ac:dyDescent="0.25">
      <c r="A27174" s="3"/>
      <c r="C27174" s="3"/>
      <c r="D27174" s="3"/>
      <c r="I27174" s="9"/>
    </row>
    <row r="27175" spans="1:9" x14ac:dyDescent="0.25">
      <c r="A27175" s="3"/>
      <c r="C27175" s="3"/>
      <c r="D27175" s="3"/>
      <c r="I27175" s="9"/>
    </row>
    <row r="27176" spans="1:9" x14ac:dyDescent="0.25">
      <c r="A27176" s="3"/>
      <c r="C27176" s="3"/>
      <c r="D27176" s="3"/>
      <c r="I27176" s="9"/>
    </row>
    <row r="27177" spans="1:9" x14ac:dyDescent="0.25">
      <c r="A27177" s="3"/>
      <c r="C27177" s="3"/>
      <c r="D27177" s="3"/>
      <c r="I27177" s="9"/>
    </row>
    <row r="27178" spans="1:9" x14ac:dyDescent="0.25">
      <c r="A27178" s="3"/>
      <c r="C27178" s="3"/>
      <c r="D27178" s="3"/>
      <c r="I27178" s="9"/>
    </row>
    <row r="27179" spans="1:9" x14ac:dyDescent="0.25">
      <c r="A27179" s="3"/>
      <c r="C27179" s="3"/>
      <c r="D27179" s="3"/>
      <c r="I27179" s="9"/>
    </row>
    <row r="27180" spans="1:9" x14ac:dyDescent="0.25">
      <c r="A27180" s="3"/>
      <c r="C27180" s="3"/>
      <c r="D27180" s="3"/>
      <c r="I27180" s="9"/>
    </row>
    <row r="27181" spans="1:9" x14ac:dyDescent="0.25">
      <c r="A27181" s="3"/>
      <c r="C27181" s="3"/>
      <c r="D27181" s="3"/>
      <c r="I27181" s="9"/>
    </row>
    <row r="27182" spans="1:9" x14ac:dyDescent="0.25">
      <c r="A27182" s="3"/>
      <c r="C27182" s="3"/>
      <c r="D27182" s="3"/>
      <c r="I27182" s="9"/>
    </row>
    <row r="27183" spans="1:9" x14ac:dyDescent="0.25">
      <c r="A27183" s="3"/>
      <c r="C27183" s="3"/>
      <c r="D27183" s="3"/>
      <c r="I27183" s="9"/>
    </row>
    <row r="27184" spans="1:9" x14ac:dyDescent="0.25">
      <c r="A27184" s="3"/>
      <c r="C27184" s="3"/>
      <c r="D27184" s="3"/>
      <c r="I27184" s="9"/>
    </row>
    <row r="27185" spans="1:9" x14ac:dyDescent="0.25">
      <c r="A27185" s="3"/>
      <c r="C27185" s="3"/>
      <c r="D27185" s="3"/>
      <c r="I27185" s="9"/>
    </row>
    <row r="27186" spans="1:9" x14ac:dyDescent="0.25">
      <c r="A27186" s="3"/>
      <c r="C27186" s="3"/>
      <c r="D27186" s="3"/>
      <c r="I27186" s="9"/>
    </row>
    <row r="27187" spans="1:9" x14ac:dyDescent="0.25">
      <c r="A27187" s="3"/>
      <c r="C27187" s="3"/>
      <c r="D27187" s="3"/>
      <c r="I27187" s="9"/>
    </row>
    <row r="27188" spans="1:9" x14ac:dyDescent="0.25">
      <c r="A27188" s="3"/>
      <c r="C27188" s="3"/>
      <c r="D27188" s="3"/>
      <c r="I27188" s="9"/>
    </row>
    <row r="27189" spans="1:9" x14ac:dyDescent="0.25">
      <c r="A27189" s="3"/>
      <c r="C27189" s="3"/>
      <c r="D27189" s="3"/>
      <c r="I27189" s="9"/>
    </row>
    <row r="27190" spans="1:9" x14ac:dyDescent="0.25">
      <c r="A27190" s="3"/>
      <c r="C27190" s="3"/>
      <c r="D27190" s="3"/>
      <c r="I27190" s="9"/>
    </row>
    <row r="27191" spans="1:9" x14ac:dyDescent="0.25">
      <c r="A27191" s="3"/>
      <c r="C27191" s="3"/>
      <c r="D27191" s="3"/>
      <c r="I27191" s="9"/>
    </row>
    <row r="27192" spans="1:9" x14ac:dyDescent="0.25">
      <c r="A27192" s="3"/>
      <c r="C27192" s="3"/>
      <c r="D27192" s="3"/>
      <c r="I27192" s="9"/>
    </row>
    <row r="27193" spans="1:9" x14ac:dyDescent="0.25">
      <c r="A27193" s="3"/>
      <c r="C27193" s="3"/>
      <c r="D27193" s="3"/>
      <c r="I27193" s="9"/>
    </row>
    <row r="27194" spans="1:9" x14ac:dyDescent="0.25">
      <c r="A27194" s="3"/>
      <c r="C27194" s="3"/>
      <c r="D27194" s="3"/>
      <c r="I27194" s="9"/>
    </row>
    <row r="27195" spans="1:9" x14ac:dyDescent="0.25">
      <c r="A27195" s="3"/>
      <c r="C27195" s="3"/>
      <c r="D27195" s="3"/>
      <c r="I27195" s="9"/>
    </row>
    <row r="27196" spans="1:9" x14ac:dyDescent="0.25">
      <c r="A27196" s="3"/>
      <c r="C27196" s="3"/>
      <c r="D27196" s="3"/>
      <c r="I27196" s="9"/>
    </row>
    <row r="27197" spans="1:9" x14ac:dyDescent="0.25">
      <c r="A27197" s="3"/>
      <c r="C27197" s="3"/>
      <c r="D27197" s="3"/>
      <c r="I27197" s="9"/>
    </row>
    <row r="27198" spans="1:9" x14ac:dyDescent="0.25">
      <c r="A27198" s="3"/>
      <c r="C27198" s="3"/>
      <c r="D27198" s="3"/>
      <c r="I27198" s="9"/>
    </row>
    <row r="27199" spans="1:9" x14ac:dyDescent="0.25">
      <c r="A27199" s="3"/>
      <c r="C27199" s="3"/>
      <c r="D27199" s="3"/>
      <c r="I27199" s="9"/>
    </row>
    <row r="27200" spans="1:9" x14ac:dyDescent="0.25">
      <c r="A27200" s="3"/>
      <c r="C27200" s="3"/>
      <c r="D27200" s="3"/>
      <c r="I27200" s="9"/>
    </row>
    <row r="27201" spans="1:9" x14ac:dyDescent="0.25">
      <c r="A27201" s="3"/>
      <c r="C27201" s="3"/>
      <c r="D27201" s="3"/>
      <c r="I27201" s="9"/>
    </row>
    <row r="27202" spans="1:9" x14ac:dyDescent="0.25">
      <c r="A27202" s="3"/>
      <c r="C27202" s="3"/>
      <c r="D27202" s="3"/>
      <c r="I27202" s="9"/>
    </row>
    <row r="27203" spans="1:9" x14ac:dyDescent="0.25">
      <c r="A27203" s="3"/>
      <c r="C27203" s="3"/>
      <c r="D27203" s="3"/>
      <c r="I27203" s="9"/>
    </row>
    <row r="27204" spans="1:9" x14ac:dyDescent="0.25">
      <c r="A27204" s="3"/>
      <c r="C27204" s="3"/>
      <c r="D27204" s="3"/>
      <c r="I27204" s="9"/>
    </row>
    <row r="27205" spans="1:9" x14ac:dyDescent="0.25">
      <c r="A27205" s="3"/>
      <c r="C27205" s="3"/>
      <c r="D27205" s="3"/>
      <c r="I27205" s="9"/>
    </row>
    <row r="27206" spans="1:9" x14ac:dyDescent="0.25">
      <c r="A27206" s="3"/>
      <c r="C27206" s="3"/>
      <c r="D27206" s="3"/>
      <c r="I27206" s="9"/>
    </row>
    <row r="27207" spans="1:9" x14ac:dyDescent="0.25">
      <c r="A27207" s="3"/>
      <c r="C27207" s="3"/>
      <c r="D27207" s="3"/>
      <c r="I27207" s="9"/>
    </row>
    <row r="27208" spans="1:9" x14ac:dyDescent="0.25">
      <c r="A27208" s="3"/>
      <c r="C27208" s="3"/>
      <c r="D27208" s="3"/>
      <c r="I27208" s="9"/>
    </row>
    <row r="27209" spans="1:9" x14ac:dyDescent="0.25">
      <c r="A27209" s="3"/>
      <c r="C27209" s="3"/>
      <c r="D27209" s="3"/>
      <c r="I27209" s="9"/>
    </row>
    <row r="27210" spans="1:9" x14ac:dyDescent="0.25">
      <c r="A27210" s="3"/>
      <c r="C27210" s="3"/>
      <c r="D27210" s="3"/>
      <c r="I27210" s="9"/>
    </row>
    <row r="27211" spans="1:9" x14ac:dyDescent="0.25">
      <c r="A27211" s="3"/>
      <c r="C27211" s="3"/>
      <c r="D27211" s="3"/>
      <c r="I27211" s="9"/>
    </row>
    <row r="27212" spans="1:9" x14ac:dyDescent="0.25">
      <c r="A27212" s="3"/>
      <c r="C27212" s="3"/>
      <c r="D27212" s="3"/>
      <c r="I27212" s="9"/>
    </row>
    <row r="27213" spans="1:9" x14ac:dyDescent="0.25">
      <c r="A27213" s="3"/>
      <c r="C27213" s="3"/>
      <c r="D27213" s="3"/>
      <c r="I27213" s="9"/>
    </row>
    <row r="27214" spans="1:9" x14ac:dyDescent="0.25">
      <c r="A27214" s="3"/>
      <c r="C27214" s="3"/>
      <c r="D27214" s="3"/>
      <c r="I27214" s="9"/>
    </row>
    <row r="27215" spans="1:9" x14ac:dyDescent="0.25">
      <c r="A27215" s="3"/>
      <c r="C27215" s="3"/>
      <c r="D27215" s="3"/>
      <c r="I27215" s="9"/>
    </row>
    <row r="27216" spans="1:9" x14ac:dyDescent="0.25">
      <c r="A27216" s="3"/>
      <c r="C27216" s="3"/>
      <c r="D27216" s="3"/>
      <c r="I27216" s="9"/>
    </row>
    <row r="27217" spans="1:9" x14ac:dyDescent="0.25">
      <c r="A27217" s="3"/>
      <c r="C27217" s="3"/>
      <c r="D27217" s="3"/>
      <c r="I27217" s="9"/>
    </row>
    <row r="27218" spans="1:9" x14ac:dyDescent="0.25">
      <c r="A27218" s="3"/>
      <c r="C27218" s="3"/>
      <c r="D27218" s="3"/>
      <c r="I27218" s="9"/>
    </row>
    <row r="27219" spans="1:9" x14ac:dyDescent="0.25">
      <c r="A27219" s="3"/>
      <c r="C27219" s="3"/>
      <c r="D27219" s="3"/>
      <c r="I27219" s="9"/>
    </row>
    <row r="27220" spans="1:9" x14ac:dyDescent="0.25">
      <c r="A27220" s="3"/>
      <c r="C27220" s="3"/>
      <c r="D27220" s="3"/>
      <c r="I27220" s="9"/>
    </row>
    <row r="27221" spans="1:9" x14ac:dyDescent="0.25">
      <c r="A27221" s="3"/>
      <c r="C27221" s="3"/>
      <c r="D27221" s="3"/>
      <c r="I27221" s="9"/>
    </row>
    <row r="27222" spans="1:9" x14ac:dyDescent="0.25">
      <c r="A27222" s="3"/>
      <c r="C27222" s="3"/>
      <c r="D27222" s="3"/>
      <c r="I27222" s="9"/>
    </row>
    <row r="27223" spans="1:9" x14ac:dyDescent="0.25">
      <c r="A27223" s="3"/>
      <c r="C27223" s="3"/>
      <c r="D27223" s="3"/>
      <c r="I27223" s="9"/>
    </row>
    <row r="27224" spans="1:9" x14ac:dyDescent="0.25">
      <c r="A27224" s="3"/>
      <c r="C27224" s="3"/>
      <c r="D27224" s="3"/>
      <c r="I27224" s="9"/>
    </row>
    <row r="27225" spans="1:9" x14ac:dyDescent="0.25">
      <c r="A27225" s="3"/>
      <c r="C27225" s="3"/>
      <c r="D27225" s="3"/>
      <c r="I27225" s="9"/>
    </row>
    <row r="27226" spans="1:9" x14ac:dyDescent="0.25">
      <c r="A27226" s="3"/>
      <c r="C27226" s="3"/>
      <c r="D27226" s="3"/>
      <c r="I27226" s="9"/>
    </row>
    <row r="27227" spans="1:9" x14ac:dyDescent="0.25">
      <c r="A27227" s="3"/>
      <c r="C27227" s="3"/>
      <c r="D27227" s="3"/>
      <c r="I27227" s="9"/>
    </row>
    <row r="27228" spans="1:9" x14ac:dyDescent="0.25">
      <c r="A27228" s="3"/>
      <c r="C27228" s="3"/>
      <c r="D27228" s="3"/>
      <c r="I27228" s="9"/>
    </row>
    <row r="27229" spans="1:9" x14ac:dyDescent="0.25">
      <c r="A27229" s="3"/>
      <c r="C27229" s="3"/>
      <c r="D27229" s="3"/>
      <c r="I27229" s="9"/>
    </row>
    <row r="27230" spans="1:9" x14ac:dyDescent="0.25">
      <c r="A27230" s="3"/>
      <c r="C27230" s="3"/>
      <c r="D27230" s="3"/>
      <c r="I27230" s="9"/>
    </row>
    <row r="27231" spans="1:9" x14ac:dyDescent="0.25">
      <c r="A27231" s="3"/>
      <c r="C27231" s="3"/>
      <c r="D27231" s="3"/>
      <c r="I27231" s="9"/>
    </row>
    <row r="27232" spans="1:9" x14ac:dyDescent="0.25">
      <c r="A27232" s="3"/>
      <c r="C27232" s="3"/>
      <c r="D27232" s="3"/>
      <c r="I27232" s="9"/>
    </row>
    <row r="27233" spans="1:9" x14ac:dyDescent="0.25">
      <c r="A27233" s="3"/>
      <c r="C27233" s="3"/>
      <c r="D27233" s="3"/>
      <c r="I27233" s="9"/>
    </row>
    <row r="27234" spans="1:9" x14ac:dyDescent="0.25">
      <c r="A27234" s="3"/>
      <c r="C27234" s="3"/>
      <c r="D27234" s="3"/>
      <c r="I27234" s="9"/>
    </row>
    <row r="27235" spans="1:9" x14ac:dyDescent="0.25">
      <c r="A27235" s="3"/>
      <c r="C27235" s="3"/>
      <c r="D27235" s="3"/>
      <c r="I27235" s="9"/>
    </row>
    <row r="27236" spans="1:9" x14ac:dyDescent="0.25">
      <c r="A27236" s="3"/>
      <c r="C27236" s="3"/>
      <c r="D27236" s="3"/>
      <c r="I27236" s="9"/>
    </row>
    <row r="27237" spans="1:9" x14ac:dyDescent="0.25">
      <c r="A27237" s="3"/>
      <c r="C27237" s="3"/>
      <c r="D27237" s="3"/>
      <c r="I27237" s="9"/>
    </row>
    <row r="27238" spans="1:9" x14ac:dyDescent="0.25">
      <c r="A27238" s="3"/>
      <c r="C27238" s="3"/>
      <c r="D27238" s="3"/>
      <c r="I27238" s="9"/>
    </row>
    <row r="27239" spans="1:9" x14ac:dyDescent="0.25">
      <c r="A27239" s="3"/>
      <c r="C27239" s="3"/>
      <c r="D27239" s="3"/>
      <c r="I27239" s="9"/>
    </row>
    <row r="27240" spans="1:9" x14ac:dyDescent="0.25">
      <c r="A27240" s="3"/>
      <c r="C27240" s="3"/>
      <c r="D27240" s="3"/>
      <c r="I27240" s="9"/>
    </row>
    <row r="27241" spans="1:9" x14ac:dyDescent="0.25">
      <c r="A27241" s="3"/>
      <c r="C27241" s="3"/>
      <c r="D27241" s="3"/>
      <c r="I27241" s="9"/>
    </row>
    <row r="27242" spans="1:9" x14ac:dyDescent="0.25">
      <c r="A27242" s="3"/>
      <c r="C27242" s="3"/>
      <c r="D27242" s="3"/>
      <c r="I27242" s="9"/>
    </row>
    <row r="27243" spans="1:9" x14ac:dyDescent="0.25">
      <c r="A27243" s="3"/>
      <c r="C27243" s="3"/>
      <c r="D27243" s="3"/>
      <c r="I27243" s="9"/>
    </row>
    <row r="27244" spans="1:9" x14ac:dyDescent="0.25">
      <c r="A27244" s="3"/>
      <c r="C27244" s="3"/>
      <c r="D27244" s="3"/>
      <c r="I27244" s="9"/>
    </row>
    <row r="27245" spans="1:9" x14ac:dyDescent="0.25">
      <c r="A27245" s="3"/>
      <c r="C27245" s="3"/>
      <c r="D27245" s="3"/>
      <c r="I27245" s="9"/>
    </row>
    <row r="27246" spans="1:9" x14ac:dyDescent="0.25">
      <c r="A27246" s="3"/>
      <c r="C27246" s="3"/>
      <c r="D27246" s="3"/>
      <c r="I27246" s="9"/>
    </row>
    <row r="27247" spans="1:9" x14ac:dyDescent="0.25">
      <c r="A27247" s="3"/>
      <c r="C27247" s="3"/>
      <c r="D27247" s="3"/>
      <c r="I27247" s="9"/>
    </row>
    <row r="27248" spans="1:9" x14ac:dyDescent="0.25">
      <c r="A27248" s="3"/>
      <c r="C27248" s="3"/>
      <c r="D27248" s="3"/>
      <c r="I27248" s="9"/>
    </row>
    <row r="27249" spans="1:9" x14ac:dyDescent="0.25">
      <c r="A27249" s="3"/>
      <c r="C27249" s="3"/>
      <c r="D27249" s="3"/>
      <c r="I27249" s="9"/>
    </row>
    <row r="27250" spans="1:9" x14ac:dyDescent="0.25">
      <c r="A27250" s="3"/>
      <c r="C27250" s="3"/>
      <c r="D27250" s="3"/>
      <c r="I27250" s="9"/>
    </row>
    <row r="27251" spans="1:9" x14ac:dyDescent="0.25">
      <c r="A27251" s="3"/>
      <c r="C27251" s="3"/>
      <c r="D27251" s="3"/>
      <c r="I27251" s="9"/>
    </row>
    <row r="27252" spans="1:9" x14ac:dyDescent="0.25">
      <c r="A27252" s="3"/>
      <c r="C27252" s="3"/>
      <c r="D27252" s="3"/>
      <c r="I27252" s="9"/>
    </row>
    <row r="27253" spans="1:9" x14ac:dyDescent="0.25">
      <c r="A27253" s="3"/>
      <c r="C27253" s="3"/>
      <c r="D27253" s="3"/>
      <c r="I27253" s="9"/>
    </row>
    <row r="27254" spans="1:9" x14ac:dyDescent="0.25">
      <c r="A27254" s="3"/>
      <c r="C27254" s="3"/>
      <c r="D27254" s="3"/>
      <c r="I27254" s="9"/>
    </row>
    <row r="27255" spans="1:9" x14ac:dyDescent="0.25">
      <c r="A27255" s="3"/>
      <c r="C27255" s="3"/>
      <c r="D27255" s="3"/>
      <c r="I27255" s="9"/>
    </row>
    <row r="27256" spans="1:9" x14ac:dyDescent="0.25">
      <c r="A27256" s="3"/>
      <c r="C27256" s="3"/>
      <c r="D27256" s="3"/>
      <c r="I27256" s="9"/>
    </row>
    <row r="27257" spans="1:9" x14ac:dyDescent="0.25">
      <c r="A27257" s="3"/>
      <c r="C27257" s="3"/>
      <c r="D27257" s="3"/>
      <c r="I27257" s="9"/>
    </row>
    <row r="27258" spans="1:9" x14ac:dyDescent="0.25">
      <c r="A27258" s="3"/>
      <c r="C27258" s="3"/>
      <c r="D27258" s="3"/>
      <c r="I27258" s="9"/>
    </row>
    <row r="27259" spans="1:9" x14ac:dyDescent="0.25">
      <c r="A27259" s="3"/>
      <c r="C27259" s="3"/>
      <c r="D27259" s="3"/>
      <c r="I27259" s="9"/>
    </row>
    <row r="27260" spans="1:9" x14ac:dyDescent="0.25">
      <c r="A27260" s="3"/>
      <c r="C27260" s="3"/>
      <c r="D27260" s="3"/>
      <c r="I27260" s="9"/>
    </row>
    <row r="27261" spans="1:9" x14ac:dyDescent="0.25">
      <c r="A27261" s="3"/>
      <c r="C27261" s="3"/>
      <c r="D27261" s="3"/>
      <c r="I27261" s="9"/>
    </row>
    <row r="27262" spans="1:9" x14ac:dyDescent="0.25">
      <c r="A27262" s="3"/>
      <c r="C27262" s="3"/>
      <c r="D27262" s="3"/>
      <c r="I27262" s="9"/>
    </row>
    <row r="27263" spans="1:9" x14ac:dyDescent="0.25">
      <c r="A27263" s="3"/>
      <c r="C27263" s="3"/>
      <c r="D27263" s="3"/>
      <c r="I27263" s="9"/>
    </row>
    <row r="27264" spans="1:9" x14ac:dyDescent="0.25">
      <c r="A27264" s="3"/>
      <c r="C27264" s="3"/>
      <c r="D27264" s="3"/>
      <c r="I27264" s="9"/>
    </row>
    <row r="27265" spans="1:9" x14ac:dyDescent="0.25">
      <c r="A27265" s="3"/>
      <c r="C27265" s="3"/>
      <c r="D27265" s="3"/>
      <c r="I27265" s="9"/>
    </row>
    <row r="27266" spans="1:9" x14ac:dyDescent="0.25">
      <c r="A27266" s="3"/>
      <c r="C27266" s="3"/>
      <c r="D27266" s="3"/>
      <c r="I27266" s="9"/>
    </row>
    <row r="27267" spans="1:9" x14ac:dyDescent="0.25">
      <c r="A27267" s="3"/>
      <c r="C27267" s="3"/>
      <c r="D27267" s="3"/>
      <c r="I27267" s="9"/>
    </row>
    <row r="27268" spans="1:9" x14ac:dyDescent="0.25">
      <c r="A27268" s="3"/>
      <c r="C27268" s="3"/>
      <c r="D27268" s="3"/>
      <c r="I27268" s="9"/>
    </row>
    <row r="27269" spans="1:9" x14ac:dyDescent="0.25">
      <c r="A27269" s="3"/>
      <c r="C27269" s="3"/>
      <c r="D27269" s="3"/>
      <c r="I27269" s="9"/>
    </row>
    <row r="27270" spans="1:9" x14ac:dyDescent="0.25">
      <c r="A27270" s="3"/>
      <c r="C27270" s="3"/>
      <c r="D27270" s="3"/>
      <c r="I27270" s="9"/>
    </row>
    <row r="27271" spans="1:9" x14ac:dyDescent="0.25">
      <c r="A27271" s="3"/>
      <c r="C27271" s="3"/>
      <c r="D27271" s="3"/>
      <c r="I27271" s="9"/>
    </row>
    <row r="27272" spans="1:9" x14ac:dyDescent="0.25">
      <c r="A27272" s="3"/>
      <c r="C27272" s="3"/>
      <c r="D27272" s="3"/>
      <c r="I27272" s="9"/>
    </row>
    <row r="27273" spans="1:9" x14ac:dyDescent="0.25">
      <c r="A27273" s="3"/>
      <c r="C27273" s="3"/>
      <c r="D27273" s="3"/>
      <c r="I27273" s="9"/>
    </row>
    <row r="27274" spans="1:9" x14ac:dyDescent="0.25">
      <c r="A27274" s="3"/>
      <c r="C27274" s="3"/>
      <c r="D27274" s="3"/>
      <c r="I27274" s="9"/>
    </row>
    <row r="27275" spans="1:9" x14ac:dyDescent="0.25">
      <c r="A27275" s="3"/>
      <c r="C27275" s="3"/>
      <c r="D27275" s="3"/>
      <c r="I27275" s="9"/>
    </row>
    <row r="27276" spans="1:9" x14ac:dyDescent="0.25">
      <c r="A27276" s="3"/>
      <c r="C27276" s="3"/>
      <c r="D27276" s="3"/>
      <c r="I27276" s="9"/>
    </row>
    <row r="27277" spans="1:9" x14ac:dyDescent="0.25">
      <c r="A27277" s="3"/>
      <c r="C27277" s="3"/>
      <c r="D27277" s="3"/>
      <c r="I27277" s="9"/>
    </row>
    <row r="27278" spans="1:9" x14ac:dyDescent="0.25">
      <c r="A27278" s="3"/>
      <c r="C27278" s="3"/>
      <c r="D27278" s="3"/>
      <c r="I27278" s="9"/>
    </row>
    <row r="27279" spans="1:9" x14ac:dyDescent="0.25">
      <c r="A27279" s="3"/>
      <c r="C27279" s="3"/>
      <c r="D27279" s="3"/>
    </row>
    <row r="27280" spans="1:9" x14ac:dyDescent="0.25">
      <c r="A27280" s="3"/>
      <c r="C27280" s="3"/>
      <c r="D27280" s="3"/>
    </row>
    <row r="27281" spans="1:10" x14ac:dyDescent="0.25">
      <c r="A27281" s="3"/>
      <c r="C27281" s="3"/>
      <c r="D27281" s="3"/>
      <c r="G27281" s="43"/>
      <c r="I27281" s="8"/>
      <c r="J27281" s="43"/>
    </row>
    <row r="27282" spans="1:10" x14ac:dyDescent="0.25">
      <c r="A27282" s="3"/>
      <c r="C27282" s="3"/>
      <c r="D27282" s="3"/>
      <c r="G27282" s="43"/>
      <c r="I27282" s="8"/>
      <c r="J27282" s="43"/>
    </row>
    <row r="27283" spans="1:10" x14ac:dyDescent="0.25">
      <c r="A27283" s="3"/>
      <c r="C27283" s="3"/>
      <c r="D27283" s="3"/>
      <c r="G27283" s="43"/>
      <c r="I27283" s="8"/>
      <c r="J27283" s="43"/>
    </row>
    <row r="27284" spans="1:10" x14ac:dyDescent="0.25">
      <c r="A27284" s="3"/>
      <c r="C27284" s="3"/>
      <c r="D27284" s="3"/>
      <c r="G27284" s="43"/>
      <c r="I27284" s="8"/>
      <c r="J27284" s="43"/>
    </row>
    <row r="27285" spans="1:10" x14ac:dyDescent="0.25">
      <c r="A27285" s="3"/>
      <c r="C27285" s="3"/>
      <c r="D27285" s="3"/>
      <c r="G27285" s="43"/>
      <c r="I27285" s="8"/>
      <c r="J27285" s="43"/>
    </row>
    <row r="27286" spans="1:10" x14ac:dyDescent="0.25">
      <c r="A27286" s="3"/>
      <c r="C27286" s="3"/>
      <c r="D27286" s="3"/>
      <c r="G27286" s="43"/>
      <c r="I27286" s="8"/>
      <c r="J27286" s="43"/>
    </row>
    <row r="27287" spans="1:10" x14ac:dyDescent="0.25">
      <c r="A27287" s="3"/>
      <c r="C27287" s="3"/>
      <c r="D27287" s="3"/>
      <c r="G27287" s="43"/>
      <c r="I27287" s="8"/>
      <c r="J27287" s="43"/>
    </row>
    <row r="27288" spans="1:10" x14ac:dyDescent="0.25">
      <c r="A27288" s="3"/>
      <c r="C27288" s="3"/>
      <c r="D27288" s="3"/>
      <c r="G27288" s="43"/>
      <c r="I27288" s="8"/>
      <c r="J27288" s="43"/>
    </row>
    <row r="27289" spans="1:10" x14ac:dyDescent="0.25">
      <c r="A27289" s="3"/>
      <c r="C27289" s="3"/>
      <c r="D27289" s="3"/>
      <c r="G27289" s="43"/>
      <c r="I27289" s="8"/>
      <c r="J27289" s="43"/>
    </row>
    <row r="27290" spans="1:10" x14ac:dyDescent="0.25">
      <c r="A27290" s="3"/>
      <c r="C27290" s="3"/>
      <c r="D27290" s="3"/>
      <c r="G27290" s="43"/>
      <c r="I27290" s="8"/>
      <c r="J27290" s="43"/>
    </row>
    <row r="27291" spans="1:10" x14ac:dyDescent="0.25">
      <c r="A27291" s="3"/>
      <c r="C27291" s="3"/>
      <c r="D27291" s="3"/>
      <c r="G27291" s="43"/>
      <c r="I27291" s="8"/>
      <c r="J27291" s="43"/>
    </row>
    <row r="27292" spans="1:10" x14ac:dyDescent="0.25">
      <c r="A27292" s="3"/>
      <c r="C27292" s="3"/>
      <c r="D27292" s="3"/>
      <c r="G27292" s="43"/>
      <c r="I27292" s="8"/>
      <c r="J27292" s="43"/>
    </row>
    <row r="27293" spans="1:10" x14ac:dyDescent="0.25">
      <c r="A27293" s="3"/>
      <c r="C27293" s="3"/>
      <c r="D27293" s="3"/>
      <c r="G27293" s="43"/>
      <c r="I27293" s="8"/>
      <c r="J27293" s="43"/>
    </row>
    <row r="27294" spans="1:10" x14ac:dyDescent="0.25">
      <c r="A27294" s="3"/>
      <c r="C27294" s="3"/>
      <c r="D27294" s="3"/>
      <c r="G27294" s="43"/>
      <c r="I27294" s="8"/>
      <c r="J27294" s="43"/>
    </row>
    <row r="27295" spans="1:10" x14ac:dyDescent="0.25">
      <c r="A27295" s="3"/>
      <c r="C27295" s="3"/>
      <c r="D27295" s="3"/>
      <c r="G27295" s="43"/>
      <c r="I27295" s="8"/>
      <c r="J27295" s="43"/>
    </row>
    <row r="27296" spans="1:10" x14ac:dyDescent="0.25">
      <c r="A27296" s="3"/>
      <c r="C27296" s="3"/>
      <c r="D27296" s="3"/>
      <c r="G27296" s="43"/>
      <c r="I27296" s="8"/>
      <c r="J27296" s="43"/>
    </row>
    <row r="27297" spans="1:10" x14ac:dyDescent="0.25">
      <c r="A27297" s="3"/>
      <c r="C27297" s="3"/>
      <c r="D27297" s="3"/>
      <c r="G27297" s="43"/>
      <c r="I27297" s="8"/>
      <c r="J27297" s="43"/>
    </row>
    <row r="27298" spans="1:10" x14ac:dyDescent="0.25">
      <c r="A27298" s="3"/>
      <c r="C27298" s="3"/>
      <c r="D27298" s="3"/>
      <c r="G27298" s="43"/>
      <c r="I27298" s="8"/>
      <c r="J27298" s="43"/>
    </row>
    <row r="27299" spans="1:10" x14ac:dyDescent="0.25">
      <c r="A27299" s="3"/>
      <c r="C27299" s="3"/>
      <c r="D27299" s="3"/>
      <c r="G27299" s="43"/>
      <c r="I27299" s="8"/>
      <c r="J27299" s="43"/>
    </row>
    <row r="27300" spans="1:10" x14ac:dyDescent="0.25">
      <c r="A27300" s="3"/>
      <c r="C27300" s="3"/>
      <c r="D27300" s="3"/>
      <c r="G27300" s="43"/>
      <c r="I27300" s="8"/>
      <c r="J27300" s="43"/>
    </row>
    <row r="27301" spans="1:10" x14ac:dyDescent="0.25">
      <c r="A27301" s="3"/>
      <c r="C27301" s="3"/>
      <c r="D27301" s="3"/>
      <c r="G27301" s="43"/>
      <c r="I27301" s="8"/>
      <c r="J27301" s="43"/>
    </row>
    <row r="27302" spans="1:10" x14ac:dyDescent="0.25">
      <c r="A27302" s="3"/>
      <c r="C27302" s="3"/>
      <c r="D27302" s="3"/>
      <c r="G27302" s="43"/>
      <c r="I27302" s="8"/>
      <c r="J27302" s="43"/>
    </row>
    <row r="27303" spans="1:10" x14ac:dyDescent="0.25">
      <c r="A27303" s="3"/>
      <c r="C27303" s="3"/>
      <c r="D27303" s="3"/>
      <c r="G27303" s="43"/>
      <c r="I27303" s="8"/>
      <c r="J27303" s="43"/>
    </row>
    <row r="27304" spans="1:10" x14ac:dyDescent="0.25">
      <c r="A27304" s="3"/>
      <c r="C27304" s="3"/>
      <c r="D27304" s="3"/>
      <c r="G27304" s="43"/>
      <c r="I27304" s="8"/>
      <c r="J27304" s="43"/>
    </row>
    <row r="27305" spans="1:10" x14ac:dyDescent="0.25">
      <c r="A27305" s="3"/>
      <c r="C27305" s="3"/>
      <c r="D27305" s="3"/>
      <c r="G27305" s="43"/>
      <c r="I27305" s="8"/>
      <c r="J27305" s="43"/>
    </row>
    <row r="27306" spans="1:10" x14ac:dyDescent="0.25">
      <c r="A27306" s="3"/>
      <c r="C27306" s="3"/>
      <c r="D27306" s="3"/>
      <c r="G27306" s="43"/>
      <c r="I27306" s="8"/>
      <c r="J27306" s="43"/>
    </row>
    <row r="27307" spans="1:10" x14ac:dyDescent="0.25">
      <c r="A27307" s="3"/>
      <c r="C27307" s="3"/>
      <c r="D27307" s="3"/>
      <c r="G27307" s="43"/>
      <c r="I27307" s="8"/>
      <c r="J27307" s="43"/>
    </row>
    <row r="27308" spans="1:10" x14ac:dyDescent="0.25">
      <c r="A27308" s="3"/>
      <c r="C27308" s="3"/>
      <c r="D27308" s="3"/>
      <c r="G27308" s="43"/>
      <c r="I27308" s="8"/>
      <c r="J27308" s="43"/>
    </row>
    <row r="27309" spans="1:10" x14ac:dyDescent="0.25">
      <c r="A27309" s="3"/>
      <c r="C27309" s="3"/>
      <c r="D27309" s="3"/>
      <c r="G27309" s="43"/>
      <c r="I27309" s="8"/>
      <c r="J27309" s="43"/>
    </row>
    <row r="27310" spans="1:10" x14ac:dyDescent="0.25">
      <c r="A27310" s="3"/>
      <c r="C27310" s="3"/>
      <c r="D27310" s="3"/>
      <c r="G27310" s="43"/>
      <c r="I27310" s="8"/>
      <c r="J27310" s="43"/>
    </row>
    <row r="27311" spans="1:10" x14ac:dyDescent="0.25">
      <c r="A27311" s="3"/>
      <c r="C27311" s="3"/>
      <c r="D27311" s="3"/>
      <c r="G27311" s="43"/>
      <c r="I27311" s="8"/>
      <c r="J27311" s="43"/>
    </row>
    <row r="27312" spans="1:10" x14ac:dyDescent="0.25">
      <c r="A27312" s="3"/>
      <c r="C27312" s="3"/>
      <c r="D27312" s="3"/>
      <c r="G27312" s="43"/>
      <c r="I27312" s="8"/>
      <c r="J27312" s="43"/>
    </row>
    <row r="27313" spans="1:10" x14ac:dyDescent="0.25">
      <c r="A27313" s="3"/>
      <c r="C27313" s="3"/>
      <c r="D27313" s="3"/>
      <c r="G27313" s="43"/>
      <c r="I27313" s="8"/>
      <c r="J27313" s="43"/>
    </row>
    <row r="27314" spans="1:10" x14ac:dyDescent="0.25">
      <c r="A27314" s="3"/>
      <c r="C27314" s="3"/>
      <c r="D27314" s="3"/>
      <c r="G27314" s="43"/>
      <c r="I27314" s="8"/>
      <c r="J27314" s="43"/>
    </row>
    <row r="27315" spans="1:10" x14ac:dyDescent="0.25">
      <c r="A27315" s="3"/>
      <c r="C27315" s="3"/>
      <c r="D27315" s="3"/>
      <c r="G27315" s="43"/>
      <c r="I27315" s="8"/>
      <c r="J27315" s="43"/>
    </row>
    <row r="27316" spans="1:10" x14ac:dyDescent="0.25">
      <c r="A27316" s="3"/>
      <c r="C27316" s="3"/>
      <c r="D27316" s="3"/>
      <c r="G27316" s="43"/>
      <c r="I27316" s="8"/>
      <c r="J27316" s="43"/>
    </row>
    <row r="27317" spans="1:10" x14ac:dyDescent="0.25">
      <c r="A27317" s="3"/>
      <c r="C27317" s="3"/>
      <c r="D27317" s="3"/>
      <c r="G27317" s="43"/>
      <c r="I27317" s="8"/>
      <c r="J27317" s="43"/>
    </row>
    <row r="27318" spans="1:10" x14ac:dyDescent="0.25">
      <c r="A27318" s="3"/>
      <c r="C27318" s="3"/>
      <c r="D27318" s="3"/>
      <c r="G27318" s="43"/>
      <c r="I27318" s="8"/>
      <c r="J27318" s="43"/>
    </row>
    <row r="27319" spans="1:10" x14ac:dyDescent="0.25">
      <c r="A27319" s="3"/>
      <c r="C27319" s="3"/>
      <c r="D27319" s="3"/>
      <c r="G27319" s="43"/>
      <c r="I27319" s="8"/>
      <c r="J27319" s="43"/>
    </row>
    <row r="27320" spans="1:10" x14ac:dyDescent="0.25">
      <c r="A27320" s="3"/>
      <c r="C27320" s="3"/>
      <c r="D27320" s="3"/>
      <c r="G27320" s="43"/>
      <c r="I27320" s="8"/>
      <c r="J27320" s="43"/>
    </row>
    <row r="27321" spans="1:10" x14ac:dyDescent="0.25">
      <c r="A27321" s="3"/>
      <c r="C27321" s="3"/>
      <c r="D27321" s="3"/>
      <c r="G27321" s="43"/>
      <c r="I27321" s="8"/>
      <c r="J27321" s="43"/>
    </row>
    <row r="27322" spans="1:10" x14ac:dyDescent="0.25">
      <c r="A27322" s="3"/>
      <c r="C27322" s="3"/>
      <c r="D27322" s="3"/>
      <c r="G27322" s="43"/>
      <c r="I27322" s="8"/>
      <c r="J27322" s="43"/>
    </row>
    <row r="27323" spans="1:10" x14ac:dyDescent="0.25">
      <c r="A27323" s="3"/>
      <c r="C27323" s="3"/>
      <c r="D27323" s="3"/>
      <c r="G27323" s="43"/>
      <c r="I27323" s="8"/>
      <c r="J27323" s="43"/>
    </row>
    <row r="27324" spans="1:10" x14ac:dyDescent="0.25">
      <c r="A27324" s="3"/>
      <c r="C27324" s="3"/>
      <c r="D27324" s="3"/>
      <c r="G27324" s="43"/>
      <c r="I27324" s="8"/>
      <c r="J27324" s="43"/>
    </row>
    <row r="27325" spans="1:10" x14ac:dyDescent="0.25">
      <c r="A27325" s="3"/>
      <c r="C27325" s="3"/>
      <c r="D27325" s="3"/>
      <c r="G27325" s="43"/>
      <c r="I27325" s="8"/>
      <c r="J27325" s="43"/>
    </row>
    <row r="27326" spans="1:10" x14ac:dyDescent="0.25">
      <c r="A27326" s="3"/>
      <c r="C27326" s="3"/>
      <c r="D27326" s="3"/>
      <c r="G27326" s="43"/>
      <c r="I27326" s="8"/>
      <c r="J27326" s="43"/>
    </row>
    <row r="27327" spans="1:10" x14ac:dyDescent="0.25">
      <c r="A27327" s="3"/>
      <c r="C27327" s="3"/>
      <c r="D27327" s="3"/>
      <c r="G27327" s="43"/>
      <c r="I27327" s="8"/>
      <c r="J27327" s="43"/>
    </row>
    <row r="27328" spans="1:10" x14ac:dyDescent="0.25">
      <c r="A27328" s="3"/>
      <c r="C27328" s="3"/>
      <c r="D27328" s="3"/>
      <c r="G27328" s="43"/>
      <c r="I27328" s="8"/>
      <c r="J27328" s="43"/>
    </row>
    <row r="27329" spans="1:10" x14ac:dyDescent="0.25">
      <c r="A27329" s="3"/>
      <c r="C27329" s="3"/>
      <c r="D27329" s="3"/>
      <c r="G27329" s="43"/>
      <c r="I27329" s="8"/>
      <c r="J27329" s="43"/>
    </row>
    <row r="27330" spans="1:10" x14ac:dyDescent="0.25">
      <c r="A27330" s="3"/>
      <c r="C27330" s="3"/>
      <c r="D27330" s="3"/>
      <c r="G27330" s="43"/>
      <c r="I27330" s="8"/>
      <c r="J27330" s="43"/>
    </row>
    <row r="27331" spans="1:10" x14ac:dyDescent="0.25">
      <c r="A27331" s="3"/>
      <c r="C27331" s="3"/>
      <c r="D27331" s="3"/>
      <c r="G27331" s="43"/>
      <c r="I27331" s="8"/>
      <c r="J27331" s="43"/>
    </row>
    <row r="27332" spans="1:10" x14ac:dyDescent="0.25">
      <c r="A27332" s="3"/>
      <c r="C27332" s="3"/>
      <c r="D27332" s="3"/>
      <c r="G27332" s="43"/>
      <c r="I27332" s="8"/>
      <c r="J27332" s="43"/>
    </row>
    <row r="27333" spans="1:10" x14ac:dyDescent="0.25">
      <c r="A27333" s="3"/>
      <c r="C27333" s="3"/>
      <c r="D27333" s="3"/>
      <c r="G27333" s="43"/>
      <c r="I27333" s="8"/>
      <c r="J27333" s="43"/>
    </row>
    <row r="27334" spans="1:10" x14ac:dyDescent="0.25">
      <c r="A27334" s="3"/>
      <c r="C27334" s="3"/>
      <c r="D27334" s="3"/>
      <c r="G27334" s="43"/>
      <c r="I27334" s="8"/>
      <c r="J27334" s="43"/>
    </row>
    <row r="27335" spans="1:10" x14ac:dyDescent="0.25">
      <c r="A27335" s="3"/>
      <c r="C27335" s="3"/>
      <c r="D27335" s="3"/>
      <c r="G27335" s="43"/>
      <c r="I27335" s="8"/>
      <c r="J27335" s="43"/>
    </row>
    <row r="27336" spans="1:10" x14ac:dyDescent="0.25">
      <c r="A27336" s="3"/>
      <c r="C27336" s="3"/>
      <c r="D27336" s="3"/>
      <c r="G27336" s="43"/>
      <c r="I27336" s="8"/>
      <c r="J27336" s="43"/>
    </row>
    <row r="27337" spans="1:10" x14ac:dyDescent="0.25">
      <c r="A27337" s="3"/>
      <c r="C27337" s="3"/>
      <c r="D27337" s="3"/>
      <c r="G27337" s="43"/>
      <c r="I27337" s="8"/>
      <c r="J27337" s="43"/>
    </row>
    <row r="27338" spans="1:10" x14ac:dyDescent="0.25">
      <c r="A27338" s="3"/>
      <c r="C27338" s="3"/>
      <c r="D27338" s="3"/>
      <c r="G27338" s="43"/>
      <c r="I27338" s="8"/>
      <c r="J27338" s="43"/>
    </row>
    <row r="27339" spans="1:10" x14ac:dyDescent="0.25">
      <c r="A27339" s="3"/>
      <c r="C27339" s="3"/>
      <c r="D27339" s="3"/>
      <c r="G27339" s="43"/>
      <c r="I27339" s="8"/>
      <c r="J27339" s="43"/>
    </row>
    <row r="27340" spans="1:10" x14ac:dyDescent="0.25">
      <c r="A27340" s="3"/>
      <c r="C27340" s="3"/>
      <c r="D27340" s="3"/>
      <c r="G27340" s="43"/>
      <c r="I27340" s="8"/>
      <c r="J27340" s="43"/>
    </row>
    <row r="27341" spans="1:10" x14ac:dyDescent="0.25">
      <c r="A27341" s="3"/>
      <c r="C27341" s="3"/>
      <c r="D27341" s="3"/>
      <c r="G27341" s="43"/>
      <c r="I27341" s="8"/>
      <c r="J27341" s="43"/>
    </row>
    <row r="27342" spans="1:10" x14ac:dyDescent="0.25">
      <c r="A27342" s="3"/>
      <c r="C27342" s="3"/>
      <c r="D27342" s="3"/>
      <c r="G27342" s="43"/>
      <c r="I27342" s="8"/>
      <c r="J27342" s="43"/>
    </row>
    <row r="27343" spans="1:10" x14ac:dyDescent="0.25">
      <c r="A27343" s="3"/>
      <c r="C27343" s="3"/>
      <c r="D27343" s="3"/>
      <c r="G27343" s="43"/>
      <c r="I27343" s="8"/>
      <c r="J27343" s="43"/>
    </row>
    <row r="27344" spans="1:10" x14ac:dyDescent="0.25">
      <c r="A27344" s="3"/>
      <c r="C27344" s="3"/>
      <c r="D27344" s="3"/>
      <c r="G27344" s="43"/>
      <c r="I27344" s="8"/>
      <c r="J27344" s="43"/>
    </row>
    <row r="27345" spans="1:10" x14ac:dyDescent="0.25">
      <c r="A27345" s="3"/>
      <c r="C27345" s="3"/>
      <c r="D27345" s="3"/>
      <c r="G27345" s="43"/>
      <c r="I27345" s="8"/>
      <c r="J27345" s="43"/>
    </row>
    <row r="27346" spans="1:10" x14ac:dyDescent="0.25">
      <c r="A27346" s="3"/>
      <c r="C27346" s="3"/>
      <c r="D27346" s="3"/>
      <c r="G27346" s="43"/>
      <c r="I27346" s="8"/>
      <c r="J27346" s="43"/>
    </row>
    <row r="27347" spans="1:10" x14ac:dyDescent="0.25">
      <c r="A27347" s="3"/>
      <c r="C27347" s="3"/>
      <c r="D27347" s="3"/>
      <c r="G27347" s="43"/>
      <c r="I27347" s="8"/>
      <c r="J27347" s="43"/>
    </row>
    <row r="27348" spans="1:10" x14ac:dyDescent="0.25">
      <c r="A27348" s="3"/>
      <c r="C27348" s="3"/>
      <c r="D27348" s="3"/>
      <c r="G27348" s="43"/>
      <c r="I27348" s="8"/>
      <c r="J27348" s="43"/>
    </row>
    <row r="27349" spans="1:10" x14ac:dyDescent="0.25">
      <c r="A27349" s="3"/>
      <c r="C27349" s="3"/>
      <c r="D27349" s="3"/>
      <c r="G27349" s="43"/>
      <c r="I27349" s="8"/>
      <c r="J27349" s="43"/>
    </row>
    <row r="27350" spans="1:10" x14ac:dyDescent="0.25">
      <c r="A27350" s="3"/>
      <c r="C27350" s="3"/>
      <c r="D27350" s="3"/>
      <c r="G27350" s="43"/>
      <c r="I27350" s="8"/>
      <c r="J27350" s="43"/>
    </row>
    <row r="27351" spans="1:10" x14ac:dyDescent="0.25">
      <c r="A27351" s="3"/>
      <c r="C27351" s="3"/>
      <c r="D27351" s="3"/>
      <c r="G27351" s="43"/>
      <c r="I27351" s="8"/>
      <c r="J27351" s="43"/>
    </row>
    <row r="27352" spans="1:10" x14ac:dyDescent="0.25">
      <c r="A27352" s="3"/>
      <c r="C27352" s="3"/>
      <c r="D27352" s="3"/>
      <c r="G27352" s="43"/>
      <c r="I27352" s="8"/>
      <c r="J27352" s="43"/>
    </row>
    <row r="27353" spans="1:10" x14ac:dyDescent="0.25">
      <c r="A27353" s="3"/>
      <c r="C27353" s="3"/>
      <c r="D27353" s="3"/>
      <c r="G27353" s="43"/>
      <c r="I27353" s="8"/>
      <c r="J27353" s="43"/>
    </row>
    <row r="27354" spans="1:10" x14ac:dyDescent="0.25">
      <c r="A27354" s="3"/>
      <c r="C27354" s="3"/>
      <c r="D27354" s="3"/>
      <c r="G27354" s="43"/>
      <c r="I27354" s="8"/>
      <c r="J27354" s="43"/>
    </row>
    <row r="27355" spans="1:10" x14ac:dyDescent="0.25">
      <c r="A27355" s="3"/>
      <c r="C27355" s="3"/>
      <c r="D27355" s="3"/>
      <c r="G27355" s="43"/>
      <c r="I27355" s="8"/>
      <c r="J27355" s="43"/>
    </row>
    <row r="27356" spans="1:10" x14ac:dyDescent="0.25">
      <c r="A27356" s="3"/>
      <c r="C27356" s="3"/>
      <c r="D27356" s="3"/>
      <c r="G27356" s="43"/>
      <c r="I27356" s="8"/>
      <c r="J27356" s="43"/>
    </row>
    <row r="27357" spans="1:10" x14ac:dyDescent="0.25">
      <c r="A27357" s="3"/>
      <c r="C27357" s="3"/>
      <c r="D27357" s="3"/>
      <c r="G27357" s="43"/>
      <c r="I27357" s="8"/>
      <c r="J27357" s="43"/>
    </row>
    <row r="27358" spans="1:10" x14ac:dyDescent="0.25">
      <c r="A27358" s="3"/>
      <c r="C27358" s="3"/>
      <c r="D27358" s="3"/>
      <c r="G27358" s="43"/>
      <c r="I27358" s="8"/>
      <c r="J27358" s="43"/>
    </row>
    <row r="27359" spans="1:10" x14ac:dyDescent="0.25">
      <c r="A27359" s="3"/>
      <c r="C27359" s="3"/>
      <c r="D27359" s="3"/>
      <c r="G27359" s="43"/>
      <c r="I27359" s="8"/>
      <c r="J27359" s="43"/>
    </row>
    <row r="27360" spans="1:10" x14ac:dyDescent="0.25">
      <c r="A27360" s="3"/>
      <c r="C27360" s="3"/>
      <c r="D27360" s="3"/>
      <c r="G27360" s="43"/>
      <c r="I27360" s="8"/>
      <c r="J27360" s="43"/>
    </row>
    <row r="27361" spans="1:10" x14ac:dyDescent="0.25">
      <c r="A27361" s="3"/>
      <c r="C27361" s="3"/>
      <c r="D27361" s="3"/>
      <c r="G27361" s="43"/>
      <c r="I27361" s="8"/>
      <c r="J27361" s="43"/>
    </row>
    <row r="27362" spans="1:10" x14ac:dyDescent="0.25">
      <c r="A27362" s="3"/>
      <c r="C27362" s="3"/>
      <c r="D27362" s="3"/>
      <c r="G27362" s="43"/>
      <c r="I27362" s="8"/>
      <c r="J27362" s="43"/>
    </row>
    <row r="27363" spans="1:10" x14ac:dyDescent="0.25">
      <c r="A27363" s="3"/>
      <c r="C27363" s="3"/>
      <c r="D27363" s="3"/>
      <c r="G27363" s="43"/>
      <c r="I27363" s="8"/>
      <c r="J27363" s="43"/>
    </row>
    <row r="27364" spans="1:10" x14ac:dyDescent="0.25">
      <c r="A27364" s="3"/>
      <c r="C27364" s="3"/>
      <c r="D27364" s="3"/>
      <c r="G27364" s="43"/>
      <c r="I27364" s="8"/>
      <c r="J27364" s="43"/>
    </row>
    <row r="27365" spans="1:10" x14ac:dyDescent="0.25">
      <c r="A27365" s="3"/>
      <c r="C27365" s="3"/>
      <c r="D27365" s="3"/>
      <c r="G27365" s="43"/>
      <c r="I27365" s="8"/>
      <c r="J27365" s="43"/>
    </row>
    <row r="27366" spans="1:10" x14ac:dyDescent="0.25">
      <c r="A27366" s="3"/>
      <c r="C27366" s="3"/>
      <c r="D27366" s="3"/>
      <c r="G27366" s="43"/>
      <c r="I27366" s="8"/>
      <c r="J27366" s="43"/>
    </row>
    <row r="27367" spans="1:10" x14ac:dyDescent="0.25">
      <c r="A27367" s="3"/>
      <c r="C27367" s="3"/>
      <c r="D27367" s="3"/>
      <c r="G27367" s="43"/>
      <c r="I27367" s="8"/>
      <c r="J27367" s="43"/>
    </row>
    <row r="27368" spans="1:10" x14ac:dyDescent="0.25">
      <c r="A27368" s="3"/>
      <c r="C27368" s="3"/>
      <c r="D27368" s="3"/>
      <c r="G27368" s="43"/>
      <c r="I27368" s="8"/>
      <c r="J27368" s="43"/>
    </row>
    <row r="27369" spans="1:10" x14ac:dyDescent="0.25">
      <c r="A27369" s="3"/>
      <c r="C27369" s="3"/>
      <c r="D27369" s="3"/>
      <c r="G27369" s="43"/>
      <c r="I27369" s="8"/>
      <c r="J27369" s="43"/>
    </row>
    <row r="27370" spans="1:10" x14ac:dyDescent="0.25">
      <c r="A27370" s="3"/>
      <c r="C27370" s="3"/>
      <c r="D27370" s="3"/>
      <c r="G27370" s="43"/>
      <c r="I27370" s="8"/>
      <c r="J27370" s="43"/>
    </row>
    <row r="27371" spans="1:10" x14ac:dyDescent="0.25">
      <c r="A27371" s="3"/>
      <c r="C27371" s="3"/>
      <c r="D27371" s="3"/>
      <c r="G27371" s="43"/>
      <c r="I27371" s="8"/>
      <c r="J27371" s="43"/>
    </row>
    <row r="27372" spans="1:10" x14ac:dyDescent="0.25">
      <c r="A27372" s="3"/>
      <c r="C27372" s="3"/>
      <c r="D27372" s="3"/>
      <c r="G27372" s="43"/>
      <c r="I27372" s="8"/>
      <c r="J27372" s="43"/>
    </row>
    <row r="27373" spans="1:10" x14ac:dyDescent="0.25">
      <c r="A27373" s="3"/>
      <c r="C27373" s="3"/>
      <c r="D27373" s="3"/>
      <c r="G27373" s="43"/>
      <c r="I27373" s="8"/>
      <c r="J27373" s="43"/>
    </row>
    <row r="27374" spans="1:10" x14ac:dyDescent="0.25">
      <c r="A27374" s="3"/>
      <c r="C27374" s="3"/>
      <c r="D27374" s="3"/>
      <c r="G27374" s="43"/>
      <c r="I27374" s="8"/>
      <c r="J27374" s="43"/>
    </row>
    <row r="27375" spans="1:10" x14ac:dyDescent="0.25">
      <c r="A27375" s="3"/>
      <c r="C27375" s="3"/>
      <c r="D27375" s="3"/>
      <c r="G27375" s="43"/>
      <c r="I27375" s="8"/>
      <c r="J27375" s="43"/>
    </row>
    <row r="27376" spans="1:10" x14ac:dyDescent="0.25">
      <c r="A27376" s="3"/>
      <c r="C27376" s="3"/>
      <c r="D27376" s="3"/>
      <c r="G27376" s="43"/>
      <c r="I27376" s="8"/>
      <c r="J27376" s="43"/>
    </row>
    <row r="27377" spans="1:10" x14ac:dyDescent="0.25">
      <c r="A27377" s="3"/>
      <c r="C27377" s="3"/>
      <c r="D27377" s="3"/>
      <c r="G27377" s="43"/>
      <c r="I27377" s="8"/>
      <c r="J27377" s="43"/>
    </row>
    <row r="27378" spans="1:10" x14ac:dyDescent="0.25">
      <c r="A27378" s="3"/>
      <c r="C27378" s="3"/>
      <c r="D27378" s="3"/>
      <c r="G27378" s="43"/>
      <c r="I27378" s="8"/>
      <c r="J27378" s="43"/>
    </row>
    <row r="27379" spans="1:10" x14ac:dyDescent="0.25">
      <c r="A27379" s="3"/>
      <c r="C27379" s="3"/>
      <c r="D27379" s="3"/>
      <c r="G27379" s="43"/>
      <c r="I27379" s="8"/>
      <c r="J27379" s="43"/>
    </row>
    <row r="27380" spans="1:10" x14ac:dyDescent="0.25">
      <c r="A27380" s="3"/>
      <c r="C27380" s="3"/>
      <c r="D27380" s="3"/>
      <c r="G27380" s="43"/>
      <c r="I27380" s="8"/>
      <c r="J27380" s="43"/>
    </row>
    <row r="27381" spans="1:10" x14ac:dyDescent="0.25">
      <c r="A27381" s="3"/>
      <c r="C27381" s="3"/>
      <c r="D27381" s="3"/>
      <c r="G27381" s="43"/>
      <c r="I27381" s="8"/>
      <c r="J27381" s="43"/>
    </row>
    <row r="27382" spans="1:10" x14ac:dyDescent="0.25">
      <c r="A27382" s="3"/>
      <c r="C27382" s="3"/>
      <c r="D27382" s="3"/>
      <c r="G27382" s="43"/>
      <c r="I27382" s="8"/>
      <c r="J27382" s="43"/>
    </row>
    <row r="27383" spans="1:10" x14ac:dyDescent="0.25">
      <c r="A27383" s="3"/>
      <c r="C27383" s="3"/>
      <c r="D27383" s="3"/>
      <c r="G27383" s="43"/>
      <c r="I27383" s="8"/>
      <c r="J27383" s="43"/>
    </row>
    <row r="27384" spans="1:10" x14ac:dyDescent="0.25">
      <c r="A27384" s="3"/>
      <c r="C27384" s="3"/>
      <c r="D27384" s="3"/>
      <c r="G27384" s="43"/>
      <c r="I27384" s="8"/>
      <c r="J27384" s="43"/>
    </row>
    <row r="27385" spans="1:10" x14ac:dyDescent="0.25">
      <c r="A27385" s="3"/>
      <c r="C27385" s="3"/>
      <c r="D27385" s="3"/>
      <c r="G27385" s="43"/>
      <c r="I27385" s="8"/>
      <c r="J27385" s="43"/>
    </row>
    <row r="27386" spans="1:10" x14ac:dyDescent="0.25">
      <c r="A27386" s="3"/>
      <c r="C27386" s="3"/>
      <c r="D27386" s="3"/>
      <c r="G27386" s="43"/>
      <c r="I27386" s="8"/>
      <c r="J27386" s="43"/>
    </row>
    <row r="27387" spans="1:10" x14ac:dyDescent="0.25">
      <c r="A27387" s="3"/>
      <c r="C27387" s="3"/>
      <c r="D27387" s="3"/>
      <c r="G27387" s="43"/>
      <c r="I27387" s="8"/>
      <c r="J27387" s="43"/>
    </row>
    <row r="27388" spans="1:10" x14ac:dyDescent="0.25">
      <c r="A27388" s="3"/>
      <c r="C27388" s="3"/>
      <c r="D27388" s="3"/>
      <c r="G27388" s="43"/>
      <c r="I27388" s="8"/>
      <c r="J27388" s="43"/>
    </row>
    <row r="27389" spans="1:10" x14ac:dyDescent="0.25">
      <c r="A27389" s="3"/>
      <c r="C27389" s="3"/>
      <c r="D27389" s="3"/>
      <c r="G27389" s="43"/>
      <c r="I27389" s="8"/>
      <c r="J27389" s="43"/>
    </row>
    <row r="27390" spans="1:10" x14ac:dyDescent="0.25">
      <c r="A27390" s="3"/>
      <c r="C27390" s="3"/>
      <c r="D27390" s="3"/>
      <c r="G27390" s="43"/>
      <c r="I27390" s="8"/>
      <c r="J27390" s="43"/>
    </row>
    <row r="27391" spans="1:10" x14ac:dyDescent="0.25">
      <c r="A27391" s="3"/>
      <c r="C27391" s="3"/>
      <c r="D27391" s="3"/>
      <c r="G27391" s="43"/>
      <c r="I27391" s="8"/>
      <c r="J27391" s="43"/>
    </row>
    <row r="27392" spans="1:10" x14ac:dyDescent="0.25">
      <c r="A27392" s="3"/>
      <c r="C27392" s="3"/>
      <c r="D27392" s="3"/>
      <c r="G27392" s="43"/>
      <c r="I27392" s="8"/>
      <c r="J27392" s="43"/>
    </row>
    <row r="27393" spans="1:10" x14ac:dyDescent="0.25">
      <c r="A27393" s="3"/>
      <c r="C27393" s="3"/>
      <c r="D27393" s="3"/>
      <c r="G27393" s="43"/>
      <c r="I27393" s="8"/>
      <c r="J27393" s="43"/>
    </row>
    <row r="27394" spans="1:10" x14ac:dyDescent="0.25">
      <c r="A27394" s="3"/>
      <c r="C27394" s="3"/>
      <c r="D27394" s="3"/>
      <c r="G27394" s="43"/>
      <c r="I27394" s="8"/>
      <c r="J27394" s="43"/>
    </row>
    <row r="27395" spans="1:10" x14ac:dyDescent="0.25">
      <c r="A27395" s="3"/>
      <c r="C27395" s="3"/>
      <c r="D27395" s="3"/>
      <c r="G27395" s="43"/>
      <c r="I27395" s="8"/>
      <c r="J27395" s="43"/>
    </row>
    <row r="27396" spans="1:10" x14ac:dyDescent="0.25">
      <c r="A27396" s="3"/>
      <c r="C27396" s="3"/>
      <c r="D27396" s="3"/>
      <c r="G27396" s="43"/>
      <c r="I27396" s="8"/>
      <c r="J27396" s="43"/>
    </row>
    <row r="27397" spans="1:10" x14ac:dyDescent="0.25">
      <c r="A27397" s="3"/>
      <c r="C27397" s="3"/>
      <c r="D27397" s="3"/>
      <c r="G27397" s="43"/>
      <c r="I27397" s="8"/>
      <c r="J27397" s="43"/>
    </row>
    <row r="27398" spans="1:10" x14ac:dyDescent="0.25">
      <c r="A27398" s="3"/>
      <c r="C27398" s="3"/>
      <c r="D27398" s="3"/>
      <c r="G27398" s="43"/>
      <c r="I27398" s="8"/>
      <c r="J27398" s="43"/>
    </row>
    <row r="27399" spans="1:10" x14ac:dyDescent="0.25">
      <c r="A27399" s="3"/>
      <c r="C27399" s="3"/>
      <c r="D27399" s="3"/>
      <c r="G27399" s="43"/>
      <c r="I27399" s="8"/>
      <c r="J27399" s="43"/>
    </row>
    <row r="27400" spans="1:10" x14ac:dyDescent="0.25">
      <c r="A27400" s="3"/>
      <c r="C27400" s="3"/>
      <c r="D27400" s="3"/>
      <c r="G27400" s="43"/>
      <c r="I27400" s="8"/>
      <c r="J27400" s="43"/>
    </row>
    <row r="27401" spans="1:10" x14ac:dyDescent="0.25">
      <c r="A27401" s="3"/>
      <c r="C27401" s="3"/>
      <c r="D27401" s="3"/>
      <c r="G27401" s="43"/>
      <c r="I27401" s="8"/>
      <c r="J27401" s="43"/>
    </row>
    <row r="27402" spans="1:10" x14ac:dyDescent="0.25">
      <c r="A27402" s="3"/>
      <c r="C27402" s="3"/>
      <c r="D27402" s="3"/>
      <c r="G27402" s="43"/>
      <c r="I27402" s="8"/>
      <c r="J27402" s="43"/>
    </row>
    <row r="27403" spans="1:10" x14ac:dyDescent="0.25">
      <c r="A27403" s="3"/>
      <c r="C27403" s="3"/>
      <c r="D27403" s="3"/>
      <c r="G27403" s="43"/>
      <c r="I27403" s="8"/>
      <c r="J27403" s="43"/>
    </row>
    <row r="27404" spans="1:10" x14ac:dyDescent="0.25">
      <c r="A27404" s="3"/>
      <c r="C27404" s="3"/>
      <c r="D27404" s="3"/>
      <c r="G27404" s="43"/>
      <c r="I27404" s="8"/>
      <c r="J27404" s="43"/>
    </row>
    <row r="27405" spans="1:10" x14ac:dyDescent="0.25">
      <c r="A27405" s="3"/>
      <c r="C27405" s="3"/>
      <c r="D27405" s="3"/>
      <c r="G27405" s="43"/>
      <c r="I27405" s="8"/>
      <c r="J27405" s="43"/>
    </row>
    <row r="27406" spans="1:10" x14ac:dyDescent="0.25">
      <c r="A27406" s="3"/>
      <c r="C27406" s="3"/>
      <c r="D27406" s="3"/>
      <c r="G27406" s="43"/>
      <c r="I27406" s="8"/>
      <c r="J27406" s="43"/>
    </row>
    <row r="27407" spans="1:10" x14ac:dyDescent="0.25">
      <c r="A27407" s="3"/>
      <c r="C27407" s="3"/>
      <c r="D27407" s="3"/>
      <c r="G27407" s="43"/>
      <c r="I27407" s="8"/>
      <c r="J27407" s="43"/>
    </row>
    <row r="27408" spans="1:10" x14ac:dyDescent="0.25">
      <c r="A27408" s="3"/>
      <c r="C27408" s="3"/>
      <c r="D27408" s="3"/>
      <c r="G27408" s="43"/>
      <c r="I27408" s="8"/>
      <c r="J27408" s="43"/>
    </row>
    <row r="27409" spans="1:10" x14ac:dyDescent="0.25">
      <c r="A27409" s="3"/>
      <c r="C27409" s="3"/>
      <c r="D27409" s="3"/>
      <c r="G27409" s="43"/>
      <c r="I27409" s="8"/>
      <c r="J27409" s="43"/>
    </row>
    <row r="27410" spans="1:10" x14ac:dyDescent="0.25">
      <c r="A27410" s="3"/>
      <c r="C27410" s="3"/>
      <c r="D27410" s="3"/>
      <c r="G27410" s="43"/>
      <c r="I27410" s="8"/>
      <c r="J27410" s="43"/>
    </row>
    <row r="27411" spans="1:10" x14ac:dyDescent="0.25">
      <c r="A27411" s="3"/>
      <c r="C27411" s="3"/>
      <c r="D27411" s="3"/>
      <c r="G27411" s="43"/>
      <c r="I27411" s="8"/>
      <c r="J27411" s="43"/>
    </row>
    <row r="27412" spans="1:10" x14ac:dyDescent="0.25">
      <c r="A27412" s="3"/>
      <c r="C27412" s="3"/>
      <c r="D27412" s="3"/>
      <c r="G27412" s="43"/>
      <c r="I27412" s="8"/>
      <c r="J27412" s="43"/>
    </row>
    <row r="27413" spans="1:10" x14ac:dyDescent="0.25">
      <c r="A27413" s="3"/>
      <c r="C27413" s="3"/>
      <c r="D27413" s="3"/>
      <c r="G27413" s="43"/>
      <c r="I27413" s="8"/>
      <c r="J27413" s="43"/>
    </row>
    <row r="27414" spans="1:10" x14ac:dyDescent="0.25">
      <c r="A27414" s="3"/>
      <c r="C27414" s="3"/>
      <c r="D27414" s="3"/>
      <c r="G27414" s="43"/>
      <c r="I27414" s="8"/>
      <c r="J27414" s="43"/>
    </row>
    <row r="27415" spans="1:10" x14ac:dyDescent="0.25">
      <c r="A27415" s="3"/>
      <c r="C27415" s="3"/>
      <c r="D27415" s="3"/>
      <c r="G27415" s="43"/>
      <c r="I27415" s="8"/>
      <c r="J27415" s="43"/>
    </row>
    <row r="27416" spans="1:10" x14ac:dyDescent="0.25">
      <c r="A27416" s="3"/>
      <c r="C27416" s="3"/>
      <c r="D27416" s="3"/>
      <c r="G27416" s="43"/>
      <c r="I27416" s="8"/>
    </row>
    <row r="27417" spans="1:10" x14ac:dyDescent="0.25">
      <c r="A27417" s="3"/>
      <c r="C27417" s="3"/>
      <c r="D27417" s="3"/>
      <c r="G27417" s="43"/>
      <c r="I27417" s="8"/>
    </row>
    <row r="27418" spans="1:10" x14ac:dyDescent="0.25">
      <c r="A27418" s="3"/>
      <c r="C27418" s="3"/>
      <c r="D27418" s="3"/>
      <c r="G27418" s="43"/>
      <c r="I27418" s="8"/>
    </row>
    <row r="27419" spans="1:10" x14ac:dyDescent="0.25">
      <c r="A27419" s="3"/>
      <c r="C27419" s="3"/>
      <c r="D27419" s="3"/>
      <c r="G27419" s="43"/>
      <c r="I27419" s="8"/>
    </row>
    <row r="27420" spans="1:10" x14ac:dyDescent="0.25">
      <c r="A27420" s="3"/>
      <c r="C27420" s="3"/>
      <c r="D27420" s="3"/>
      <c r="G27420" s="43"/>
      <c r="I27420" s="8"/>
    </row>
    <row r="27421" spans="1:10" x14ac:dyDescent="0.25">
      <c r="A27421" s="3"/>
      <c r="C27421" s="3"/>
      <c r="D27421" s="3"/>
      <c r="G27421" s="43"/>
      <c r="I27421" s="8"/>
    </row>
    <row r="27422" spans="1:10" x14ac:dyDescent="0.25">
      <c r="A27422" s="3"/>
      <c r="C27422" s="3"/>
      <c r="D27422" s="3"/>
      <c r="G27422" s="43"/>
      <c r="I27422" s="8"/>
    </row>
    <row r="27423" spans="1:10" x14ac:dyDescent="0.25">
      <c r="A27423" s="3"/>
      <c r="C27423" s="3"/>
      <c r="D27423" s="3"/>
      <c r="G27423" s="43"/>
      <c r="I27423" s="8"/>
    </row>
    <row r="27424" spans="1:10" x14ac:dyDescent="0.25">
      <c r="A27424" s="3"/>
      <c r="C27424" s="3"/>
      <c r="D27424" s="3"/>
      <c r="G27424" s="43"/>
      <c r="I27424" s="8"/>
    </row>
    <row r="27425" spans="1:9" x14ac:dyDescent="0.25">
      <c r="A27425" s="3"/>
      <c r="C27425" s="3"/>
      <c r="D27425" s="3"/>
      <c r="G27425" s="43"/>
      <c r="I27425" s="8"/>
    </row>
    <row r="27426" spans="1:9" x14ac:dyDescent="0.25">
      <c r="A27426" s="3"/>
      <c r="C27426" s="3"/>
      <c r="D27426" s="3"/>
      <c r="G27426" s="43"/>
      <c r="I27426" s="8"/>
    </row>
    <row r="27427" spans="1:9" x14ac:dyDescent="0.25">
      <c r="A27427" s="3"/>
      <c r="C27427" s="3"/>
      <c r="D27427" s="3"/>
      <c r="G27427" s="43"/>
      <c r="I27427" s="8"/>
    </row>
    <row r="27428" spans="1:9" x14ac:dyDescent="0.25">
      <c r="A27428" s="3"/>
      <c r="C27428" s="3"/>
      <c r="D27428" s="3"/>
      <c r="G27428" s="43"/>
      <c r="I27428" s="8"/>
    </row>
    <row r="27429" spans="1:9" x14ac:dyDescent="0.25">
      <c r="A27429" s="3"/>
      <c r="C27429" s="3"/>
      <c r="D27429" s="3"/>
      <c r="G27429" s="43"/>
      <c r="I27429" s="8"/>
    </row>
    <row r="27430" spans="1:9" x14ac:dyDescent="0.25">
      <c r="A27430" s="3"/>
      <c r="C27430" s="3"/>
      <c r="D27430" s="3"/>
      <c r="G27430" s="43"/>
      <c r="I27430" s="8"/>
    </row>
    <row r="27431" spans="1:9" x14ac:dyDescent="0.25">
      <c r="A27431" s="3"/>
      <c r="C27431" s="3"/>
      <c r="D27431" s="3"/>
      <c r="G27431" s="43"/>
      <c r="I27431" s="8"/>
    </row>
    <row r="27432" spans="1:9" x14ac:dyDescent="0.25">
      <c r="A27432" s="3"/>
      <c r="C27432" s="3"/>
      <c r="D27432" s="3"/>
      <c r="G27432" s="43"/>
      <c r="I27432" s="8"/>
    </row>
    <row r="27433" spans="1:9" x14ac:dyDescent="0.25">
      <c r="A27433" s="3"/>
      <c r="C27433" s="3"/>
      <c r="D27433" s="3"/>
      <c r="G27433" s="43"/>
      <c r="I27433" s="8"/>
    </row>
    <row r="27434" spans="1:9" x14ac:dyDescent="0.25">
      <c r="A27434" s="3"/>
      <c r="C27434" s="3"/>
      <c r="D27434" s="3"/>
      <c r="G27434" s="43"/>
      <c r="I27434" s="8"/>
    </row>
    <row r="27435" spans="1:9" x14ac:dyDescent="0.25">
      <c r="A27435" s="3"/>
      <c r="C27435" s="3"/>
      <c r="D27435" s="3"/>
      <c r="G27435" s="43"/>
      <c r="I27435" s="8"/>
    </row>
    <row r="27436" spans="1:9" x14ac:dyDescent="0.25">
      <c r="A27436" s="3"/>
      <c r="C27436" s="3"/>
      <c r="D27436" s="3"/>
      <c r="G27436" s="43"/>
      <c r="I27436" s="8"/>
    </row>
    <row r="27437" spans="1:9" x14ac:dyDescent="0.25">
      <c r="A27437" s="3"/>
      <c r="C27437" s="3"/>
      <c r="D27437" s="3"/>
      <c r="G27437" s="43"/>
      <c r="I27437" s="8"/>
    </row>
    <row r="27438" spans="1:9" x14ac:dyDescent="0.25">
      <c r="A27438" s="3"/>
      <c r="C27438" s="3"/>
      <c r="D27438" s="3"/>
      <c r="G27438" s="43"/>
      <c r="I27438" s="8"/>
    </row>
    <row r="27439" spans="1:9" x14ac:dyDescent="0.25">
      <c r="A27439" s="3"/>
      <c r="C27439" s="3"/>
      <c r="D27439" s="3"/>
      <c r="G27439" s="43"/>
      <c r="I27439" s="8"/>
    </row>
    <row r="27440" spans="1:9" x14ac:dyDescent="0.25">
      <c r="A27440" s="3"/>
      <c r="C27440" s="3"/>
      <c r="D27440" s="3"/>
      <c r="G27440" s="43"/>
      <c r="I27440" s="8"/>
    </row>
    <row r="27441" spans="1:10" x14ac:dyDescent="0.25">
      <c r="A27441" s="3"/>
      <c r="C27441" s="3"/>
      <c r="D27441" s="3"/>
      <c r="G27441" s="43"/>
      <c r="I27441" s="8"/>
    </row>
    <row r="27442" spans="1:10" x14ac:dyDescent="0.25">
      <c r="A27442" s="3"/>
      <c r="C27442" s="3"/>
      <c r="D27442" s="3"/>
      <c r="G27442" s="43"/>
      <c r="I27442" s="8"/>
    </row>
    <row r="27443" spans="1:10" x14ac:dyDescent="0.25">
      <c r="A27443" s="3"/>
      <c r="C27443" s="3"/>
      <c r="D27443" s="3"/>
      <c r="G27443" s="43"/>
      <c r="I27443" s="43"/>
      <c r="J27443" s="43"/>
    </row>
    <row r="27444" spans="1:10" x14ac:dyDescent="0.25">
      <c r="A27444" s="3"/>
      <c r="C27444" s="3"/>
      <c r="D27444" s="3"/>
      <c r="G27444" s="43"/>
      <c r="I27444" s="8"/>
      <c r="J27444" s="43"/>
    </row>
    <row r="27445" spans="1:10" x14ac:dyDescent="0.25">
      <c r="A27445" s="3"/>
      <c r="C27445" s="3"/>
      <c r="D27445" s="3"/>
      <c r="G27445" s="43"/>
      <c r="I27445" s="8"/>
      <c r="J27445" s="43"/>
    </row>
    <row r="27446" spans="1:10" x14ac:dyDescent="0.25">
      <c r="A27446" s="3"/>
      <c r="C27446" s="3"/>
      <c r="D27446" s="3"/>
      <c r="G27446" s="43"/>
      <c r="I27446" s="8"/>
      <c r="J27446" s="43"/>
    </row>
    <row r="27447" spans="1:10" x14ac:dyDescent="0.25">
      <c r="A27447" s="3"/>
      <c r="C27447" s="3"/>
      <c r="D27447" s="3"/>
      <c r="G27447" s="43"/>
      <c r="I27447" s="8"/>
      <c r="J27447" s="43"/>
    </row>
    <row r="27448" spans="1:10" x14ac:dyDescent="0.25">
      <c r="A27448" s="3"/>
      <c r="C27448" s="3"/>
      <c r="D27448" s="3"/>
      <c r="G27448" s="43"/>
      <c r="I27448" s="8"/>
      <c r="J27448" s="43"/>
    </row>
    <row r="27449" spans="1:10" x14ac:dyDescent="0.25">
      <c r="A27449" s="3"/>
      <c r="C27449" s="3"/>
      <c r="D27449" s="3"/>
      <c r="G27449" s="43"/>
      <c r="I27449" s="8"/>
      <c r="J27449" s="43"/>
    </row>
    <row r="27450" spans="1:10" x14ac:dyDescent="0.25">
      <c r="A27450" s="3"/>
      <c r="C27450" s="3"/>
      <c r="D27450" s="3"/>
      <c r="G27450" s="43"/>
      <c r="I27450" s="8"/>
      <c r="J27450" s="43"/>
    </row>
    <row r="27451" spans="1:10" x14ac:dyDescent="0.25">
      <c r="A27451" s="3"/>
      <c r="C27451" s="3"/>
      <c r="D27451" s="3"/>
      <c r="G27451" s="43"/>
      <c r="I27451" s="8"/>
      <c r="J27451" s="43"/>
    </row>
    <row r="27452" spans="1:10" x14ac:dyDescent="0.25">
      <c r="A27452" s="3"/>
      <c r="C27452" s="3"/>
      <c r="D27452" s="3"/>
      <c r="G27452" s="43"/>
      <c r="I27452" s="8"/>
      <c r="J27452" s="43"/>
    </row>
    <row r="27453" spans="1:10" x14ac:dyDescent="0.25">
      <c r="A27453" s="3"/>
      <c r="C27453" s="3"/>
      <c r="D27453" s="3"/>
      <c r="G27453" s="43"/>
      <c r="I27453" s="8"/>
      <c r="J27453" s="43"/>
    </row>
    <row r="27454" spans="1:10" x14ac:dyDescent="0.25">
      <c r="A27454" s="3"/>
      <c r="C27454" s="3"/>
      <c r="D27454" s="3"/>
      <c r="G27454" s="43"/>
      <c r="I27454" s="8"/>
      <c r="J27454" s="43"/>
    </row>
    <row r="27455" spans="1:10" x14ac:dyDescent="0.25">
      <c r="A27455" s="3"/>
      <c r="C27455" s="3"/>
      <c r="D27455" s="3"/>
      <c r="G27455" s="43"/>
      <c r="I27455" s="8"/>
      <c r="J27455" s="43"/>
    </row>
    <row r="27456" spans="1:10" x14ac:dyDescent="0.25">
      <c r="A27456" s="3"/>
      <c r="C27456" s="3"/>
      <c r="D27456" s="3"/>
      <c r="G27456" s="43"/>
      <c r="I27456" s="8"/>
      <c r="J27456" s="43"/>
    </row>
    <row r="27457" spans="1:10" x14ac:dyDescent="0.25">
      <c r="A27457" s="3"/>
      <c r="C27457" s="3"/>
      <c r="D27457" s="3"/>
      <c r="G27457" s="43"/>
      <c r="I27457" s="8"/>
      <c r="J27457" s="43"/>
    </row>
    <row r="27458" spans="1:10" x14ac:dyDescent="0.25">
      <c r="A27458" s="3"/>
      <c r="C27458" s="3"/>
      <c r="D27458" s="3"/>
      <c r="G27458" s="43"/>
      <c r="I27458" s="43"/>
      <c r="J27458" s="43"/>
    </row>
    <row r="27459" spans="1:10" x14ac:dyDescent="0.25">
      <c r="A27459" s="3"/>
      <c r="C27459" s="3"/>
      <c r="D27459" s="3"/>
      <c r="G27459" s="43"/>
      <c r="I27459" s="43"/>
      <c r="J27459" s="43"/>
    </row>
    <row r="27460" spans="1:10" x14ac:dyDescent="0.25">
      <c r="A27460" s="3"/>
      <c r="C27460" s="3"/>
      <c r="D27460" s="3"/>
      <c r="G27460" s="43"/>
      <c r="I27460" s="43"/>
      <c r="J27460" s="43"/>
    </row>
    <row r="27461" spans="1:10" x14ac:dyDescent="0.25">
      <c r="A27461" s="3"/>
      <c r="C27461" s="3"/>
      <c r="D27461" s="3"/>
      <c r="G27461" s="43"/>
      <c r="I27461" s="43"/>
      <c r="J27461" s="43"/>
    </row>
    <row r="27462" spans="1:10" x14ac:dyDescent="0.25">
      <c r="A27462" s="3"/>
      <c r="C27462" s="3"/>
      <c r="D27462" s="3"/>
      <c r="G27462" s="43"/>
      <c r="I27462" s="43"/>
      <c r="J27462" s="43"/>
    </row>
    <row r="27463" spans="1:10" x14ac:dyDescent="0.25">
      <c r="A27463" s="3"/>
      <c r="C27463" s="3"/>
      <c r="D27463" s="3"/>
      <c r="G27463" s="43"/>
      <c r="I27463" s="43"/>
      <c r="J27463" s="43"/>
    </row>
    <row r="27464" spans="1:10" x14ac:dyDescent="0.25">
      <c r="A27464" s="3"/>
      <c r="C27464" s="3"/>
      <c r="D27464" s="3"/>
      <c r="G27464" s="43"/>
      <c r="I27464" s="43"/>
      <c r="J27464" s="43"/>
    </row>
    <row r="27465" spans="1:10" x14ac:dyDescent="0.25">
      <c r="A27465" s="3"/>
      <c r="C27465" s="3"/>
      <c r="D27465" s="3"/>
      <c r="G27465" s="43"/>
      <c r="I27465" s="43"/>
      <c r="J27465" s="43"/>
    </row>
    <row r="27466" spans="1:10" x14ac:dyDescent="0.25">
      <c r="A27466" s="3"/>
      <c r="C27466" s="3"/>
      <c r="D27466" s="3"/>
      <c r="G27466" s="43"/>
      <c r="I27466" s="43"/>
      <c r="J27466" s="43"/>
    </row>
    <row r="27467" spans="1:10" x14ac:dyDescent="0.25">
      <c r="A27467" s="3"/>
      <c r="C27467" s="3"/>
      <c r="D27467" s="3"/>
      <c r="G27467" s="43"/>
      <c r="I27467" s="43"/>
      <c r="J27467" s="43"/>
    </row>
    <row r="27468" spans="1:10" x14ac:dyDescent="0.25">
      <c r="A27468" s="3"/>
      <c r="C27468" s="3"/>
      <c r="D27468" s="3"/>
      <c r="G27468" s="43"/>
      <c r="I27468" s="43"/>
      <c r="J27468" s="43"/>
    </row>
    <row r="27469" spans="1:10" x14ac:dyDescent="0.25">
      <c r="A27469" s="3"/>
      <c r="C27469" s="3"/>
      <c r="D27469" s="3"/>
      <c r="G27469" s="43"/>
      <c r="I27469" s="43"/>
      <c r="J27469" s="43"/>
    </row>
    <row r="27470" spans="1:10" x14ac:dyDescent="0.25">
      <c r="A27470" s="3"/>
      <c r="C27470" s="3"/>
      <c r="D27470" s="3"/>
      <c r="G27470" s="43"/>
      <c r="I27470" s="43"/>
      <c r="J27470" s="43"/>
    </row>
    <row r="27471" spans="1:10" x14ac:dyDescent="0.25">
      <c r="A27471" s="3"/>
      <c r="C27471" s="3"/>
      <c r="D27471" s="3"/>
      <c r="G27471" s="43"/>
      <c r="I27471" s="43"/>
      <c r="J27471" s="43"/>
    </row>
    <row r="27472" spans="1:10" x14ac:dyDescent="0.25">
      <c r="A27472" s="3"/>
      <c r="C27472" s="3"/>
      <c r="D27472" s="3"/>
      <c r="G27472" s="43"/>
      <c r="I27472" s="43"/>
      <c r="J27472" s="43"/>
    </row>
    <row r="27473" spans="1:10" x14ac:dyDescent="0.25">
      <c r="A27473" s="3"/>
      <c r="C27473" s="3"/>
      <c r="D27473" s="3"/>
      <c r="G27473" s="43"/>
      <c r="I27473" s="43"/>
      <c r="J27473" s="43"/>
    </row>
    <row r="27474" spans="1:10" x14ac:dyDescent="0.25">
      <c r="A27474" s="3"/>
      <c r="C27474" s="3"/>
      <c r="D27474" s="3"/>
      <c r="G27474" s="43"/>
      <c r="I27474" s="43"/>
      <c r="J27474" s="43"/>
    </row>
    <row r="27475" spans="1:10" x14ac:dyDescent="0.25">
      <c r="A27475" s="3"/>
      <c r="C27475" s="3"/>
      <c r="D27475" s="3"/>
      <c r="G27475" s="43"/>
      <c r="I27475" s="43"/>
      <c r="J27475" s="43"/>
    </row>
    <row r="27476" spans="1:10" x14ac:dyDescent="0.25">
      <c r="A27476" s="3"/>
      <c r="C27476" s="3"/>
      <c r="D27476" s="3"/>
      <c r="G27476" s="43"/>
      <c r="I27476" s="43"/>
      <c r="J27476" s="43"/>
    </row>
    <row r="27477" spans="1:10" x14ac:dyDescent="0.25">
      <c r="A27477" s="3"/>
      <c r="C27477" s="3"/>
      <c r="D27477" s="3"/>
      <c r="G27477" s="43"/>
      <c r="I27477" s="43"/>
      <c r="J27477" s="43"/>
    </row>
    <row r="27478" spans="1:10" x14ac:dyDescent="0.25">
      <c r="A27478" s="3"/>
      <c r="C27478" s="3"/>
      <c r="D27478" s="3"/>
      <c r="G27478" s="43"/>
      <c r="I27478" s="43"/>
      <c r="J27478" s="43"/>
    </row>
    <row r="27479" spans="1:10" x14ac:dyDescent="0.25">
      <c r="A27479" s="3"/>
      <c r="C27479" s="3"/>
      <c r="D27479" s="3"/>
      <c r="G27479" s="43"/>
      <c r="I27479" s="43"/>
      <c r="J27479" s="43"/>
    </row>
    <row r="27480" spans="1:10" x14ac:dyDescent="0.25">
      <c r="A27480" s="3"/>
      <c r="C27480" s="3"/>
      <c r="D27480" s="3"/>
      <c r="G27480" s="43"/>
      <c r="I27480" s="43"/>
      <c r="J27480" s="43"/>
    </row>
    <row r="27481" spans="1:10" x14ac:dyDescent="0.25">
      <c r="A27481" s="3"/>
      <c r="C27481" s="3"/>
      <c r="D27481" s="3"/>
      <c r="G27481" s="43"/>
      <c r="I27481" s="43"/>
      <c r="J27481" s="43"/>
    </row>
    <row r="27482" spans="1:10" x14ac:dyDescent="0.25">
      <c r="A27482" s="3"/>
      <c r="C27482" s="3"/>
      <c r="D27482" s="3"/>
      <c r="G27482" s="43"/>
      <c r="I27482" s="43"/>
      <c r="J27482" s="43"/>
    </row>
    <row r="27483" spans="1:10" x14ac:dyDescent="0.25">
      <c r="A27483" s="3"/>
      <c r="C27483" s="3"/>
      <c r="D27483" s="3"/>
      <c r="G27483" s="43"/>
      <c r="I27483" s="43"/>
      <c r="J27483" s="43"/>
    </row>
    <row r="27484" spans="1:10" x14ac:dyDescent="0.25">
      <c r="A27484" s="3"/>
      <c r="C27484" s="3"/>
      <c r="D27484" s="3"/>
      <c r="G27484" s="43"/>
      <c r="I27484" s="43"/>
      <c r="J27484" s="43"/>
    </row>
    <row r="27485" spans="1:10" x14ac:dyDescent="0.25">
      <c r="A27485" s="3"/>
      <c r="C27485" s="3"/>
      <c r="D27485" s="3"/>
      <c r="G27485" s="43"/>
      <c r="I27485" s="43"/>
      <c r="J27485" s="43"/>
    </row>
    <row r="27486" spans="1:10" x14ac:dyDescent="0.25">
      <c r="A27486" s="3"/>
      <c r="C27486" s="3"/>
      <c r="D27486" s="3"/>
      <c r="G27486" s="43"/>
      <c r="I27486" s="43"/>
      <c r="J27486" s="43"/>
    </row>
    <row r="27487" spans="1:10" x14ac:dyDescent="0.25">
      <c r="A27487" s="3"/>
      <c r="C27487" s="3"/>
      <c r="D27487" s="3"/>
      <c r="G27487" s="43"/>
      <c r="I27487" s="43"/>
      <c r="J27487" s="43"/>
    </row>
    <row r="27488" spans="1:10" x14ac:dyDescent="0.25">
      <c r="A27488" s="3"/>
      <c r="C27488" s="3"/>
      <c r="D27488" s="3"/>
      <c r="G27488" s="43"/>
      <c r="I27488" s="43"/>
      <c r="J27488" s="43"/>
    </row>
    <row r="27489" spans="1:10" x14ac:dyDescent="0.25">
      <c r="A27489" s="3"/>
      <c r="C27489" s="3"/>
      <c r="D27489" s="3"/>
      <c r="G27489" s="43"/>
      <c r="I27489" s="43"/>
      <c r="J27489" s="43"/>
    </row>
    <row r="27490" spans="1:10" x14ac:dyDescent="0.25">
      <c r="A27490" s="3"/>
      <c r="C27490" s="3"/>
      <c r="D27490" s="3"/>
      <c r="G27490" s="43"/>
      <c r="I27490" s="43"/>
      <c r="J27490" s="43"/>
    </row>
    <row r="27491" spans="1:10" x14ac:dyDescent="0.25">
      <c r="A27491" s="3"/>
      <c r="C27491" s="3"/>
      <c r="D27491" s="3"/>
      <c r="G27491" s="43"/>
      <c r="I27491" s="43"/>
      <c r="J27491" s="43"/>
    </row>
    <row r="27492" spans="1:10" x14ac:dyDescent="0.25">
      <c r="A27492" s="3"/>
      <c r="C27492" s="3"/>
      <c r="D27492" s="3"/>
      <c r="G27492" s="43"/>
      <c r="I27492" s="43"/>
      <c r="J27492" s="43"/>
    </row>
    <row r="27493" spans="1:10" x14ac:dyDescent="0.25">
      <c r="A27493" s="3"/>
      <c r="C27493" s="3"/>
      <c r="D27493" s="3"/>
      <c r="G27493" s="43"/>
      <c r="I27493" s="43"/>
      <c r="J27493" s="43"/>
    </row>
    <row r="27494" spans="1:10" x14ac:dyDescent="0.25">
      <c r="A27494" s="3"/>
      <c r="C27494" s="3"/>
      <c r="D27494" s="3"/>
      <c r="G27494" s="43"/>
      <c r="I27494" s="43"/>
      <c r="J27494" s="43"/>
    </row>
    <row r="27495" spans="1:10" x14ac:dyDescent="0.25">
      <c r="A27495" s="3"/>
      <c r="C27495" s="3"/>
      <c r="D27495" s="3"/>
      <c r="G27495" s="43"/>
      <c r="I27495" s="43"/>
      <c r="J27495" s="43"/>
    </row>
    <row r="27496" spans="1:10" x14ac:dyDescent="0.25">
      <c r="A27496" s="3"/>
      <c r="C27496" s="3"/>
      <c r="D27496" s="3"/>
      <c r="G27496" s="43"/>
      <c r="I27496" s="43"/>
      <c r="J27496" s="43"/>
    </row>
    <row r="27497" spans="1:10" x14ac:dyDescent="0.25">
      <c r="A27497" s="3"/>
      <c r="C27497" s="3"/>
      <c r="D27497" s="3"/>
      <c r="G27497" s="43"/>
      <c r="I27497" s="43"/>
      <c r="J27497" s="43"/>
    </row>
    <row r="27498" spans="1:10" x14ac:dyDescent="0.25">
      <c r="A27498" s="3"/>
      <c r="C27498" s="3"/>
      <c r="D27498" s="3"/>
      <c r="G27498" s="43"/>
      <c r="I27498" s="43"/>
      <c r="J27498" s="43"/>
    </row>
    <row r="27499" spans="1:10" x14ac:dyDescent="0.25">
      <c r="A27499" s="3"/>
      <c r="C27499" s="3"/>
      <c r="D27499" s="3"/>
      <c r="G27499" s="43"/>
      <c r="I27499" s="43"/>
      <c r="J27499" s="43"/>
    </row>
    <row r="27500" spans="1:10" x14ac:dyDescent="0.25">
      <c r="A27500" s="3"/>
      <c r="C27500" s="3"/>
      <c r="D27500" s="3"/>
      <c r="G27500" s="43"/>
      <c r="I27500" s="43"/>
      <c r="J27500" s="43"/>
    </row>
    <row r="27501" spans="1:10" x14ac:dyDescent="0.25">
      <c r="A27501" s="3"/>
      <c r="C27501" s="3"/>
      <c r="D27501" s="3"/>
      <c r="G27501" s="43"/>
      <c r="I27501" s="43"/>
      <c r="J27501" s="43"/>
    </row>
    <row r="27502" spans="1:10" x14ac:dyDescent="0.25">
      <c r="A27502" s="3"/>
      <c r="C27502" s="3"/>
      <c r="D27502" s="3"/>
      <c r="G27502" s="43"/>
      <c r="I27502" s="43"/>
      <c r="J27502" s="43"/>
    </row>
    <row r="27503" spans="1:10" x14ac:dyDescent="0.25">
      <c r="A27503" s="3"/>
      <c r="C27503" s="3"/>
      <c r="D27503" s="3"/>
      <c r="G27503" s="43"/>
      <c r="I27503" s="43"/>
      <c r="J27503" s="43"/>
    </row>
    <row r="27504" spans="1:10" x14ac:dyDescent="0.25">
      <c r="A27504" s="3"/>
      <c r="C27504" s="3"/>
      <c r="D27504" s="3"/>
      <c r="G27504" s="43"/>
      <c r="I27504" s="43"/>
      <c r="J27504" s="43"/>
    </row>
    <row r="27505" spans="1:10" x14ac:dyDescent="0.25">
      <c r="A27505" s="3"/>
      <c r="C27505" s="3"/>
      <c r="D27505" s="3"/>
      <c r="G27505" s="43"/>
      <c r="I27505" s="43"/>
      <c r="J27505" s="43"/>
    </row>
    <row r="27506" spans="1:10" x14ac:dyDescent="0.25">
      <c r="A27506" s="3"/>
      <c r="C27506" s="3"/>
      <c r="D27506" s="3"/>
      <c r="G27506" s="43"/>
      <c r="I27506" s="43"/>
      <c r="J27506" s="43"/>
    </row>
    <row r="27507" spans="1:10" x14ac:dyDescent="0.25">
      <c r="A27507" s="3"/>
      <c r="C27507" s="3"/>
      <c r="D27507" s="3"/>
      <c r="G27507" s="43"/>
      <c r="I27507" s="43"/>
      <c r="J27507" s="43"/>
    </row>
    <row r="27508" spans="1:10" x14ac:dyDescent="0.25">
      <c r="A27508" s="3"/>
      <c r="C27508" s="3"/>
      <c r="D27508" s="3"/>
      <c r="G27508" s="43"/>
      <c r="I27508" s="43"/>
      <c r="J27508" s="43"/>
    </row>
    <row r="27509" spans="1:10" x14ac:dyDescent="0.25">
      <c r="A27509" s="3"/>
      <c r="C27509" s="3"/>
      <c r="D27509" s="3"/>
      <c r="G27509" s="43"/>
      <c r="I27509" s="43"/>
      <c r="J27509" s="43"/>
    </row>
    <row r="27510" spans="1:10" x14ac:dyDescent="0.25">
      <c r="A27510" s="3"/>
      <c r="C27510" s="3"/>
      <c r="D27510" s="3"/>
      <c r="G27510" s="43"/>
      <c r="I27510" s="43"/>
      <c r="J27510" s="43"/>
    </row>
    <row r="27511" spans="1:10" x14ac:dyDescent="0.25">
      <c r="A27511" s="3"/>
      <c r="C27511" s="3"/>
      <c r="D27511" s="3"/>
      <c r="G27511" s="43"/>
      <c r="I27511" s="43"/>
      <c r="J27511" s="43"/>
    </row>
    <row r="27512" spans="1:10" x14ac:dyDescent="0.25">
      <c r="A27512" s="3"/>
      <c r="C27512" s="3"/>
      <c r="D27512" s="3"/>
      <c r="G27512" s="43"/>
      <c r="I27512" s="43"/>
      <c r="J27512" s="43"/>
    </row>
    <row r="27513" spans="1:10" x14ac:dyDescent="0.25">
      <c r="A27513" s="3"/>
      <c r="C27513" s="3"/>
      <c r="D27513" s="3"/>
      <c r="G27513" s="43"/>
      <c r="I27513" s="43"/>
      <c r="J27513" s="43"/>
    </row>
    <row r="27514" spans="1:10" x14ac:dyDescent="0.25">
      <c r="A27514" s="3"/>
      <c r="C27514" s="3"/>
      <c r="D27514" s="3"/>
      <c r="G27514" s="43"/>
      <c r="I27514" s="43"/>
      <c r="J27514" s="43"/>
    </row>
    <row r="27515" spans="1:10" x14ac:dyDescent="0.25">
      <c r="A27515" s="3"/>
      <c r="C27515" s="3"/>
      <c r="D27515" s="3"/>
      <c r="G27515" s="43"/>
      <c r="I27515" s="43"/>
      <c r="J27515" s="43"/>
    </row>
    <row r="27516" spans="1:10" x14ac:dyDescent="0.25">
      <c r="A27516" s="3"/>
      <c r="C27516" s="3"/>
      <c r="D27516" s="3"/>
      <c r="G27516" s="43"/>
      <c r="I27516" s="43"/>
      <c r="J27516" s="43"/>
    </row>
    <row r="27517" spans="1:10" x14ac:dyDescent="0.25">
      <c r="A27517" s="3"/>
      <c r="C27517" s="3"/>
      <c r="D27517" s="3"/>
      <c r="G27517" s="43"/>
      <c r="I27517" s="43"/>
      <c r="J27517" s="43"/>
    </row>
    <row r="27518" spans="1:10" x14ac:dyDescent="0.25">
      <c r="A27518" s="3"/>
      <c r="C27518" s="3"/>
      <c r="D27518" s="3"/>
      <c r="G27518" s="43"/>
      <c r="I27518" s="43"/>
      <c r="J27518" s="43"/>
    </row>
    <row r="27519" spans="1:10" x14ac:dyDescent="0.25">
      <c r="A27519" s="3"/>
      <c r="C27519" s="3"/>
      <c r="D27519" s="3"/>
      <c r="G27519" s="43"/>
      <c r="I27519" s="43"/>
      <c r="J27519" s="43"/>
    </row>
    <row r="27520" spans="1:10" x14ac:dyDescent="0.25">
      <c r="A27520" s="3"/>
      <c r="C27520" s="3"/>
      <c r="D27520" s="3"/>
      <c r="G27520" s="43"/>
      <c r="I27520" s="43"/>
      <c r="J27520" s="43"/>
    </row>
    <row r="27521" spans="1:10" x14ac:dyDescent="0.25">
      <c r="A27521" s="3"/>
      <c r="C27521" s="3"/>
      <c r="D27521" s="3"/>
      <c r="G27521" s="43"/>
      <c r="I27521" s="43"/>
      <c r="J27521" s="43"/>
    </row>
    <row r="27522" spans="1:10" x14ac:dyDescent="0.25">
      <c r="A27522" s="3"/>
      <c r="C27522" s="3"/>
      <c r="D27522" s="3"/>
      <c r="G27522" s="43"/>
      <c r="I27522" s="43"/>
      <c r="J27522" s="43"/>
    </row>
    <row r="27523" spans="1:10" x14ac:dyDescent="0.25">
      <c r="A27523" s="3"/>
      <c r="C27523" s="3"/>
      <c r="D27523" s="3"/>
      <c r="G27523" s="43"/>
      <c r="I27523" s="43"/>
      <c r="J27523" s="43"/>
    </row>
    <row r="27524" spans="1:10" x14ac:dyDescent="0.25">
      <c r="A27524" s="3"/>
      <c r="C27524" s="3"/>
      <c r="D27524" s="3"/>
      <c r="G27524" s="43"/>
      <c r="I27524" s="43"/>
      <c r="J27524" s="43"/>
    </row>
    <row r="27525" spans="1:10" x14ac:dyDescent="0.25">
      <c r="A27525" s="3"/>
      <c r="C27525" s="3"/>
      <c r="D27525" s="3"/>
      <c r="G27525" s="43"/>
      <c r="I27525" s="43"/>
      <c r="J27525" s="43"/>
    </row>
    <row r="27526" spans="1:10" x14ac:dyDescent="0.25">
      <c r="A27526" s="3"/>
      <c r="C27526" s="3"/>
      <c r="D27526" s="3"/>
      <c r="G27526" s="43"/>
      <c r="I27526" s="43"/>
      <c r="J27526" s="43"/>
    </row>
    <row r="27527" spans="1:10" x14ac:dyDescent="0.25">
      <c r="A27527" s="3"/>
      <c r="C27527" s="3"/>
      <c r="D27527" s="3"/>
      <c r="G27527" s="43"/>
      <c r="I27527" s="43"/>
      <c r="J27527" s="43"/>
    </row>
    <row r="27528" spans="1:10" x14ac:dyDescent="0.25">
      <c r="A27528" s="3"/>
      <c r="C27528" s="3"/>
      <c r="D27528" s="3"/>
      <c r="G27528" s="43"/>
      <c r="I27528" s="43"/>
      <c r="J27528" s="43"/>
    </row>
    <row r="27529" spans="1:10" x14ac:dyDescent="0.25">
      <c r="A27529" s="3"/>
      <c r="C27529" s="3"/>
      <c r="D27529" s="3"/>
      <c r="G27529" s="43"/>
      <c r="I27529" s="43"/>
      <c r="J27529" s="43"/>
    </row>
    <row r="27530" spans="1:10" x14ac:dyDescent="0.25">
      <c r="A27530" s="3"/>
      <c r="C27530" s="3"/>
      <c r="D27530" s="3"/>
      <c r="G27530" s="43"/>
      <c r="I27530" s="43"/>
      <c r="J27530" s="43"/>
    </row>
    <row r="27531" spans="1:10" x14ac:dyDescent="0.25">
      <c r="A27531" s="3"/>
      <c r="C27531" s="3"/>
      <c r="D27531" s="3"/>
      <c r="G27531" s="43"/>
      <c r="I27531" s="43"/>
      <c r="J27531" s="43"/>
    </row>
    <row r="27532" spans="1:10" x14ac:dyDescent="0.25">
      <c r="A27532" s="3"/>
      <c r="C27532" s="3"/>
      <c r="D27532" s="3"/>
      <c r="G27532" s="43"/>
      <c r="I27532" s="43"/>
      <c r="J27532" s="43"/>
    </row>
    <row r="27533" spans="1:10" x14ac:dyDescent="0.25">
      <c r="A27533" s="3"/>
      <c r="C27533" s="3"/>
      <c r="D27533" s="3"/>
      <c r="G27533" s="43"/>
      <c r="I27533" s="43"/>
      <c r="J27533" s="43"/>
    </row>
    <row r="27534" spans="1:10" x14ac:dyDescent="0.25">
      <c r="A27534" s="3"/>
      <c r="C27534" s="3"/>
      <c r="D27534" s="3"/>
      <c r="G27534" s="43"/>
      <c r="I27534" s="43"/>
      <c r="J27534" s="43"/>
    </row>
    <row r="27535" spans="1:10" x14ac:dyDescent="0.25">
      <c r="A27535" s="3"/>
      <c r="C27535" s="3"/>
      <c r="D27535" s="3"/>
      <c r="G27535" s="43"/>
      <c r="I27535" s="43"/>
      <c r="J27535" s="43"/>
    </row>
    <row r="27536" spans="1:10" x14ac:dyDescent="0.25">
      <c r="A27536" s="3"/>
      <c r="C27536" s="3"/>
      <c r="D27536" s="3"/>
      <c r="G27536" s="43"/>
      <c r="I27536" s="43"/>
      <c r="J27536" s="43"/>
    </row>
    <row r="27537" spans="1:10" x14ac:dyDescent="0.25">
      <c r="A27537" s="3"/>
      <c r="C27537" s="3"/>
      <c r="D27537" s="3"/>
      <c r="G27537" s="43"/>
      <c r="I27537" s="43"/>
      <c r="J27537" s="43"/>
    </row>
    <row r="27538" spans="1:10" x14ac:dyDescent="0.25">
      <c r="A27538" s="3"/>
      <c r="C27538" s="3"/>
      <c r="D27538" s="3"/>
      <c r="G27538" s="43"/>
      <c r="I27538" s="43"/>
      <c r="J27538" s="43"/>
    </row>
    <row r="27539" spans="1:10" x14ac:dyDescent="0.25">
      <c r="A27539" s="3"/>
      <c r="C27539" s="3"/>
      <c r="D27539" s="3"/>
      <c r="G27539" s="43"/>
      <c r="I27539" s="43"/>
      <c r="J27539" s="43"/>
    </row>
    <row r="27540" spans="1:10" x14ac:dyDescent="0.25">
      <c r="A27540" s="3"/>
      <c r="C27540" s="3"/>
      <c r="D27540" s="3"/>
      <c r="G27540" s="43"/>
      <c r="I27540" s="43"/>
      <c r="J27540" s="43"/>
    </row>
    <row r="27541" spans="1:10" x14ac:dyDescent="0.25">
      <c r="A27541" s="3"/>
      <c r="C27541" s="3"/>
      <c r="D27541" s="3"/>
      <c r="G27541" s="43"/>
      <c r="I27541" s="43"/>
      <c r="J27541" s="43"/>
    </row>
    <row r="27542" spans="1:10" x14ac:dyDescent="0.25">
      <c r="A27542" s="3"/>
      <c r="C27542" s="3"/>
      <c r="D27542" s="3"/>
      <c r="G27542" s="43"/>
      <c r="I27542" s="43"/>
      <c r="J27542" s="43"/>
    </row>
    <row r="27543" spans="1:10" x14ac:dyDescent="0.25">
      <c r="A27543" s="3"/>
      <c r="C27543" s="3"/>
      <c r="D27543" s="3"/>
      <c r="G27543" s="43"/>
      <c r="I27543" s="43"/>
      <c r="J27543" s="43"/>
    </row>
    <row r="27544" spans="1:10" x14ac:dyDescent="0.25">
      <c r="A27544" s="3"/>
      <c r="C27544" s="3"/>
      <c r="D27544" s="3"/>
      <c r="G27544" s="43"/>
      <c r="I27544" s="43"/>
      <c r="J27544" s="43"/>
    </row>
    <row r="27545" spans="1:10" x14ac:dyDescent="0.25">
      <c r="A27545" s="3"/>
      <c r="C27545" s="3"/>
      <c r="D27545" s="3"/>
      <c r="G27545" s="43"/>
      <c r="I27545" s="43"/>
      <c r="J27545" s="43"/>
    </row>
    <row r="27546" spans="1:10" x14ac:dyDescent="0.25">
      <c r="A27546" s="3"/>
      <c r="C27546" s="3"/>
      <c r="D27546" s="3"/>
      <c r="G27546" s="43"/>
      <c r="I27546" s="43"/>
      <c r="J27546" s="43"/>
    </row>
    <row r="27547" spans="1:10" x14ac:dyDescent="0.25">
      <c r="A27547" s="3"/>
      <c r="C27547" s="3"/>
      <c r="D27547" s="3"/>
      <c r="G27547" s="43"/>
      <c r="I27547" s="43"/>
      <c r="J27547" s="43"/>
    </row>
    <row r="27548" spans="1:10" x14ac:dyDescent="0.25">
      <c r="A27548" s="3"/>
      <c r="C27548" s="3"/>
      <c r="D27548" s="3"/>
      <c r="G27548" s="43"/>
      <c r="I27548" s="43"/>
      <c r="J27548" s="43"/>
    </row>
    <row r="27549" spans="1:10" x14ac:dyDescent="0.25">
      <c r="A27549" s="3"/>
      <c r="C27549" s="3"/>
      <c r="D27549" s="3"/>
      <c r="G27549" s="43"/>
      <c r="I27549" s="43"/>
      <c r="J27549" s="43"/>
    </row>
    <row r="27550" spans="1:10" x14ac:dyDescent="0.25">
      <c r="A27550" s="3"/>
      <c r="C27550" s="3"/>
      <c r="D27550" s="3"/>
      <c r="G27550" s="43"/>
      <c r="I27550" s="43"/>
      <c r="J27550" s="43"/>
    </row>
    <row r="27551" spans="1:10" x14ac:dyDescent="0.25">
      <c r="A27551" s="3"/>
      <c r="C27551" s="3"/>
      <c r="D27551" s="3"/>
      <c r="G27551" s="43"/>
      <c r="I27551" s="43"/>
      <c r="J27551" s="43"/>
    </row>
    <row r="27552" spans="1:10" x14ac:dyDescent="0.25">
      <c r="A27552" s="3"/>
      <c r="C27552" s="3"/>
      <c r="D27552" s="3"/>
      <c r="G27552" s="43"/>
      <c r="I27552" s="43"/>
      <c r="J27552" s="43"/>
    </row>
    <row r="27553" spans="1:10" x14ac:dyDescent="0.25">
      <c r="A27553" s="3"/>
      <c r="C27553" s="3"/>
      <c r="D27553" s="3"/>
      <c r="G27553" s="43"/>
      <c r="I27553" s="43"/>
      <c r="J27553" s="43"/>
    </row>
    <row r="27554" spans="1:10" x14ac:dyDescent="0.25">
      <c r="A27554" s="3"/>
      <c r="C27554" s="3"/>
      <c r="D27554" s="3"/>
      <c r="G27554" s="43"/>
      <c r="I27554" s="43"/>
      <c r="J27554" s="43"/>
    </row>
    <row r="27555" spans="1:10" x14ac:dyDescent="0.25">
      <c r="A27555" s="3"/>
      <c r="C27555" s="3"/>
      <c r="D27555" s="3"/>
      <c r="G27555" s="43"/>
      <c r="I27555" s="43"/>
      <c r="J27555" s="43"/>
    </row>
    <row r="27556" spans="1:10" x14ac:dyDescent="0.25">
      <c r="A27556" s="3"/>
      <c r="C27556" s="3"/>
      <c r="D27556" s="3"/>
      <c r="G27556" s="43"/>
      <c r="I27556" s="43"/>
      <c r="J27556" s="43"/>
    </row>
    <row r="27557" spans="1:10" x14ac:dyDescent="0.25">
      <c r="A27557" s="3"/>
      <c r="C27557" s="3"/>
      <c r="D27557" s="3"/>
      <c r="G27557" s="43"/>
      <c r="I27557" s="43"/>
      <c r="J27557" s="43"/>
    </row>
    <row r="27558" spans="1:10" x14ac:dyDescent="0.25">
      <c r="A27558" s="3"/>
      <c r="C27558" s="3"/>
      <c r="D27558" s="3"/>
      <c r="G27558" s="43"/>
      <c r="I27558" s="43"/>
      <c r="J27558" s="43"/>
    </row>
    <row r="27559" spans="1:10" x14ac:dyDescent="0.25">
      <c r="A27559" s="3"/>
      <c r="C27559" s="3"/>
      <c r="D27559" s="3"/>
      <c r="G27559" s="43"/>
      <c r="I27559" s="43"/>
      <c r="J27559" s="43"/>
    </row>
    <row r="27560" spans="1:10" x14ac:dyDescent="0.25">
      <c r="A27560" s="3"/>
      <c r="C27560" s="3"/>
      <c r="D27560" s="3"/>
      <c r="G27560" s="43"/>
      <c r="I27560" s="43"/>
      <c r="J27560" s="43"/>
    </row>
    <row r="27561" spans="1:10" x14ac:dyDescent="0.25">
      <c r="A27561" s="3"/>
      <c r="C27561" s="3"/>
      <c r="D27561" s="3"/>
      <c r="G27561" s="43"/>
      <c r="I27561" s="43"/>
      <c r="J27561" s="43"/>
    </row>
    <row r="27562" spans="1:10" x14ac:dyDescent="0.25">
      <c r="A27562" s="3"/>
      <c r="C27562" s="3"/>
      <c r="D27562" s="3"/>
      <c r="G27562" s="43"/>
      <c r="I27562" s="43"/>
      <c r="J27562" s="43"/>
    </row>
    <row r="27563" spans="1:10" x14ac:dyDescent="0.25">
      <c r="A27563" s="3"/>
      <c r="C27563" s="3"/>
      <c r="D27563" s="3"/>
      <c r="G27563" s="43"/>
      <c r="I27563" s="43"/>
      <c r="J27563" s="43"/>
    </row>
    <row r="27564" spans="1:10" x14ac:dyDescent="0.25">
      <c r="A27564" s="3"/>
      <c r="C27564" s="3"/>
      <c r="D27564" s="3"/>
      <c r="G27564" s="43"/>
      <c r="I27564" s="43"/>
      <c r="J27564" s="43"/>
    </row>
    <row r="27565" spans="1:10" x14ac:dyDescent="0.25">
      <c r="A27565" s="3"/>
      <c r="C27565" s="3"/>
      <c r="D27565" s="3"/>
      <c r="G27565" s="43"/>
      <c r="I27565" s="43"/>
      <c r="J27565" s="43"/>
    </row>
    <row r="27566" spans="1:10" x14ac:dyDescent="0.25">
      <c r="A27566" s="3"/>
      <c r="C27566" s="3"/>
      <c r="D27566" s="3"/>
      <c r="G27566" s="43"/>
      <c r="I27566" s="43"/>
      <c r="J27566" s="43"/>
    </row>
    <row r="27567" spans="1:10" x14ac:dyDescent="0.25">
      <c r="A27567" s="3"/>
      <c r="C27567" s="3"/>
      <c r="D27567" s="3"/>
      <c r="G27567" s="43"/>
      <c r="I27567" s="43"/>
      <c r="J27567" s="43"/>
    </row>
    <row r="27568" spans="1:10" x14ac:dyDescent="0.25">
      <c r="A27568" s="3"/>
      <c r="C27568" s="3"/>
      <c r="D27568" s="3"/>
      <c r="G27568" s="43"/>
      <c r="I27568" s="43"/>
      <c r="J27568" s="43"/>
    </row>
    <row r="27569" spans="1:10" x14ac:dyDescent="0.25">
      <c r="A27569" s="3"/>
      <c r="C27569" s="3"/>
      <c r="D27569" s="3"/>
      <c r="G27569" s="43"/>
      <c r="I27569" s="43"/>
      <c r="J27569" s="43"/>
    </row>
    <row r="27570" spans="1:10" x14ac:dyDescent="0.25">
      <c r="A27570" s="3"/>
      <c r="C27570" s="3"/>
      <c r="D27570" s="3"/>
      <c r="G27570" s="43"/>
      <c r="I27570" s="43"/>
      <c r="J27570" s="43"/>
    </row>
    <row r="27571" spans="1:10" x14ac:dyDescent="0.25">
      <c r="A27571" s="3"/>
      <c r="C27571" s="3"/>
      <c r="D27571" s="3"/>
      <c r="G27571" s="43"/>
      <c r="I27571" s="43"/>
      <c r="J27571" s="43"/>
    </row>
    <row r="27572" spans="1:10" x14ac:dyDescent="0.25">
      <c r="A27572" s="3"/>
      <c r="C27572" s="3"/>
      <c r="D27572" s="3"/>
      <c r="G27572" s="43"/>
      <c r="I27572" s="43"/>
      <c r="J27572" s="43"/>
    </row>
    <row r="27573" spans="1:10" x14ac:dyDescent="0.25">
      <c r="A27573" s="3"/>
      <c r="C27573" s="3"/>
      <c r="D27573" s="3"/>
      <c r="G27573" s="43"/>
      <c r="I27573" s="43"/>
      <c r="J27573" s="43"/>
    </row>
    <row r="27574" spans="1:10" x14ac:dyDescent="0.25">
      <c r="A27574" s="3"/>
      <c r="C27574" s="3"/>
      <c r="D27574" s="3"/>
      <c r="G27574" s="43"/>
      <c r="I27574" s="43"/>
      <c r="J27574" s="43"/>
    </row>
    <row r="27575" spans="1:10" x14ac:dyDescent="0.25">
      <c r="A27575" s="3"/>
      <c r="C27575" s="3"/>
      <c r="D27575" s="3"/>
      <c r="G27575" s="43"/>
      <c r="I27575" s="43"/>
      <c r="J27575" s="43"/>
    </row>
    <row r="27576" spans="1:10" x14ac:dyDescent="0.25">
      <c r="A27576" s="3"/>
      <c r="C27576" s="3"/>
      <c r="D27576" s="3"/>
      <c r="G27576" s="43"/>
      <c r="I27576" s="43"/>
      <c r="J27576" s="43"/>
    </row>
    <row r="27577" spans="1:10" x14ac:dyDescent="0.25">
      <c r="A27577" s="3"/>
      <c r="C27577" s="3"/>
      <c r="D27577" s="3"/>
      <c r="G27577" s="43"/>
      <c r="I27577" s="43"/>
      <c r="J27577" s="43"/>
    </row>
    <row r="27578" spans="1:10" x14ac:dyDescent="0.25">
      <c r="A27578" s="3"/>
      <c r="C27578" s="3"/>
      <c r="D27578" s="3"/>
      <c r="G27578" s="43"/>
      <c r="I27578" s="43"/>
      <c r="J27578" s="43"/>
    </row>
    <row r="27579" spans="1:10" x14ac:dyDescent="0.25">
      <c r="A27579" s="3"/>
      <c r="C27579" s="3"/>
      <c r="D27579" s="3"/>
      <c r="G27579" s="43"/>
      <c r="I27579" s="43"/>
      <c r="J27579" s="43"/>
    </row>
    <row r="27580" spans="1:10" x14ac:dyDescent="0.25">
      <c r="A27580" s="3"/>
      <c r="C27580" s="3"/>
      <c r="D27580" s="3"/>
      <c r="G27580" s="43"/>
      <c r="I27580" s="43"/>
      <c r="J27580" s="43"/>
    </row>
    <row r="27581" spans="1:10" x14ac:dyDescent="0.25">
      <c r="A27581" s="3"/>
      <c r="C27581" s="3"/>
      <c r="D27581" s="3"/>
      <c r="G27581" s="43"/>
      <c r="I27581" s="43"/>
      <c r="J27581" s="43"/>
    </row>
    <row r="27582" spans="1:10" x14ac:dyDescent="0.25">
      <c r="A27582" s="3"/>
      <c r="C27582" s="3"/>
      <c r="D27582" s="3"/>
      <c r="G27582" s="43"/>
      <c r="I27582" s="43"/>
      <c r="J27582" s="43"/>
    </row>
    <row r="27583" spans="1:10" x14ac:dyDescent="0.25">
      <c r="A27583" s="3"/>
      <c r="C27583" s="3"/>
      <c r="D27583" s="3"/>
      <c r="G27583" s="43"/>
      <c r="I27583" s="43"/>
      <c r="J27583" s="43"/>
    </row>
    <row r="27584" spans="1:10" x14ac:dyDescent="0.25">
      <c r="A27584" s="3"/>
      <c r="C27584" s="3"/>
      <c r="D27584" s="3"/>
      <c r="G27584" s="43"/>
      <c r="I27584" s="43"/>
      <c r="J27584" s="43"/>
    </row>
    <row r="27585" spans="1:10" x14ac:dyDescent="0.25">
      <c r="A27585" s="3"/>
      <c r="C27585" s="3"/>
      <c r="D27585" s="3"/>
      <c r="G27585" s="43"/>
      <c r="I27585" s="43"/>
      <c r="J27585" s="43"/>
    </row>
    <row r="27586" spans="1:10" x14ac:dyDescent="0.25">
      <c r="A27586" s="3"/>
      <c r="C27586" s="3"/>
      <c r="D27586" s="3"/>
      <c r="G27586" s="43"/>
      <c r="I27586" s="43"/>
      <c r="J27586" s="43"/>
    </row>
    <row r="27587" spans="1:10" x14ac:dyDescent="0.25">
      <c r="A27587" s="3"/>
      <c r="C27587" s="3"/>
      <c r="D27587" s="3"/>
      <c r="G27587" s="43"/>
      <c r="I27587" s="43"/>
      <c r="J27587" s="43"/>
    </row>
    <row r="27588" spans="1:10" x14ac:dyDescent="0.25">
      <c r="A27588" s="3"/>
      <c r="C27588" s="3"/>
      <c r="D27588" s="3"/>
      <c r="G27588" s="43"/>
      <c r="I27588" s="43"/>
      <c r="J27588" s="43"/>
    </row>
    <row r="27589" spans="1:10" x14ac:dyDescent="0.25">
      <c r="A27589" s="3"/>
      <c r="C27589" s="3"/>
      <c r="D27589" s="3"/>
      <c r="G27589" s="43"/>
      <c r="I27589" s="43"/>
      <c r="J27589" s="43"/>
    </row>
    <row r="27590" spans="1:10" x14ac:dyDescent="0.25">
      <c r="A27590" s="3"/>
      <c r="C27590" s="3"/>
      <c r="D27590" s="3"/>
      <c r="G27590" s="43"/>
      <c r="I27590" s="43"/>
      <c r="J27590" s="43"/>
    </row>
    <row r="27591" spans="1:10" x14ac:dyDescent="0.25">
      <c r="A27591" s="3"/>
      <c r="C27591" s="3"/>
      <c r="D27591" s="3"/>
      <c r="G27591" s="43"/>
      <c r="I27591" s="43"/>
      <c r="J27591" s="43"/>
    </row>
    <row r="27592" spans="1:10" x14ac:dyDescent="0.25">
      <c r="A27592" s="3"/>
      <c r="C27592" s="3"/>
      <c r="D27592" s="3"/>
      <c r="G27592" s="43"/>
      <c r="I27592" s="43"/>
      <c r="J27592" s="43"/>
    </row>
    <row r="27593" spans="1:10" x14ac:dyDescent="0.25">
      <c r="A27593" s="3"/>
      <c r="C27593" s="3"/>
      <c r="D27593" s="3"/>
      <c r="G27593" s="43"/>
      <c r="I27593" s="43"/>
      <c r="J27593" s="43"/>
    </row>
    <row r="27594" spans="1:10" x14ac:dyDescent="0.25">
      <c r="A27594" s="3"/>
      <c r="C27594" s="3"/>
      <c r="D27594" s="3"/>
      <c r="G27594" s="43"/>
      <c r="I27594" s="43"/>
      <c r="J27594" s="43"/>
    </row>
    <row r="27595" spans="1:10" x14ac:dyDescent="0.25">
      <c r="A27595" s="3"/>
      <c r="C27595" s="3"/>
      <c r="D27595" s="3"/>
      <c r="G27595" s="43"/>
      <c r="I27595" s="43"/>
      <c r="J27595" s="43"/>
    </row>
    <row r="27596" spans="1:10" x14ac:dyDescent="0.25">
      <c r="A27596" s="3"/>
      <c r="C27596" s="3"/>
      <c r="D27596" s="3"/>
      <c r="G27596" s="43"/>
      <c r="I27596" s="43"/>
      <c r="J27596" s="43"/>
    </row>
    <row r="27597" spans="1:10" x14ac:dyDescent="0.25">
      <c r="A27597" s="3"/>
      <c r="C27597" s="3"/>
      <c r="D27597" s="3"/>
      <c r="G27597" s="43"/>
      <c r="I27597" s="43"/>
      <c r="J27597" s="43"/>
    </row>
    <row r="27598" spans="1:10" x14ac:dyDescent="0.25">
      <c r="A27598" s="3"/>
      <c r="C27598" s="3"/>
      <c r="D27598" s="3"/>
      <c r="G27598" s="43"/>
      <c r="I27598" s="43"/>
      <c r="J27598" s="43"/>
    </row>
    <row r="27599" spans="1:10" x14ac:dyDescent="0.25">
      <c r="A27599" s="3"/>
      <c r="C27599" s="3"/>
      <c r="D27599" s="3"/>
      <c r="G27599" s="43"/>
      <c r="I27599" s="43"/>
      <c r="J27599" s="43"/>
    </row>
    <row r="27600" spans="1:10" x14ac:dyDescent="0.25">
      <c r="A27600" s="3"/>
      <c r="C27600" s="3"/>
      <c r="D27600" s="3"/>
      <c r="G27600" s="43"/>
      <c r="I27600" s="43"/>
      <c r="J27600" s="43"/>
    </row>
    <row r="27601" spans="1:10" x14ac:dyDescent="0.25">
      <c r="A27601" s="3"/>
      <c r="C27601" s="3"/>
      <c r="D27601" s="3"/>
      <c r="G27601" s="43"/>
      <c r="I27601" s="43"/>
      <c r="J27601" s="43"/>
    </row>
    <row r="27602" spans="1:10" x14ac:dyDescent="0.25">
      <c r="A27602" s="3"/>
      <c r="C27602" s="3"/>
      <c r="D27602" s="3"/>
      <c r="G27602" s="43"/>
      <c r="I27602" s="43"/>
      <c r="J27602" s="43"/>
    </row>
    <row r="27603" spans="1:10" x14ac:dyDescent="0.25">
      <c r="A27603" s="3"/>
      <c r="C27603" s="3"/>
      <c r="D27603" s="3"/>
      <c r="G27603" s="43"/>
      <c r="I27603" s="43"/>
      <c r="J27603" s="43"/>
    </row>
    <row r="27604" spans="1:10" x14ac:dyDescent="0.25">
      <c r="A27604" s="3"/>
      <c r="C27604" s="3"/>
      <c r="D27604" s="3"/>
      <c r="G27604" s="43"/>
      <c r="I27604" s="43"/>
      <c r="J27604" s="43"/>
    </row>
    <row r="27605" spans="1:10" x14ac:dyDescent="0.25">
      <c r="A27605" s="3"/>
      <c r="C27605" s="3"/>
      <c r="D27605" s="3"/>
      <c r="G27605" s="43"/>
      <c r="I27605" s="43"/>
      <c r="J27605" s="43"/>
    </row>
    <row r="27606" spans="1:10" x14ac:dyDescent="0.25">
      <c r="A27606" s="3"/>
      <c r="C27606" s="3"/>
      <c r="D27606" s="3"/>
      <c r="G27606" s="43"/>
      <c r="I27606" s="43"/>
      <c r="J27606" s="43"/>
    </row>
    <row r="27607" spans="1:10" x14ac:dyDescent="0.25">
      <c r="A27607" s="3"/>
      <c r="C27607" s="3"/>
      <c r="D27607" s="3"/>
      <c r="G27607" s="43"/>
      <c r="I27607" s="43"/>
      <c r="J27607" s="43"/>
    </row>
    <row r="27608" spans="1:10" x14ac:dyDescent="0.25">
      <c r="A27608" s="3"/>
      <c r="C27608" s="3"/>
      <c r="D27608" s="3"/>
      <c r="G27608" s="43"/>
      <c r="I27608" s="43"/>
      <c r="J27608" s="43"/>
    </row>
    <row r="27609" spans="1:10" x14ac:dyDescent="0.25">
      <c r="A27609" s="3"/>
      <c r="C27609" s="3"/>
      <c r="D27609" s="3"/>
      <c r="G27609" s="43"/>
      <c r="I27609" s="43"/>
      <c r="J27609" s="43"/>
    </row>
    <row r="27610" spans="1:10" x14ac:dyDescent="0.25">
      <c r="A27610" s="3"/>
      <c r="C27610" s="3"/>
      <c r="D27610" s="3"/>
      <c r="G27610" s="43"/>
      <c r="I27610" s="43"/>
      <c r="J27610" s="43"/>
    </row>
    <row r="27611" spans="1:10" x14ac:dyDescent="0.25">
      <c r="A27611" s="3"/>
      <c r="C27611" s="3"/>
      <c r="D27611" s="3"/>
      <c r="G27611" s="43"/>
      <c r="I27611" s="43"/>
      <c r="J27611" s="43"/>
    </row>
    <row r="27612" spans="1:10" x14ac:dyDescent="0.25">
      <c r="A27612" s="3"/>
      <c r="C27612" s="3"/>
      <c r="D27612" s="3"/>
      <c r="G27612" s="43"/>
      <c r="I27612" s="43"/>
      <c r="J27612" s="43"/>
    </row>
    <row r="27613" spans="1:10" x14ac:dyDescent="0.25">
      <c r="A27613" s="3"/>
      <c r="C27613" s="3"/>
      <c r="D27613" s="3"/>
      <c r="G27613" s="43"/>
      <c r="I27613" s="43"/>
      <c r="J27613" s="43"/>
    </row>
    <row r="27614" spans="1:10" x14ac:dyDescent="0.25">
      <c r="A27614" s="3"/>
      <c r="C27614" s="3"/>
      <c r="D27614" s="3"/>
      <c r="G27614" s="43"/>
      <c r="I27614" s="43"/>
      <c r="J27614" s="43"/>
    </row>
    <row r="27615" spans="1:10" x14ac:dyDescent="0.25">
      <c r="A27615" s="3"/>
      <c r="C27615" s="3"/>
      <c r="D27615" s="3"/>
      <c r="G27615" s="43"/>
      <c r="I27615" s="43"/>
      <c r="J27615" s="43"/>
    </row>
    <row r="27616" spans="1:10" x14ac:dyDescent="0.25">
      <c r="A27616" s="3"/>
      <c r="C27616" s="3"/>
      <c r="D27616" s="3"/>
      <c r="G27616" s="43"/>
      <c r="I27616" s="43"/>
      <c r="J27616" s="43"/>
    </row>
    <row r="27617" spans="1:10" x14ac:dyDescent="0.25">
      <c r="A27617" s="3"/>
      <c r="C27617" s="3"/>
      <c r="D27617" s="3"/>
      <c r="G27617" s="43"/>
      <c r="I27617" s="43"/>
      <c r="J27617" s="43"/>
    </row>
    <row r="27618" spans="1:10" x14ac:dyDescent="0.25">
      <c r="A27618" s="3"/>
      <c r="C27618" s="3"/>
      <c r="D27618" s="3"/>
      <c r="G27618" s="43"/>
      <c r="I27618" s="43"/>
      <c r="J27618" s="43"/>
    </row>
    <row r="27619" spans="1:10" x14ac:dyDescent="0.25">
      <c r="A27619" s="3"/>
      <c r="C27619" s="3"/>
      <c r="D27619" s="3"/>
      <c r="G27619" s="43"/>
      <c r="I27619" s="43"/>
      <c r="J27619" s="43"/>
    </row>
    <row r="27620" spans="1:10" x14ac:dyDescent="0.25">
      <c r="A27620" s="3"/>
      <c r="C27620" s="3"/>
      <c r="D27620" s="3"/>
      <c r="G27620" s="43"/>
      <c r="I27620" s="43"/>
      <c r="J27620" s="43"/>
    </row>
    <row r="27621" spans="1:10" x14ac:dyDescent="0.25">
      <c r="A27621" s="3"/>
      <c r="C27621" s="3"/>
      <c r="D27621" s="3"/>
      <c r="G27621" s="43"/>
      <c r="I27621" s="43"/>
      <c r="J27621" s="43"/>
    </row>
    <row r="27622" spans="1:10" x14ac:dyDescent="0.25">
      <c r="A27622" s="3"/>
      <c r="C27622" s="3"/>
      <c r="D27622" s="3"/>
      <c r="G27622" s="43"/>
      <c r="I27622" s="43"/>
      <c r="J27622" s="43"/>
    </row>
    <row r="27623" spans="1:10" x14ac:dyDescent="0.25">
      <c r="A27623" s="3"/>
      <c r="C27623" s="3"/>
      <c r="D27623" s="3"/>
      <c r="G27623" s="43"/>
      <c r="I27623" s="43"/>
      <c r="J27623" s="43"/>
    </row>
    <row r="27624" spans="1:10" x14ac:dyDescent="0.25">
      <c r="A27624" s="3"/>
      <c r="C27624" s="3"/>
      <c r="D27624" s="3"/>
      <c r="G27624" s="43"/>
      <c r="I27624" s="43"/>
      <c r="J27624" s="43"/>
    </row>
    <row r="27625" spans="1:10" x14ac:dyDescent="0.25">
      <c r="A27625" s="3"/>
      <c r="C27625" s="3"/>
      <c r="D27625" s="3"/>
      <c r="G27625" s="43"/>
      <c r="I27625" s="43"/>
      <c r="J27625" s="43"/>
    </row>
    <row r="27626" spans="1:10" x14ac:dyDescent="0.25">
      <c r="A27626" s="3"/>
      <c r="C27626" s="3"/>
      <c r="D27626" s="3"/>
      <c r="G27626" s="43"/>
      <c r="I27626" s="43"/>
      <c r="J27626" s="43"/>
    </row>
    <row r="27627" spans="1:10" x14ac:dyDescent="0.25">
      <c r="A27627" s="3"/>
      <c r="C27627" s="3"/>
      <c r="D27627" s="3"/>
      <c r="G27627" s="43"/>
      <c r="I27627" s="43"/>
      <c r="J27627" s="43"/>
    </row>
    <row r="27628" spans="1:10" x14ac:dyDescent="0.25">
      <c r="A27628" s="3"/>
      <c r="C27628" s="3"/>
      <c r="D27628" s="3"/>
      <c r="G27628" s="43"/>
      <c r="I27628" s="43"/>
      <c r="J27628" s="43"/>
    </row>
    <row r="27629" spans="1:10" x14ac:dyDescent="0.25">
      <c r="A27629" s="3"/>
      <c r="C27629" s="3"/>
      <c r="D27629" s="3"/>
      <c r="G27629" s="43"/>
      <c r="I27629" s="43"/>
      <c r="J27629" s="43"/>
    </row>
    <row r="27630" spans="1:10" x14ac:dyDescent="0.25">
      <c r="A27630" s="3"/>
      <c r="C27630" s="3"/>
      <c r="D27630" s="3"/>
      <c r="G27630" s="43"/>
      <c r="I27630" s="43"/>
      <c r="J27630" s="43"/>
    </row>
    <row r="27631" spans="1:10" x14ac:dyDescent="0.25">
      <c r="A27631" s="3"/>
      <c r="C27631" s="3"/>
      <c r="D27631" s="3"/>
      <c r="G27631" s="43"/>
      <c r="I27631" s="43"/>
      <c r="J27631" s="43"/>
    </row>
    <row r="27632" spans="1:10" x14ac:dyDescent="0.25">
      <c r="A27632" s="3"/>
      <c r="C27632" s="3"/>
      <c r="D27632" s="3"/>
      <c r="G27632" s="43"/>
      <c r="I27632" s="43"/>
      <c r="J27632" s="43"/>
    </row>
    <row r="27633" spans="1:10" x14ac:dyDescent="0.25">
      <c r="A27633" s="3"/>
      <c r="C27633" s="3"/>
      <c r="D27633" s="3"/>
      <c r="G27633" s="43"/>
      <c r="I27633" s="43"/>
      <c r="J27633" s="43"/>
    </row>
    <row r="27634" spans="1:10" x14ac:dyDescent="0.25">
      <c r="A27634" s="3"/>
      <c r="C27634" s="3"/>
      <c r="D27634" s="3"/>
      <c r="G27634" s="43"/>
      <c r="I27634" s="43"/>
      <c r="J27634" s="43"/>
    </row>
    <row r="27635" spans="1:10" x14ac:dyDescent="0.25">
      <c r="A27635" s="3"/>
      <c r="C27635" s="3"/>
      <c r="D27635" s="3"/>
      <c r="G27635" s="43"/>
      <c r="I27635" s="43"/>
      <c r="J27635" s="43"/>
    </row>
    <row r="27636" spans="1:10" x14ac:dyDescent="0.25">
      <c r="A27636" s="3"/>
      <c r="C27636" s="3"/>
      <c r="D27636" s="3"/>
      <c r="G27636" s="43"/>
      <c r="I27636" s="43"/>
      <c r="J27636" s="43"/>
    </row>
    <row r="27637" spans="1:10" x14ac:dyDescent="0.25">
      <c r="A27637" s="3"/>
      <c r="C27637" s="3"/>
      <c r="D27637" s="3"/>
      <c r="G27637" s="43"/>
      <c r="I27637" s="43"/>
      <c r="J27637" s="43"/>
    </row>
    <row r="27638" spans="1:10" x14ac:dyDescent="0.25">
      <c r="A27638" s="3"/>
      <c r="C27638" s="3"/>
      <c r="D27638" s="3"/>
      <c r="G27638" s="43"/>
      <c r="I27638" s="43"/>
      <c r="J27638" s="43"/>
    </row>
    <row r="27639" spans="1:10" x14ac:dyDescent="0.25">
      <c r="A27639" s="3"/>
      <c r="C27639" s="3"/>
      <c r="D27639" s="3"/>
      <c r="G27639" s="43"/>
      <c r="I27639" s="43"/>
      <c r="J27639" s="43"/>
    </row>
    <row r="27640" spans="1:10" x14ac:dyDescent="0.25">
      <c r="A27640" s="3"/>
      <c r="C27640" s="3"/>
      <c r="D27640" s="3"/>
      <c r="G27640" s="43"/>
      <c r="I27640" s="43"/>
      <c r="J27640" s="43"/>
    </row>
    <row r="27641" spans="1:10" x14ac:dyDescent="0.25">
      <c r="A27641" s="3"/>
      <c r="C27641" s="3"/>
      <c r="D27641" s="3"/>
      <c r="G27641" s="43"/>
      <c r="I27641" s="43"/>
      <c r="J27641" s="43"/>
    </row>
    <row r="27642" spans="1:10" x14ac:dyDescent="0.25">
      <c r="A27642" s="3"/>
      <c r="C27642" s="3"/>
      <c r="D27642" s="3"/>
      <c r="G27642" s="43"/>
      <c r="I27642" s="43"/>
      <c r="J27642" s="43"/>
    </row>
    <row r="27643" spans="1:10" x14ac:dyDescent="0.25">
      <c r="A27643" s="3"/>
      <c r="C27643" s="3"/>
      <c r="D27643" s="3"/>
      <c r="G27643" s="43"/>
      <c r="I27643" s="43"/>
      <c r="J27643" s="43"/>
    </row>
    <row r="27644" spans="1:10" x14ac:dyDescent="0.25">
      <c r="A27644" s="3"/>
      <c r="C27644" s="3"/>
      <c r="D27644" s="3"/>
      <c r="G27644" s="43"/>
      <c r="I27644" s="43"/>
      <c r="J27644" s="43"/>
    </row>
    <row r="27645" spans="1:10" x14ac:dyDescent="0.25">
      <c r="A27645" s="3"/>
      <c r="C27645" s="3"/>
      <c r="D27645" s="3"/>
      <c r="G27645" s="43"/>
      <c r="I27645" s="43"/>
      <c r="J27645" s="43"/>
    </row>
    <row r="27646" spans="1:10" x14ac:dyDescent="0.25">
      <c r="A27646" s="3"/>
      <c r="C27646" s="3"/>
      <c r="D27646" s="3"/>
      <c r="G27646" s="43"/>
      <c r="I27646" s="43"/>
      <c r="J27646" s="43"/>
    </row>
    <row r="27647" spans="1:10" x14ac:dyDescent="0.25">
      <c r="A27647" s="3"/>
      <c r="C27647" s="3"/>
      <c r="D27647" s="3"/>
      <c r="G27647" s="43"/>
      <c r="I27647" s="43"/>
      <c r="J27647" s="43"/>
    </row>
    <row r="27648" spans="1:10" x14ac:dyDescent="0.25">
      <c r="A27648" s="3"/>
      <c r="C27648" s="3"/>
      <c r="D27648" s="3"/>
      <c r="G27648" s="43"/>
      <c r="I27648" s="43"/>
      <c r="J27648" s="43"/>
    </row>
    <row r="27649" spans="1:10" x14ac:dyDescent="0.25">
      <c r="A27649" s="3"/>
      <c r="C27649" s="3"/>
      <c r="D27649" s="3"/>
      <c r="G27649" s="43"/>
      <c r="I27649" s="43"/>
      <c r="J27649" s="43"/>
    </row>
    <row r="27650" spans="1:10" x14ac:dyDescent="0.25">
      <c r="A27650" s="3"/>
      <c r="C27650" s="3"/>
      <c r="D27650" s="3"/>
      <c r="G27650" s="43"/>
      <c r="I27650" s="43"/>
      <c r="J27650" s="43"/>
    </row>
    <row r="27651" spans="1:10" x14ac:dyDescent="0.25">
      <c r="A27651" s="3"/>
      <c r="C27651" s="3"/>
      <c r="D27651" s="3"/>
      <c r="G27651" s="43"/>
      <c r="I27651" s="43"/>
      <c r="J27651" s="43"/>
    </row>
    <row r="27652" spans="1:10" x14ac:dyDescent="0.25">
      <c r="A27652" s="3"/>
      <c r="C27652" s="3"/>
      <c r="D27652" s="3"/>
      <c r="G27652" s="43"/>
      <c r="I27652" s="43"/>
      <c r="J27652" s="43"/>
    </row>
    <row r="27653" spans="1:10" x14ac:dyDescent="0.25">
      <c r="A27653" s="3"/>
      <c r="C27653" s="3"/>
      <c r="D27653" s="3"/>
      <c r="G27653" s="43"/>
      <c r="I27653" s="43"/>
      <c r="J27653" s="43"/>
    </row>
    <row r="27654" spans="1:10" x14ac:dyDescent="0.25">
      <c r="A27654" s="3"/>
      <c r="C27654" s="3"/>
      <c r="D27654" s="3"/>
      <c r="G27654" s="43"/>
      <c r="I27654" s="43"/>
      <c r="J27654" s="43"/>
    </row>
    <row r="27655" spans="1:10" x14ac:dyDescent="0.25">
      <c r="A27655" s="3"/>
      <c r="C27655" s="3"/>
      <c r="D27655" s="3"/>
      <c r="G27655" s="43"/>
      <c r="I27655" s="43"/>
      <c r="J27655" s="43"/>
    </row>
    <row r="27656" spans="1:10" x14ac:dyDescent="0.25">
      <c r="A27656" s="3"/>
      <c r="C27656" s="3"/>
      <c r="D27656" s="3"/>
      <c r="G27656" s="43"/>
      <c r="I27656" s="43"/>
      <c r="J27656" s="43"/>
    </row>
    <row r="27657" spans="1:10" x14ac:dyDescent="0.25">
      <c r="A27657" s="3"/>
      <c r="C27657" s="3"/>
      <c r="D27657" s="3"/>
      <c r="G27657" s="43"/>
      <c r="I27657" s="43"/>
      <c r="J27657" s="43"/>
    </row>
    <row r="27658" spans="1:10" x14ac:dyDescent="0.25">
      <c r="A27658" s="3"/>
      <c r="C27658" s="3"/>
      <c r="D27658" s="3"/>
      <c r="G27658" s="43"/>
      <c r="I27658" s="43"/>
      <c r="J27658" s="43"/>
    </row>
    <row r="27659" spans="1:10" x14ac:dyDescent="0.25">
      <c r="A27659" s="3"/>
      <c r="C27659" s="3"/>
      <c r="D27659" s="3"/>
      <c r="G27659" s="43"/>
      <c r="I27659" s="43"/>
      <c r="J27659" s="43"/>
    </row>
    <row r="27660" spans="1:10" x14ac:dyDescent="0.25">
      <c r="A27660" s="3"/>
      <c r="C27660" s="3"/>
      <c r="D27660" s="3"/>
      <c r="G27660" s="43"/>
      <c r="I27660" s="43"/>
      <c r="J27660" s="43"/>
    </row>
    <row r="27661" spans="1:10" x14ac:dyDescent="0.25">
      <c r="A27661" s="3"/>
      <c r="C27661" s="3"/>
      <c r="D27661" s="3"/>
      <c r="G27661" s="43"/>
      <c r="I27661" s="43"/>
      <c r="J27661" s="43"/>
    </row>
    <row r="27662" spans="1:10" x14ac:dyDescent="0.25">
      <c r="A27662" s="3"/>
      <c r="C27662" s="3"/>
      <c r="D27662" s="3"/>
      <c r="G27662" s="43"/>
      <c r="I27662" s="43"/>
      <c r="J27662" s="43"/>
    </row>
    <row r="27663" spans="1:10" x14ac:dyDescent="0.25">
      <c r="A27663" s="3"/>
      <c r="C27663" s="3"/>
      <c r="D27663" s="3"/>
      <c r="G27663" s="43"/>
      <c r="I27663" s="43"/>
      <c r="J27663" s="43"/>
    </row>
    <row r="27664" spans="1:10" x14ac:dyDescent="0.25">
      <c r="A27664" s="3"/>
      <c r="C27664" s="3"/>
      <c r="D27664" s="3"/>
      <c r="G27664" s="43"/>
      <c r="I27664" s="43"/>
      <c r="J27664" s="43"/>
    </row>
    <row r="27665" spans="1:10" x14ac:dyDescent="0.25">
      <c r="A27665" s="3"/>
      <c r="C27665" s="3"/>
      <c r="D27665" s="3"/>
      <c r="G27665" s="43"/>
      <c r="I27665" s="43"/>
      <c r="J27665" s="43"/>
    </row>
    <row r="27666" spans="1:10" x14ac:dyDescent="0.25">
      <c r="A27666" s="3"/>
      <c r="C27666" s="3"/>
      <c r="D27666" s="3"/>
      <c r="G27666" s="43"/>
      <c r="I27666" s="43"/>
      <c r="J27666" s="43"/>
    </row>
    <row r="27667" spans="1:10" x14ac:dyDescent="0.25">
      <c r="A27667" s="3"/>
      <c r="C27667" s="3"/>
      <c r="D27667" s="3"/>
      <c r="G27667" s="43"/>
      <c r="I27667" s="43"/>
      <c r="J27667" s="43"/>
    </row>
    <row r="27668" spans="1:10" x14ac:dyDescent="0.25">
      <c r="A27668" s="3"/>
      <c r="C27668" s="3"/>
      <c r="D27668" s="3"/>
      <c r="G27668" s="43"/>
      <c r="I27668" s="43"/>
      <c r="J27668" s="43"/>
    </row>
    <row r="27669" spans="1:10" x14ac:dyDescent="0.25">
      <c r="A27669" s="3"/>
      <c r="C27669" s="3"/>
      <c r="D27669" s="3"/>
      <c r="G27669" s="43"/>
      <c r="I27669" s="43"/>
      <c r="J27669" s="43"/>
    </row>
    <row r="27670" spans="1:10" x14ac:dyDescent="0.25">
      <c r="A27670" s="3"/>
      <c r="C27670" s="3"/>
      <c r="D27670" s="3"/>
      <c r="G27670" s="43"/>
      <c r="I27670" s="43"/>
      <c r="J27670" s="43"/>
    </row>
    <row r="27671" spans="1:10" x14ac:dyDescent="0.25">
      <c r="A27671" s="3"/>
      <c r="C27671" s="3"/>
      <c r="D27671" s="3"/>
      <c r="G27671" s="43"/>
      <c r="I27671" s="43"/>
      <c r="J27671" s="43"/>
    </row>
    <row r="27672" spans="1:10" x14ac:dyDescent="0.25">
      <c r="A27672" s="3"/>
      <c r="C27672" s="3"/>
      <c r="D27672" s="3"/>
      <c r="G27672" s="43"/>
      <c r="I27672" s="43"/>
      <c r="J27672" s="43"/>
    </row>
    <row r="27673" spans="1:10" x14ac:dyDescent="0.25">
      <c r="A27673" s="3"/>
      <c r="C27673" s="3"/>
      <c r="D27673" s="3"/>
      <c r="G27673" s="43"/>
      <c r="I27673" s="43"/>
      <c r="J27673" s="43"/>
    </row>
    <row r="27674" spans="1:10" x14ac:dyDescent="0.25">
      <c r="A27674" s="3"/>
      <c r="C27674" s="3"/>
      <c r="D27674" s="3"/>
      <c r="G27674" s="43"/>
      <c r="I27674" s="43"/>
      <c r="J27674" s="43"/>
    </row>
    <row r="27675" spans="1:10" x14ac:dyDescent="0.25">
      <c r="A27675" s="3"/>
      <c r="C27675" s="3"/>
      <c r="D27675" s="3"/>
      <c r="G27675" s="43"/>
      <c r="I27675" s="43"/>
      <c r="J27675" s="43"/>
    </row>
    <row r="27676" spans="1:10" x14ac:dyDescent="0.25">
      <c r="A27676" s="3"/>
      <c r="C27676" s="3"/>
      <c r="D27676" s="3"/>
      <c r="G27676" s="43"/>
      <c r="I27676" s="43"/>
      <c r="J27676" s="43"/>
    </row>
    <row r="27677" spans="1:10" x14ac:dyDescent="0.25">
      <c r="A27677" s="3"/>
      <c r="C27677" s="3"/>
      <c r="D27677" s="3"/>
      <c r="G27677" s="43"/>
      <c r="I27677" s="43"/>
      <c r="J27677" s="43"/>
    </row>
    <row r="27678" spans="1:10" x14ac:dyDescent="0.25">
      <c r="A27678" s="3"/>
      <c r="C27678" s="3"/>
      <c r="D27678" s="3"/>
      <c r="G27678" s="43"/>
      <c r="I27678" s="43"/>
      <c r="J27678" s="43"/>
    </row>
    <row r="27679" spans="1:10" x14ac:dyDescent="0.25">
      <c r="A27679" s="3"/>
      <c r="C27679" s="3"/>
      <c r="D27679" s="3"/>
      <c r="G27679" s="43"/>
      <c r="I27679" s="43"/>
      <c r="J27679" s="43"/>
    </row>
    <row r="27680" spans="1:10" x14ac:dyDescent="0.25">
      <c r="A27680" s="3"/>
      <c r="C27680" s="3"/>
      <c r="D27680" s="3"/>
      <c r="G27680" s="43"/>
      <c r="I27680" s="43"/>
      <c r="J27680" s="43"/>
    </row>
    <row r="27681" spans="1:10" x14ac:dyDescent="0.25">
      <c r="A27681" s="3"/>
      <c r="C27681" s="3"/>
      <c r="D27681" s="3"/>
      <c r="G27681" s="43"/>
      <c r="I27681" s="43"/>
      <c r="J27681" s="43"/>
    </row>
    <row r="27682" spans="1:10" x14ac:dyDescent="0.25">
      <c r="A27682" s="3"/>
      <c r="C27682" s="3"/>
      <c r="D27682" s="3"/>
      <c r="G27682" s="43"/>
      <c r="I27682" s="43"/>
      <c r="J27682" s="43"/>
    </row>
    <row r="27683" spans="1:10" x14ac:dyDescent="0.25">
      <c r="A27683" s="3"/>
      <c r="C27683" s="3"/>
      <c r="D27683" s="3"/>
      <c r="G27683" s="43"/>
      <c r="I27683" s="43"/>
      <c r="J27683" s="43"/>
    </row>
    <row r="27684" spans="1:10" x14ac:dyDescent="0.25">
      <c r="A27684" s="3"/>
      <c r="C27684" s="3"/>
      <c r="D27684" s="3"/>
      <c r="G27684" s="43"/>
      <c r="I27684" s="43"/>
      <c r="J27684" s="43"/>
    </row>
    <row r="27685" spans="1:10" x14ac:dyDescent="0.25">
      <c r="A27685" s="3"/>
      <c r="C27685" s="3"/>
      <c r="D27685" s="3"/>
      <c r="G27685" s="43"/>
      <c r="I27685" s="43"/>
      <c r="J27685" s="43"/>
    </row>
    <row r="27686" spans="1:10" x14ac:dyDescent="0.25">
      <c r="A27686" s="3"/>
      <c r="C27686" s="3"/>
      <c r="D27686" s="3"/>
      <c r="G27686" s="43"/>
      <c r="I27686" s="43"/>
      <c r="J27686" s="43"/>
    </row>
    <row r="27687" spans="1:10" x14ac:dyDescent="0.25">
      <c r="A27687" s="3"/>
      <c r="C27687" s="3"/>
      <c r="D27687" s="3"/>
      <c r="G27687" s="43"/>
      <c r="I27687" s="43"/>
      <c r="J27687" s="43"/>
    </row>
    <row r="27688" spans="1:10" x14ac:dyDescent="0.25">
      <c r="A27688" s="3"/>
      <c r="C27688" s="3"/>
      <c r="D27688" s="3"/>
      <c r="G27688" s="43"/>
      <c r="I27688" s="43"/>
      <c r="J27688" s="43"/>
    </row>
    <row r="27689" spans="1:10" x14ac:dyDescent="0.25">
      <c r="A27689" s="3"/>
      <c r="C27689" s="3"/>
      <c r="D27689" s="3"/>
      <c r="G27689" s="43"/>
      <c r="I27689" s="43"/>
      <c r="J27689" s="43"/>
    </row>
    <row r="27690" spans="1:10" x14ac:dyDescent="0.25">
      <c r="A27690" s="3"/>
      <c r="C27690" s="3"/>
      <c r="D27690" s="3"/>
      <c r="G27690" s="43"/>
      <c r="I27690" s="43"/>
      <c r="J27690" s="43"/>
    </row>
    <row r="27691" spans="1:10" x14ac:dyDescent="0.25">
      <c r="A27691" s="3"/>
      <c r="C27691" s="3"/>
      <c r="D27691" s="3"/>
      <c r="G27691" s="43"/>
      <c r="I27691" s="43"/>
      <c r="J27691" s="43"/>
    </row>
    <row r="27692" spans="1:10" x14ac:dyDescent="0.25">
      <c r="A27692" s="3"/>
      <c r="C27692" s="3"/>
      <c r="D27692" s="3"/>
      <c r="G27692" s="43"/>
      <c r="I27692" s="43"/>
      <c r="J27692" s="43"/>
    </row>
    <row r="27693" spans="1:10" x14ac:dyDescent="0.25">
      <c r="A27693" s="3"/>
      <c r="C27693" s="3"/>
      <c r="D27693" s="3"/>
      <c r="G27693" s="43"/>
      <c r="I27693" s="43"/>
      <c r="J27693" s="43"/>
    </row>
    <row r="27694" spans="1:10" x14ac:dyDescent="0.25">
      <c r="A27694" s="3"/>
      <c r="C27694" s="3"/>
      <c r="D27694" s="3"/>
      <c r="G27694" s="43"/>
      <c r="I27694" s="43"/>
      <c r="J27694" s="43"/>
    </row>
    <row r="27695" spans="1:10" x14ac:dyDescent="0.25">
      <c r="A27695" s="3"/>
      <c r="C27695" s="3"/>
      <c r="D27695" s="3"/>
      <c r="G27695" s="43"/>
      <c r="I27695" s="43"/>
      <c r="J27695" s="43"/>
    </row>
    <row r="27696" spans="1:10" x14ac:dyDescent="0.25">
      <c r="A27696" s="3"/>
      <c r="C27696" s="3"/>
      <c r="D27696" s="3"/>
      <c r="G27696" s="43"/>
      <c r="I27696" s="43"/>
      <c r="J27696" s="43"/>
    </row>
    <row r="27697" spans="1:10" x14ac:dyDescent="0.25">
      <c r="A27697" s="3"/>
      <c r="C27697" s="3"/>
      <c r="D27697" s="3"/>
      <c r="G27697" s="43"/>
      <c r="I27697" s="43"/>
      <c r="J27697" s="43"/>
    </row>
    <row r="27698" spans="1:10" x14ac:dyDescent="0.25">
      <c r="A27698" s="3"/>
      <c r="C27698" s="3"/>
      <c r="D27698" s="3"/>
      <c r="G27698" s="43"/>
      <c r="I27698" s="43"/>
      <c r="J27698" s="43"/>
    </row>
    <row r="27699" spans="1:10" x14ac:dyDescent="0.25">
      <c r="A27699" s="3"/>
      <c r="C27699" s="3"/>
      <c r="D27699" s="3"/>
      <c r="G27699" s="43"/>
      <c r="I27699" s="43"/>
      <c r="J27699" s="43"/>
    </row>
    <row r="27700" spans="1:10" x14ac:dyDescent="0.25">
      <c r="A27700" s="3"/>
      <c r="C27700" s="3"/>
      <c r="D27700" s="3"/>
      <c r="G27700" s="43"/>
      <c r="I27700" s="43"/>
      <c r="J27700" s="43"/>
    </row>
    <row r="27701" spans="1:10" x14ac:dyDescent="0.25">
      <c r="A27701" s="3"/>
      <c r="C27701" s="3"/>
      <c r="D27701" s="3"/>
      <c r="G27701" s="43"/>
      <c r="I27701" s="43"/>
      <c r="J27701" s="43"/>
    </row>
    <row r="27702" spans="1:10" x14ac:dyDescent="0.25">
      <c r="A27702" s="3"/>
      <c r="C27702" s="3"/>
      <c r="D27702" s="3"/>
      <c r="G27702" s="43"/>
      <c r="I27702" s="43"/>
      <c r="J27702" s="43"/>
    </row>
    <row r="27703" spans="1:10" x14ac:dyDescent="0.25">
      <c r="A27703" s="3"/>
      <c r="C27703" s="3"/>
      <c r="D27703" s="3"/>
      <c r="G27703" s="43"/>
      <c r="I27703" s="43"/>
      <c r="J27703" s="43"/>
    </row>
    <row r="27704" spans="1:10" x14ac:dyDescent="0.25">
      <c r="A27704" s="3"/>
      <c r="C27704" s="3"/>
      <c r="D27704" s="3"/>
      <c r="G27704" s="43"/>
      <c r="I27704" s="43"/>
      <c r="J27704" s="43"/>
    </row>
    <row r="27705" spans="1:10" x14ac:dyDescent="0.25">
      <c r="A27705" s="3"/>
      <c r="C27705" s="3"/>
      <c r="D27705" s="3"/>
      <c r="G27705" s="43"/>
      <c r="I27705" s="43"/>
      <c r="J27705" s="43"/>
    </row>
    <row r="27706" spans="1:10" x14ac:dyDescent="0.25">
      <c r="A27706" s="3"/>
      <c r="C27706" s="3"/>
      <c r="D27706" s="3"/>
      <c r="G27706" s="43"/>
      <c r="I27706" s="43"/>
      <c r="J27706" s="43"/>
    </row>
    <row r="27707" spans="1:10" x14ac:dyDescent="0.25">
      <c r="A27707" s="3"/>
      <c r="C27707" s="3"/>
      <c r="D27707" s="3"/>
      <c r="G27707" s="43"/>
      <c r="I27707" s="43"/>
      <c r="J27707" s="43"/>
    </row>
    <row r="27708" spans="1:10" x14ac:dyDescent="0.25">
      <c r="A27708" s="3"/>
      <c r="C27708" s="3"/>
      <c r="D27708" s="3"/>
      <c r="G27708" s="43"/>
      <c r="I27708" s="43"/>
      <c r="J27708" s="43"/>
    </row>
    <row r="27709" spans="1:10" x14ac:dyDescent="0.25">
      <c r="A27709" s="3"/>
      <c r="C27709" s="3"/>
      <c r="D27709" s="3"/>
      <c r="G27709" s="43"/>
      <c r="I27709" s="43"/>
      <c r="J27709" s="43"/>
    </row>
    <row r="27710" spans="1:10" x14ac:dyDescent="0.25">
      <c r="A27710" s="3"/>
      <c r="C27710" s="3"/>
      <c r="D27710" s="3"/>
      <c r="G27710" s="43"/>
      <c r="I27710" s="43"/>
      <c r="J27710" s="43"/>
    </row>
    <row r="27711" spans="1:10" x14ac:dyDescent="0.25">
      <c r="A27711" s="3"/>
      <c r="C27711" s="3"/>
      <c r="D27711" s="3"/>
      <c r="G27711" s="43"/>
      <c r="I27711" s="43"/>
      <c r="J27711" s="43"/>
    </row>
    <row r="27712" spans="1:10" x14ac:dyDescent="0.25">
      <c r="A27712" s="3"/>
      <c r="C27712" s="3"/>
      <c r="D27712" s="3"/>
      <c r="G27712" s="43"/>
      <c r="I27712" s="43"/>
      <c r="J27712" s="43"/>
    </row>
    <row r="27713" spans="1:10" x14ac:dyDescent="0.25">
      <c r="A27713" s="3"/>
      <c r="C27713" s="3"/>
      <c r="D27713" s="3"/>
      <c r="G27713" s="43"/>
      <c r="I27713" s="43"/>
      <c r="J27713" s="43"/>
    </row>
    <row r="27714" spans="1:10" x14ac:dyDescent="0.25">
      <c r="A27714" s="3"/>
      <c r="C27714" s="3"/>
      <c r="D27714" s="3"/>
      <c r="G27714" s="43"/>
      <c r="I27714" s="43"/>
      <c r="J27714" s="43"/>
    </row>
    <row r="27715" spans="1:10" x14ac:dyDescent="0.25">
      <c r="A27715" s="3"/>
      <c r="C27715" s="3"/>
      <c r="D27715" s="3"/>
      <c r="G27715" s="43"/>
      <c r="I27715" s="43"/>
      <c r="J27715" s="43"/>
    </row>
    <row r="27716" spans="1:10" x14ac:dyDescent="0.25">
      <c r="A27716" s="3"/>
      <c r="C27716" s="3"/>
      <c r="D27716" s="3"/>
      <c r="G27716" s="43"/>
      <c r="I27716" s="43"/>
      <c r="J27716" s="43"/>
    </row>
    <row r="27717" spans="1:10" x14ac:dyDescent="0.25">
      <c r="A27717" s="3"/>
      <c r="C27717" s="3"/>
      <c r="D27717" s="3"/>
      <c r="G27717" s="43"/>
      <c r="I27717" s="43"/>
      <c r="J27717" s="43"/>
    </row>
    <row r="27718" spans="1:10" x14ac:dyDescent="0.25">
      <c r="A27718" s="3"/>
      <c r="C27718" s="3"/>
      <c r="D27718" s="3"/>
      <c r="G27718" s="43"/>
      <c r="I27718" s="43"/>
      <c r="J27718" s="43"/>
    </row>
    <row r="27719" spans="1:10" x14ac:dyDescent="0.25">
      <c r="A27719" s="3"/>
      <c r="C27719" s="3"/>
      <c r="D27719" s="3"/>
      <c r="G27719" s="43"/>
      <c r="I27719" s="43"/>
      <c r="J27719" s="43"/>
    </row>
    <row r="27720" spans="1:10" x14ac:dyDescent="0.25">
      <c r="A27720" s="3"/>
      <c r="C27720" s="3"/>
      <c r="D27720" s="3"/>
      <c r="G27720" s="43"/>
      <c r="I27720" s="43"/>
      <c r="J27720" s="43"/>
    </row>
    <row r="27721" spans="1:10" x14ac:dyDescent="0.25">
      <c r="A27721" s="3"/>
      <c r="C27721" s="3"/>
      <c r="D27721" s="3"/>
      <c r="G27721" s="43"/>
      <c r="I27721" s="43"/>
      <c r="J27721" s="43"/>
    </row>
    <row r="27722" spans="1:10" x14ac:dyDescent="0.25">
      <c r="A27722" s="3"/>
      <c r="C27722" s="3"/>
      <c r="D27722" s="3"/>
      <c r="G27722" s="43"/>
      <c r="I27722" s="43"/>
      <c r="J27722" s="43"/>
    </row>
    <row r="27723" spans="1:10" x14ac:dyDescent="0.25">
      <c r="A27723" s="3"/>
      <c r="C27723" s="3"/>
      <c r="D27723" s="3"/>
      <c r="G27723" s="43"/>
      <c r="I27723" s="43"/>
      <c r="J27723" s="43"/>
    </row>
    <row r="27724" spans="1:10" x14ac:dyDescent="0.25">
      <c r="A27724" s="3"/>
      <c r="C27724" s="3"/>
      <c r="D27724" s="3"/>
      <c r="G27724" s="43"/>
      <c r="I27724" s="43"/>
      <c r="J27724" s="43"/>
    </row>
    <row r="27725" spans="1:10" x14ac:dyDescent="0.25">
      <c r="A27725" s="3"/>
      <c r="C27725" s="3"/>
      <c r="D27725" s="3"/>
      <c r="G27725" s="43"/>
      <c r="I27725" s="43"/>
      <c r="J27725" s="43"/>
    </row>
    <row r="27726" spans="1:10" x14ac:dyDescent="0.25">
      <c r="A27726" s="3"/>
      <c r="C27726" s="3"/>
      <c r="D27726" s="3"/>
      <c r="G27726" s="43"/>
      <c r="I27726" s="43"/>
      <c r="J27726" s="43"/>
    </row>
    <row r="27727" spans="1:10" x14ac:dyDescent="0.25">
      <c r="A27727" s="3"/>
      <c r="C27727" s="3"/>
      <c r="D27727" s="3"/>
      <c r="G27727" s="43"/>
      <c r="I27727" s="43"/>
      <c r="J27727" s="43"/>
    </row>
    <row r="27728" spans="1:10" x14ac:dyDescent="0.25">
      <c r="A27728" s="3"/>
      <c r="C27728" s="3"/>
      <c r="D27728" s="3"/>
      <c r="G27728" s="43"/>
      <c r="I27728" s="43"/>
      <c r="J27728" s="43"/>
    </row>
    <row r="27729" spans="1:10" x14ac:dyDescent="0.25">
      <c r="A27729" s="3"/>
      <c r="C27729" s="3"/>
      <c r="D27729" s="3"/>
      <c r="G27729" s="43"/>
      <c r="I27729" s="43"/>
      <c r="J27729" s="43"/>
    </row>
    <row r="27730" spans="1:10" x14ac:dyDescent="0.25">
      <c r="A27730" s="3"/>
      <c r="C27730" s="3"/>
      <c r="D27730" s="3"/>
      <c r="G27730" s="43"/>
      <c r="I27730" s="43"/>
      <c r="J27730" s="43"/>
    </row>
    <row r="27731" spans="1:10" x14ac:dyDescent="0.25">
      <c r="A27731" s="3"/>
      <c r="C27731" s="3"/>
      <c r="D27731" s="3"/>
      <c r="G27731" s="43"/>
      <c r="I27731" s="43"/>
      <c r="J27731" s="43"/>
    </row>
    <row r="27732" spans="1:10" x14ac:dyDescent="0.25">
      <c r="A27732" s="3"/>
      <c r="C27732" s="3"/>
      <c r="D27732" s="3"/>
      <c r="G27732" s="43"/>
      <c r="I27732" s="43"/>
      <c r="J27732" s="43"/>
    </row>
    <row r="27733" spans="1:10" x14ac:dyDescent="0.25">
      <c r="A27733" s="3"/>
      <c r="C27733" s="3"/>
      <c r="D27733" s="3"/>
      <c r="G27733" s="43"/>
      <c r="I27733" s="43"/>
      <c r="J27733" s="43"/>
    </row>
    <row r="27734" spans="1:10" x14ac:dyDescent="0.25">
      <c r="A27734" s="3"/>
      <c r="C27734" s="3"/>
      <c r="D27734" s="3"/>
      <c r="G27734" s="43"/>
      <c r="I27734" s="43"/>
      <c r="J27734" s="43"/>
    </row>
    <row r="27735" spans="1:10" x14ac:dyDescent="0.25">
      <c r="A27735" s="3"/>
      <c r="C27735" s="3"/>
      <c r="D27735" s="3"/>
      <c r="G27735" s="43"/>
      <c r="I27735" s="43"/>
      <c r="J27735" s="43"/>
    </row>
    <row r="27736" spans="1:10" x14ac:dyDescent="0.25">
      <c r="A27736" s="3"/>
      <c r="C27736" s="3"/>
      <c r="D27736" s="3"/>
      <c r="G27736" s="43"/>
      <c r="I27736" s="43"/>
      <c r="J27736" s="43"/>
    </row>
    <row r="27737" spans="1:10" x14ac:dyDescent="0.25">
      <c r="A27737" s="3"/>
      <c r="C27737" s="3"/>
      <c r="D27737" s="3"/>
      <c r="G27737" s="43"/>
      <c r="I27737" s="43"/>
      <c r="J27737" s="43"/>
    </row>
    <row r="27738" spans="1:10" x14ac:dyDescent="0.25">
      <c r="A27738" s="3"/>
      <c r="C27738" s="3"/>
      <c r="D27738" s="3"/>
      <c r="G27738" s="43"/>
      <c r="I27738" s="43"/>
      <c r="J27738" s="43"/>
    </row>
    <row r="27739" spans="1:10" x14ac:dyDescent="0.25">
      <c r="A27739" s="3"/>
      <c r="C27739" s="3"/>
      <c r="D27739" s="3"/>
      <c r="G27739" s="43"/>
      <c r="I27739" s="43"/>
      <c r="J27739" s="43"/>
    </row>
    <row r="27740" spans="1:10" x14ac:dyDescent="0.25">
      <c r="A27740" s="3"/>
      <c r="C27740" s="3"/>
      <c r="D27740" s="3"/>
      <c r="G27740" s="43"/>
      <c r="I27740" s="43"/>
      <c r="J27740" s="43"/>
    </row>
    <row r="27741" spans="1:10" x14ac:dyDescent="0.25">
      <c r="A27741" s="3"/>
      <c r="C27741" s="3"/>
      <c r="D27741" s="3"/>
      <c r="G27741" s="43"/>
      <c r="I27741" s="43"/>
      <c r="J27741" s="43"/>
    </row>
    <row r="27742" spans="1:10" x14ac:dyDescent="0.25">
      <c r="A27742" s="3"/>
      <c r="C27742" s="3"/>
      <c r="D27742" s="3"/>
      <c r="G27742" s="43"/>
      <c r="I27742" s="43"/>
      <c r="J27742" s="43"/>
    </row>
    <row r="27743" spans="1:10" x14ac:dyDescent="0.25">
      <c r="A27743" s="3"/>
      <c r="C27743" s="3"/>
      <c r="D27743" s="3"/>
      <c r="G27743" s="43"/>
      <c r="I27743" s="43"/>
      <c r="J27743" s="43"/>
    </row>
    <row r="27744" spans="1:10" x14ac:dyDescent="0.25">
      <c r="A27744" s="3"/>
      <c r="C27744" s="3"/>
      <c r="D27744" s="3"/>
      <c r="G27744" s="43"/>
      <c r="I27744" s="43"/>
      <c r="J27744" s="43"/>
    </row>
    <row r="27745" spans="1:10" x14ac:dyDescent="0.25">
      <c r="A27745" s="3"/>
      <c r="C27745" s="3"/>
      <c r="D27745" s="3"/>
      <c r="G27745" s="43"/>
      <c r="I27745" s="43"/>
      <c r="J27745" s="43"/>
    </row>
    <row r="27746" spans="1:10" x14ac:dyDescent="0.25">
      <c r="A27746" s="3"/>
      <c r="C27746" s="3"/>
      <c r="D27746" s="3"/>
      <c r="G27746" s="43"/>
      <c r="I27746" s="43"/>
      <c r="J27746" s="43"/>
    </row>
    <row r="27747" spans="1:10" x14ac:dyDescent="0.25">
      <c r="A27747" s="3"/>
      <c r="C27747" s="3"/>
      <c r="D27747" s="3"/>
      <c r="G27747" s="43"/>
      <c r="I27747" s="43"/>
      <c r="J27747" s="43"/>
    </row>
    <row r="27748" spans="1:10" x14ac:dyDescent="0.25">
      <c r="A27748" s="3"/>
      <c r="C27748" s="3"/>
      <c r="D27748" s="3"/>
      <c r="G27748" s="43"/>
      <c r="I27748" s="43"/>
      <c r="J27748" s="43"/>
    </row>
    <row r="27749" spans="1:10" x14ac:dyDescent="0.25">
      <c r="A27749" s="3"/>
      <c r="C27749" s="3"/>
      <c r="D27749" s="3"/>
      <c r="G27749" s="43"/>
      <c r="I27749" s="43"/>
      <c r="J27749" s="43"/>
    </row>
    <row r="27750" spans="1:10" x14ac:dyDescent="0.25">
      <c r="A27750" s="3"/>
      <c r="C27750" s="3"/>
      <c r="D27750" s="3"/>
      <c r="G27750" s="43"/>
      <c r="I27750" s="43"/>
      <c r="J27750" s="43"/>
    </row>
    <row r="27751" spans="1:10" x14ac:dyDescent="0.25">
      <c r="A27751" s="3"/>
      <c r="C27751" s="3"/>
      <c r="D27751" s="3"/>
      <c r="G27751" s="43"/>
      <c r="I27751" s="43"/>
      <c r="J27751" s="43"/>
    </row>
    <row r="27752" spans="1:10" x14ac:dyDescent="0.25">
      <c r="A27752" s="3"/>
      <c r="C27752" s="3"/>
      <c r="D27752" s="3"/>
      <c r="G27752" s="43"/>
      <c r="I27752" s="43"/>
      <c r="J27752" s="43"/>
    </row>
    <row r="27753" spans="1:10" x14ac:dyDescent="0.25">
      <c r="A27753" s="3"/>
      <c r="C27753" s="3"/>
      <c r="D27753" s="3"/>
      <c r="G27753" s="43"/>
      <c r="I27753" s="43"/>
      <c r="J27753" s="43"/>
    </row>
    <row r="27754" spans="1:10" x14ac:dyDescent="0.25">
      <c r="A27754" s="3"/>
      <c r="C27754" s="3"/>
      <c r="D27754" s="3"/>
      <c r="G27754" s="43"/>
      <c r="I27754" s="43"/>
      <c r="J27754" s="43"/>
    </row>
    <row r="27755" spans="1:10" x14ac:dyDescent="0.25">
      <c r="A27755" s="3"/>
      <c r="C27755" s="3"/>
      <c r="D27755" s="3"/>
      <c r="G27755" s="43"/>
      <c r="I27755" s="43"/>
      <c r="J27755" s="43"/>
    </row>
    <row r="27756" spans="1:10" x14ac:dyDescent="0.25">
      <c r="A27756" s="3"/>
      <c r="C27756" s="3"/>
      <c r="D27756" s="3"/>
      <c r="G27756" s="43"/>
      <c r="I27756" s="43"/>
      <c r="J27756" s="43"/>
    </row>
    <row r="27757" spans="1:10" x14ac:dyDescent="0.25">
      <c r="A27757" s="3"/>
      <c r="C27757" s="3"/>
      <c r="D27757" s="3"/>
      <c r="G27757" s="43"/>
      <c r="I27757" s="43"/>
      <c r="J27757" s="43"/>
    </row>
    <row r="27758" spans="1:10" x14ac:dyDescent="0.25">
      <c r="A27758" s="3"/>
      <c r="C27758" s="3"/>
      <c r="D27758" s="3"/>
      <c r="G27758" s="43"/>
      <c r="I27758" s="43"/>
      <c r="J27758" s="43"/>
    </row>
    <row r="27759" spans="1:10" x14ac:dyDescent="0.25">
      <c r="A27759" s="3"/>
      <c r="C27759" s="3"/>
      <c r="D27759" s="3"/>
      <c r="G27759" s="43"/>
      <c r="I27759" s="43"/>
      <c r="J27759" s="43"/>
    </row>
    <row r="27760" spans="1:10" x14ac:dyDescent="0.25">
      <c r="A27760" s="3"/>
      <c r="C27760" s="3"/>
      <c r="D27760" s="3"/>
      <c r="G27760" s="43"/>
      <c r="I27760" s="43"/>
      <c r="J27760" s="43"/>
    </row>
    <row r="27761" spans="1:10" x14ac:dyDescent="0.25">
      <c r="A27761" s="3"/>
      <c r="C27761" s="3"/>
      <c r="D27761" s="3"/>
      <c r="G27761" s="43"/>
      <c r="I27761" s="43"/>
      <c r="J27761" s="43"/>
    </row>
    <row r="27762" spans="1:10" x14ac:dyDescent="0.25">
      <c r="A27762" s="3"/>
      <c r="C27762" s="3"/>
      <c r="D27762" s="3"/>
      <c r="G27762" s="43"/>
      <c r="I27762" s="43"/>
      <c r="J27762" s="43"/>
    </row>
    <row r="27763" spans="1:10" x14ac:dyDescent="0.25">
      <c r="A27763" s="3"/>
      <c r="C27763" s="3"/>
      <c r="D27763" s="3"/>
      <c r="G27763" s="43"/>
      <c r="I27763" s="43"/>
      <c r="J27763" s="43"/>
    </row>
    <row r="27764" spans="1:10" x14ac:dyDescent="0.25">
      <c r="A27764" s="3"/>
      <c r="C27764" s="3"/>
      <c r="D27764" s="3"/>
      <c r="G27764" s="43"/>
      <c r="I27764" s="43"/>
      <c r="J27764" s="43"/>
    </row>
    <row r="27765" spans="1:10" x14ac:dyDescent="0.25">
      <c r="A27765" s="3"/>
      <c r="C27765" s="3"/>
      <c r="D27765" s="3"/>
      <c r="G27765" s="43"/>
      <c r="I27765" s="43"/>
      <c r="J27765" s="43"/>
    </row>
    <row r="27766" spans="1:10" x14ac:dyDescent="0.25">
      <c r="A27766" s="3"/>
      <c r="C27766" s="3"/>
      <c r="D27766" s="3"/>
      <c r="G27766" s="43"/>
      <c r="I27766" s="43"/>
      <c r="J27766" s="43"/>
    </row>
    <row r="27767" spans="1:10" x14ac:dyDescent="0.25">
      <c r="A27767" s="3"/>
      <c r="C27767" s="3"/>
      <c r="D27767" s="3"/>
      <c r="G27767" s="43"/>
      <c r="I27767" s="43"/>
      <c r="J27767" s="43"/>
    </row>
    <row r="27768" spans="1:10" x14ac:dyDescent="0.25">
      <c r="A27768" s="3"/>
      <c r="C27768" s="3"/>
      <c r="D27768" s="3"/>
      <c r="G27768" s="43"/>
      <c r="I27768" s="43"/>
      <c r="J27768" s="43"/>
    </row>
    <row r="27769" spans="1:10" x14ac:dyDescent="0.25">
      <c r="A27769" s="3"/>
      <c r="C27769" s="3"/>
      <c r="D27769" s="3"/>
      <c r="G27769" s="43"/>
      <c r="I27769" s="43"/>
      <c r="J27769" s="43"/>
    </row>
    <row r="27770" spans="1:10" x14ac:dyDescent="0.25">
      <c r="A27770" s="3"/>
      <c r="C27770" s="3"/>
      <c r="D27770" s="3"/>
      <c r="G27770" s="43"/>
      <c r="I27770" s="43"/>
      <c r="J27770" s="43"/>
    </row>
    <row r="27771" spans="1:10" x14ac:dyDescent="0.25">
      <c r="A27771" s="3"/>
      <c r="C27771" s="3"/>
      <c r="D27771" s="3"/>
      <c r="G27771" s="43"/>
      <c r="I27771" s="43"/>
      <c r="J27771" s="43"/>
    </row>
    <row r="27772" spans="1:10" x14ac:dyDescent="0.25">
      <c r="A27772" s="3"/>
      <c r="C27772" s="3"/>
      <c r="D27772" s="3"/>
      <c r="G27772" s="43"/>
      <c r="I27772" s="43"/>
      <c r="J27772" s="43"/>
    </row>
    <row r="27773" spans="1:10" x14ac:dyDescent="0.25">
      <c r="A27773" s="3"/>
      <c r="C27773" s="3"/>
      <c r="D27773" s="3"/>
      <c r="G27773" s="43"/>
      <c r="I27773" s="43"/>
      <c r="J27773" s="43"/>
    </row>
    <row r="27774" spans="1:10" x14ac:dyDescent="0.25">
      <c r="A27774" s="3"/>
      <c r="C27774" s="3"/>
      <c r="D27774" s="3"/>
      <c r="G27774" s="43"/>
      <c r="I27774" s="43"/>
      <c r="J27774" s="43"/>
    </row>
    <row r="27775" spans="1:10" x14ac:dyDescent="0.25">
      <c r="A27775" s="3"/>
      <c r="C27775" s="3"/>
      <c r="D27775" s="3"/>
      <c r="G27775" s="43"/>
      <c r="I27775" s="43"/>
      <c r="J27775" s="43"/>
    </row>
    <row r="27776" spans="1:10" x14ac:dyDescent="0.25">
      <c r="A27776" s="3"/>
      <c r="C27776" s="3"/>
      <c r="D27776" s="3"/>
      <c r="G27776" s="43"/>
      <c r="I27776" s="43"/>
      <c r="J27776" s="43"/>
    </row>
    <row r="27777" spans="1:10" x14ac:dyDescent="0.25">
      <c r="A27777" s="3"/>
      <c r="C27777" s="3"/>
      <c r="D27777" s="3"/>
      <c r="G27777" s="43"/>
      <c r="I27777" s="43"/>
      <c r="J27777" s="43"/>
    </row>
    <row r="27778" spans="1:10" x14ac:dyDescent="0.25">
      <c r="A27778" s="3"/>
      <c r="C27778" s="3"/>
      <c r="D27778" s="3"/>
      <c r="G27778" s="43"/>
      <c r="I27778" s="43"/>
      <c r="J27778" s="43"/>
    </row>
    <row r="27779" spans="1:10" x14ac:dyDescent="0.25">
      <c r="A27779" s="3"/>
      <c r="C27779" s="3"/>
      <c r="D27779" s="3"/>
      <c r="G27779" s="43"/>
      <c r="I27779" s="43"/>
      <c r="J27779" s="43"/>
    </row>
    <row r="27780" spans="1:10" x14ac:dyDescent="0.25">
      <c r="A27780" s="3"/>
      <c r="C27780" s="3"/>
      <c r="D27780" s="3"/>
      <c r="G27780" s="43"/>
      <c r="I27780" s="43"/>
      <c r="J27780" s="43"/>
    </row>
    <row r="27781" spans="1:10" x14ac:dyDescent="0.25">
      <c r="A27781" s="3"/>
      <c r="C27781" s="3"/>
      <c r="D27781" s="3"/>
      <c r="G27781" s="43"/>
      <c r="I27781" s="43"/>
      <c r="J27781" s="43"/>
    </row>
    <row r="27782" spans="1:10" x14ac:dyDescent="0.25">
      <c r="A27782" s="3"/>
      <c r="C27782" s="3"/>
      <c r="D27782" s="3"/>
      <c r="G27782" s="43"/>
      <c r="I27782" s="43"/>
      <c r="J27782" s="43"/>
    </row>
    <row r="27783" spans="1:10" x14ac:dyDescent="0.25">
      <c r="A27783" s="3"/>
      <c r="C27783" s="3"/>
      <c r="D27783" s="3"/>
      <c r="G27783" s="43"/>
      <c r="I27783" s="43"/>
      <c r="J27783" s="43"/>
    </row>
    <row r="27784" spans="1:10" x14ac:dyDescent="0.25">
      <c r="A27784" s="3"/>
      <c r="C27784" s="3"/>
      <c r="D27784" s="3"/>
      <c r="G27784" s="43"/>
      <c r="I27784" s="43"/>
      <c r="J27784" s="43"/>
    </row>
    <row r="27785" spans="1:10" x14ac:dyDescent="0.25">
      <c r="A27785" s="3"/>
      <c r="C27785" s="3"/>
      <c r="D27785" s="3"/>
      <c r="G27785" s="43"/>
      <c r="I27785" s="43"/>
      <c r="J27785" s="43"/>
    </row>
    <row r="27786" spans="1:10" x14ac:dyDescent="0.25">
      <c r="A27786" s="3"/>
      <c r="C27786" s="3"/>
      <c r="D27786" s="3"/>
      <c r="G27786" s="43"/>
      <c r="I27786" s="43"/>
      <c r="J27786" s="43"/>
    </row>
    <row r="27787" spans="1:10" x14ac:dyDescent="0.25">
      <c r="A27787" s="3"/>
      <c r="C27787" s="3"/>
      <c r="D27787" s="3"/>
      <c r="G27787" s="43"/>
      <c r="I27787" s="43"/>
      <c r="J27787" s="43"/>
    </row>
    <row r="27788" spans="1:10" x14ac:dyDescent="0.25">
      <c r="A27788" s="3"/>
      <c r="C27788" s="3"/>
      <c r="D27788" s="3"/>
      <c r="G27788" s="43"/>
      <c r="I27788" s="43"/>
      <c r="J27788" s="43"/>
    </row>
    <row r="27789" spans="1:10" x14ac:dyDescent="0.25">
      <c r="A27789" s="3"/>
      <c r="C27789" s="3"/>
      <c r="D27789" s="3"/>
      <c r="G27789" s="43"/>
      <c r="I27789" s="43"/>
      <c r="J27789" s="43"/>
    </row>
    <row r="27790" spans="1:10" x14ac:dyDescent="0.25">
      <c r="A27790" s="3"/>
      <c r="C27790" s="3"/>
      <c r="D27790" s="3"/>
      <c r="G27790" s="43"/>
      <c r="I27790" s="43"/>
      <c r="J27790" s="43"/>
    </row>
    <row r="27791" spans="1:10" x14ac:dyDescent="0.25">
      <c r="A27791" s="3"/>
      <c r="C27791" s="3"/>
      <c r="D27791" s="3"/>
      <c r="G27791" s="43"/>
      <c r="I27791" s="43"/>
      <c r="J27791" s="43"/>
    </row>
    <row r="27792" spans="1:10" x14ac:dyDescent="0.25">
      <c r="A27792" s="3"/>
      <c r="C27792" s="3"/>
      <c r="D27792" s="3"/>
      <c r="G27792" s="43"/>
      <c r="I27792" s="43"/>
      <c r="J27792" s="43"/>
    </row>
    <row r="27793" spans="1:10" x14ac:dyDescent="0.25">
      <c r="A27793" s="3"/>
      <c r="C27793" s="3"/>
      <c r="D27793" s="3"/>
      <c r="G27793" s="43"/>
      <c r="I27793" s="43"/>
      <c r="J27793" s="43"/>
    </row>
    <row r="27794" spans="1:10" x14ac:dyDescent="0.25">
      <c r="A27794" s="3"/>
      <c r="C27794" s="3"/>
      <c r="D27794" s="3"/>
      <c r="G27794" s="43"/>
      <c r="I27794" s="43"/>
      <c r="J27794" s="43"/>
    </row>
    <row r="27795" spans="1:10" x14ac:dyDescent="0.25">
      <c r="A27795" s="3"/>
      <c r="C27795" s="3"/>
      <c r="D27795" s="3"/>
      <c r="G27795" s="43"/>
      <c r="I27795" s="43"/>
      <c r="J27795" s="43"/>
    </row>
    <row r="27796" spans="1:10" x14ac:dyDescent="0.25">
      <c r="A27796" s="3"/>
      <c r="C27796" s="3"/>
      <c r="D27796" s="3"/>
      <c r="G27796" s="43"/>
      <c r="I27796" s="43"/>
      <c r="J27796" s="43"/>
    </row>
    <row r="27797" spans="1:10" x14ac:dyDescent="0.25">
      <c r="A27797" s="3"/>
      <c r="C27797" s="3"/>
      <c r="D27797" s="3"/>
      <c r="G27797" s="43"/>
      <c r="I27797" s="43"/>
      <c r="J27797" s="43"/>
    </row>
    <row r="27798" spans="1:10" x14ac:dyDescent="0.25">
      <c r="A27798" s="3"/>
      <c r="C27798" s="3"/>
      <c r="D27798" s="3"/>
      <c r="G27798" s="43"/>
      <c r="I27798" s="43"/>
      <c r="J27798" s="43"/>
    </row>
    <row r="27799" spans="1:10" x14ac:dyDescent="0.25">
      <c r="A27799" s="3"/>
      <c r="C27799" s="3"/>
      <c r="D27799" s="3"/>
      <c r="G27799" s="43"/>
      <c r="I27799" s="43"/>
      <c r="J27799" s="43"/>
    </row>
    <row r="27800" spans="1:10" x14ac:dyDescent="0.25">
      <c r="A27800" s="3"/>
      <c r="C27800" s="3"/>
      <c r="D27800" s="3"/>
      <c r="G27800" s="43"/>
      <c r="I27800" s="43"/>
      <c r="J27800" s="43"/>
    </row>
    <row r="27801" spans="1:10" x14ac:dyDescent="0.25">
      <c r="A27801" s="3"/>
      <c r="C27801" s="3"/>
      <c r="D27801" s="3"/>
      <c r="G27801" s="43"/>
      <c r="I27801" s="43"/>
      <c r="J27801" s="43"/>
    </row>
    <row r="27802" spans="1:10" x14ac:dyDescent="0.25">
      <c r="A27802" s="3"/>
      <c r="C27802" s="3"/>
      <c r="D27802" s="3"/>
      <c r="G27802" s="43"/>
      <c r="I27802" s="43"/>
      <c r="J27802" s="43"/>
    </row>
    <row r="27803" spans="1:10" x14ac:dyDescent="0.25">
      <c r="A27803" s="3"/>
      <c r="C27803" s="3"/>
      <c r="D27803" s="3"/>
      <c r="G27803" s="43"/>
      <c r="I27803" s="43"/>
      <c r="J27803" s="43"/>
    </row>
    <row r="27804" spans="1:10" x14ac:dyDescent="0.25">
      <c r="A27804" s="3"/>
      <c r="C27804" s="3"/>
      <c r="D27804" s="3"/>
      <c r="G27804" s="43"/>
      <c r="I27804" s="43"/>
      <c r="J27804" s="43"/>
    </row>
    <row r="27805" spans="1:10" x14ac:dyDescent="0.25">
      <c r="A27805" s="3"/>
      <c r="C27805" s="3"/>
      <c r="D27805" s="3"/>
      <c r="G27805" s="43"/>
      <c r="I27805" s="43"/>
      <c r="J27805" s="43"/>
    </row>
    <row r="27806" spans="1:10" x14ac:dyDescent="0.25">
      <c r="A27806" s="3"/>
      <c r="C27806" s="3"/>
      <c r="D27806" s="3"/>
      <c r="G27806" s="43"/>
      <c r="I27806" s="43"/>
      <c r="J27806" s="43"/>
    </row>
    <row r="27807" spans="1:10" x14ac:dyDescent="0.25">
      <c r="A27807" s="3"/>
      <c r="C27807" s="3"/>
      <c r="D27807" s="3"/>
      <c r="G27807" s="43"/>
      <c r="I27807" s="43"/>
      <c r="J27807" s="43"/>
    </row>
    <row r="27808" spans="1:10" x14ac:dyDescent="0.25">
      <c r="A27808" s="3"/>
      <c r="C27808" s="3"/>
      <c r="D27808" s="3"/>
      <c r="G27808" s="43"/>
      <c r="I27808" s="43"/>
      <c r="J27808" s="43"/>
    </row>
    <row r="27809" spans="1:10" x14ac:dyDescent="0.25">
      <c r="A27809" s="3"/>
      <c r="C27809" s="3"/>
      <c r="D27809" s="3"/>
      <c r="G27809" s="43"/>
      <c r="I27809" s="43"/>
      <c r="J27809" s="43"/>
    </row>
    <row r="27810" spans="1:10" x14ac:dyDescent="0.25">
      <c r="A27810" s="3"/>
      <c r="C27810" s="3"/>
      <c r="D27810" s="3"/>
      <c r="G27810" s="43"/>
      <c r="I27810" s="43"/>
      <c r="J27810" s="43"/>
    </row>
    <row r="27811" spans="1:10" x14ac:dyDescent="0.25">
      <c r="A27811" s="3"/>
      <c r="C27811" s="3"/>
      <c r="D27811" s="3"/>
      <c r="G27811" s="43"/>
      <c r="I27811" s="43"/>
      <c r="J27811" s="43"/>
    </row>
    <row r="27812" spans="1:10" x14ac:dyDescent="0.25">
      <c r="A27812" s="3"/>
      <c r="C27812" s="3"/>
      <c r="D27812" s="3"/>
      <c r="G27812" s="43"/>
      <c r="I27812" s="43"/>
      <c r="J27812" s="43"/>
    </row>
    <row r="27813" spans="1:10" x14ac:dyDescent="0.25">
      <c r="A27813" s="3"/>
      <c r="C27813" s="3"/>
      <c r="D27813" s="3"/>
      <c r="G27813" s="43"/>
      <c r="I27813" s="43"/>
      <c r="J27813" s="43"/>
    </row>
    <row r="27814" spans="1:10" x14ac:dyDescent="0.25">
      <c r="A27814" s="3"/>
      <c r="C27814" s="3"/>
      <c r="D27814" s="3"/>
      <c r="G27814" s="43"/>
      <c r="I27814" s="43"/>
      <c r="J27814" s="43"/>
    </row>
    <row r="27815" spans="1:10" x14ac:dyDescent="0.25">
      <c r="A27815" s="3"/>
      <c r="C27815" s="3"/>
      <c r="D27815" s="3"/>
      <c r="G27815" s="43"/>
      <c r="I27815" s="43"/>
      <c r="J27815" s="43"/>
    </row>
    <row r="27816" spans="1:10" x14ac:dyDescent="0.25">
      <c r="A27816" s="3"/>
      <c r="C27816" s="3"/>
      <c r="D27816" s="3"/>
      <c r="G27816" s="43"/>
      <c r="I27816" s="43"/>
      <c r="J27816" s="43"/>
    </row>
    <row r="27817" spans="1:10" x14ac:dyDescent="0.25">
      <c r="A27817" s="3"/>
      <c r="C27817" s="3"/>
      <c r="D27817" s="3"/>
      <c r="G27817" s="43"/>
      <c r="I27817" s="43"/>
      <c r="J27817" s="43"/>
    </row>
    <row r="27818" spans="1:10" x14ac:dyDescent="0.25">
      <c r="A27818" s="3"/>
      <c r="C27818" s="3"/>
      <c r="D27818" s="3"/>
      <c r="G27818" s="43"/>
      <c r="I27818" s="43"/>
      <c r="J27818" s="43"/>
    </row>
    <row r="27819" spans="1:10" x14ac:dyDescent="0.25">
      <c r="A27819" s="3"/>
      <c r="C27819" s="3"/>
      <c r="D27819" s="3"/>
      <c r="G27819" s="43"/>
      <c r="I27819" s="43"/>
      <c r="J27819" s="43"/>
    </row>
    <row r="27820" spans="1:10" x14ac:dyDescent="0.25">
      <c r="A27820" s="3"/>
      <c r="C27820" s="3"/>
      <c r="D27820" s="3"/>
      <c r="G27820" s="43"/>
      <c r="I27820" s="43"/>
      <c r="J27820" s="43"/>
    </row>
    <row r="27821" spans="1:10" x14ac:dyDescent="0.25">
      <c r="A27821" s="3"/>
      <c r="C27821" s="3"/>
      <c r="D27821" s="3"/>
      <c r="G27821" s="43"/>
      <c r="I27821" s="43"/>
      <c r="J27821" s="43"/>
    </row>
    <row r="27822" spans="1:10" x14ac:dyDescent="0.25">
      <c r="A27822" s="3"/>
      <c r="C27822" s="3"/>
      <c r="D27822" s="3"/>
      <c r="G27822" s="43"/>
      <c r="I27822" s="43"/>
      <c r="J27822" s="43"/>
    </row>
    <row r="27823" spans="1:10" x14ac:dyDescent="0.25">
      <c r="A27823" s="3"/>
      <c r="C27823" s="3"/>
      <c r="D27823" s="3"/>
      <c r="G27823" s="43"/>
      <c r="I27823" s="43"/>
      <c r="J27823" s="43"/>
    </row>
    <row r="27824" spans="1:10" x14ac:dyDescent="0.25">
      <c r="A27824" s="3"/>
      <c r="C27824" s="3"/>
      <c r="D27824" s="3"/>
      <c r="G27824" s="43"/>
      <c r="I27824" s="43"/>
      <c r="J27824" s="43"/>
    </row>
    <row r="27825" spans="1:10" x14ac:dyDescent="0.25">
      <c r="A27825" s="3"/>
      <c r="C27825" s="3"/>
      <c r="D27825" s="3"/>
      <c r="G27825" s="43"/>
      <c r="I27825" s="43"/>
      <c r="J27825" s="43"/>
    </row>
    <row r="27826" spans="1:10" x14ac:dyDescent="0.25">
      <c r="A27826" s="3"/>
      <c r="C27826" s="3"/>
      <c r="D27826" s="3"/>
      <c r="G27826" s="43"/>
      <c r="I27826" s="43"/>
      <c r="J27826" s="43"/>
    </row>
    <row r="27827" spans="1:10" x14ac:dyDescent="0.25">
      <c r="A27827" s="3"/>
      <c r="C27827" s="3"/>
      <c r="D27827" s="3"/>
      <c r="G27827" s="43"/>
      <c r="I27827" s="43"/>
      <c r="J27827" s="43"/>
    </row>
    <row r="27828" spans="1:10" x14ac:dyDescent="0.25">
      <c r="A27828" s="3"/>
      <c r="C27828" s="3"/>
      <c r="D27828" s="3"/>
      <c r="G27828" s="43"/>
      <c r="I27828" s="43"/>
      <c r="J27828" s="43"/>
    </row>
    <row r="27829" spans="1:10" x14ac:dyDescent="0.25">
      <c r="A27829" s="3"/>
      <c r="C27829" s="3"/>
      <c r="D27829" s="3"/>
      <c r="G27829" s="43"/>
      <c r="I27829" s="43"/>
      <c r="J27829" s="43"/>
    </row>
    <row r="27830" spans="1:10" x14ac:dyDescent="0.25">
      <c r="A27830" s="3"/>
      <c r="C27830" s="3"/>
      <c r="D27830" s="3"/>
      <c r="G27830" s="43"/>
      <c r="I27830" s="43"/>
      <c r="J27830" s="43"/>
    </row>
    <row r="27831" spans="1:10" x14ac:dyDescent="0.25">
      <c r="A27831" s="3"/>
      <c r="C27831" s="3"/>
      <c r="D27831" s="3"/>
      <c r="G27831" s="43"/>
      <c r="I27831" s="43"/>
      <c r="J27831" s="43"/>
    </row>
    <row r="27832" spans="1:10" x14ac:dyDescent="0.25">
      <c r="A27832" s="3"/>
      <c r="C27832" s="3"/>
      <c r="D27832" s="3"/>
      <c r="G27832" s="43"/>
      <c r="I27832" s="43"/>
      <c r="J27832" s="43"/>
    </row>
    <row r="27833" spans="1:10" x14ac:dyDescent="0.25">
      <c r="A27833" s="3"/>
      <c r="C27833" s="3"/>
      <c r="D27833" s="3"/>
      <c r="G27833" s="43"/>
      <c r="I27833" s="43"/>
      <c r="J27833" s="43"/>
    </row>
    <row r="27834" spans="1:10" x14ac:dyDescent="0.25">
      <c r="A27834" s="3"/>
      <c r="C27834" s="3"/>
      <c r="D27834" s="3"/>
      <c r="G27834" s="43"/>
      <c r="I27834" s="43"/>
      <c r="J27834" s="43"/>
    </row>
    <row r="27835" spans="1:10" x14ac:dyDescent="0.25">
      <c r="A27835" s="3"/>
      <c r="C27835" s="3"/>
      <c r="D27835" s="3"/>
      <c r="G27835" s="43"/>
      <c r="I27835" s="43"/>
      <c r="J27835" s="43"/>
    </row>
    <row r="27836" spans="1:10" x14ac:dyDescent="0.25">
      <c r="A27836" s="3"/>
      <c r="C27836" s="3"/>
      <c r="D27836" s="3"/>
      <c r="G27836" s="43"/>
      <c r="I27836" s="43"/>
      <c r="J27836" s="43"/>
    </row>
    <row r="27837" spans="1:10" x14ac:dyDescent="0.25">
      <c r="A27837" s="3"/>
      <c r="C27837" s="3"/>
      <c r="D27837" s="3"/>
      <c r="G27837" s="43"/>
      <c r="I27837" s="43"/>
      <c r="J27837" s="43"/>
    </row>
    <row r="27838" spans="1:10" x14ac:dyDescent="0.25">
      <c r="A27838" s="3"/>
      <c r="C27838" s="3"/>
      <c r="D27838" s="3"/>
      <c r="G27838" s="43"/>
      <c r="I27838" s="43"/>
      <c r="J27838" s="43"/>
    </row>
    <row r="27839" spans="1:10" x14ac:dyDescent="0.25">
      <c r="A27839" s="3"/>
      <c r="C27839" s="3"/>
      <c r="D27839" s="3"/>
      <c r="G27839" s="43"/>
      <c r="I27839" s="43"/>
      <c r="J27839" s="43"/>
    </row>
    <row r="27840" spans="1:10" x14ac:dyDescent="0.25">
      <c r="A27840" s="3"/>
      <c r="C27840" s="3"/>
      <c r="D27840" s="3"/>
      <c r="G27840" s="43"/>
      <c r="I27840" s="43"/>
      <c r="J27840" s="43"/>
    </row>
    <row r="27841" spans="1:10" x14ac:dyDescent="0.25">
      <c r="A27841" s="3"/>
      <c r="C27841" s="3"/>
      <c r="D27841" s="3"/>
      <c r="G27841" s="43"/>
      <c r="I27841" s="43"/>
      <c r="J27841" s="43"/>
    </row>
    <row r="27842" spans="1:10" x14ac:dyDescent="0.25">
      <c r="A27842" s="3"/>
      <c r="C27842" s="3"/>
      <c r="D27842" s="3"/>
      <c r="G27842" s="43"/>
      <c r="I27842" s="43"/>
      <c r="J27842" s="43"/>
    </row>
    <row r="27843" spans="1:10" x14ac:dyDescent="0.25">
      <c r="A27843" s="3"/>
      <c r="C27843" s="3"/>
      <c r="D27843" s="3"/>
      <c r="G27843" s="43"/>
      <c r="I27843" s="43"/>
      <c r="J27843" s="43"/>
    </row>
    <row r="27844" spans="1:10" x14ac:dyDescent="0.25">
      <c r="A27844" s="3"/>
      <c r="C27844" s="3"/>
      <c r="D27844" s="3"/>
      <c r="G27844" s="43"/>
      <c r="I27844" s="43"/>
      <c r="J27844" s="43"/>
    </row>
    <row r="27845" spans="1:10" x14ac:dyDescent="0.25">
      <c r="A27845" s="3"/>
      <c r="C27845" s="3"/>
      <c r="D27845" s="3"/>
      <c r="G27845" s="43"/>
      <c r="I27845" s="43"/>
      <c r="J27845" s="43"/>
    </row>
    <row r="27846" spans="1:10" x14ac:dyDescent="0.25">
      <c r="A27846" s="3"/>
      <c r="C27846" s="3"/>
      <c r="D27846" s="3"/>
      <c r="G27846" s="43"/>
      <c r="I27846" s="43"/>
      <c r="J27846" s="43"/>
    </row>
    <row r="27847" spans="1:10" x14ac:dyDescent="0.25">
      <c r="A27847" s="3"/>
      <c r="C27847" s="3"/>
      <c r="D27847" s="3"/>
      <c r="G27847" s="43"/>
      <c r="I27847" s="43"/>
      <c r="J27847" s="43"/>
    </row>
    <row r="27848" spans="1:10" x14ac:dyDescent="0.25">
      <c r="A27848" s="3"/>
      <c r="C27848" s="3"/>
      <c r="D27848" s="3"/>
      <c r="G27848" s="43"/>
      <c r="I27848" s="43"/>
      <c r="J27848" s="43"/>
    </row>
    <row r="27849" spans="1:10" x14ac:dyDescent="0.25">
      <c r="A27849" s="3"/>
      <c r="C27849" s="3"/>
      <c r="D27849" s="3"/>
      <c r="G27849" s="43"/>
      <c r="I27849" s="43"/>
      <c r="J27849" s="43"/>
    </row>
    <row r="27850" spans="1:10" x14ac:dyDescent="0.25">
      <c r="A27850" s="3"/>
      <c r="C27850" s="3"/>
      <c r="D27850" s="3"/>
      <c r="G27850" s="43"/>
      <c r="I27850" s="43"/>
      <c r="J27850" s="43"/>
    </row>
    <row r="27851" spans="1:10" x14ac:dyDescent="0.25">
      <c r="A27851" s="3"/>
      <c r="C27851" s="3"/>
      <c r="D27851" s="3"/>
      <c r="G27851" s="43"/>
      <c r="I27851" s="43"/>
      <c r="J27851" s="43"/>
    </row>
    <row r="27852" spans="1:10" x14ac:dyDescent="0.25">
      <c r="A27852" s="3"/>
      <c r="C27852" s="3"/>
      <c r="D27852" s="3"/>
      <c r="G27852" s="43"/>
      <c r="I27852" s="43"/>
      <c r="J27852" s="43"/>
    </row>
    <row r="27853" spans="1:10" x14ac:dyDescent="0.25">
      <c r="A27853" s="3"/>
      <c r="C27853" s="3"/>
      <c r="D27853" s="3"/>
      <c r="G27853" s="43"/>
      <c r="I27853" s="43"/>
      <c r="J27853" s="43"/>
    </row>
    <row r="27854" spans="1:10" x14ac:dyDescent="0.25">
      <c r="A27854" s="3"/>
      <c r="C27854" s="3"/>
      <c r="D27854" s="3"/>
      <c r="G27854" s="43"/>
      <c r="I27854" s="43"/>
      <c r="J27854" s="43"/>
    </row>
    <row r="27855" spans="1:10" x14ac:dyDescent="0.25">
      <c r="A27855" s="3"/>
      <c r="C27855" s="3"/>
      <c r="D27855" s="3"/>
      <c r="G27855" s="43"/>
      <c r="I27855" s="43"/>
      <c r="J27855" s="43"/>
    </row>
    <row r="27856" spans="1:10" x14ac:dyDescent="0.25">
      <c r="A27856" s="3"/>
      <c r="C27856" s="3"/>
      <c r="D27856" s="3"/>
      <c r="G27856" s="43"/>
      <c r="I27856" s="43"/>
      <c r="J27856" s="43"/>
    </row>
    <row r="27857" spans="1:10" x14ac:dyDescent="0.25">
      <c r="A27857" s="3"/>
      <c r="C27857" s="3"/>
      <c r="D27857" s="3"/>
      <c r="G27857" s="43"/>
      <c r="I27857" s="43"/>
      <c r="J27857" s="43"/>
    </row>
    <row r="27858" spans="1:10" x14ac:dyDescent="0.25">
      <c r="A27858" s="3"/>
      <c r="C27858" s="3"/>
      <c r="D27858" s="3"/>
      <c r="G27858" s="43"/>
      <c r="I27858" s="43"/>
      <c r="J27858" s="43"/>
    </row>
    <row r="27859" spans="1:10" x14ac:dyDescent="0.25">
      <c r="A27859" s="3"/>
      <c r="C27859" s="3"/>
      <c r="D27859" s="3"/>
      <c r="G27859" s="43"/>
      <c r="I27859" s="43"/>
      <c r="J27859" s="43"/>
    </row>
    <row r="27860" spans="1:10" x14ac:dyDescent="0.25">
      <c r="A27860" s="3"/>
      <c r="C27860" s="3"/>
      <c r="D27860" s="3"/>
      <c r="G27860" s="43"/>
      <c r="I27860" s="43"/>
      <c r="J27860" s="43"/>
    </row>
    <row r="27861" spans="1:10" x14ac:dyDescent="0.25">
      <c r="A27861" s="3"/>
      <c r="C27861" s="3"/>
      <c r="D27861" s="3"/>
      <c r="G27861" s="43"/>
      <c r="I27861" s="43"/>
      <c r="J27861" s="43"/>
    </row>
    <row r="27862" spans="1:10" x14ac:dyDescent="0.25">
      <c r="A27862" s="3"/>
      <c r="C27862" s="3"/>
      <c r="D27862" s="3"/>
      <c r="G27862" s="43"/>
      <c r="I27862" s="43"/>
      <c r="J27862" s="43"/>
    </row>
    <row r="27863" spans="1:10" x14ac:dyDescent="0.25">
      <c r="A27863" s="3"/>
      <c r="C27863" s="3"/>
      <c r="D27863" s="3"/>
      <c r="G27863" s="43"/>
      <c r="I27863" s="43"/>
      <c r="J27863" s="43"/>
    </row>
    <row r="27864" spans="1:10" x14ac:dyDescent="0.25">
      <c r="A27864" s="3"/>
      <c r="C27864" s="3"/>
      <c r="D27864" s="3"/>
      <c r="G27864" s="43"/>
      <c r="I27864" s="43"/>
      <c r="J27864" s="43"/>
    </row>
    <row r="27865" spans="1:10" x14ac:dyDescent="0.25">
      <c r="A27865" s="3"/>
      <c r="C27865" s="3"/>
      <c r="D27865" s="3"/>
      <c r="G27865" s="43"/>
      <c r="I27865" s="43"/>
      <c r="J27865" s="43"/>
    </row>
    <row r="27866" spans="1:10" x14ac:dyDescent="0.25">
      <c r="A27866" s="3"/>
      <c r="C27866" s="3"/>
      <c r="D27866" s="3"/>
      <c r="G27866" s="43"/>
      <c r="I27866" s="43"/>
      <c r="J27866" s="43"/>
    </row>
    <row r="27867" spans="1:10" x14ac:dyDescent="0.25">
      <c r="A27867" s="3"/>
      <c r="C27867" s="3"/>
      <c r="D27867" s="3"/>
      <c r="G27867" s="43"/>
      <c r="I27867" s="43"/>
      <c r="J27867" s="43"/>
    </row>
    <row r="27868" spans="1:10" x14ac:dyDescent="0.25">
      <c r="A27868" s="3"/>
      <c r="C27868" s="3"/>
      <c r="D27868" s="3"/>
      <c r="G27868" s="43"/>
      <c r="I27868" s="43"/>
      <c r="J27868" s="43"/>
    </row>
    <row r="27869" spans="1:10" x14ac:dyDescent="0.25">
      <c r="A27869" s="3"/>
      <c r="C27869" s="3"/>
      <c r="D27869" s="3"/>
      <c r="G27869" s="43"/>
      <c r="I27869" s="43"/>
      <c r="J27869" s="43"/>
    </row>
    <row r="27870" spans="1:10" x14ac:dyDescent="0.25">
      <c r="A27870" s="3"/>
      <c r="C27870" s="3"/>
      <c r="D27870" s="3"/>
      <c r="G27870" s="43"/>
      <c r="I27870" s="43"/>
      <c r="J27870" s="43"/>
    </row>
    <row r="27871" spans="1:10" x14ac:dyDescent="0.25">
      <c r="A27871" s="3"/>
      <c r="C27871" s="3"/>
      <c r="D27871" s="3"/>
      <c r="G27871" s="43"/>
      <c r="I27871" s="43"/>
      <c r="J27871" s="43"/>
    </row>
    <row r="27872" spans="1:10" x14ac:dyDescent="0.25">
      <c r="A27872" s="3"/>
      <c r="C27872" s="3"/>
      <c r="D27872" s="3"/>
      <c r="G27872" s="43"/>
      <c r="I27872" s="43"/>
      <c r="J27872" s="43"/>
    </row>
    <row r="27873" spans="1:10" x14ac:dyDescent="0.25">
      <c r="A27873" s="3"/>
      <c r="C27873" s="3"/>
      <c r="D27873" s="3"/>
      <c r="G27873" s="43"/>
      <c r="I27873" s="43"/>
      <c r="J27873" s="43"/>
    </row>
    <row r="27874" spans="1:10" x14ac:dyDescent="0.25">
      <c r="A27874" s="3"/>
      <c r="C27874" s="3"/>
      <c r="D27874" s="3"/>
      <c r="G27874" s="43"/>
      <c r="I27874" s="43"/>
      <c r="J27874" s="43"/>
    </row>
    <row r="27875" spans="1:10" x14ac:dyDescent="0.25">
      <c r="A27875" s="3"/>
      <c r="C27875" s="3"/>
      <c r="D27875" s="3"/>
      <c r="G27875" s="43"/>
      <c r="I27875" s="43"/>
      <c r="J27875" s="43"/>
    </row>
    <row r="27876" spans="1:10" x14ac:dyDescent="0.25">
      <c r="A27876" s="3"/>
      <c r="C27876" s="3"/>
      <c r="D27876" s="3"/>
      <c r="G27876" s="43"/>
      <c r="I27876" s="43"/>
      <c r="J27876" s="43"/>
    </row>
    <row r="27877" spans="1:10" x14ac:dyDescent="0.25">
      <c r="A27877" s="3"/>
      <c r="C27877" s="3"/>
      <c r="D27877" s="3"/>
      <c r="G27877" s="43"/>
      <c r="I27877" s="43"/>
      <c r="J27877" s="43"/>
    </row>
    <row r="27878" spans="1:10" x14ac:dyDescent="0.25">
      <c r="A27878" s="3"/>
      <c r="C27878" s="3"/>
      <c r="D27878" s="3"/>
      <c r="G27878" s="43"/>
      <c r="I27878" s="43"/>
      <c r="J27878" s="43"/>
    </row>
    <row r="27879" spans="1:10" x14ac:dyDescent="0.25">
      <c r="A27879" s="3"/>
      <c r="C27879" s="3"/>
      <c r="D27879" s="3"/>
      <c r="G27879" s="43"/>
      <c r="I27879" s="43"/>
      <c r="J27879" s="43"/>
    </row>
    <row r="27880" spans="1:10" x14ac:dyDescent="0.25">
      <c r="A27880" s="3"/>
      <c r="C27880" s="3"/>
      <c r="D27880" s="3"/>
      <c r="G27880" s="43"/>
      <c r="I27880" s="43"/>
      <c r="J27880" s="43"/>
    </row>
    <row r="27881" spans="1:10" x14ac:dyDescent="0.25">
      <c r="A27881" s="3"/>
      <c r="C27881" s="3"/>
      <c r="D27881" s="3"/>
      <c r="G27881" s="43"/>
      <c r="I27881" s="43"/>
      <c r="J27881" s="43"/>
    </row>
    <row r="27882" spans="1:10" x14ac:dyDescent="0.25">
      <c r="A27882" s="3"/>
      <c r="C27882" s="3"/>
      <c r="D27882" s="3"/>
      <c r="G27882" s="43"/>
      <c r="I27882" s="43"/>
      <c r="J27882" s="43"/>
    </row>
    <row r="27883" spans="1:10" x14ac:dyDescent="0.25">
      <c r="A27883" s="3"/>
      <c r="C27883" s="3"/>
      <c r="D27883" s="3"/>
      <c r="G27883" s="43"/>
      <c r="I27883" s="43"/>
      <c r="J27883" s="43"/>
    </row>
    <row r="27884" spans="1:10" x14ac:dyDescent="0.25">
      <c r="A27884" s="3"/>
      <c r="C27884" s="3"/>
      <c r="D27884" s="3"/>
      <c r="G27884" s="43"/>
      <c r="I27884" s="43"/>
      <c r="J27884" s="43"/>
    </row>
    <row r="27885" spans="1:10" x14ac:dyDescent="0.25">
      <c r="A27885" s="3"/>
      <c r="C27885" s="3"/>
      <c r="D27885" s="3"/>
      <c r="G27885" s="43"/>
      <c r="I27885" s="43"/>
      <c r="J27885" s="43"/>
    </row>
    <row r="27886" spans="1:10" x14ac:dyDescent="0.25">
      <c r="A27886" s="3"/>
      <c r="C27886" s="3"/>
      <c r="D27886" s="3"/>
      <c r="G27886" s="43"/>
      <c r="I27886" s="43"/>
      <c r="J27886" s="43"/>
    </row>
    <row r="27887" spans="1:10" x14ac:dyDescent="0.25">
      <c r="A27887" s="3"/>
      <c r="C27887" s="3"/>
      <c r="D27887" s="3"/>
      <c r="G27887" s="43"/>
      <c r="I27887" s="43"/>
      <c r="J27887" s="43"/>
    </row>
    <row r="27888" spans="1:10" x14ac:dyDescent="0.25">
      <c r="A27888" s="3"/>
      <c r="C27888" s="3"/>
      <c r="D27888" s="3"/>
      <c r="G27888" s="43"/>
      <c r="I27888" s="43"/>
      <c r="J27888" s="43"/>
    </row>
    <row r="27889" spans="1:10" x14ac:dyDescent="0.25">
      <c r="A27889" s="3"/>
      <c r="C27889" s="3"/>
      <c r="D27889" s="3"/>
      <c r="G27889" s="43"/>
      <c r="I27889" s="43"/>
      <c r="J27889" s="43"/>
    </row>
    <row r="27890" spans="1:10" x14ac:dyDescent="0.25">
      <c r="A27890" s="3"/>
      <c r="C27890" s="3"/>
      <c r="D27890" s="3"/>
      <c r="G27890" s="43"/>
      <c r="I27890" s="43"/>
      <c r="J27890" s="43"/>
    </row>
    <row r="27891" spans="1:10" x14ac:dyDescent="0.25">
      <c r="A27891" s="3"/>
      <c r="C27891" s="3"/>
      <c r="D27891" s="3"/>
      <c r="G27891" s="43"/>
      <c r="I27891" s="43"/>
      <c r="J27891" s="43"/>
    </row>
    <row r="27892" spans="1:10" x14ac:dyDescent="0.25">
      <c r="A27892" s="3"/>
      <c r="C27892" s="3"/>
      <c r="D27892" s="3"/>
      <c r="G27892" s="43"/>
      <c r="I27892" s="43"/>
      <c r="J27892" s="43"/>
    </row>
    <row r="27893" spans="1:10" x14ac:dyDescent="0.25">
      <c r="A27893" s="3"/>
      <c r="C27893" s="3"/>
      <c r="D27893" s="3"/>
      <c r="G27893" s="43"/>
      <c r="I27893" s="43"/>
      <c r="J27893" s="43"/>
    </row>
    <row r="27894" spans="1:10" x14ac:dyDescent="0.25">
      <c r="A27894" s="3"/>
      <c r="C27894" s="3"/>
      <c r="D27894" s="3"/>
      <c r="G27894" s="43"/>
      <c r="I27894" s="43"/>
      <c r="J27894" s="43"/>
    </row>
    <row r="27895" spans="1:10" x14ac:dyDescent="0.25">
      <c r="A27895" s="3"/>
      <c r="C27895" s="3"/>
      <c r="D27895" s="3"/>
      <c r="G27895" s="43"/>
      <c r="I27895" s="43"/>
      <c r="J27895" s="43"/>
    </row>
    <row r="27896" spans="1:10" x14ac:dyDescent="0.25">
      <c r="A27896" s="3"/>
      <c r="C27896" s="3"/>
      <c r="D27896" s="3"/>
      <c r="G27896" s="43"/>
      <c r="I27896" s="43"/>
      <c r="J27896" s="43"/>
    </row>
    <row r="27897" spans="1:10" x14ac:dyDescent="0.25">
      <c r="A27897" s="3"/>
      <c r="C27897" s="3"/>
      <c r="D27897" s="3"/>
      <c r="G27897" s="43"/>
      <c r="I27897" s="43"/>
      <c r="J27897" s="43"/>
    </row>
    <row r="27898" spans="1:10" x14ac:dyDescent="0.25">
      <c r="A27898" s="3"/>
      <c r="C27898" s="3"/>
      <c r="D27898" s="3"/>
      <c r="G27898" s="43"/>
      <c r="I27898" s="43"/>
      <c r="J27898" s="43"/>
    </row>
    <row r="27899" spans="1:10" x14ac:dyDescent="0.25">
      <c r="A27899" s="3"/>
      <c r="C27899" s="3"/>
      <c r="D27899" s="3"/>
      <c r="G27899" s="43"/>
      <c r="I27899" s="43"/>
      <c r="J27899" s="43"/>
    </row>
    <row r="27900" spans="1:10" x14ac:dyDescent="0.25">
      <c r="A27900" s="3"/>
      <c r="C27900" s="3"/>
      <c r="D27900" s="3"/>
      <c r="G27900" s="43"/>
      <c r="I27900" s="43"/>
      <c r="J27900" s="43"/>
    </row>
    <row r="27901" spans="1:10" x14ac:dyDescent="0.25">
      <c r="A27901" s="3"/>
      <c r="C27901" s="3"/>
      <c r="D27901" s="3"/>
      <c r="G27901" s="43"/>
      <c r="I27901" s="43"/>
      <c r="J27901" s="43"/>
    </row>
    <row r="27902" spans="1:10" x14ac:dyDescent="0.25">
      <c r="A27902" s="3"/>
      <c r="C27902" s="3"/>
      <c r="D27902" s="3"/>
      <c r="G27902" s="43"/>
      <c r="I27902" s="43"/>
      <c r="J27902" s="43"/>
    </row>
    <row r="27903" spans="1:10" x14ac:dyDescent="0.25">
      <c r="A27903" s="3"/>
      <c r="C27903" s="3"/>
      <c r="D27903" s="3"/>
      <c r="G27903" s="43"/>
      <c r="I27903" s="43"/>
      <c r="J27903" s="43"/>
    </row>
    <row r="27904" spans="1:10" x14ac:dyDescent="0.25">
      <c r="A27904" s="3"/>
      <c r="C27904" s="3"/>
      <c r="D27904" s="3"/>
      <c r="G27904" s="43"/>
      <c r="I27904" s="43"/>
      <c r="J27904" s="43"/>
    </row>
    <row r="27905" spans="1:10" x14ac:dyDescent="0.25">
      <c r="A27905" s="3"/>
      <c r="C27905" s="3"/>
      <c r="D27905" s="3"/>
      <c r="G27905" s="43"/>
      <c r="I27905" s="43"/>
      <c r="J27905" s="43"/>
    </row>
    <row r="27906" spans="1:10" x14ac:dyDescent="0.25">
      <c r="A27906" s="3"/>
      <c r="C27906" s="3"/>
      <c r="D27906" s="3"/>
      <c r="G27906" s="43"/>
      <c r="I27906" s="43"/>
      <c r="J27906" s="43"/>
    </row>
    <row r="27907" spans="1:10" x14ac:dyDescent="0.25">
      <c r="A27907" s="3"/>
      <c r="C27907" s="3"/>
      <c r="D27907" s="3"/>
      <c r="G27907" s="43"/>
      <c r="I27907" s="43"/>
      <c r="J27907" s="43"/>
    </row>
    <row r="27908" spans="1:10" x14ac:dyDescent="0.25">
      <c r="A27908" s="3"/>
      <c r="C27908" s="3"/>
      <c r="D27908" s="3"/>
      <c r="G27908" s="43"/>
      <c r="I27908" s="43"/>
      <c r="J27908" s="43"/>
    </row>
    <row r="27909" spans="1:10" x14ac:dyDescent="0.25">
      <c r="A27909" s="3"/>
      <c r="C27909" s="3"/>
      <c r="D27909" s="3"/>
      <c r="G27909" s="43"/>
      <c r="I27909" s="43"/>
      <c r="J27909" s="43"/>
    </row>
    <row r="27910" spans="1:10" x14ac:dyDescent="0.25">
      <c r="A27910" s="3"/>
      <c r="C27910" s="3"/>
      <c r="D27910" s="3"/>
      <c r="G27910" s="43"/>
      <c r="I27910" s="43"/>
      <c r="J27910" s="43"/>
    </row>
    <row r="27911" spans="1:10" x14ac:dyDescent="0.25">
      <c r="A27911" s="3"/>
      <c r="C27911" s="3"/>
      <c r="D27911" s="3"/>
      <c r="G27911" s="43"/>
      <c r="I27911" s="43"/>
      <c r="J27911" s="43"/>
    </row>
    <row r="27912" spans="1:10" x14ac:dyDescent="0.25">
      <c r="A27912" s="3"/>
      <c r="C27912" s="3"/>
      <c r="D27912" s="3"/>
      <c r="G27912" s="43"/>
      <c r="I27912" s="43"/>
      <c r="J27912" s="43"/>
    </row>
    <row r="27913" spans="1:10" x14ac:dyDescent="0.25">
      <c r="A27913" s="3"/>
      <c r="C27913" s="3"/>
      <c r="D27913" s="3"/>
      <c r="G27913" s="43"/>
      <c r="I27913" s="43"/>
      <c r="J27913" s="43"/>
    </row>
    <row r="27914" spans="1:10" x14ac:dyDescent="0.25">
      <c r="A27914" s="3"/>
      <c r="C27914" s="3"/>
      <c r="D27914" s="3"/>
      <c r="G27914" s="43"/>
      <c r="I27914" s="43"/>
      <c r="J27914" s="43"/>
    </row>
    <row r="27915" spans="1:10" x14ac:dyDescent="0.25">
      <c r="A27915" s="3"/>
      <c r="C27915" s="3"/>
      <c r="D27915" s="3"/>
      <c r="G27915" s="43"/>
      <c r="I27915" s="43"/>
      <c r="J27915" s="43"/>
    </row>
    <row r="27916" spans="1:10" x14ac:dyDescent="0.25">
      <c r="A27916" s="3"/>
      <c r="C27916" s="3"/>
      <c r="D27916" s="3"/>
      <c r="G27916" s="43"/>
      <c r="I27916" s="43"/>
      <c r="J27916" s="43"/>
    </row>
    <row r="27917" spans="1:10" x14ac:dyDescent="0.25">
      <c r="A27917" s="3"/>
      <c r="C27917" s="3"/>
      <c r="D27917" s="3"/>
      <c r="G27917" s="43"/>
      <c r="I27917" s="43"/>
      <c r="J27917" s="43"/>
    </row>
    <row r="27918" spans="1:10" x14ac:dyDescent="0.25">
      <c r="A27918" s="3"/>
      <c r="C27918" s="3"/>
      <c r="D27918" s="3"/>
      <c r="G27918" s="43"/>
      <c r="I27918" s="43"/>
      <c r="J27918" s="43"/>
    </row>
    <row r="27919" spans="1:10" x14ac:dyDescent="0.25">
      <c r="A27919" s="3"/>
      <c r="C27919" s="3"/>
      <c r="D27919" s="3"/>
      <c r="G27919" s="43"/>
      <c r="I27919" s="43"/>
      <c r="J27919" s="43"/>
    </row>
    <row r="27920" spans="1:10" x14ac:dyDescent="0.25">
      <c r="A27920" s="3"/>
      <c r="C27920" s="3"/>
      <c r="D27920" s="3"/>
      <c r="G27920" s="43"/>
      <c r="I27920" s="43"/>
      <c r="J27920" s="43"/>
    </row>
    <row r="27921" spans="1:10" x14ac:dyDescent="0.25">
      <c r="A27921" s="3"/>
      <c r="C27921" s="3"/>
      <c r="D27921" s="3"/>
      <c r="G27921" s="43"/>
      <c r="I27921" s="43"/>
      <c r="J27921" s="43"/>
    </row>
    <row r="27922" spans="1:10" x14ac:dyDescent="0.25">
      <c r="A27922" s="3"/>
      <c r="C27922" s="3"/>
      <c r="D27922" s="3"/>
      <c r="G27922" s="43"/>
      <c r="I27922" s="43"/>
      <c r="J27922" s="43"/>
    </row>
    <row r="27923" spans="1:10" x14ac:dyDescent="0.25">
      <c r="A27923" s="3"/>
      <c r="C27923" s="3"/>
      <c r="D27923" s="3"/>
      <c r="G27923" s="43"/>
      <c r="I27923" s="43"/>
      <c r="J27923" s="43"/>
    </row>
    <row r="27924" spans="1:10" x14ac:dyDescent="0.25">
      <c r="A27924" s="3"/>
      <c r="C27924" s="3"/>
      <c r="D27924" s="3"/>
      <c r="G27924" s="43"/>
      <c r="I27924" s="43"/>
      <c r="J27924" s="43"/>
    </row>
    <row r="27925" spans="1:10" x14ac:dyDescent="0.25">
      <c r="A27925" s="3"/>
      <c r="C27925" s="3"/>
      <c r="D27925" s="3"/>
      <c r="G27925" s="43"/>
      <c r="I27925" s="43"/>
      <c r="J27925" s="43"/>
    </row>
    <row r="27926" spans="1:10" x14ac:dyDescent="0.25">
      <c r="A27926" s="3"/>
      <c r="C27926" s="3"/>
      <c r="D27926" s="3"/>
      <c r="G27926" s="43"/>
      <c r="I27926" s="43"/>
      <c r="J27926" s="43"/>
    </row>
    <row r="27927" spans="1:10" x14ac:dyDescent="0.25">
      <c r="A27927" s="3"/>
      <c r="C27927" s="3"/>
      <c r="D27927" s="3"/>
      <c r="G27927" s="43"/>
      <c r="I27927" s="43"/>
      <c r="J27927" s="43"/>
    </row>
    <row r="27928" spans="1:10" x14ac:dyDescent="0.25">
      <c r="A27928" s="3"/>
      <c r="C27928" s="3"/>
      <c r="D27928" s="3"/>
      <c r="G27928" s="43"/>
      <c r="I27928" s="43"/>
      <c r="J27928" s="43"/>
    </row>
    <row r="27929" spans="1:10" x14ac:dyDescent="0.25">
      <c r="A27929" s="3"/>
      <c r="C27929" s="3"/>
      <c r="D27929" s="3"/>
      <c r="G27929" s="43"/>
      <c r="I27929" s="43"/>
      <c r="J27929" s="43"/>
    </row>
    <row r="27930" spans="1:10" x14ac:dyDescent="0.25">
      <c r="A27930" s="3"/>
      <c r="C27930" s="3"/>
      <c r="D27930" s="3"/>
      <c r="G27930" s="43"/>
      <c r="I27930" s="43"/>
      <c r="J27930" s="43"/>
    </row>
    <row r="27931" spans="1:10" x14ac:dyDescent="0.25">
      <c r="A27931" s="3"/>
      <c r="C27931" s="3"/>
      <c r="D27931" s="3"/>
      <c r="G27931" s="43"/>
      <c r="I27931" s="43"/>
      <c r="J27931" s="43"/>
    </row>
    <row r="27932" spans="1:10" x14ac:dyDescent="0.25">
      <c r="A27932" s="3"/>
      <c r="C27932" s="3"/>
      <c r="D27932" s="3"/>
      <c r="G27932" s="43"/>
      <c r="I27932" s="43"/>
      <c r="J27932" s="43"/>
    </row>
    <row r="27933" spans="1:10" x14ac:dyDescent="0.25">
      <c r="A27933" s="3"/>
      <c r="C27933" s="3"/>
      <c r="D27933" s="3"/>
      <c r="G27933" s="43"/>
      <c r="I27933" s="43"/>
      <c r="J27933" s="43"/>
    </row>
    <row r="27934" spans="1:10" x14ac:dyDescent="0.25">
      <c r="A27934" s="3"/>
      <c r="C27934" s="3"/>
      <c r="D27934" s="3"/>
      <c r="G27934" s="43"/>
      <c r="I27934" s="43"/>
      <c r="J27934" s="43"/>
    </row>
    <row r="27935" spans="1:10" x14ac:dyDescent="0.25">
      <c r="A27935" s="3"/>
      <c r="C27935" s="3"/>
      <c r="D27935" s="3"/>
      <c r="G27935" s="43"/>
      <c r="I27935" s="43"/>
      <c r="J27935" s="43"/>
    </row>
    <row r="27936" spans="1:10" x14ac:dyDescent="0.25">
      <c r="A27936" s="3"/>
      <c r="C27936" s="3"/>
      <c r="D27936" s="3"/>
      <c r="G27936" s="43"/>
      <c r="I27936" s="43"/>
      <c r="J27936" s="43"/>
    </row>
    <row r="27937" spans="1:10" x14ac:dyDescent="0.25">
      <c r="A27937" s="3"/>
      <c r="C27937" s="3"/>
      <c r="D27937" s="3"/>
      <c r="G27937" s="43"/>
      <c r="I27937" s="43"/>
      <c r="J27937" s="43"/>
    </row>
    <row r="27938" spans="1:10" x14ac:dyDescent="0.25">
      <c r="A27938" s="3"/>
      <c r="C27938" s="3"/>
      <c r="D27938" s="3"/>
      <c r="G27938" s="43"/>
      <c r="I27938" s="43"/>
      <c r="J27938" s="43"/>
    </row>
    <row r="27939" spans="1:10" x14ac:dyDescent="0.25">
      <c r="A27939" s="3"/>
      <c r="C27939" s="3"/>
      <c r="D27939" s="3"/>
      <c r="G27939" s="43"/>
      <c r="I27939" s="43"/>
      <c r="J27939" s="43"/>
    </row>
    <row r="27940" spans="1:10" x14ac:dyDescent="0.25">
      <c r="A27940" s="3"/>
      <c r="C27940" s="3"/>
      <c r="D27940" s="3"/>
      <c r="G27940" s="43"/>
      <c r="I27940" s="43"/>
      <c r="J27940" s="43"/>
    </row>
    <row r="27941" spans="1:10" x14ac:dyDescent="0.25">
      <c r="A27941" s="3"/>
      <c r="C27941" s="3"/>
      <c r="D27941" s="3"/>
      <c r="G27941" s="43"/>
      <c r="I27941" s="43"/>
      <c r="J27941" s="43"/>
    </row>
    <row r="27942" spans="1:10" x14ac:dyDescent="0.25">
      <c r="A27942" s="3"/>
      <c r="C27942" s="3"/>
      <c r="D27942" s="3"/>
      <c r="G27942" s="43"/>
      <c r="I27942" s="43"/>
      <c r="J27942" s="43"/>
    </row>
    <row r="27943" spans="1:10" x14ac:dyDescent="0.25">
      <c r="A27943" s="3"/>
      <c r="C27943" s="3"/>
      <c r="D27943" s="3"/>
      <c r="G27943" s="43"/>
      <c r="I27943" s="43"/>
      <c r="J27943" s="43"/>
    </row>
    <row r="27944" spans="1:10" x14ac:dyDescent="0.25">
      <c r="A27944" s="3"/>
      <c r="C27944" s="3"/>
      <c r="D27944" s="3"/>
      <c r="G27944" s="43"/>
      <c r="I27944" s="43"/>
      <c r="J27944" s="43"/>
    </row>
    <row r="27945" spans="1:10" x14ac:dyDescent="0.25">
      <c r="A27945" s="3"/>
      <c r="C27945" s="3"/>
      <c r="D27945" s="3"/>
      <c r="G27945" s="43"/>
      <c r="I27945" s="43"/>
      <c r="J27945" s="43"/>
    </row>
    <row r="27946" spans="1:10" x14ac:dyDescent="0.25">
      <c r="A27946" s="3"/>
      <c r="C27946" s="3"/>
      <c r="D27946" s="3"/>
      <c r="G27946" s="43"/>
      <c r="I27946" s="43"/>
      <c r="J27946" s="43"/>
    </row>
    <row r="27947" spans="1:10" x14ac:dyDescent="0.25">
      <c r="A27947" s="3"/>
      <c r="C27947" s="3"/>
      <c r="D27947" s="3"/>
      <c r="G27947" s="43"/>
      <c r="I27947" s="43"/>
      <c r="J27947" s="43"/>
    </row>
    <row r="27948" spans="1:10" x14ac:dyDescent="0.25">
      <c r="A27948" s="3"/>
      <c r="C27948" s="3"/>
      <c r="D27948" s="3"/>
      <c r="G27948" s="43"/>
      <c r="I27948" s="43"/>
      <c r="J27948" s="43"/>
    </row>
    <row r="27949" spans="1:10" x14ac:dyDescent="0.25">
      <c r="A27949" s="3"/>
      <c r="C27949" s="3"/>
      <c r="D27949" s="3"/>
      <c r="G27949" s="43"/>
      <c r="I27949" s="43"/>
      <c r="J27949" s="43"/>
    </row>
    <row r="27950" spans="1:10" x14ac:dyDescent="0.25">
      <c r="A27950" s="3"/>
      <c r="C27950" s="3"/>
      <c r="D27950" s="3"/>
      <c r="G27950" s="43"/>
      <c r="I27950" s="43"/>
      <c r="J27950" s="43"/>
    </row>
    <row r="27951" spans="1:10" x14ac:dyDescent="0.25">
      <c r="A27951" s="3"/>
      <c r="C27951" s="3"/>
      <c r="D27951" s="3"/>
      <c r="G27951" s="43"/>
      <c r="I27951" s="43"/>
      <c r="J27951" s="43"/>
    </row>
    <row r="27952" spans="1:10" x14ac:dyDescent="0.25">
      <c r="A27952" s="3"/>
      <c r="C27952" s="3"/>
      <c r="D27952" s="3"/>
      <c r="G27952" s="43"/>
      <c r="I27952" s="43"/>
      <c r="J27952" s="43"/>
    </row>
    <row r="27953" spans="1:10" x14ac:dyDescent="0.25">
      <c r="A27953" s="3"/>
      <c r="C27953" s="3"/>
      <c r="D27953" s="3"/>
      <c r="G27953" s="43"/>
      <c r="I27953" s="43"/>
      <c r="J27953" s="43"/>
    </row>
    <row r="27954" spans="1:10" x14ac:dyDescent="0.25">
      <c r="A27954" s="3"/>
      <c r="C27954" s="3"/>
      <c r="D27954" s="3"/>
      <c r="G27954" s="43"/>
      <c r="I27954" s="43"/>
      <c r="J27954" s="43"/>
    </row>
    <row r="27955" spans="1:10" x14ac:dyDescent="0.25">
      <c r="A27955" s="3"/>
      <c r="C27955" s="3"/>
      <c r="D27955" s="3"/>
      <c r="G27955" s="43"/>
      <c r="I27955" s="43"/>
      <c r="J27955" s="43"/>
    </row>
    <row r="27956" spans="1:10" x14ac:dyDescent="0.25">
      <c r="A27956" s="3"/>
      <c r="C27956" s="3"/>
      <c r="D27956" s="3"/>
      <c r="G27956" s="43"/>
      <c r="I27956" s="43"/>
      <c r="J27956" s="43"/>
    </row>
    <row r="27957" spans="1:10" x14ac:dyDescent="0.25">
      <c r="A27957" s="3"/>
      <c r="C27957" s="3"/>
      <c r="D27957" s="3"/>
      <c r="G27957" s="43"/>
      <c r="I27957" s="43"/>
      <c r="J27957" s="43"/>
    </row>
    <row r="27958" spans="1:10" x14ac:dyDescent="0.25">
      <c r="A27958" s="3"/>
      <c r="C27958" s="3"/>
      <c r="D27958" s="3"/>
      <c r="G27958" s="43"/>
      <c r="I27958" s="43"/>
      <c r="J27958" s="43"/>
    </row>
    <row r="27959" spans="1:10" x14ac:dyDescent="0.25">
      <c r="A27959" s="3"/>
      <c r="C27959" s="3"/>
      <c r="D27959" s="3"/>
      <c r="G27959" s="43"/>
      <c r="I27959" s="43"/>
      <c r="J27959" s="43"/>
    </row>
    <row r="27960" spans="1:10" x14ac:dyDescent="0.25">
      <c r="A27960" s="3"/>
      <c r="C27960" s="3"/>
      <c r="D27960" s="3"/>
      <c r="G27960" s="43"/>
      <c r="I27960" s="43"/>
      <c r="J27960" s="43"/>
    </row>
    <row r="27961" spans="1:10" x14ac:dyDescent="0.25">
      <c r="A27961" s="3"/>
      <c r="C27961" s="3"/>
      <c r="D27961" s="3"/>
      <c r="G27961" s="43"/>
      <c r="I27961" s="43"/>
      <c r="J27961" s="43"/>
    </row>
    <row r="27962" spans="1:10" x14ac:dyDescent="0.25">
      <c r="A27962" s="3"/>
      <c r="C27962" s="3"/>
      <c r="D27962" s="3"/>
      <c r="G27962" s="43"/>
      <c r="I27962" s="43"/>
      <c r="J27962" s="43"/>
    </row>
    <row r="27963" spans="1:10" x14ac:dyDescent="0.25">
      <c r="A27963" s="3"/>
      <c r="C27963" s="3"/>
      <c r="D27963" s="3"/>
      <c r="G27963" s="43"/>
      <c r="I27963" s="43"/>
      <c r="J27963" s="43"/>
    </row>
    <row r="27964" spans="1:10" x14ac:dyDescent="0.25">
      <c r="A27964" s="3"/>
      <c r="C27964" s="3"/>
      <c r="D27964" s="3"/>
      <c r="G27964" s="43"/>
      <c r="I27964" s="43"/>
      <c r="J27964" s="43"/>
    </row>
    <row r="27965" spans="1:10" x14ac:dyDescent="0.25">
      <c r="A27965" s="3"/>
      <c r="C27965" s="3"/>
      <c r="D27965" s="3"/>
      <c r="G27965" s="43"/>
      <c r="I27965" s="43"/>
      <c r="J27965" s="43"/>
    </row>
    <row r="27966" spans="1:10" x14ac:dyDescent="0.25">
      <c r="A27966" s="3"/>
      <c r="C27966" s="3"/>
      <c r="D27966" s="3"/>
      <c r="G27966" s="43"/>
      <c r="I27966" s="43"/>
      <c r="J27966" s="43"/>
    </row>
    <row r="27967" spans="1:10" x14ac:dyDescent="0.25">
      <c r="A27967" s="3"/>
      <c r="C27967" s="3"/>
      <c r="D27967" s="3"/>
      <c r="G27967" s="43"/>
      <c r="I27967" s="43"/>
      <c r="J27967" s="43"/>
    </row>
    <row r="27968" spans="1:10" x14ac:dyDescent="0.25">
      <c r="A27968" s="3"/>
      <c r="C27968" s="3"/>
      <c r="D27968" s="3"/>
      <c r="G27968" s="43"/>
      <c r="I27968" s="43"/>
      <c r="J27968" s="43"/>
    </row>
    <row r="27969" spans="1:10" x14ac:dyDescent="0.25">
      <c r="A27969" s="3"/>
      <c r="C27969" s="3"/>
      <c r="D27969" s="3"/>
      <c r="G27969" s="43"/>
      <c r="I27969" s="43"/>
      <c r="J27969" s="43"/>
    </row>
    <row r="27970" spans="1:10" x14ac:dyDescent="0.25">
      <c r="A27970" s="3"/>
      <c r="C27970" s="3"/>
      <c r="D27970" s="3"/>
      <c r="G27970" s="43"/>
      <c r="I27970" s="43"/>
      <c r="J27970" s="43"/>
    </row>
    <row r="27971" spans="1:10" x14ac:dyDescent="0.25">
      <c r="A27971" s="3"/>
      <c r="C27971" s="3"/>
      <c r="D27971" s="3"/>
      <c r="G27971" s="43"/>
      <c r="I27971" s="43"/>
      <c r="J27971" s="43"/>
    </row>
    <row r="27972" spans="1:10" x14ac:dyDescent="0.25">
      <c r="A27972" s="3"/>
      <c r="C27972" s="3"/>
      <c r="D27972" s="3"/>
      <c r="G27972" s="43"/>
      <c r="I27972" s="43"/>
      <c r="J27972" s="43"/>
    </row>
    <row r="27973" spans="1:10" x14ac:dyDescent="0.25">
      <c r="A27973" s="3"/>
      <c r="C27973" s="3"/>
      <c r="D27973" s="3"/>
      <c r="G27973" s="43"/>
      <c r="I27973" s="43"/>
      <c r="J27973" s="43"/>
    </row>
    <row r="27974" spans="1:10" x14ac:dyDescent="0.25">
      <c r="A27974" s="3"/>
      <c r="C27974" s="3"/>
      <c r="D27974" s="3"/>
      <c r="G27974" s="43"/>
      <c r="I27974" s="43"/>
      <c r="J27974" s="43"/>
    </row>
    <row r="27975" spans="1:10" x14ac:dyDescent="0.25">
      <c r="A27975" s="3"/>
      <c r="C27975" s="3"/>
      <c r="D27975" s="3"/>
      <c r="G27975" s="43"/>
      <c r="I27975" s="43"/>
      <c r="J27975" s="43"/>
    </row>
    <row r="27976" spans="1:10" x14ac:dyDescent="0.25">
      <c r="A27976" s="3"/>
      <c r="C27976" s="3"/>
      <c r="D27976" s="3"/>
      <c r="G27976" s="43"/>
      <c r="I27976" s="43"/>
      <c r="J27976" s="43"/>
    </row>
    <row r="27977" spans="1:10" x14ac:dyDescent="0.25">
      <c r="A27977" s="3"/>
      <c r="C27977" s="3"/>
      <c r="D27977" s="3"/>
      <c r="G27977" s="43"/>
      <c r="I27977" s="43"/>
      <c r="J27977" s="43"/>
    </row>
    <row r="27978" spans="1:10" x14ac:dyDescent="0.25">
      <c r="A27978" s="3"/>
      <c r="C27978" s="3"/>
      <c r="D27978" s="3"/>
      <c r="G27978" s="43"/>
      <c r="I27978" s="43"/>
      <c r="J27978" s="43"/>
    </row>
    <row r="27979" spans="1:10" x14ac:dyDescent="0.25">
      <c r="A27979" s="3"/>
      <c r="C27979" s="3"/>
      <c r="D27979" s="3"/>
      <c r="G27979" s="43"/>
      <c r="I27979" s="43"/>
      <c r="J27979" s="43"/>
    </row>
    <row r="27980" spans="1:10" x14ac:dyDescent="0.25">
      <c r="A27980" s="3"/>
      <c r="C27980" s="3"/>
      <c r="D27980" s="3"/>
      <c r="G27980" s="43"/>
      <c r="I27980" s="43"/>
      <c r="J27980" s="43"/>
    </row>
    <row r="27981" spans="1:10" x14ac:dyDescent="0.25">
      <c r="A27981" s="3"/>
      <c r="C27981" s="3"/>
      <c r="D27981" s="3"/>
      <c r="G27981" s="43"/>
      <c r="I27981" s="43"/>
      <c r="J27981" s="43"/>
    </row>
    <row r="27982" spans="1:10" x14ac:dyDescent="0.25">
      <c r="A27982" s="3"/>
      <c r="C27982" s="3"/>
      <c r="D27982" s="3"/>
      <c r="G27982" s="43"/>
      <c r="I27982" s="8"/>
    </row>
    <row r="27983" spans="1:10" x14ac:dyDescent="0.25">
      <c r="A27983" s="3"/>
      <c r="C27983" s="3"/>
      <c r="D27983" s="3"/>
      <c r="G27983" s="43"/>
      <c r="I27983" s="8"/>
    </row>
    <row r="27984" spans="1:10" x14ac:dyDescent="0.25">
      <c r="A27984" s="3"/>
      <c r="C27984" s="3"/>
      <c r="D27984" s="3"/>
      <c r="G27984" s="43"/>
      <c r="I27984" s="8"/>
    </row>
    <row r="27985" spans="1:9" x14ac:dyDescent="0.25">
      <c r="A27985" s="3"/>
      <c r="C27985" s="3"/>
      <c r="D27985" s="3"/>
      <c r="G27985" s="43"/>
      <c r="I27985" s="8"/>
    </row>
    <row r="27986" spans="1:9" x14ac:dyDescent="0.25">
      <c r="A27986" s="3"/>
      <c r="C27986" s="3"/>
      <c r="D27986" s="3"/>
      <c r="G27986" s="43"/>
      <c r="I27986" s="8"/>
    </row>
    <row r="27987" spans="1:9" x14ac:dyDescent="0.25">
      <c r="A27987" s="3"/>
      <c r="C27987" s="3"/>
      <c r="D27987" s="3"/>
      <c r="G27987" s="43"/>
      <c r="I27987" s="8"/>
    </row>
    <row r="27988" spans="1:9" x14ac:dyDescent="0.25">
      <c r="A27988" s="3"/>
      <c r="C27988" s="3"/>
      <c r="D27988" s="3"/>
      <c r="G27988" s="43"/>
      <c r="I27988" s="8"/>
    </row>
    <row r="27989" spans="1:9" x14ac:dyDescent="0.25">
      <c r="A27989" s="3"/>
      <c r="C27989" s="3"/>
      <c r="D27989" s="3"/>
      <c r="G27989" s="43"/>
      <c r="I27989" s="8"/>
    </row>
    <row r="27990" spans="1:9" x14ac:dyDescent="0.25">
      <c r="A27990" s="3"/>
      <c r="C27990" s="3"/>
      <c r="D27990" s="3"/>
      <c r="G27990" s="43"/>
      <c r="I27990" s="8"/>
    </row>
    <row r="27991" spans="1:9" x14ac:dyDescent="0.25">
      <c r="A27991" s="3"/>
      <c r="C27991" s="3"/>
      <c r="D27991" s="3"/>
      <c r="G27991" s="43"/>
      <c r="I27991" s="8"/>
    </row>
    <row r="27992" spans="1:9" x14ac:dyDescent="0.25">
      <c r="A27992" s="3"/>
      <c r="C27992" s="3"/>
      <c r="D27992" s="3"/>
      <c r="G27992" s="43"/>
      <c r="I27992" s="8"/>
    </row>
    <row r="27993" spans="1:9" x14ac:dyDescent="0.25">
      <c r="A27993" s="3"/>
      <c r="C27993" s="3"/>
      <c r="D27993" s="3"/>
      <c r="G27993" s="43"/>
      <c r="I27993" s="8"/>
    </row>
    <row r="27994" spans="1:9" x14ac:dyDescent="0.25">
      <c r="A27994" s="3"/>
      <c r="C27994" s="3"/>
      <c r="D27994" s="3"/>
      <c r="G27994" s="43"/>
      <c r="I27994" s="8"/>
    </row>
    <row r="27995" spans="1:9" x14ac:dyDescent="0.25">
      <c r="A27995" s="3"/>
      <c r="C27995" s="3"/>
      <c r="D27995" s="3"/>
      <c r="G27995" s="43"/>
      <c r="I27995" s="8"/>
    </row>
    <row r="27996" spans="1:9" x14ac:dyDescent="0.25">
      <c r="A27996" s="3"/>
      <c r="C27996" s="3"/>
      <c r="D27996" s="3"/>
      <c r="G27996" s="43"/>
      <c r="I27996" s="8"/>
    </row>
    <row r="27997" spans="1:9" x14ac:dyDescent="0.25">
      <c r="A27997" s="3"/>
      <c r="C27997" s="3"/>
      <c r="D27997" s="3"/>
      <c r="G27997" s="43"/>
      <c r="I27997" s="8"/>
    </row>
    <row r="27998" spans="1:9" x14ac:dyDescent="0.25">
      <c r="A27998" s="3"/>
      <c r="C27998" s="3"/>
      <c r="D27998" s="3"/>
      <c r="G27998" s="43"/>
      <c r="I27998" s="8"/>
    </row>
    <row r="27999" spans="1:9" x14ac:dyDescent="0.25">
      <c r="A27999" s="3"/>
      <c r="C27999" s="3"/>
      <c r="D27999" s="3"/>
      <c r="G27999" s="43"/>
      <c r="I27999" s="8"/>
    </row>
    <row r="28000" spans="1:9" x14ac:dyDescent="0.25">
      <c r="A28000" s="3"/>
      <c r="C28000" s="3"/>
      <c r="D28000" s="3"/>
      <c r="G28000" s="43"/>
      <c r="I28000" s="8"/>
    </row>
    <row r="28001" spans="1:9" x14ac:dyDescent="0.25">
      <c r="A28001" s="3"/>
      <c r="C28001" s="3"/>
      <c r="D28001" s="3"/>
      <c r="G28001" s="43"/>
      <c r="I28001" s="8"/>
    </row>
    <row r="28002" spans="1:9" x14ac:dyDescent="0.25">
      <c r="A28002" s="3"/>
      <c r="C28002" s="3"/>
      <c r="D28002" s="3"/>
      <c r="G28002" s="43"/>
      <c r="I28002" s="8"/>
    </row>
    <row r="28003" spans="1:9" x14ac:dyDescent="0.25">
      <c r="A28003" s="3"/>
      <c r="C28003" s="3"/>
      <c r="D28003" s="3"/>
      <c r="G28003" s="43"/>
      <c r="I28003" s="8"/>
    </row>
    <row r="28004" spans="1:9" x14ac:dyDescent="0.25">
      <c r="A28004" s="3"/>
      <c r="C28004" s="3"/>
      <c r="D28004" s="3"/>
      <c r="G28004" s="43"/>
      <c r="I28004" s="8"/>
    </row>
    <row r="28005" spans="1:9" x14ac:dyDescent="0.25">
      <c r="A28005" s="3"/>
      <c r="C28005" s="3"/>
      <c r="D28005" s="3"/>
      <c r="G28005" s="43"/>
      <c r="I28005" s="8"/>
    </row>
    <row r="28006" spans="1:9" x14ac:dyDescent="0.25">
      <c r="A28006" s="3"/>
      <c r="C28006" s="3"/>
      <c r="D28006" s="3"/>
      <c r="G28006" s="43"/>
      <c r="I28006" s="8"/>
    </row>
    <row r="28007" spans="1:9" x14ac:dyDescent="0.25">
      <c r="A28007" s="3"/>
      <c r="C28007" s="3"/>
      <c r="D28007" s="3"/>
      <c r="G28007" s="43"/>
      <c r="I28007" s="8"/>
    </row>
    <row r="28008" spans="1:9" x14ac:dyDescent="0.25">
      <c r="A28008" s="3"/>
      <c r="C28008" s="3"/>
      <c r="D28008" s="3"/>
      <c r="G28008" s="43"/>
      <c r="I28008" s="8"/>
    </row>
    <row r="28009" spans="1:9" x14ac:dyDescent="0.25">
      <c r="A28009" s="3"/>
      <c r="C28009" s="3"/>
      <c r="D28009" s="3"/>
      <c r="G28009" s="43"/>
      <c r="I28009" s="8"/>
    </row>
    <row r="28010" spans="1:9" x14ac:dyDescent="0.25">
      <c r="A28010" s="3"/>
      <c r="C28010" s="3"/>
      <c r="D28010" s="3"/>
      <c r="G28010" s="43"/>
      <c r="I28010" s="8"/>
    </row>
    <row r="28011" spans="1:9" x14ac:dyDescent="0.25">
      <c r="A28011" s="3"/>
      <c r="C28011" s="3"/>
      <c r="D28011" s="3"/>
      <c r="G28011" s="43"/>
      <c r="I28011" s="8"/>
    </row>
    <row r="28012" spans="1:9" x14ac:dyDescent="0.25">
      <c r="A28012" s="3"/>
      <c r="C28012" s="3"/>
      <c r="D28012" s="3"/>
      <c r="G28012" s="43"/>
      <c r="I28012" s="8"/>
    </row>
    <row r="28013" spans="1:9" x14ac:dyDescent="0.25">
      <c r="A28013" s="3"/>
      <c r="C28013" s="3"/>
      <c r="D28013" s="3"/>
      <c r="G28013" s="43"/>
      <c r="I28013" s="8"/>
    </row>
    <row r="28014" spans="1:9" x14ac:dyDescent="0.25">
      <c r="A28014" s="3"/>
      <c r="C28014" s="3"/>
      <c r="D28014" s="3"/>
      <c r="G28014" s="43"/>
      <c r="I28014" s="8"/>
    </row>
    <row r="28015" spans="1:9" x14ac:dyDescent="0.25">
      <c r="A28015" s="3"/>
      <c r="C28015" s="3"/>
      <c r="D28015" s="3"/>
      <c r="G28015" s="43"/>
      <c r="I28015" s="8"/>
    </row>
    <row r="28016" spans="1:9" x14ac:dyDescent="0.25">
      <c r="A28016" s="3"/>
      <c r="C28016" s="3"/>
      <c r="D28016" s="3"/>
      <c r="G28016" s="43"/>
      <c r="I28016" s="8"/>
    </row>
    <row r="28017" spans="1:9" x14ac:dyDescent="0.25">
      <c r="A28017" s="3"/>
      <c r="C28017" s="3"/>
      <c r="D28017" s="3"/>
      <c r="G28017" s="43"/>
      <c r="I28017" s="8"/>
    </row>
    <row r="28018" spans="1:9" x14ac:dyDescent="0.25">
      <c r="A28018" s="3"/>
      <c r="C28018" s="3"/>
      <c r="D28018" s="3"/>
      <c r="G28018" s="43"/>
      <c r="I28018" s="8"/>
    </row>
    <row r="28019" spans="1:9" x14ac:dyDescent="0.25">
      <c r="A28019" s="3"/>
      <c r="C28019" s="3"/>
      <c r="D28019" s="3"/>
      <c r="G28019" s="43"/>
      <c r="I28019" s="8"/>
    </row>
    <row r="28020" spans="1:9" x14ac:dyDescent="0.25">
      <c r="A28020" s="3"/>
      <c r="C28020" s="3"/>
      <c r="D28020" s="3"/>
      <c r="G28020" s="43"/>
      <c r="I28020" s="8"/>
    </row>
    <row r="28021" spans="1:9" x14ac:dyDescent="0.25">
      <c r="A28021" s="3"/>
      <c r="C28021" s="3"/>
      <c r="D28021" s="3"/>
      <c r="G28021" s="43"/>
      <c r="I28021" s="8"/>
    </row>
    <row r="28022" spans="1:9" x14ac:dyDescent="0.25">
      <c r="A28022" s="3"/>
      <c r="C28022" s="3"/>
      <c r="D28022" s="3"/>
      <c r="G28022" s="43"/>
      <c r="I28022" s="8"/>
    </row>
    <row r="28023" spans="1:9" x14ac:dyDescent="0.25">
      <c r="A28023" s="3"/>
      <c r="C28023" s="3"/>
      <c r="D28023" s="3"/>
      <c r="G28023" s="43"/>
      <c r="I28023" s="8"/>
    </row>
    <row r="28024" spans="1:9" x14ac:dyDescent="0.25">
      <c r="A28024" s="3"/>
      <c r="C28024" s="3"/>
      <c r="D28024" s="3"/>
      <c r="G28024" s="43"/>
      <c r="I28024" s="8"/>
    </row>
    <row r="28025" spans="1:9" x14ac:dyDescent="0.25">
      <c r="A28025" s="3"/>
      <c r="C28025" s="3"/>
      <c r="D28025" s="3"/>
      <c r="G28025" s="43"/>
      <c r="I28025" s="8"/>
    </row>
    <row r="28026" spans="1:9" x14ac:dyDescent="0.25">
      <c r="A28026" s="3"/>
      <c r="C28026" s="3"/>
      <c r="D28026" s="3"/>
      <c r="G28026" s="43"/>
      <c r="I28026" s="8"/>
    </row>
    <row r="28027" spans="1:9" x14ac:dyDescent="0.25">
      <c r="A28027" s="3"/>
      <c r="C28027" s="3"/>
      <c r="D28027" s="3"/>
      <c r="G28027" s="43"/>
      <c r="I28027" s="8"/>
    </row>
    <row r="28028" spans="1:9" x14ac:dyDescent="0.25">
      <c r="A28028" s="3"/>
      <c r="C28028" s="3"/>
      <c r="D28028" s="3"/>
      <c r="G28028" s="43"/>
      <c r="I28028" s="8"/>
    </row>
    <row r="28029" spans="1:9" x14ac:dyDescent="0.25">
      <c r="A28029" s="3"/>
      <c r="C28029" s="3"/>
      <c r="D28029" s="3"/>
      <c r="G28029" s="43"/>
      <c r="I28029" s="8"/>
    </row>
    <row r="28030" spans="1:9" x14ac:dyDescent="0.25">
      <c r="A28030" s="3"/>
      <c r="C28030" s="3"/>
      <c r="D28030" s="3"/>
      <c r="G28030" s="43"/>
      <c r="I28030" s="8"/>
    </row>
    <row r="28031" spans="1:9" x14ac:dyDescent="0.25">
      <c r="A28031" s="3"/>
      <c r="C28031" s="3"/>
      <c r="D28031" s="3"/>
      <c r="G28031" s="43"/>
      <c r="I28031" s="8"/>
    </row>
    <row r="28032" spans="1:9" x14ac:dyDescent="0.25">
      <c r="A28032" s="3"/>
      <c r="C28032" s="3"/>
      <c r="D28032" s="3"/>
      <c r="G28032" s="43"/>
      <c r="I28032" s="8"/>
    </row>
    <row r="28033" spans="1:9" x14ac:dyDescent="0.25">
      <c r="A28033" s="3"/>
      <c r="C28033" s="3"/>
      <c r="D28033" s="3"/>
      <c r="G28033" s="43"/>
      <c r="I28033" s="8"/>
    </row>
    <row r="28034" spans="1:9" x14ac:dyDescent="0.25">
      <c r="A28034" s="3"/>
      <c r="C28034" s="3"/>
      <c r="D28034" s="3"/>
      <c r="G28034" s="43"/>
      <c r="I28034" s="8"/>
    </row>
    <row r="28035" spans="1:9" x14ac:dyDescent="0.25">
      <c r="A28035" s="3"/>
      <c r="C28035" s="3"/>
      <c r="D28035" s="3"/>
      <c r="G28035" s="43"/>
      <c r="I28035" s="8"/>
    </row>
    <row r="28036" spans="1:9" x14ac:dyDescent="0.25">
      <c r="A28036" s="3"/>
      <c r="C28036" s="3"/>
      <c r="D28036" s="3"/>
      <c r="G28036" s="43"/>
      <c r="I28036" s="8"/>
    </row>
    <row r="28037" spans="1:9" x14ac:dyDescent="0.25">
      <c r="A28037" s="3"/>
      <c r="C28037" s="3"/>
      <c r="D28037" s="3"/>
      <c r="G28037" s="43"/>
      <c r="I28037" s="8"/>
    </row>
    <row r="28038" spans="1:9" x14ac:dyDescent="0.25">
      <c r="A28038" s="3"/>
      <c r="C28038" s="3"/>
      <c r="D28038" s="3"/>
      <c r="G28038" s="43"/>
      <c r="I28038" s="8"/>
    </row>
    <row r="28039" spans="1:9" x14ac:dyDescent="0.25">
      <c r="A28039" s="3"/>
      <c r="C28039" s="3"/>
      <c r="D28039" s="3"/>
      <c r="G28039" s="43"/>
      <c r="I28039" s="8"/>
    </row>
    <row r="28040" spans="1:9" x14ac:dyDescent="0.25">
      <c r="A28040" s="3"/>
      <c r="C28040" s="3"/>
      <c r="D28040" s="3"/>
      <c r="G28040" s="43"/>
      <c r="I28040" s="8"/>
    </row>
    <row r="28041" spans="1:9" x14ac:dyDescent="0.25">
      <c r="A28041" s="3"/>
      <c r="C28041" s="3"/>
      <c r="D28041" s="3"/>
      <c r="G28041" s="43"/>
      <c r="I28041" s="8"/>
    </row>
    <row r="28042" spans="1:9" x14ac:dyDescent="0.25">
      <c r="A28042" s="3"/>
      <c r="C28042" s="3"/>
      <c r="D28042" s="3"/>
      <c r="G28042" s="43"/>
      <c r="I28042" s="8"/>
    </row>
    <row r="28043" spans="1:9" x14ac:dyDescent="0.25">
      <c r="A28043" s="3"/>
      <c r="C28043" s="3"/>
      <c r="D28043" s="3"/>
      <c r="G28043" s="43"/>
      <c r="I28043" s="8"/>
    </row>
    <row r="28044" spans="1:9" x14ac:dyDescent="0.25">
      <c r="A28044" s="3"/>
      <c r="C28044" s="3"/>
      <c r="D28044" s="3"/>
      <c r="G28044" s="43"/>
      <c r="I28044" s="8"/>
    </row>
    <row r="28045" spans="1:9" x14ac:dyDescent="0.25">
      <c r="A28045" s="3"/>
      <c r="C28045" s="3"/>
      <c r="D28045" s="3"/>
      <c r="G28045" s="43"/>
      <c r="I28045" s="8"/>
    </row>
    <row r="28046" spans="1:9" x14ac:dyDescent="0.25">
      <c r="A28046" s="3"/>
      <c r="C28046" s="3"/>
      <c r="D28046" s="3"/>
      <c r="G28046" s="43"/>
      <c r="I28046" s="8"/>
    </row>
    <row r="28047" spans="1:9" x14ac:dyDescent="0.25">
      <c r="A28047" s="3"/>
      <c r="C28047" s="3"/>
      <c r="D28047" s="3"/>
      <c r="G28047" s="43"/>
      <c r="I28047" s="8"/>
    </row>
    <row r="28048" spans="1:9" x14ac:dyDescent="0.25">
      <c r="A28048" s="3"/>
      <c r="C28048" s="3"/>
      <c r="D28048" s="3"/>
      <c r="G28048" s="43"/>
      <c r="I28048" s="8"/>
    </row>
    <row r="28049" spans="1:9" x14ac:dyDescent="0.25">
      <c r="A28049" s="3"/>
      <c r="C28049" s="3"/>
      <c r="D28049" s="3"/>
      <c r="G28049" s="43"/>
      <c r="I28049" s="8"/>
    </row>
    <row r="28050" spans="1:9" x14ac:dyDescent="0.25">
      <c r="A28050" s="3"/>
      <c r="C28050" s="3"/>
      <c r="D28050" s="3"/>
      <c r="G28050" s="43"/>
      <c r="I28050" s="8"/>
    </row>
    <row r="28051" spans="1:9" x14ac:dyDescent="0.25">
      <c r="A28051" s="3"/>
      <c r="C28051" s="3"/>
      <c r="D28051" s="3"/>
      <c r="G28051" s="43"/>
      <c r="I28051" s="8"/>
    </row>
    <row r="28052" spans="1:9" x14ac:dyDescent="0.25">
      <c r="A28052" s="3"/>
      <c r="C28052" s="3"/>
      <c r="D28052" s="3"/>
      <c r="G28052" s="43"/>
      <c r="I28052" s="8"/>
    </row>
    <row r="28053" spans="1:9" x14ac:dyDescent="0.25">
      <c r="A28053" s="3"/>
      <c r="C28053" s="3"/>
      <c r="D28053" s="3"/>
      <c r="G28053" s="43"/>
      <c r="I28053" s="8"/>
    </row>
    <row r="28054" spans="1:9" x14ac:dyDescent="0.25">
      <c r="A28054" s="3"/>
      <c r="C28054" s="3"/>
      <c r="D28054" s="3"/>
      <c r="G28054" s="43"/>
      <c r="I28054" s="8"/>
    </row>
    <row r="28055" spans="1:9" x14ac:dyDescent="0.25">
      <c r="A28055" s="3"/>
      <c r="C28055" s="3"/>
      <c r="D28055" s="3"/>
      <c r="G28055" s="43"/>
      <c r="I28055" s="8"/>
    </row>
    <row r="28056" spans="1:9" x14ac:dyDescent="0.25">
      <c r="A28056" s="3"/>
      <c r="C28056" s="3"/>
      <c r="D28056" s="3"/>
      <c r="G28056" s="43"/>
      <c r="I28056" s="8"/>
    </row>
    <row r="28057" spans="1:9" x14ac:dyDescent="0.25">
      <c r="A28057" s="3"/>
      <c r="C28057" s="3"/>
      <c r="D28057" s="3"/>
      <c r="G28057" s="43"/>
      <c r="I28057" s="8"/>
    </row>
    <row r="28058" spans="1:9" x14ac:dyDescent="0.25">
      <c r="A28058" s="3"/>
      <c r="C28058" s="3"/>
      <c r="D28058" s="3"/>
      <c r="G28058" s="43"/>
      <c r="I28058" s="8"/>
    </row>
    <row r="28059" spans="1:9" x14ac:dyDescent="0.25">
      <c r="A28059" s="3"/>
      <c r="C28059" s="3"/>
      <c r="D28059" s="3"/>
      <c r="G28059" s="43"/>
      <c r="I28059" s="8"/>
    </row>
    <row r="28060" spans="1:9" x14ac:dyDescent="0.25">
      <c r="A28060" s="3"/>
      <c r="C28060" s="3"/>
      <c r="D28060" s="3"/>
      <c r="G28060" s="43"/>
      <c r="I28060" s="8"/>
    </row>
    <row r="28061" spans="1:9" x14ac:dyDescent="0.25">
      <c r="A28061" s="3"/>
      <c r="C28061" s="3"/>
      <c r="D28061" s="3"/>
      <c r="G28061" s="43"/>
      <c r="I28061" s="8"/>
    </row>
    <row r="28062" spans="1:9" x14ac:dyDescent="0.25">
      <c r="A28062" s="3"/>
      <c r="C28062" s="3"/>
      <c r="D28062" s="3"/>
      <c r="G28062" s="43"/>
      <c r="I28062" s="8"/>
    </row>
    <row r="28063" spans="1:9" x14ac:dyDescent="0.25">
      <c r="A28063" s="3"/>
      <c r="C28063" s="3"/>
      <c r="D28063" s="3"/>
      <c r="G28063" s="43"/>
      <c r="I28063" s="8"/>
    </row>
    <row r="28064" spans="1:9" x14ac:dyDescent="0.25">
      <c r="A28064" s="3"/>
      <c r="C28064" s="3"/>
      <c r="D28064" s="3"/>
      <c r="G28064" s="43"/>
      <c r="I28064" s="8"/>
    </row>
    <row r="28065" spans="1:9" x14ac:dyDescent="0.25">
      <c r="A28065" s="3"/>
      <c r="C28065" s="3"/>
      <c r="D28065" s="3"/>
      <c r="G28065" s="43"/>
      <c r="I28065" s="8"/>
    </row>
    <row r="28066" spans="1:9" x14ac:dyDescent="0.25">
      <c r="A28066" s="3"/>
      <c r="C28066" s="3"/>
      <c r="D28066" s="3"/>
      <c r="G28066" s="43"/>
      <c r="I28066" s="8"/>
    </row>
    <row r="28067" spans="1:9" x14ac:dyDescent="0.25">
      <c r="A28067" s="3"/>
      <c r="C28067" s="3"/>
      <c r="D28067" s="3"/>
      <c r="G28067" s="43"/>
      <c r="I28067" s="8"/>
    </row>
    <row r="28068" spans="1:9" x14ac:dyDescent="0.25">
      <c r="A28068" s="3"/>
      <c r="C28068" s="3"/>
      <c r="D28068" s="3"/>
      <c r="G28068" s="43"/>
      <c r="I28068" s="8"/>
    </row>
    <row r="28069" spans="1:9" x14ac:dyDescent="0.25">
      <c r="A28069" s="3"/>
      <c r="C28069" s="3"/>
      <c r="D28069" s="3"/>
      <c r="G28069" s="43"/>
      <c r="I28069" s="8"/>
    </row>
    <row r="28070" spans="1:9" x14ac:dyDescent="0.25">
      <c r="A28070" s="3"/>
      <c r="C28070" s="3"/>
      <c r="D28070" s="3"/>
      <c r="G28070" s="43"/>
      <c r="I28070" s="8"/>
    </row>
    <row r="28071" spans="1:9" x14ac:dyDescent="0.25">
      <c r="A28071" s="3"/>
      <c r="C28071" s="3"/>
      <c r="D28071" s="3"/>
      <c r="G28071" s="43"/>
      <c r="I28071" s="8"/>
    </row>
    <row r="28072" spans="1:9" x14ac:dyDescent="0.25">
      <c r="A28072" s="3"/>
      <c r="C28072" s="3"/>
      <c r="D28072" s="3"/>
      <c r="G28072" s="43"/>
      <c r="I28072" s="8"/>
    </row>
    <row r="28073" spans="1:9" x14ac:dyDescent="0.25">
      <c r="A28073" s="3"/>
      <c r="C28073" s="3"/>
      <c r="D28073" s="3"/>
      <c r="G28073" s="43"/>
      <c r="I28073" s="8"/>
    </row>
    <row r="28074" spans="1:9" x14ac:dyDescent="0.25">
      <c r="A28074" s="3"/>
      <c r="C28074" s="3"/>
      <c r="D28074" s="3"/>
      <c r="G28074" s="43"/>
      <c r="I28074" s="8"/>
    </row>
    <row r="28075" spans="1:9" x14ac:dyDescent="0.25">
      <c r="A28075" s="3"/>
      <c r="C28075" s="3"/>
      <c r="D28075" s="3"/>
      <c r="G28075" s="43"/>
      <c r="I28075" s="8"/>
    </row>
    <row r="28076" spans="1:9" x14ac:dyDescent="0.25">
      <c r="A28076" s="3"/>
      <c r="C28076" s="3"/>
      <c r="D28076" s="3"/>
      <c r="G28076" s="43"/>
      <c r="I28076" s="8"/>
    </row>
    <row r="28077" spans="1:9" x14ac:dyDescent="0.25">
      <c r="A28077" s="3"/>
      <c r="C28077" s="3"/>
      <c r="D28077" s="3"/>
      <c r="G28077" s="43"/>
      <c r="I28077" s="8"/>
    </row>
    <row r="28078" spans="1:9" x14ac:dyDescent="0.25">
      <c r="A28078" s="3"/>
      <c r="C28078" s="3"/>
      <c r="D28078" s="3"/>
      <c r="G28078" s="43"/>
      <c r="I28078" s="8"/>
    </row>
    <row r="28079" spans="1:9" x14ac:dyDescent="0.25">
      <c r="A28079" s="3"/>
      <c r="C28079" s="3"/>
      <c r="D28079" s="3"/>
      <c r="G28079" s="43"/>
      <c r="I28079" s="8"/>
    </row>
    <row r="28080" spans="1:9" x14ac:dyDescent="0.25">
      <c r="A28080" s="3"/>
      <c r="C28080" s="3"/>
      <c r="D28080" s="3"/>
      <c r="G28080" s="43"/>
      <c r="I28080" s="8"/>
    </row>
    <row r="28081" spans="1:9" x14ac:dyDescent="0.25">
      <c r="A28081" s="3"/>
      <c r="C28081" s="3"/>
      <c r="D28081" s="3"/>
      <c r="G28081" s="43"/>
      <c r="I28081" s="8"/>
    </row>
    <row r="28082" spans="1:9" x14ac:dyDescent="0.25">
      <c r="A28082" s="3"/>
      <c r="C28082" s="3"/>
      <c r="D28082" s="3"/>
      <c r="G28082" s="43"/>
      <c r="I28082" s="8"/>
    </row>
    <row r="28083" spans="1:9" x14ac:dyDescent="0.25">
      <c r="A28083" s="3"/>
      <c r="C28083" s="3"/>
      <c r="D28083" s="3"/>
      <c r="G28083" s="43"/>
      <c r="I28083" s="8"/>
    </row>
    <row r="28084" spans="1:9" x14ac:dyDescent="0.25">
      <c r="A28084" s="3"/>
      <c r="C28084" s="3"/>
      <c r="D28084" s="3"/>
      <c r="G28084" s="43"/>
      <c r="I28084" s="8"/>
    </row>
    <row r="28085" spans="1:9" x14ac:dyDescent="0.25">
      <c r="A28085" s="3"/>
      <c r="C28085" s="3"/>
      <c r="D28085" s="3"/>
      <c r="G28085" s="43"/>
      <c r="I28085" s="8"/>
    </row>
    <row r="28086" spans="1:9" x14ac:dyDescent="0.25">
      <c r="A28086" s="3"/>
      <c r="C28086" s="3"/>
      <c r="D28086" s="3"/>
      <c r="G28086" s="43"/>
      <c r="I28086" s="8"/>
    </row>
    <row r="28087" spans="1:9" x14ac:dyDescent="0.25">
      <c r="A28087" s="3"/>
      <c r="C28087" s="3"/>
      <c r="D28087" s="3"/>
      <c r="G28087" s="43"/>
      <c r="I28087" s="8"/>
    </row>
    <row r="28088" spans="1:9" x14ac:dyDescent="0.25">
      <c r="A28088" s="3"/>
      <c r="C28088" s="3"/>
      <c r="D28088" s="3"/>
      <c r="G28088" s="43"/>
      <c r="I28088" s="8"/>
    </row>
    <row r="28089" spans="1:9" x14ac:dyDescent="0.25">
      <c r="A28089" s="3"/>
      <c r="C28089" s="3"/>
      <c r="D28089" s="3"/>
      <c r="G28089" s="43"/>
      <c r="I28089" s="8"/>
    </row>
    <row r="28090" spans="1:9" x14ac:dyDescent="0.25">
      <c r="A28090" s="3"/>
      <c r="C28090" s="3"/>
      <c r="D28090" s="3"/>
      <c r="G28090" s="43"/>
      <c r="I28090" s="8"/>
    </row>
    <row r="28091" spans="1:9" x14ac:dyDescent="0.25">
      <c r="A28091" s="3"/>
      <c r="C28091" s="3"/>
      <c r="D28091" s="3"/>
      <c r="G28091" s="43"/>
      <c r="I28091" s="8"/>
    </row>
    <row r="28092" spans="1:9" x14ac:dyDescent="0.25">
      <c r="A28092" s="3"/>
      <c r="C28092" s="3"/>
      <c r="D28092" s="3"/>
      <c r="G28092" s="43"/>
      <c r="I28092" s="8"/>
    </row>
    <row r="28093" spans="1:9" x14ac:dyDescent="0.25">
      <c r="A28093" s="3"/>
      <c r="C28093" s="3"/>
      <c r="D28093" s="3"/>
      <c r="G28093" s="43"/>
      <c r="I28093" s="8"/>
    </row>
    <row r="28094" spans="1:9" x14ac:dyDescent="0.25">
      <c r="A28094" s="3"/>
      <c r="C28094" s="3"/>
      <c r="D28094" s="3"/>
      <c r="G28094" s="43"/>
      <c r="I28094" s="8"/>
    </row>
    <row r="28095" spans="1:9" x14ac:dyDescent="0.25">
      <c r="A28095" s="3"/>
      <c r="C28095" s="3"/>
      <c r="D28095" s="3"/>
      <c r="G28095" s="43"/>
      <c r="I28095" s="8"/>
    </row>
    <row r="28096" spans="1:9" x14ac:dyDescent="0.25">
      <c r="A28096" s="3"/>
      <c r="C28096" s="3"/>
      <c r="D28096" s="3"/>
      <c r="G28096" s="43"/>
      <c r="I28096" s="8"/>
    </row>
    <row r="28097" spans="1:9" x14ac:dyDescent="0.25">
      <c r="A28097" s="3"/>
      <c r="C28097" s="3"/>
      <c r="D28097" s="3"/>
      <c r="G28097" s="43"/>
      <c r="I28097" s="8"/>
    </row>
    <row r="28098" spans="1:9" x14ac:dyDescent="0.25">
      <c r="A28098" s="3"/>
      <c r="C28098" s="3"/>
      <c r="D28098" s="3"/>
      <c r="G28098" s="43"/>
      <c r="I28098" s="8"/>
    </row>
    <row r="28099" spans="1:9" x14ac:dyDescent="0.25">
      <c r="A28099" s="3"/>
      <c r="C28099" s="3"/>
      <c r="D28099" s="3"/>
      <c r="G28099" s="43"/>
      <c r="I28099" s="8"/>
    </row>
    <row r="28100" spans="1:9" x14ac:dyDescent="0.25">
      <c r="A28100" s="3"/>
      <c r="C28100" s="3"/>
      <c r="D28100" s="3"/>
      <c r="G28100" s="43"/>
      <c r="I28100" s="8"/>
    </row>
    <row r="28101" spans="1:9" x14ac:dyDescent="0.25">
      <c r="A28101" s="3"/>
      <c r="C28101" s="3"/>
      <c r="D28101" s="3"/>
      <c r="G28101" s="43"/>
      <c r="I28101" s="8"/>
    </row>
    <row r="28102" spans="1:9" x14ac:dyDescent="0.25">
      <c r="A28102" s="3"/>
      <c r="C28102" s="3"/>
      <c r="D28102" s="3"/>
      <c r="G28102" s="43"/>
      <c r="I28102" s="8"/>
    </row>
    <row r="28103" spans="1:9" x14ac:dyDescent="0.25">
      <c r="A28103" s="3"/>
      <c r="C28103" s="3"/>
      <c r="D28103" s="3"/>
      <c r="G28103" s="43"/>
      <c r="I28103" s="8"/>
    </row>
    <row r="28104" spans="1:9" x14ac:dyDescent="0.25">
      <c r="A28104" s="3"/>
      <c r="C28104" s="3"/>
      <c r="D28104" s="3"/>
      <c r="G28104" s="43"/>
      <c r="I28104" s="8"/>
    </row>
    <row r="28105" spans="1:9" x14ac:dyDescent="0.25">
      <c r="A28105" s="3"/>
      <c r="C28105" s="3"/>
      <c r="D28105" s="3"/>
      <c r="G28105" s="43"/>
      <c r="I28105" s="8"/>
    </row>
    <row r="28106" spans="1:9" x14ac:dyDescent="0.25">
      <c r="A28106" s="3"/>
      <c r="C28106" s="3"/>
      <c r="D28106" s="3"/>
      <c r="G28106" s="43"/>
      <c r="I28106" s="8"/>
    </row>
    <row r="28107" spans="1:9" x14ac:dyDescent="0.25">
      <c r="A28107" s="3"/>
      <c r="C28107" s="3"/>
      <c r="D28107" s="3"/>
      <c r="G28107" s="43"/>
      <c r="I28107" s="8"/>
    </row>
    <row r="28108" spans="1:9" x14ac:dyDescent="0.25">
      <c r="A28108" s="3"/>
      <c r="C28108" s="3"/>
      <c r="D28108" s="3"/>
      <c r="G28108" s="43"/>
      <c r="I28108" s="8"/>
    </row>
    <row r="28109" spans="1:9" x14ac:dyDescent="0.25">
      <c r="A28109" s="3"/>
      <c r="C28109" s="3"/>
      <c r="D28109" s="3"/>
      <c r="G28109" s="43"/>
      <c r="I28109" s="8"/>
    </row>
    <row r="28110" spans="1:9" x14ac:dyDescent="0.25">
      <c r="A28110" s="3"/>
      <c r="C28110" s="3"/>
      <c r="D28110" s="3"/>
      <c r="G28110" s="43"/>
      <c r="I28110" s="8"/>
    </row>
    <row r="28111" spans="1:9" x14ac:dyDescent="0.25">
      <c r="A28111" s="3"/>
      <c r="C28111" s="3"/>
      <c r="D28111" s="3"/>
      <c r="G28111" s="43"/>
      <c r="I28111" s="8"/>
    </row>
    <row r="28112" spans="1:9" x14ac:dyDescent="0.25">
      <c r="A28112" s="3"/>
      <c r="C28112" s="3"/>
      <c r="D28112" s="3"/>
      <c r="G28112" s="43"/>
      <c r="I28112" s="8"/>
    </row>
    <row r="28113" spans="1:9" x14ac:dyDescent="0.25">
      <c r="A28113" s="3"/>
      <c r="C28113" s="3"/>
      <c r="D28113" s="3"/>
      <c r="G28113" s="43"/>
      <c r="I28113" s="8"/>
    </row>
    <row r="28114" spans="1:9" x14ac:dyDescent="0.25">
      <c r="A28114" s="3"/>
      <c r="C28114" s="3"/>
      <c r="D28114" s="3"/>
      <c r="G28114" s="43"/>
      <c r="I28114" s="8"/>
    </row>
    <row r="28115" spans="1:9" x14ac:dyDescent="0.25">
      <c r="A28115" s="3"/>
      <c r="C28115" s="3"/>
      <c r="D28115" s="3"/>
      <c r="G28115" s="43"/>
      <c r="I28115" s="8"/>
    </row>
    <row r="28116" spans="1:9" x14ac:dyDescent="0.25">
      <c r="A28116" s="3"/>
      <c r="C28116" s="3"/>
      <c r="D28116" s="3"/>
      <c r="G28116" s="43"/>
      <c r="I28116" s="8"/>
    </row>
    <row r="28117" spans="1:9" x14ac:dyDescent="0.25">
      <c r="A28117" s="3"/>
      <c r="C28117" s="3"/>
      <c r="D28117" s="3"/>
      <c r="G28117" s="43"/>
      <c r="I28117" s="8"/>
    </row>
    <row r="28118" spans="1:9" x14ac:dyDescent="0.25">
      <c r="A28118" s="3"/>
      <c r="C28118" s="3"/>
      <c r="D28118" s="3"/>
      <c r="G28118" s="43"/>
      <c r="I28118" s="8"/>
    </row>
    <row r="28119" spans="1:9" x14ac:dyDescent="0.25">
      <c r="A28119" s="3"/>
      <c r="C28119" s="3"/>
      <c r="D28119" s="3"/>
      <c r="G28119" s="43"/>
      <c r="I28119" s="8"/>
    </row>
    <row r="28120" spans="1:9" x14ac:dyDescent="0.25">
      <c r="A28120" s="3"/>
      <c r="C28120" s="3"/>
      <c r="D28120" s="3"/>
      <c r="G28120" s="43"/>
      <c r="I28120" s="8"/>
    </row>
    <row r="28121" spans="1:9" x14ac:dyDescent="0.25">
      <c r="A28121" s="3"/>
      <c r="C28121" s="3"/>
      <c r="D28121" s="3"/>
      <c r="G28121" s="43"/>
      <c r="I28121" s="8"/>
    </row>
    <row r="28122" spans="1:9" x14ac:dyDescent="0.25">
      <c r="A28122" s="3"/>
      <c r="C28122" s="3"/>
      <c r="D28122" s="3"/>
      <c r="G28122" s="43"/>
      <c r="I28122" s="8"/>
    </row>
    <row r="28123" spans="1:9" x14ac:dyDescent="0.25">
      <c r="A28123" s="3"/>
      <c r="C28123" s="3"/>
      <c r="D28123" s="3"/>
      <c r="G28123" s="43"/>
      <c r="I28123" s="8"/>
    </row>
    <row r="28124" spans="1:9" x14ac:dyDescent="0.25">
      <c r="A28124" s="3"/>
      <c r="C28124" s="3"/>
      <c r="D28124" s="3"/>
      <c r="G28124" s="43"/>
      <c r="I28124" s="8"/>
    </row>
    <row r="28125" spans="1:9" x14ac:dyDescent="0.25">
      <c r="A28125" s="3"/>
      <c r="C28125" s="3"/>
      <c r="D28125" s="3"/>
      <c r="G28125" s="43"/>
      <c r="I28125" s="8"/>
    </row>
    <row r="28126" spans="1:9" x14ac:dyDescent="0.25">
      <c r="A28126" s="3"/>
      <c r="C28126" s="3"/>
      <c r="D28126" s="3"/>
      <c r="G28126" s="43"/>
      <c r="I28126" s="8"/>
    </row>
    <row r="28127" spans="1:9" x14ac:dyDescent="0.25">
      <c r="A28127" s="3"/>
      <c r="C28127" s="3"/>
      <c r="D28127" s="3"/>
      <c r="G28127" s="43"/>
      <c r="I28127" s="8"/>
    </row>
    <row r="28128" spans="1:9" x14ac:dyDescent="0.25">
      <c r="A28128" s="3"/>
      <c r="C28128" s="3"/>
      <c r="D28128" s="3"/>
      <c r="G28128" s="43"/>
      <c r="I28128" s="8"/>
    </row>
    <row r="28129" spans="1:9" x14ac:dyDescent="0.25">
      <c r="A28129" s="3"/>
      <c r="C28129" s="3"/>
      <c r="D28129" s="3"/>
      <c r="G28129" s="43"/>
      <c r="I28129" s="8"/>
    </row>
    <row r="28130" spans="1:9" x14ac:dyDescent="0.25">
      <c r="A28130" s="3"/>
      <c r="C28130" s="3"/>
      <c r="D28130" s="3"/>
      <c r="G28130" s="43"/>
      <c r="I28130" s="8"/>
    </row>
    <row r="28131" spans="1:9" x14ac:dyDescent="0.25">
      <c r="A28131" s="3"/>
      <c r="C28131" s="3"/>
      <c r="D28131" s="3"/>
      <c r="G28131" s="43"/>
      <c r="I28131" s="8"/>
    </row>
    <row r="28132" spans="1:9" x14ac:dyDescent="0.25">
      <c r="A28132" s="3"/>
      <c r="C28132" s="3"/>
      <c r="D28132" s="3"/>
      <c r="G28132" s="43"/>
      <c r="I28132" s="8"/>
    </row>
    <row r="28133" spans="1:9" x14ac:dyDescent="0.25">
      <c r="A28133" s="3"/>
      <c r="C28133" s="3"/>
      <c r="D28133" s="3"/>
      <c r="G28133" s="43"/>
      <c r="I28133" s="8"/>
    </row>
    <row r="28134" spans="1:9" x14ac:dyDescent="0.25">
      <c r="A28134" s="3"/>
      <c r="C28134" s="3"/>
      <c r="D28134" s="3"/>
      <c r="G28134" s="43"/>
      <c r="I28134" s="8"/>
    </row>
    <row r="28135" spans="1:9" x14ac:dyDescent="0.25">
      <c r="A28135" s="3"/>
      <c r="C28135" s="3"/>
      <c r="D28135" s="3"/>
      <c r="G28135" s="43"/>
      <c r="I28135" s="8"/>
    </row>
    <row r="28136" spans="1:9" x14ac:dyDescent="0.25">
      <c r="A28136" s="3"/>
      <c r="C28136" s="3"/>
      <c r="D28136" s="3"/>
      <c r="G28136" s="43"/>
      <c r="I28136" s="8"/>
    </row>
    <row r="28137" spans="1:9" x14ac:dyDescent="0.25">
      <c r="A28137" s="3"/>
      <c r="C28137" s="3"/>
      <c r="D28137" s="3"/>
      <c r="G28137" s="43"/>
      <c r="I28137" s="8"/>
    </row>
    <row r="28138" spans="1:9" x14ac:dyDescent="0.25">
      <c r="A28138" s="3"/>
      <c r="C28138" s="3"/>
      <c r="D28138" s="3"/>
      <c r="G28138" s="43"/>
      <c r="I28138" s="8"/>
    </row>
    <row r="28139" spans="1:9" x14ac:dyDescent="0.25">
      <c r="A28139" s="3"/>
      <c r="C28139" s="3"/>
      <c r="D28139" s="3"/>
      <c r="G28139" s="43"/>
      <c r="I28139" s="8"/>
    </row>
    <row r="28140" spans="1:9" x14ac:dyDescent="0.25">
      <c r="A28140" s="3"/>
      <c r="C28140" s="3"/>
      <c r="D28140" s="3"/>
    </row>
    <row r="28141" spans="1:9" x14ac:dyDescent="0.25">
      <c r="A28141" s="3"/>
      <c r="C28141" s="3"/>
      <c r="D28141" s="3"/>
    </row>
    <row r="28142" spans="1:9" x14ac:dyDescent="0.25">
      <c r="A28142" s="3"/>
      <c r="C28142" s="3"/>
      <c r="D28142" s="3"/>
    </row>
    <row r="28143" spans="1:9" x14ac:dyDescent="0.25">
      <c r="A28143" s="3"/>
      <c r="C28143" s="3"/>
      <c r="D28143" s="3"/>
    </row>
    <row r="28144" spans="1:9" x14ac:dyDescent="0.25">
      <c r="A28144" s="3"/>
      <c r="C28144" s="3"/>
      <c r="D28144" s="3"/>
    </row>
    <row r="28145" spans="1:4" x14ac:dyDescent="0.25">
      <c r="A28145" s="3"/>
      <c r="C28145" s="3"/>
      <c r="D28145" s="3"/>
    </row>
    <row r="28146" spans="1:4" x14ac:dyDescent="0.25">
      <c r="A28146" s="3"/>
      <c r="C28146" s="3"/>
      <c r="D28146" s="3"/>
    </row>
    <row r="28147" spans="1:4" x14ac:dyDescent="0.25">
      <c r="A28147" s="3"/>
      <c r="C28147" s="3"/>
      <c r="D28147" s="3"/>
    </row>
    <row r="28148" spans="1:4" x14ac:dyDescent="0.25">
      <c r="A28148" s="3"/>
      <c r="C28148" s="3"/>
      <c r="D28148" s="3"/>
    </row>
    <row r="28149" spans="1:4" x14ac:dyDescent="0.25">
      <c r="A28149" s="3"/>
      <c r="C28149" s="3"/>
      <c r="D28149" s="3"/>
    </row>
    <row r="28150" spans="1:4" x14ac:dyDescent="0.25">
      <c r="A28150" s="3"/>
      <c r="C28150" s="3"/>
      <c r="D28150" s="3"/>
    </row>
    <row r="28151" spans="1:4" x14ac:dyDescent="0.25">
      <c r="A28151" s="3"/>
      <c r="C28151" s="3"/>
      <c r="D28151" s="3"/>
    </row>
    <row r="28152" spans="1:4" x14ac:dyDescent="0.25">
      <c r="A28152" s="3"/>
      <c r="C28152" s="3"/>
      <c r="D28152" s="3"/>
    </row>
    <row r="28153" spans="1:4" x14ac:dyDescent="0.25">
      <c r="A28153" s="3"/>
      <c r="C28153" s="3"/>
      <c r="D28153" s="3"/>
    </row>
    <row r="28154" spans="1:4" x14ac:dyDescent="0.25">
      <c r="A28154" s="3"/>
      <c r="C28154" s="3"/>
      <c r="D28154" s="3"/>
    </row>
    <row r="28155" spans="1:4" x14ac:dyDescent="0.25">
      <c r="A28155" s="3"/>
      <c r="C28155" s="3"/>
      <c r="D28155" s="3"/>
    </row>
    <row r="28156" spans="1:4" x14ac:dyDescent="0.25">
      <c r="A28156" s="3"/>
      <c r="C28156" s="3"/>
      <c r="D28156" s="3"/>
    </row>
    <row r="28157" spans="1:4" x14ac:dyDescent="0.25">
      <c r="A28157" s="3"/>
      <c r="C28157" s="3"/>
      <c r="D28157" s="3"/>
    </row>
    <row r="28158" spans="1:4" x14ac:dyDescent="0.25">
      <c r="A28158" s="3"/>
      <c r="C28158" s="3"/>
      <c r="D28158" s="3"/>
    </row>
    <row r="28159" spans="1:4" x14ac:dyDescent="0.25">
      <c r="A28159" s="3"/>
      <c r="C28159" s="3"/>
      <c r="D28159" s="3"/>
    </row>
    <row r="28160" spans="1:4" x14ac:dyDescent="0.25">
      <c r="A28160" s="3"/>
      <c r="C28160" s="3"/>
      <c r="D28160" s="3"/>
    </row>
    <row r="28161" spans="1:4" x14ac:dyDescent="0.25">
      <c r="A28161" s="3"/>
      <c r="C28161" s="3"/>
      <c r="D28161" s="3"/>
    </row>
    <row r="28162" spans="1:4" x14ac:dyDescent="0.25">
      <c r="A28162" s="3"/>
      <c r="C28162" s="3"/>
      <c r="D28162" s="3"/>
    </row>
    <row r="28163" spans="1:4" x14ac:dyDescent="0.25">
      <c r="A28163" s="3"/>
      <c r="C28163" s="3"/>
      <c r="D28163" s="3"/>
    </row>
    <row r="28164" spans="1:4" x14ac:dyDescent="0.25">
      <c r="A28164" s="3"/>
      <c r="C28164" s="3"/>
      <c r="D28164" s="3"/>
    </row>
    <row r="28165" spans="1:4" x14ac:dyDescent="0.25">
      <c r="A28165" s="3"/>
      <c r="C28165" s="3"/>
      <c r="D28165" s="3"/>
    </row>
    <row r="28166" spans="1:4" x14ac:dyDescent="0.25">
      <c r="A28166" s="3"/>
      <c r="C28166" s="3"/>
      <c r="D28166" s="3"/>
    </row>
    <row r="28167" spans="1:4" x14ac:dyDescent="0.25">
      <c r="A28167" s="3"/>
      <c r="C28167" s="3"/>
      <c r="D28167" s="3"/>
    </row>
    <row r="28168" spans="1:4" x14ac:dyDescent="0.25">
      <c r="A28168" s="3"/>
      <c r="C28168" s="3"/>
      <c r="D28168" s="3"/>
    </row>
    <row r="28169" spans="1:4" x14ac:dyDescent="0.25">
      <c r="A28169" s="3"/>
      <c r="C28169" s="3"/>
      <c r="D28169" s="3"/>
    </row>
    <row r="28170" spans="1:4" x14ac:dyDescent="0.25">
      <c r="A28170" s="3"/>
      <c r="C28170" s="3"/>
      <c r="D28170" s="3"/>
    </row>
    <row r="28171" spans="1:4" x14ac:dyDescent="0.25">
      <c r="A28171" s="3"/>
      <c r="C28171" s="3"/>
      <c r="D28171" s="3"/>
    </row>
    <row r="28172" spans="1:4" x14ac:dyDescent="0.25">
      <c r="A28172" s="3"/>
      <c r="C28172" s="3"/>
      <c r="D28172" s="3"/>
    </row>
    <row r="28173" spans="1:4" x14ac:dyDescent="0.25">
      <c r="A28173" s="3"/>
      <c r="C28173" s="3"/>
      <c r="D28173" s="3"/>
    </row>
    <row r="28174" spans="1:4" x14ac:dyDescent="0.25">
      <c r="A28174" s="3"/>
      <c r="C28174" s="3"/>
      <c r="D28174" s="3"/>
    </row>
    <row r="28175" spans="1:4" x14ac:dyDescent="0.25">
      <c r="A28175" s="3"/>
      <c r="C28175" s="3"/>
      <c r="D28175" s="3"/>
    </row>
    <row r="28176" spans="1:4" x14ac:dyDescent="0.25">
      <c r="A28176" s="3"/>
      <c r="C28176" s="3"/>
      <c r="D28176" s="3"/>
    </row>
    <row r="28177" spans="1:4" x14ac:dyDescent="0.25">
      <c r="A28177" s="3"/>
      <c r="C28177" s="3"/>
      <c r="D28177" s="3"/>
    </row>
    <row r="28178" spans="1:4" x14ac:dyDescent="0.25">
      <c r="A28178" s="3"/>
      <c r="C28178" s="3"/>
      <c r="D28178" s="3"/>
    </row>
    <row r="28179" spans="1:4" x14ac:dyDescent="0.25">
      <c r="A28179" s="3"/>
      <c r="C28179" s="3"/>
      <c r="D28179" s="3"/>
    </row>
    <row r="28180" spans="1:4" x14ac:dyDescent="0.25">
      <c r="A28180" s="3"/>
      <c r="C28180" s="3"/>
      <c r="D28180" s="3"/>
    </row>
    <row r="28181" spans="1:4" x14ac:dyDescent="0.25">
      <c r="A28181" s="3"/>
      <c r="C28181" s="3"/>
      <c r="D28181" s="3"/>
    </row>
    <row r="28182" spans="1:4" x14ac:dyDescent="0.25">
      <c r="A28182" s="3"/>
      <c r="C28182" s="3"/>
      <c r="D28182" s="3"/>
    </row>
    <row r="28183" spans="1:4" x14ac:dyDescent="0.25">
      <c r="A28183" s="3"/>
      <c r="C28183" s="3"/>
      <c r="D28183" s="3"/>
    </row>
    <row r="28184" spans="1:4" x14ac:dyDescent="0.25">
      <c r="A28184" s="3"/>
      <c r="C28184" s="3"/>
      <c r="D28184" s="3"/>
    </row>
    <row r="28185" spans="1:4" x14ac:dyDescent="0.25">
      <c r="A28185" s="3"/>
      <c r="C28185" s="3"/>
      <c r="D28185" s="3"/>
    </row>
    <row r="28186" spans="1:4" x14ac:dyDescent="0.25">
      <c r="A28186" s="3"/>
      <c r="C28186" s="3"/>
      <c r="D28186" s="3"/>
    </row>
    <row r="28187" spans="1:4" x14ac:dyDescent="0.25">
      <c r="A28187" s="3"/>
      <c r="C28187" s="3"/>
      <c r="D28187" s="3"/>
    </row>
    <row r="28188" spans="1:4" x14ac:dyDescent="0.25">
      <c r="A28188" s="3"/>
      <c r="C28188" s="3"/>
      <c r="D28188" s="3"/>
    </row>
    <row r="28189" spans="1:4" x14ac:dyDescent="0.25">
      <c r="A28189" s="3"/>
      <c r="C28189" s="3"/>
      <c r="D28189" s="3"/>
    </row>
    <row r="28190" spans="1:4" x14ac:dyDescent="0.25">
      <c r="A28190" s="3"/>
      <c r="C28190" s="3"/>
      <c r="D28190" s="3"/>
    </row>
    <row r="28191" spans="1:4" x14ac:dyDescent="0.25">
      <c r="A28191" s="3"/>
      <c r="C28191" s="3"/>
      <c r="D28191" s="3"/>
    </row>
    <row r="28192" spans="1:4" x14ac:dyDescent="0.25">
      <c r="A28192" s="3"/>
      <c r="C28192" s="3"/>
      <c r="D28192" s="3"/>
    </row>
    <row r="28193" spans="1:9" x14ac:dyDescent="0.25">
      <c r="A28193" s="3"/>
      <c r="C28193" s="3"/>
      <c r="D28193" s="3"/>
      <c r="I28193" s="8"/>
    </row>
    <row r="28194" spans="1:9" x14ac:dyDescent="0.25">
      <c r="C28194" s="3"/>
      <c r="D28194" s="3"/>
      <c r="I28194" s="8"/>
    </row>
    <row r="28195" spans="1:9" x14ac:dyDescent="0.25">
      <c r="C28195" s="3"/>
      <c r="D28195" s="3"/>
      <c r="I28195" s="8"/>
    </row>
    <row r="28196" spans="1:9" x14ac:dyDescent="0.25">
      <c r="C28196" s="3"/>
      <c r="D28196" s="3"/>
      <c r="I28196" s="8"/>
    </row>
    <row r="28197" spans="1:9" x14ac:dyDescent="0.25">
      <c r="C28197" s="3"/>
      <c r="D28197" s="3"/>
      <c r="I28197" s="8"/>
    </row>
    <row r="28198" spans="1:9" x14ac:dyDescent="0.25">
      <c r="C28198" s="3"/>
      <c r="D28198" s="3"/>
    </row>
    <row r="28199" spans="1:9" x14ac:dyDescent="0.25">
      <c r="C28199" s="3"/>
      <c r="D28199" s="3"/>
    </row>
    <row r="28200" spans="1:9" x14ac:dyDescent="0.25">
      <c r="C28200" s="3"/>
      <c r="D28200" s="3"/>
    </row>
    <row r="28201" spans="1:9" x14ac:dyDescent="0.25">
      <c r="C28201" s="3"/>
      <c r="D28201" s="3"/>
    </row>
    <row r="28202" spans="1:9" x14ac:dyDescent="0.25">
      <c r="C28202" s="3"/>
      <c r="D28202" s="3"/>
    </row>
    <row r="28203" spans="1:9" x14ac:dyDescent="0.25">
      <c r="C28203" s="3"/>
      <c r="D28203" s="3"/>
    </row>
    <row r="28204" spans="1:9" x14ac:dyDescent="0.25">
      <c r="C28204" s="3"/>
      <c r="D28204" s="3"/>
    </row>
    <row r="28205" spans="1:9" x14ac:dyDescent="0.25">
      <c r="C28205" s="3"/>
      <c r="D28205" s="3"/>
    </row>
    <row r="28206" spans="1:9" x14ac:dyDescent="0.25">
      <c r="C28206" s="3"/>
      <c r="D28206" s="3"/>
    </row>
    <row r="28207" spans="1:9" x14ac:dyDescent="0.25">
      <c r="C28207" s="3"/>
      <c r="D28207" s="3"/>
    </row>
    <row r="28208" spans="1:9" x14ac:dyDescent="0.25">
      <c r="C28208" s="3"/>
      <c r="D28208" s="3"/>
    </row>
    <row r="28209" spans="3:4" x14ac:dyDescent="0.25">
      <c r="C28209" s="3"/>
      <c r="D28209" s="3"/>
    </row>
    <row r="28210" spans="3:4" x14ac:dyDescent="0.25">
      <c r="C28210" s="3"/>
      <c r="D28210" s="3"/>
    </row>
    <row r="28211" spans="3:4" x14ac:dyDescent="0.25">
      <c r="C28211" s="3"/>
      <c r="D28211" s="3"/>
    </row>
    <row r="28212" spans="3:4" x14ac:dyDescent="0.25">
      <c r="C28212" s="3"/>
      <c r="D28212" s="3"/>
    </row>
    <row r="28213" spans="3:4" x14ac:dyDescent="0.25">
      <c r="C28213" s="3"/>
      <c r="D28213" s="3"/>
    </row>
    <row r="28214" spans="3:4" x14ac:dyDescent="0.25">
      <c r="C28214" s="3"/>
      <c r="D28214" s="3"/>
    </row>
    <row r="28215" spans="3:4" x14ac:dyDescent="0.25">
      <c r="C28215" s="3"/>
      <c r="D28215" s="3"/>
    </row>
    <row r="28216" spans="3:4" x14ac:dyDescent="0.25">
      <c r="C28216" s="3"/>
      <c r="D28216" s="3"/>
    </row>
    <row r="28217" spans="3:4" x14ac:dyDescent="0.25">
      <c r="C28217" s="3"/>
      <c r="D28217" s="3"/>
    </row>
    <row r="28218" spans="3:4" x14ac:dyDescent="0.25">
      <c r="C28218" s="3"/>
      <c r="D28218" s="3"/>
    </row>
    <row r="28219" spans="3:4" x14ac:dyDescent="0.25">
      <c r="C28219" s="3"/>
      <c r="D28219" s="3"/>
    </row>
    <row r="28220" spans="3:4" x14ac:dyDescent="0.25">
      <c r="C28220" s="3"/>
      <c r="D28220" s="3"/>
    </row>
    <row r="28221" spans="3:4" x14ac:dyDescent="0.25">
      <c r="C28221" s="3"/>
      <c r="D28221" s="3"/>
    </row>
    <row r="28222" spans="3:4" x14ac:dyDescent="0.25">
      <c r="C28222" s="3"/>
      <c r="D28222" s="3"/>
    </row>
    <row r="28223" spans="3:4" x14ac:dyDescent="0.25">
      <c r="C28223" s="3"/>
      <c r="D28223" s="3"/>
    </row>
    <row r="28224" spans="3:4" x14ac:dyDescent="0.25">
      <c r="C28224" s="3"/>
      <c r="D28224" s="3"/>
    </row>
    <row r="28225" spans="3:4" x14ac:dyDescent="0.25">
      <c r="C28225" s="3"/>
      <c r="D28225" s="3"/>
    </row>
    <row r="28226" spans="3:4" x14ac:dyDescent="0.25">
      <c r="C28226" s="3"/>
      <c r="D28226" s="3"/>
    </row>
    <row r="28227" spans="3:4" x14ac:dyDescent="0.25">
      <c r="C28227" s="3"/>
      <c r="D28227" s="3"/>
    </row>
    <row r="28228" spans="3:4" x14ac:dyDescent="0.25">
      <c r="C28228" s="3"/>
      <c r="D28228" s="3"/>
    </row>
    <row r="28229" spans="3:4" x14ac:dyDescent="0.25">
      <c r="C28229" s="3"/>
      <c r="D28229" s="3"/>
    </row>
    <row r="28230" spans="3:4" x14ac:dyDescent="0.25">
      <c r="C28230" s="3"/>
      <c r="D28230" s="3"/>
    </row>
    <row r="28231" spans="3:4" x14ac:dyDescent="0.25">
      <c r="C28231" s="3"/>
      <c r="D28231" s="3"/>
    </row>
    <row r="28232" spans="3:4" x14ac:dyDescent="0.25">
      <c r="C28232" s="3"/>
      <c r="D28232" s="3"/>
    </row>
    <row r="28233" spans="3:4" x14ac:dyDescent="0.25">
      <c r="C28233" s="3"/>
      <c r="D28233" s="3"/>
    </row>
    <row r="28234" spans="3:4" x14ac:dyDescent="0.25">
      <c r="C28234" s="3"/>
      <c r="D28234" s="3"/>
    </row>
    <row r="28235" spans="3:4" x14ac:dyDescent="0.25">
      <c r="C28235" s="3"/>
      <c r="D28235" s="3"/>
    </row>
    <row r="28236" spans="3:4" x14ac:dyDescent="0.25">
      <c r="C28236" s="3"/>
      <c r="D28236" s="3"/>
    </row>
    <row r="28237" spans="3:4" x14ac:dyDescent="0.25">
      <c r="C28237" s="3"/>
      <c r="D28237" s="3"/>
    </row>
    <row r="28238" spans="3:4" x14ac:dyDescent="0.25">
      <c r="C28238" s="3"/>
      <c r="D28238" s="3"/>
    </row>
    <row r="28239" spans="3:4" x14ac:dyDescent="0.25">
      <c r="C28239" s="3"/>
      <c r="D28239" s="3"/>
    </row>
    <row r="28240" spans="3:4" x14ac:dyDescent="0.25">
      <c r="C28240" s="3"/>
      <c r="D28240" s="3"/>
    </row>
    <row r="28241" spans="3:4" x14ac:dyDescent="0.25">
      <c r="C28241" s="3"/>
      <c r="D28241" s="3"/>
    </row>
    <row r="28242" spans="3:4" x14ac:dyDescent="0.25">
      <c r="C28242" s="3"/>
      <c r="D28242" s="3"/>
    </row>
    <row r="28243" spans="3:4" x14ac:dyDescent="0.25">
      <c r="C28243" s="3"/>
      <c r="D28243" s="3"/>
    </row>
    <row r="28244" spans="3:4" x14ac:dyDescent="0.25">
      <c r="C28244" s="3"/>
      <c r="D28244" s="3"/>
    </row>
    <row r="28245" spans="3:4" x14ac:dyDescent="0.25">
      <c r="C28245" s="3"/>
      <c r="D28245" s="3"/>
    </row>
    <row r="28246" spans="3:4" x14ac:dyDescent="0.25">
      <c r="C28246" s="3"/>
      <c r="D28246" s="3"/>
    </row>
    <row r="28247" spans="3:4" x14ac:dyDescent="0.25">
      <c r="C28247" s="3"/>
      <c r="D28247" s="3"/>
    </row>
    <row r="28248" spans="3:4" x14ac:dyDescent="0.25">
      <c r="C28248" s="3"/>
      <c r="D28248" s="3"/>
    </row>
    <row r="28249" spans="3:4" x14ac:dyDescent="0.25">
      <c r="C28249" s="3"/>
      <c r="D28249" s="3"/>
    </row>
    <row r="28250" spans="3:4" x14ac:dyDescent="0.25">
      <c r="C28250" s="3"/>
      <c r="D28250" s="3"/>
    </row>
    <row r="28251" spans="3:4" x14ac:dyDescent="0.25">
      <c r="C28251" s="3"/>
      <c r="D28251" s="3"/>
    </row>
    <row r="28252" spans="3:4" x14ac:dyDescent="0.25">
      <c r="C28252" s="3"/>
      <c r="D28252" s="3"/>
    </row>
    <row r="28253" spans="3:4" x14ac:dyDescent="0.25">
      <c r="C28253" s="3"/>
      <c r="D28253" s="3"/>
    </row>
    <row r="28254" spans="3:4" x14ac:dyDescent="0.25">
      <c r="C28254" s="3"/>
      <c r="D28254" s="3"/>
    </row>
    <row r="28255" spans="3:4" x14ac:dyDescent="0.25">
      <c r="C28255" s="3"/>
      <c r="D28255" s="3"/>
    </row>
    <row r="28256" spans="3:4" x14ac:dyDescent="0.25">
      <c r="C28256" s="3"/>
      <c r="D28256" s="3"/>
    </row>
    <row r="28257" spans="3:4" x14ac:dyDescent="0.25">
      <c r="C28257" s="3"/>
      <c r="D28257" s="3"/>
    </row>
    <row r="28258" spans="3:4" x14ac:dyDescent="0.25">
      <c r="C28258" s="3"/>
      <c r="D28258" s="3"/>
    </row>
    <row r="28259" spans="3:4" x14ac:dyDescent="0.25">
      <c r="C28259" s="3"/>
      <c r="D28259" s="3"/>
    </row>
    <row r="28260" spans="3:4" x14ac:dyDescent="0.25">
      <c r="C28260" s="3"/>
      <c r="D28260" s="3"/>
    </row>
    <row r="28261" spans="3:4" x14ac:dyDescent="0.25">
      <c r="C28261" s="3"/>
      <c r="D28261" s="3"/>
    </row>
    <row r="28262" spans="3:4" x14ac:dyDescent="0.25">
      <c r="C28262" s="3"/>
      <c r="D28262" s="3"/>
    </row>
    <row r="28263" spans="3:4" x14ac:dyDescent="0.25">
      <c r="C28263" s="3"/>
      <c r="D28263" s="3"/>
    </row>
    <row r="28264" spans="3:4" x14ac:dyDescent="0.25">
      <c r="C28264" s="3"/>
      <c r="D28264" s="3"/>
    </row>
    <row r="28265" spans="3:4" x14ac:dyDescent="0.25">
      <c r="C28265" s="3"/>
      <c r="D28265" s="3"/>
    </row>
    <row r="28266" spans="3:4" x14ac:dyDescent="0.25">
      <c r="C28266" s="3"/>
      <c r="D28266" s="3"/>
    </row>
    <row r="28267" spans="3:4" x14ac:dyDescent="0.25">
      <c r="C28267" s="3"/>
      <c r="D28267" s="3"/>
    </row>
    <row r="28268" spans="3:4" x14ac:dyDescent="0.25">
      <c r="C28268" s="3"/>
      <c r="D28268" s="3"/>
    </row>
    <row r="28269" spans="3:4" x14ac:dyDescent="0.25">
      <c r="C28269" s="3"/>
      <c r="D28269" s="3"/>
    </row>
    <row r="28270" spans="3:4" x14ac:dyDescent="0.25">
      <c r="C28270" s="3"/>
      <c r="D28270" s="3"/>
    </row>
    <row r="28271" spans="3:4" x14ac:dyDescent="0.25">
      <c r="C28271" s="3"/>
      <c r="D28271" s="3"/>
    </row>
    <row r="28272" spans="3:4" x14ac:dyDescent="0.25">
      <c r="C28272" s="3"/>
      <c r="D28272" s="3"/>
    </row>
    <row r="28273" spans="3:4" x14ac:dyDescent="0.25">
      <c r="C28273" s="3"/>
      <c r="D28273" s="3"/>
    </row>
    <row r="28274" spans="3:4" x14ac:dyDescent="0.25">
      <c r="C28274" s="3"/>
      <c r="D28274" s="3"/>
    </row>
    <row r="28275" spans="3:4" x14ac:dyDescent="0.25">
      <c r="C28275" s="3"/>
      <c r="D28275" s="3"/>
    </row>
    <row r="28276" spans="3:4" x14ac:dyDescent="0.25">
      <c r="C28276" s="3"/>
      <c r="D28276" s="3"/>
    </row>
    <row r="28277" spans="3:4" x14ac:dyDescent="0.25">
      <c r="C28277" s="3"/>
      <c r="D28277" s="3"/>
    </row>
    <row r="28278" spans="3:4" x14ac:dyDescent="0.25">
      <c r="C28278" s="3"/>
      <c r="D28278" s="3"/>
    </row>
    <row r="28279" spans="3:4" x14ac:dyDescent="0.25">
      <c r="C28279" s="3"/>
      <c r="D28279" s="3"/>
    </row>
    <row r="28280" spans="3:4" x14ac:dyDescent="0.25">
      <c r="C28280" s="3"/>
      <c r="D28280" s="3"/>
    </row>
    <row r="28281" spans="3:4" x14ac:dyDescent="0.25">
      <c r="C28281" s="3"/>
      <c r="D28281" s="3"/>
    </row>
    <row r="28282" spans="3:4" x14ac:dyDescent="0.25">
      <c r="C28282" s="3"/>
      <c r="D28282" s="3"/>
    </row>
    <row r="28283" spans="3:4" x14ac:dyDescent="0.25">
      <c r="C28283" s="3"/>
      <c r="D28283" s="3"/>
    </row>
    <row r="28284" spans="3:4" x14ac:dyDescent="0.25">
      <c r="C28284" s="3"/>
      <c r="D28284" s="3"/>
    </row>
    <row r="28285" spans="3:4" x14ac:dyDescent="0.25">
      <c r="C28285" s="3"/>
      <c r="D28285" s="3"/>
    </row>
    <row r="28286" spans="3:4" x14ac:dyDescent="0.25">
      <c r="C28286" s="3"/>
      <c r="D28286" s="3"/>
    </row>
    <row r="28287" spans="3:4" x14ac:dyDescent="0.25">
      <c r="C28287" s="3"/>
      <c r="D28287" s="3"/>
    </row>
    <row r="28288" spans="3:4" x14ac:dyDescent="0.25">
      <c r="C28288" s="3"/>
      <c r="D28288" s="3"/>
    </row>
    <row r="28289" spans="3:4" x14ac:dyDescent="0.25">
      <c r="C28289" s="3"/>
      <c r="D28289" s="3"/>
    </row>
    <row r="28290" spans="3:4" x14ac:dyDescent="0.25">
      <c r="C28290" s="3"/>
      <c r="D28290" s="3"/>
    </row>
    <row r="28291" spans="3:4" x14ac:dyDescent="0.25">
      <c r="C28291" s="3"/>
      <c r="D28291" s="3"/>
    </row>
    <row r="28292" spans="3:4" x14ac:dyDescent="0.25">
      <c r="C28292" s="3"/>
      <c r="D28292" s="3"/>
    </row>
    <row r="28293" spans="3:4" x14ac:dyDescent="0.25">
      <c r="C28293" s="3"/>
      <c r="D28293" s="3"/>
    </row>
    <row r="28294" spans="3:4" x14ac:dyDescent="0.25">
      <c r="C28294" s="3"/>
      <c r="D28294" s="3"/>
    </row>
    <row r="28295" spans="3:4" x14ac:dyDescent="0.25">
      <c r="C28295" s="3"/>
      <c r="D28295" s="3"/>
    </row>
    <row r="28296" spans="3:4" x14ac:dyDescent="0.25">
      <c r="C28296" s="3"/>
      <c r="D28296" s="3"/>
    </row>
    <row r="28297" spans="3:4" x14ac:dyDescent="0.25">
      <c r="C28297" s="3"/>
      <c r="D28297" s="3"/>
    </row>
    <row r="28298" spans="3:4" x14ac:dyDescent="0.25">
      <c r="C28298" s="3"/>
      <c r="D28298" s="3"/>
    </row>
    <row r="28299" spans="3:4" x14ac:dyDescent="0.25">
      <c r="C28299" s="3"/>
      <c r="D28299" s="3"/>
    </row>
    <row r="28300" spans="3:4" x14ac:dyDescent="0.25">
      <c r="C28300" s="3"/>
      <c r="D28300" s="3"/>
    </row>
    <row r="28301" spans="3:4" x14ac:dyDescent="0.25">
      <c r="C28301" s="3"/>
      <c r="D28301" s="3"/>
    </row>
    <row r="28302" spans="3:4" x14ac:dyDescent="0.25">
      <c r="C28302" s="3"/>
      <c r="D28302" s="3"/>
    </row>
    <row r="28303" spans="3:4" x14ac:dyDescent="0.25">
      <c r="C28303" s="3"/>
      <c r="D28303" s="3"/>
    </row>
    <row r="28304" spans="3:4" x14ac:dyDescent="0.25">
      <c r="C28304" s="3"/>
      <c r="D28304" s="3"/>
    </row>
    <row r="28305" spans="3:4" x14ac:dyDescent="0.25">
      <c r="C28305" s="3"/>
      <c r="D28305" s="3"/>
    </row>
    <row r="28306" spans="3:4" x14ac:dyDescent="0.25">
      <c r="C28306" s="3"/>
      <c r="D28306" s="3"/>
    </row>
    <row r="28307" spans="3:4" x14ac:dyDescent="0.25">
      <c r="C28307" s="3"/>
      <c r="D28307" s="3"/>
    </row>
    <row r="28308" spans="3:4" x14ac:dyDescent="0.25">
      <c r="C28308" s="3"/>
      <c r="D28308" s="3"/>
    </row>
    <row r="28309" spans="3:4" x14ac:dyDescent="0.25">
      <c r="C28309" s="3"/>
      <c r="D28309" s="3"/>
    </row>
    <row r="28310" spans="3:4" x14ac:dyDescent="0.25">
      <c r="C28310" s="3"/>
      <c r="D28310" s="3"/>
    </row>
    <row r="28311" spans="3:4" x14ac:dyDescent="0.25">
      <c r="C28311" s="3"/>
      <c r="D28311" s="3"/>
    </row>
    <row r="28312" spans="3:4" x14ac:dyDescent="0.25">
      <c r="C28312" s="3"/>
      <c r="D28312" s="3"/>
    </row>
    <row r="28313" spans="3:4" x14ac:dyDescent="0.25">
      <c r="C28313" s="3"/>
      <c r="D28313" s="3"/>
    </row>
    <row r="28314" spans="3:4" x14ac:dyDescent="0.25">
      <c r="C28314" s="3"/>
      <c r="D28314" s="3"/>
    </row>
    <row r="28315" spans="3:4" x14ac:dyDescent="0.25">
      <c r="C28315" s="3"/>
      <c r="D28315" s="3"/>
    </row>
    <row r="28316" spans="3:4" x14ac:dyDescent="0.25">
      <c r="C28316" s="3"/>
      <c r="D28316" s="3"/>
    </row>
    <row r="28317" spans="3:4" x14ac:dyDescent="0.25">
      <c r="C28317" s="3"/>
      <c r="D28317" s="3"/>
    </row>
    <row r="28318" spans="3:4" x14ac:dyDescent="0.25">
      <c r="C28318" s="3"/>
      <c r="D28318" s="3"/>
    </row>
    <row r="28319" spans="3:4" x14ac:dyDescent="0.25">
      <c r="C28319" s="3"/>
      <c r="D28319" s="3"/>
    </row>
    <row r="28320" spans="3:4" x14ac:dyDescent="0.25">
      <c r="C28320" s="3"/>
      <c r="D28320" s="3"/>
    </row>
    <row r="28321" spans="3:4" x14ac:dyDescent="0.25">
      <c r="C28321" s="3"/>
      <c r="D28321" s="3"/>
    </row>
    <row r="28322" spans="3:4" x14ac:dyDescent="0.25">
      <c r="C28322" s="3"/>
      <c r="D28322" s="3"/>
    </row>
    <row r="28323" spans="3:4" x14ac:dyDescent="0.25">
      <c r="C28323" s="3"/>
      <c r="D28323" s="3"/>
    </row>
    <row r="28324" spans="3:4" x14ac:dyDescent="0.25">
      <c r="C28324" s="3"/>
      <c r="D28324" s="3"/>
    </row>
    <row r="28325" spans="3:4" x14ac:dyDescent="0.25">
      <c r="C28325" s="3"/>
      <c r="D28325" s="3"/>
    </row>
    <row r="28326" spans="3:4" x14ac:dyDescent="0.25">
      <c r="C28326" s="3"/>
      <c r="D28326" s="3"/>
    </row>
    <row r="28327" spans="3:4" x14ac:dyDescent="0.25">
      <c r="C28327" s="3"/>
      <c r="D28327" s="3"/>
    </row>
    <row r="28328" spans="3:4" x14ac:dyDescent="0.25">
      <c r="C28328" s="3"/>
      <c r="D28328" s="3"/>
    </row>
    <row r="28329" spans="3:4" x14ac:dyDescent="0.25">
      <c r="C28329" s="3"/>
      <c r="D28329" s="3"/>
    </row>
    <row r="28330" spans="3:4" x14ac:dyDescent="0.25">
      <c r="C28330" s="3"/>
      <c r="D28330" s="3"/>
    </row>
    <row r="28331" spans="3:4" x14ac:dyDescent="0.25">
      <c r="C28331" s="3"/>
      <c r="D28331" s="3"/>
    </row>
    <row r="28332" spans="3:4" x14ac:dyDescent="0.25">
      <c r="C28332" s="3"/>
      <c r="D28332" s="3"/>
    </row>
    <row r="28333" spans="3:4" x14ac:dyDescent="0.25">
      <c r="C28333" s="3"/>
      <c r="D28333" s="3"/>
    </row>
    <row r="28334" spans="3:4" x14ac:dyDescent="0.25">
      <c r="C28334" s="3"/>
      <c r="D28334" s="3"/>
    </row>
    <row r="28335" spans="3:4" x14ac:dyDescent="0.25">
      <c r="C28335" s="3"/>
      <c r="D28335" s="3"/>
    </row>
    <row r="28336" spans="3:4" x14ac:dyDescent="0.25">
      <c r="C28336" s="3"/>
      <c r="D28336" s="3"/>
    </row>
    <row r="28337" spans="3:4" x14ac:dyDescent="0.25">
      <c r="C28337" s="3"/>
      <c r="D28337" s="3"/>
    </row>
    <row r="28338" spans="3:4" x14ac:dyDescent="0.25">
      <c r="C28338" s="3"/>
      <c r="D28338" s="3"/>
    </row>
    <row r="28339" spans="3:4" x14ac:dyDescent="0.25">
      <c r="C28339" s="3"/>
      <c r="D28339" s="3"/>
    </row>
    <row r="28340" spans="3:4" x14ac:dyDescent="0.25">
      <c r="C28340" s="3"/>
      <c r="D28340" s="3"/>
    </row>
    <row r="28341" spans="3:4" x14ac:dyDescent="0.25">
      <c r="C28341" s="3"/>
      <c r="D28341" s="3"/>
    </row>
    <row r="28342" spans="3:4" x14ac:dyDescent="0.25">
      <c r="C28342" s="3"/>
      <c r="D28342" s="3"/>
    </row>
    <row r="28343" spans="3:4" x14ac:dyDescent="0.25">
      <c r="C28343" s="3"/>
      <c r="D28343" s="3"/>
    </row>
    <row r="28344" spans="3:4" x14ac:dyDescent="0.25">
      <c r="C28344" s="3"/>
      <c r="D28344" s="3"/>
    </row>
    <row r="28345" spans="3:4" x14ac:dyDescent="0.25">
      <c r="C28345" s="3"/>
      <c r="D28345" s="3"/>
    </row>
    <row r="28346" spans="3:4" x14ac:dyDescent="0.25">
      <c r="C28346" s="3"/>
      <c r="D28346" s="3"/>
    </row>
    <row r="28347" spans="3:4" x14ac:dyDescent="0.25">
      <c r="C28347" s="3"/>
      <c r="D28347" s="3"/>
    </row>
    <row r="28348" spans="3:4" x14ac:dyDescent="0.25">
      <c r="C28348" s="3"/>
      <c r="D28348" s="3"/>
    </row>
    <row r="28349" spans="3:4" x14ac:dyDescent="0.25">
      <c r="C28349" s="3"/>
      <c r="D28349" s="3"/>
    </row>
    <row r="28350" spans="3:4" x14ac:dyDescent="0.25">
      <c r="C28350" s="3"/>
      <c r="D28350" s="3"/>
    </row>
    <row r="28351" spans="3:4" x14ac:dyDescent="0.25">
      <c r="C28351" s="3"/>
      <c r="D28351" s="3"/>
    </row>
    <row r="28352" spans="3:4" x14ac:dyDescent="0.25">
      <c r="C28352" s="3"/>
      <c r="D28352" s="3"/>
    </row>
    <row r="28353" spans="3:4" x14ac:dyDescent="0.25">
      <c r="C28353" s="3"/>
      <c r="D28353" s="3"/>
    </row>
    <row r="28354" spans="3:4" x14ac:dyDescent="0.25">
      <c r="C28354" s="3"/>
      <c r="D28354" s="3"/>
    </row>
    <row r="28355" spans="3:4" x14ac:dyDescent="0.25">
      <c r="C28355" s="3"/>
      <c r="D28355" s="3"/>
    </row>
    <row r="28356" spans="3:4" x14ac:dyDescent="0.25">
      <c r="C28356" s="3"/>
      <c r="D28356" s="3"/>
    </row>
    <row r="28357" spans="3:4" x14ac:dyDescent="0.25">
      <c r="C28357" s="3"/>
      <c r="D28357" s="3"/>
    </row>
    <row r="28358" spans="3:4" x14ac:dyDescent="0.25">
      <c r="C28358" s="3"/>
      <c r="D28358" s="3"/>
    </row>
    <row r="28359" spans="3:4" x14ac:dyDescent="0.25">
      <c r="C28359" s="3"/>
      <c r="D28359" s="3"/>
    </row>
    <row r="28360" spans="3:4" x14ac:dyDescent="0.25">
      <c r="C28360" s="3"/>
      <c r="D28360" s="3"/>
    </row>
    <row r="28361" spans="3:4" x14ac:dyDescent="0.25">
      <c r="C28361" s="3"/>
      <c r="D28361" s="3"/>
    </row>
    <row r="28362" spans="3:4" x14ac:dyDescent="0.25">
      <c r="C28362" s="3"/>
      <c r="D28362" s="3"/>
    </row>
    <row r="28363" spans="3:4" x14ac:dyDescent="0.25">
      <c r="C28363" s="3"/>
      <c r="D28363" s="3"/>
    </row>
    <row r="28364" spans="3:4" x14ac:dyDescent="0.25">
      <c r="C28364" s="3"/>
      <c r="D28364" s="3"/>
    </row>
    <row r="28365" spans="3:4" x14ac:dyDescent="0.25">
      <c r="C28365" s="3"/>
      <c r="D28365" s="3"/>
    </row>
    <row r="28366" spans="3:4" x14ac:dyDescent="0.25">
      <c r="C28366" s="3"/>
      <c r="D28366" s="3"/>
    </row>
    <row r="28367" spans="3:4" x14ac:dyDescent="0.25">
      <c r="C28367" s="3"/>
      <c r="D28367" s="3"/>
    </row>
    <row r="28368" spans="3:4" x14ac:dyDescent="0.25">
      <c r="C28368" s="3"/>
      <c r="D28368" s="3"/>
    </row>
    <row r="28369" spans="3:4" x14ac:dyDescent="0.25">
      <c r="C28369" s="3"/>
      <c r="D28369" s="3"/>
    </row>
    <row r="28370" spans="3:4" x14ac:dyDescent="0.25">
      <c r="C28370" s="3"/>
      <c r="D28370" s="3"/>
    </row>
    <row r="28371" spans="3:4" x14ac:dyDescent="0.25">
      <c r="C28371" s="3"/>
      <c r="D28371" s="3"/>
    </row>
    <row r="28372" spans="3:4" x14ac:dyDescent="0.25">
      <c r="C28372" s="3"/>
      <c r="D28372" s="3"/>
    </row>
    <row r="28373" spans="3:4" x14ac:dyDescent="0.25">
      <c r="C28373" s="3"/>
      <c r="D28373" s="3"/>
    </row>
    <row r="28374" spans="3:4" x14ac:dyDescent="0.25">
      <c r="C28374" s="3"/>
      <c r="D28374" s="3"/>
    </row>
    <row r="28375" spans="3:4" x14ac:dyDescent="0.25">
      <c r="C28375" s="3"/>
      <c r="D28375" s="3"/>
    </row>
    <row r="28376" spans="3:4" x14ac:dyDescent="0.25">
      <c r="C28376" s="3"/>
      <c r="D28376" s="3"/>
    </row>
    <row r="28377" spans="3:4" x14ac:dyDescent="0.25">
      <c r="C28377" s="3"/>
      <c r="D28377" s="3"/>
    </row>
    <row r="28378" spans="3:4" x14ac:dyDescent="0.25">
      <c r="C28378" s="3"/>
      <c r="D28378" s="3"/>
    </row>
    <row r="28379" spans="3:4" x14ac:dyDescent="0.25">
      <c r="C28379" s="3"/>
      <c r="D28379" s="3"/>
    </row>
    <row r="28380" spans="3:4" x14ac:dyDescent="0.25">
      <c r="C28380" s="3"/>
      <c r="D28380" s="3"/>
    </row>
    <row r="28381" spans="3:4" x14ac:dyDescent="0.25">
      <c r="C28381" s="3"/>
      <c r="D28381" s="3"/>
    </row>
    <row r="28382" spans="3:4" x14ac:dyDescent="0.25">
      <c r="C28382" s="3"/>
      <c r="D28382" s="3"/>
    </row>
    <row r="28383" spans="3:4" x14ac:dyDescent="0.25">
      <c r="C28383" s="3"/>
      <c r="D28383" s="3"/>
    </row>
    <row r="28384" spans="3:4" x14ac:dyDescent="0.25">
      <c r="C28384" s="3"/>
      <c r="D28384" s="3"/>
    </row>
    <row r="28385" spans="3:4" x14ac:dyDescent="0.25">
      <c r="C28385" s="3"/>
      <c r="D28385" s="3"/>
    </row>
    <row r="28386" spans="3:4" x14ac:dyDescent="0.25">
      <c r="C28386" s="3"/>
      <c r="D28386" s="3"/>
    </row>
    <row r="28387" spans="3:4" x14ac:dyDescent="0.25">
      <c r="C28387" s="3"/>
      <c r="D28387" s="3"/>
    </row>
    <row r="28388" spans="3:4" x14ac:dyDescent="0.25">
      <c r="C28388" s="3"/>
      <c r="D28388" s="3"/>
    </row>
    <row r="28389" spans="3:4" x14ac:dyDescent="0.25">
      <c r="C28389" s="3"/>
      <c r="D28389" s="3"/>
    </row>
    <row r="28390" spans="3:4" x14ac:dyDescent="0.25">
      <c r="C28390" s="3"/>
      <c r="D28390" s="3"/>
    </row>
    <row r="28391" spans="3:4" x14ac:dyDescent="0.25">
      <c r="C28391" s="3"/>
      <c r="D28391" s="3"/>
    </row>
    <row r="28392" spans="3:4" x14ac:dyDescent="0.25">
      <c r="C28392" s="3"/>
      <c r="D28392" s="3"/>
    </row>
    <row r="28393" spans="3:4" x14ac:dyDescent="0.25">
      <c r="C28393" s="3"/>
      <c r="D28393" s="3"/>
    </row>
    <row r="28394" spans="3:4" x14ac:dyDescent="0.25">
      <c r="C28394" s="3"/>
      <c r="D28394" s="3"/>
    </row>
    <row r="28395" spans="3:4" x14ac:dyDescent="0.25">
      <c r="C28395" s="3"/>
      <c r="D28395" s="3"/>
    </row>
    <row r="28396" spans="3:4" x14ac:dyDescent="0.25">
      <c r="C28396" s="3"/>
      <c r="D28396" s="3"/>
    </row>
    <row r="28397" spans="3:4" x14ac:dyDescent="0.25">
      <c r="C28397" s="3"/>
      <c r="D28397" s="3"/>
    </row>
    <row r="28398" spans="3:4" x14ac:dyDescent="0.25">
      <c r="C28398" s="3"/>
      <c r="D28398" s="3"/>
    </row>
    <row r="28399" spans="3:4" x14ac:dyDescent="0.25">
      <c r="C28399" s="3"/>
      <c r="D28399" s="3"/>
    </row>
    <row r="28400" spans="3:4" x14ac:dyDescent="0.25">
      <c r="C28400" s="3"/>
      <c r="D28400" s="3"/>
    </row>
    <row r="28401" spans="3:4" x14ac:dyDescent="0.25">
      <c r="C28401" s="3"/>
      <c r="D28401" s="3"/>
    </row>
    <row r="28402" spans="3:4" x14ac:dyDescent="0.25">
      <c r="C28402" s="3"/>
      <c r="D28402" s="3"/>
    </row>
    <row r="28403" spans="3:4" x14ac:dyDescent="0.25">
      <c r="C28403" s="3"/>
      <c r="D28403" s="3"/>
    </row>
    <row r="28404" spans="3:4" x14ac:dyDescent="0.25">
      <c r="C28404" s="3"/>
      <c r="D28404" s="3"/>
    </row>
    <row r="28405" spans="3:4" x14ac:dyDescent="0.25">
      <c r="C28405" s="3"/>
      <c r="D28405" s="3"/>
    </row>
    <row r="28406" spans="3:4" x14ac:dyDescent="0.25">
      <c r="C28406" s="3"/>
      <c r="D28406" s="3"/>
    </row>
    <row r="28407" spans="3:4" x14ac:dyDescent="0.25">
      <c r="C28407" s="3"/>
      <c r="D28407" s="3"/>
    </row>
    <row r="28408" spans="3:4" x14ac:dyDescent="0.25">
      <c r="C28408" s="3"/>
      <c r="D28408" s="3"/>
    </row>
    <row r="28409" spans="3:4" x14ac:dyDescent="0.25">
      <c r="C28409" s="3"/>
      <c r="D28409" s="3"/>
    </row>
    <row r="28410" spans="3:4" x14ac:dyDescent="0.25">
      <c r="C28410" s="3"/>
      <c r="D28410" s="3"/>
    </row>
    <row r="28411" spans="3:4" x14ac:dyDescent="0.25">
      <c r="C28411" s="3"/>
      <c r="D28411" s="3"/>
    </row>
    <row r="28412" spans="3:4" x14ac:dyDescent="0.25">
      <c r="C28412" s="3"/>
      <c r="D28412" s="3"/>
    </row>
    <row r="28413" spans="3:4" x14ac:dyDescent="0.25">
      <c r="C28413" s="3"/>
      <c r="D28413" s="3"/>
    </row>
    <row r="28414" spans="3:4" x14ac:dyDescent="0.25">
      <c r="C28414" s="3"/>
      <c r="D28414" s="3"/>
    </row>
    <row r="28415" spans="3:4" x14ac:dyDescent="0.25">
      <c r="C28415" s="3"/>
      <c r="D28415" s="3"/>
    </row>
    <row r="28416" spans="3:4" x14ac:dyDescent="0.25">
      <c r="C28416" s="3"/>
      <c r="D28416" s="3"/>
    </row>
    <row r="28417" spans="3:4" x14ac:dyDescent="0.25">
      <c r="C28417" s="3"/>
      <c r="D28417" s="3"/>
    </row>
    <row r="28418" spans="3:4" x14ac:dyDescent="0.25">
      <c r="C28418" s="3"/>
      <c r="D28418" s="3"/>
    </row>
    <row r="28419" spans="3:4" x14ac:dyDescent="0.25">
      <c r="C28419" s="3"/>
      <c r="D28419" s="3"/>
    </row>
    <row r="28420" spans="3:4" x14ac:dyDescent="0.25">
      <c r="C28420" s="3"/>
      <c r="D28420" s="3"/>
    </row>
    <row r="28421" spans="3:4" x14ac:dyDescent="0.25">
      <c r="C28421" s="3"/>
      <c r="D28421" s="3"/>
    </row>
    <row r="28422" spans="3:4" x14ac:dyDescent="0.25">
      <c r="C28422" s="3"/>
      <c r="D28422" s="3"/>
    </row>
    <row r="28423" spans="3:4" x14ac:dyDescent="0.25">
      <c r="C28423" s="3"/>
      <c r="D28423" s="3"/>
    </row>
    <row r="28424" spans="3:4" x14ac:dyDescent="0.25">
      <c r="C28424" s="3"/>
      <c r="D28424" s="3"/>
    </row>
    <row r="28425" spans="3:4" x14ac:dyDescent="0.25">
      <c r="C28425" s="3"/>
      <c r="D28425" s="3"/>
    </row>
    <row r="28426" spans="3:4" x14ac:dyDescent="0.25">
      <c r="C28426" s="3"/>
      <c r="D28426" s="3"/>
    </row>
    <row r="28427" spans="3:4" x14ac:dyDescent="0.25">
      <c r="C28427" s="3"/>
      <c r="D28427" s="3"/>
    </row>
    <row r="28428" spans="3:4" x14ac:dyDescent="0.25">
      <c r="C28428" s="3"/>
      <c r="D28428" s="3"/>
    </row>
    <row r="28429" spans="3:4" x14ac:dyDescent="0.25">
      <c r="C28429" s="3"/>
      <c r="D28429" s="3"/>
    </row>
    <row r="28430" spans="3:4" x14ac:dyDescent="0.25">
      <c r="C28430" s="3"/>
      <c r="D28430" s="3"/>
    </row>
    <row r="28431" spans="3:4" x14ac:dyDescent="0.25">
      <c r="C28431" s="3"/>
      <c r="D28431" s="3"/>
    </row>
    <row r="28432" spans="3:4" x14ac:dyDescent="0.25">
      <c r="C28432" s="3"/>
      <c r="D28432" s="3"/>
    </row>
    <row r="28433" spans="3:4" x14ac:dyDescent="0.25">
      <c r="C28433" s="3"/>
      <c r="D28433" s="3"/>
    </row>
    <row r="28434" spans="3:4" x14ac:dyDescent="0.25">
      <c r="C28434" s="3"/>
      <c r="D28434" s="3"/>
    </row>
    <row r="28435" spans="3:4" x14ac:dyDescent="0.25">
      <c r="C28435" s="3"/>
      <c r="D28435" s="3"/>
    </row>
    <row r="28436" spans="3:4" x14ac:dyDescent="0.25">
      <c r="C28436" s="3"/>
      <c r="D28436" s="3"/>
    </row>
    <row r="28437" spans="3:4" x14ac:dyDescent="0.25">
      <c r="C28437" s="3"/>
      <c r="D28437" s="3"/>
    </row>
    <row r="28438" spans="3:4" x14ac:dyDescent="0.25">
      <c r="C28438" s="3"/>
      <c r="D28438" s="3"/>
    </row>
    <row r="28439" spans="3:4" x14ac:dyDescent="0.25">
      <c r="C28439" s="3"/>
      <c r="D28439" s="3"/>
    </row>
    <row r="28440" spans="3:4" x14ac:dyDescent="0.25">
      <c r="C28440" s="3"/>
      <c r="D28440" s="3"/>
    </row>
    <row r="28441" spans="3:4" x14ac:dyDescent="0.25">
      <c r="C28441" s="3"/>
      <c r="D28441" s="3"/>
    </row>
    <row r="28442" spans="3:4" x14ac:dyDescent="0.25">
      <c r="C28442" s="3"/>
      <c r="D28442" s="3"/>
    </row>
    <row r="28443" spans="3:4" x14ac:dyDescent="0.25">
      <c r="C28443" s="3"/>
      <c r="D28443" s="3"/>
    </row>
    <row r="28444" spans="3:4" x14ac:dyDescent="0.25">
      <c r="C28444" s="3"/>
      <c r="D28444" s="3"/>
    </row>
    <row r="28445" spans="3:4" x14ac:dyDescent="0.25">
      <c r="C28445" s="3"/>
      <c r="D28445" s="3"/>
    </row>
    <row r="28446" spans="3:4" x14ac:dyDescent="0.25">
      <c r="C28446" s="3"/>
      <c r="D28446" s="3"/>
    </row>
    <row r="28447" spans="3:4" x14ac:dyDescent="0.25">
      <c r="C28447" s="3"/>
      <c r="D28447" s="3"/>
    </row>
    <row r="28448" spans="3:4" x14ac:dyDescent="0.25">
      <c r="C28448" s="3"/>
      <c r="D28448" s="3"/>
    </row>
    <row r="28449" spans="3:4" x14ac:dyDescent="0.25">
      <c r="C28449" s="3"/>
      <c r="D28449" s="3"/>
    </row>
    <row r="28450" spans="3:4" x14ac:dyDescent="0.25">
      <c r="C28450" s="3"/>
      <c r="D28450" s="3"/>
    </row>
    <row r="28451" spans="3:4" x14ac:dyDescent="0.25">
      <c r="C28451" s="3"/>
      <c r="D28451" s="3"/>
    </row>
    <row r="28452" spans="3:4" x14ac:dyDescent="0.25">
      <c r="C28452" s="3"/>
      <c r="D28452" s="3"/>
    </row>
    <row r="28453" spans="3:4" x14ac:dyDescent="0.25">
      <c r="C28453" s="3"/>
      <c r="D28453" s="3"/>
    </row>
    <row r="28454" spans="3:4" x14ac:dyDescent="0.25">
      <c r="C28454" s="3"/>
      <c r="D28454" s="3"/>
    </row>
    <row r="28455" spans="3:4" x14ac:dyDescent="0.25">
      <c r="C28455" s="3"/>
      <c r="D28455" s="3"/>
    </row>
    <row r="28456" spans="3:4" x14ac:dyDescent="0.25">
      <c r="C28456" s="3"/>
      <c r="D28456" s="3"/>
    </row>
    <row r="28457" spans="3:4" x14ac:dyDescent="0.25">
      <c r="C28457" s="3"/>
      <c r="D28457" s="3"/>
    </row>
    <row r="28458" spans="3:4" x14ac:dyDescent="0.25">
      <c r="C28458" s="3"/>
      <c r="D28458" s="3"/>
    </row>
    <row r="28459" spans="3:4" x14ac:dyDescent="0.25">
      <c r="C28459" s="3"/>
      <c r="D28459" s="3"/>
    </row>
    <row r="28460" spans="3:4" x14ac:dyDescent="0.25">
      <c r="C28460" s="3"/>
      <c r="D28460" s="3"/>
    </row>
    <row r="28461" spans="3:4" x14ac:dyDescent="0.25">
      <c r="C28461" s="3"/>
      <c r="D28461" s="3"/>
    </row>
    <row r="28462" spans="3:4" x14ac:dyDescent="0.25">
      <c r="C28462" s="3"/>
      <c r="D28462" s="3"/>
    </row>
    <row r="28463" spans="3:4" x14ac:dyDescent="0.25">
      <c r="C28463" s="3"/>
      <c r="D28463" s="3"/>
    </row>
    <row r="28464" spans="3:4" x14ac:dyDescent="0.25">
      <c r="C28464" s="3"/>
      <c r="D28464" s="3"/>
    </row>
    <row r="28465" spans="3:4" x14ac:dyDescent="0.25">
      <c r="C28465" s="3"/>
      <c r="D28465" s="3"/>
    </row>
    <row r="28466" spans="3:4" x14ac:dyDescent="0.25">
      <c r="C28466" s="3"/>
      <c r="D28466" s="3"/>
    </row>
    <row r="28467" spans="3:4" x14ac:dyDescent="0.25">
      <c r="C28467" s="3"/>
      <c r="D28467" s="3"/>
    </row>
    <row r="28468" spans="3:4" x14ac:dyDescent="0.25">
      <c r="C28468" s="3"/>
      <c r="D28468" s="3"/>
    </row>
    <row r="28469" spans="3:4" x14ac:dyDescent="0.25">
      <c r="C28469" s="3"/>
      <c r="D28469" s="3"/>
    </row>
    <row r="28470" spans="3:4" x14ac:dyDescent="0.25">
      <c r="C28470" s="3"/>
      <c r="D28470" s="3"/>
    </row>
    <row r="28471" spans="3:4" x14ac:dyDescent="0.25">
      <c r="C28471" s="3"/>
      <c r="D28471" s="3"/>
    </row>
    <row r="28472" spans="3:4" x14ac:dyDescent="0.25">
      <c r="C28472" s="3"/>
      <c r="D28472" s="3"/>
    </row>
    <row r="28473" spans="3:4" x14ac:dyDescent="0.25">
      <c r="C28473" s="3"/>
      <c r="D28473" s="3"/>
    </row>
    <row r="28474" spans="3:4" x14ac:dyDescent="0.25">
      <c r="C28474" s="3"/>
      <c r="D28474" s="3"/>
    </row>
    <row r="28475" spans="3:4" x14ac:dyDescent="0.25">
      <c r="C28475" s="3"/>
      <c r="D28475" s="3"/>
    </row>
    <row r="28476" spans="3:4" x14ac:dyDescent="0.25">
      <c r="C28476" s="3"/>
      <c r="D28476" s="3"/>
    </row>
    <row r="28477" spans="3:4" x14ac:dyDescent="0.25">
      <c r="C28477" s="3"/>
      <c r="D28477" s="3"/>
    </row>
    <row r="28478" spans="3:4" x14ac:dyDescent="0.25">
      <c r="C28478" s="3"/>
      <c r="D28478" s="3"/>
    </row>
    <row r="28479" spans="3:4" x14ac:dyDescent="0.25">
      <c r="C28479" s="3"/>
      <c r="D28479" s="3"/>
    </row>
    <row r="28480" spans="3:4" x14ac:dyDescent="0.25">
      <c r="C28480" s="3"/>
      <c r="D28480" s="3"/>
    </row>
    <row r="28481" spans="3:4" x14ac:dyDescent="0.25">
      <c r="C28481" s="3"/>
      <c r="D28481" s="3"/>
    </row>
    <row r="28482" spans="3:4" x14ac:dyDescent="0.25">
      <c r="C28482" s="3"/>
      <c r="D28482" s="3"/>
    </row>
    <row r="28483" spans="3:4" x14ac:dyDescent="0.25">
      <c r="C28483" s="3"/>
      <c r="D28483" s="3"/>
    </row>
    <row r="28484" spans="3:4" x14ac:dyDescent="0.25">
      <c r="C28484" s="3"/>
      <c r="D28484" s="3"/>
    </row>
    <row r="28485" spans="3:4" x14ac:dyDescent="0.25">
      <c r="C28485" s="3"/>
      <c r="D28485" s="3"/>
    </row>
    <row r="28486" spans="3:4" x14ac:dyDescent="0.25">
      <c r="C28486" s="3"/>
      <c r="D28486" s="3"/>
    </row>
    <row r="28487" spans="3:4" x14ac:dyDescent="0.25">
      <c r="C28487" s="3"/>
      <c r="D28487" s="3"/>
    </row>
    <row r="28488" spans="3:4" x14ac:dyDescent="0.25">
      <c r="C28488" s="3"/>
      <c r="D28488" s="3"/>
    </row>
    <row r="28489" spans="3:4" x14ac:dyDescent="0.25">
      <c r="C28489" s="3"/>
      <c r="D28489" s="3"/>
    </row>
    <row r="28490" spans="3:4" x14ac:dyDescent="0.25">
      <c r="C28490" s="3"/>
      <c r="D28490" s="3"/>
    </row>
    <row r="28491" spans="3:4" x14ac:dyDescent="0.25">
      <c r="C28491" s="3"/>
      <c r="D28491" s="3"/>
    </row>
    <row r="28492" spans="3:4" x14ac:dyDescent="0.25">
      <c r="C28492" s="3"/>
      <c r="D28492" s="3"/>
    </row>
    <row r="28493" spans="3:4" x14ac:dyDescent="0.25">
      <c r="C28493" s="3"/>
      <c r="D28493" s="3"/>
    </row>
    <row r="28494" spans="3:4" x14ac:dyDescent="0.25">
      <c r="C28494" s="3"/>
      <c r="D28494" s="3"/>
    </row>
    <row r="28495" spans="3:4" x14ac:dyDescent="0.25">
      <c r="C28495" s="3"/>
      <c r="D28495" s="3"/>
    </row>
    <row r="28496" spans="3:4" x14ac:dyDescent="0.25">
      <c r="C28496" s="3"/>
      <c r="D28496" s="3"/>
    </row>
    <row r="28497" spans="3:4" x14ac:dyDescent="0.25">
      <c r="C28497" s="3"/>
      <c r="D28497" s="3"/>
    </row>
    <row r="28498" spans="3:4" x14ac:dyDescent="0.25">
      <c r="C28498" s="3"/>
      <c r="D28498" s="3"/>
    </row>
    <row r="28499" spans="3:4" x14ac:dyDescent="0.25">
      <c r="C28499" s="3"/>
      <c r="D28499" s="3"/>
    </row>
    <row r="28500" spans="3:4" x14ac:dyDescent="0.25">
      <c r="C28500" s="3"/>
      <c r="D28500" s="3"/>
    </row>
    <row r="28501" spans="3:4" x14ac:dyDescent="0.25">
      <c r="C28501" s="3"/>
      <c r="D28501" s="3"/>
    </row>
    <row r="28502" spans="3:4" x14ac:dyDescent="0.25">
      <c r="C28502" s="3"/>
      <c r="D28502" s="3"/>
    </row>
    <row r="28503" spans="3:4" x14ac:dyDescent="0.25">
      <c r="C28503" s="3"/>
      <c r="D28503" s="3"/>
    </row>
    <row r="28504" spans="3:4" x14ac:dyDescent="0.25">
      <c r="C28504" s="3"/>
      <c r="D28504" s="3"/>
    </row>
    <row r="28505" spans="3:4" x14ac:dyDescent="0.25">
      <c r="C28505" s="3"/>
      <c r="D28505" s="3"/>
    </row>
    <row r="28506" spans="3:4" x14ac:dyDescent="0.25">
      <c r="C28506" s="3"/>
      <c r="D28506" s="3"/>
    </row>
    <row r="28507" spans="3:4" x14ac:dyDescent="0.25">
      <c r="C28507" s="3"/>
      <c r="D28507" s="3"/>
    </row>
    <row r="28508" spans="3:4" x14ac:dyDescent="0.25">
      <c r="C28508" s="3"/>
      <c r="D28508" s="3"/>
    </row>
    <row r="28509" spans="3:4" x14ac:dyDescent="0.25">
      <c r="C28509" s="3"/>
      <c r="D28509" s="3"/>
    </row>
    <row r="28510" spans="3:4" x14ac:dyDescent="0.25">
      <c r="C28510" s="3"/>
      <c r="D28510" s="3"/>
    </row>
    <row r="28511" spans="3:4" x14ac:dyDescent="0.25">
      <c r="C28511" s="3"/>
      <c r="D28511" s="3"/>
    </row>
    <row r="28512" spans="3:4" x14ac:dyDescent="0.25">
      <c r="C28512" s="3"/>
      <c r="D28512" s="3"/>
    </row>
    <row r="28513" spans="3:4" x14ac:dyDescent="0.25">
      <c r="C28513" s="3"/>
      <c r="D28513" s="3"/>
    </row>
    <row r="28514" spans="3:4" x14ac:dyDescent="0.25">
      <c r="C28514" s="3"/>
      <c r="D28514" s="3"/>
    </row>
    <row r="28515" spans="3:4" x14ac:dyDescent="0.25">
      <c r="C28515" s="3"/>
      <c r="D28515" s="3"/>
    </row>
    <row r="28516" spans="3:4" x14ac:dyDescent="0.25">
      <c r="C28516" s="3"/>
      <c r="D28516" s="3"/>
    </row>
    <row r="28517" spans="3:4" x14ac:dyDescent="0.25">
      <c r="C28517" s="3"/>
      <c r="D28517" s="3"/>
    </row>
    <row r="28518" spans="3:4" x14ac:dyDescent="0.25">
      <c r="C28518" s="3"/>
      <c r="D28518" s="3"/>
    </row>
    <row r="28519" spans="3:4" x14ac:dyDescent="0.25">
      <c r="C28519" s="3"/>
      <c r="D28519" s="3"/>
    </row>
    <row r="28520" spans="3:4" x14ac:dyDescent="0.25">
      <c r="C28520" s="3"/>
      <c r="D28520" s="3"/>
    </row>
    <row r="28521" spans="3:4" x14ac:dyDescent="0.25">
      <c r="C28521" s="3"/>
      <c r="D28521" s="3"/>
    </row>
    <row r="28522" spans="3:4" x14ac:dyDescent="0.25">
      <c r="C28522" s="3"/>
      <c r="D28522" s="3"/>
    </row>
    <row r="28523" spans="3:4" x14ac:dyDescent="0.25">
      <c r="C28523" s="3"/>
      <c r="D28523" s="3"/>
    </row>
    <row r="28524" spans="3:4" x14ac:dyDescent="0.25">
      <c r="C28524" s="3"/>
      <c r="D28524" s="3"/>
    </row>
    <row r="28525" spans="3:4" x14ac:dyDescent="0.25">
      <c r="C28525" s="3"/>
      <c r="D28525" s="3"/>
    </row>
    <row r="28526" spans="3:4" x14ac:dyDescent="0.25">
      <c r="C28526" s="3"/>
      <c r="D28526" s="3"/>
    </row>
    <row r="28527" spans="3:4" x14ac:dyDescent="0.25">
      <c r="C28527" s="3"/>
      <c r="D28527" s="3"/>
    </row>
    <row r="28528" spans="3:4" x14ac:dyDescent="0.25">
      <c r="C28528" s="3"/>
      <c r="D28528" s="3"/>
    </row>
    <row r="28529" spans="3:4" x14ac:dyDescent="0.25">
      <c r="C28529" s="3"/>
      <c r="D28529" s="3"/>
    </row>
    <row r="28530" spans="3:4" x14ac:dyDescent="0.25">
      <c r="C28530" s="3"/>
      <c r="D28530" s="3"/>
    </row>
    <row r="28531" spans="3:4" x14ac:dyDescent="0.25">
      <c r="C28531" s="3"/>
      <c r="D28531" s="3"/>
    </row>
    <row r="28532" spans="3:4" x14ac:dyDescent="0.25">
      <c r="C28532" s="3"/>
      <c r="D28532" s="3"/>
    </row>
    <row r="28533" spans="3:4" x14ac:dyDescent="0.25">
      <c r="C28533" s="3"/>
      <c r="D28533" s="3"/>
    </row>
    <row r="28534" spans="3:4" x14ac:dyDescent="0.25">
      <c r="C28534" s="3"/>
      <c r="D28534" s="3"/>
    </row>
    <row r="28535" spans="3:4" x14ac:dyDescent="0.25">
      <c r="C28535" s="3"/>
      <c r="D28535" s="3"/>
    </row>
    <row r="28536" spans="3:4" x14ac:dyDescent="0.25">
      <c r="C28536" s="3"/>
      <c r="D28536" s="3"/>
    </row>
    <row r="28537" spans="3:4" x14ac:dyDescent="0.25">
      <c r="C28537" s="3"/>
      <c r="D28537" s="3"/>
    </row>
    <row r="28538" spans="3:4" x14ac:dyDescent="0.25">
      <c r="C28538" s="3"/>
      <c r="D28538" s="3"/>
    </row>
    <row r="28539" spans="3:4" x14ac:dyDescent="0.25">
      <c r="C28539" s="3"/>
      <c r="D28539" s="3"/>
    </row>
    <row r="28540" spans="3:4" x14ac:dyDescent="0.25">
      <c r="C28540" s="3"/>
      <c r="D28540" s="3"/>
    </row>
    <row r="28541" spans="3:4" x14ac:dyDescent="0.25">
      <c r="C28541" s="3"/>
      <c r="D28541" s="3"/>
    </row>
    <row r="28542" spans="3:4" x14ac:dyDescent="0.25">
      <c r="C28542" s="3"/>
      <c r="D28542" s="3"/>
    </row>
    <row r="28543" spans="3:4" x14ac:dyDescent="0.25">
      <c r="C28543" s="3"/>
      <c r="D28543" s="3"/>
    </row>
    <row r="28544" spans="3:4" x14ac:dyDescent="0.25">
      <c r="C28544" s="3"/>
      <c r="D28544" s="3"/>
    </row>
    <row r="28545" spans="3:4" x14ac:dyDescent="0.25">
      <c r="C28545" s="3"/>
      <c r="D28545" s="3"/>
    </row>
    <row r="28546" spans="3:4" x14ac:dyDescent="0.25">
      <c r="C28546" s="3"/>
      <c r="D28546" s="3"/>
    </row>
    <row r="28547" spans="3:4" x14ac:dyDescent="0.25">
      <c r="C28547" s="3"/>
      <c r="D28547" s="3"/>
    </row>
    <row r="28548" spans="3:4" x14ac:dyDescent="0.25">
      <c r="C28548" s="3"/>
      <c r="D28548" s="3"/>
    </row>
    <row r="28549" spans="3:4" x14ac:dyDescent="0.25">
      <c r="C28549" s="3"/>
      <c r="D28549" s="3"/>
    </row>
    <row r="28550" spans="3:4" x14ac:dyDescent="0.25">
      <c r="C28550" s="3"/>
      <c r="D28550" s="3"/>
    </row>
    <row r="28551" spans="3:4" x14ac:dyDescent="0.25">
      <c r="C28551" s="3"/>
      <c r="D28551" s="3"/>
    </row>
    <row r="28552" spans="3:4" x14ac:dyDescent="0.25">
      <c r="C28552" s="3"/>
      <c r="D28552" s="3"/>
    </row>
    <row r="28553" spans="3:4" x14ac:dyDescent="0.25">
      <c r="C28553" s="3"/>
      <c r="D28553" s="3"/>
    </row>
    <row r="28554" spans="3:4" x14ac:dyDescent="0.25">
      <c r="C28554" s="3"/>
      <c r="D28554" s="3"/>
    </row>
    <row r="28555" spans="3:4" x14ac:dyDescent="0.25">
      <c r="C28555" s="3"/>
      <c r="D28555" s="3"/>
    </row>
    <row r="28556" spans="3:4" x14ac:dyDescent="0.25">
      <c r="C28556" s="3"/>
      <c r="D28556" s="3"/>
    </row>
    <row r="28557" spans="3:4" x14ac:dyDescent="0.25">
      <c r="C28557" s="3"/>
      <c r="D28557" s="3"/>
    </row>
    <row r="28558" spans="3:4" x14ac:dyDescent="0.25">
      <c r="C28558" s="3"/>
      <c r="D28558" s="3"/>
    </row>
    <row r="28559" spans="3:4" x14ac:dyDescent="0.25">
      <c r="C28559" s="3"/>
      <c r="D28559" s="3"/>
    </row>
    <row r="28560" spans="3:4" x14ac:dyDescent="0.25">
      <c r="C28560" s="3"/>
      <c r="D28560" s="3"/>
    </row>
    <row r="28561" spans="3:4" x14ac:dyDescent="0.25">
      <c r="C28561" s="3"/>
      <c r="D28561" s="3"/>
    </row>
    <row r="28562" spans="3:4" x14ac:dyDescent="0.25">
      <c r="C28562" s="3"/>
      <c r="D28562" s="3"/>
    </row>
    <row r="28563" spans="3:4" x14ac:dyDescent="0.25">
      <c r="C28563" s="3"/>
      <c r="D28563" s="3"/>
    </row>
    <row r="28564" spans="3:4" x14ac:dyDescent="0.25">
      <c r="C28564" s="3"/>
      <c r="D28564" s="3"/>
    </row>
    <row r="28565" spans="3:4" x14ac:dyDescent="0.25">
      <c r="C28565" s="3"/>
      <c r="D28565" s="3"/>
    </row>
    <row r="28566" spans="3:4" x14ac:dyDescent="0.25">
      <c r="C28566" s="3"/>
      <c r="D28566" s="3"/>
    </row>
    <row r="28567" spans="3:4" x14ac:dyDescent="0.25">
      <c r="C28567" s="3"/>
      <c r="D28567" s="3"/>
    </row>
    <row r="28568" spans="3:4" x14ac:dyDescent="0.25">
      <c r="C28568" s="3"/>
      <c r="D28568" s="3"/>
    </row>
    <row r="28569" spans="3:4" x14ac:dyDescent="0.25">
      <c r="C28569" s="3"/>
      <c r="D28569" s="3"/>
    </row>
    <row r="28570" spans="3:4" x14ac:dyDescent="0.25">
      <c r="C28570" s="3"/>
      <c r="D28570" s="3"/>
    </row>
    <row r="28571" spans="3:4" x14ac:dyDescent="0.25">
      <c r="C28571" s="3"/>
      <c r="D28571" s="3"/>
    </row>
    <row r="28572" spans="3:4" x14ac:dyDescent="0.25">
      <c r="C28572" s="3"/>
      <c r="D28572" s="3"/>
    </row>
    <row r="28573" spans="3:4" x14ac:dyDescent="0.25">
      <c r="C28573" s="3"/>
      <c r="D28573" s="3"/>
    </row>
    <row r="28574" spans="3:4" x14ac:dyDescent="0.25">
      <c r="C28574" s="3"/>
      <c r="D28574" s="3"/>
    </row>
    <row r="28575" spans="3:4" x14ac:dyDescent="0.25">
      <c r="C28575" s="3"/>
      <c r="D28575" s="3"/>
    </row>
    <row r="28576" spans="3:4" x14ac:dyDescent="0.25">
      <c r="C28576" s="3"/>
      <c r="D28576" s="3"/>
    </row>
    <row r="28577" spans="3:4" x14ac:dyDescent="0.25">
      <c r="C28577" s="3"/>
      <c r="D28577" s="3"/>
    </row>
    <row r="28578" spans="3:4" x14ac:dyDescent="0.25">
      <c r="C28578" s="3"/>
      <c r="D28578" s="3"/>
    </row>
    <row r="28579" spans="3:4" x14ac:dyDescent="0.25">
      <c r="C28579" s="3"/>
      <c r="D28579" s="3"/>
    </row>
    <row r="28580" spans="3:4" x14ac:dyDescent="0.25">
      <c r="C28580" s="3"/>
      <c r="D28580" s="3"/>
    </row>
    <row r="28581" spans="3:4" x14ac:dyDescent="0.25">
      <c r="C28581" s="3"/>
      <c r="D28581" s="3"/>
    </row>
    <row r="28582" spans="3:4" x14ac:dyDescent="0.25">
      <c r="C28582" s="3"/>
      <c r="D28582" s="3"/>
    </row>
    <row r="28583" spans="3:4" x14ac:dyDescent="0.25">
      <c r="C28583" s="3"/>
      <c r="D28583" s="3"/>
    </row>
    <row r="28584" spans="3:4" x14ac:dyDescent="0.25">
      <c r="C28584" s="3"/>
      <c r="D28584" s="3"/>
    </row>
    <row r="28585" spans="3:4" x14ac:dyDescent="0.25">
      <c r="C28585" s="3"/>
      <c r="D28585" s="3"/>
    </row>
    <row r="28586" spans="3:4" x14ac:dyDescent="0.25">
      <c r="C28586" s="3"/>
      <c r="D28586" s="3"/>
    </row>
    <row r="28587" spans="3:4" x14ac:dyDescent="0.25">
      <c r="C28587" s="3"/>
      <c r="D28587" s="3"/>
    </row>
    <row r="28588" spans="3:4" x14ac:dyDescent="0.25">
      <c r="C28588" s="3"/>
      <c r="D28588" s="3"/>
    </row>
    <row r="28589" spans="3:4" x14ac:dyDescent="0.25">
      <c r="C28589" s="3"/>
      <c r="D28589" s="3"/>
    </row>
    <row r="28590" spans="3:4" x14ac:dyDescent="0.25">
      <c r="C28590" s="3"/>
      <c r="D28590" s="3"/>
    </row>
    <row r="28591" spans="3:4" x14ac:dyDescent="0.25">
      <c r="C28591" s="3"/>
      <c r="D28591" s="3"/>
    </row>
    <row r="28592" spans="3:4" x14ac:dyDescent="0.25">
      <c r="C28592" s="3"/>
      <c r="D28592" s="3"/>
    </row>
    <row r="28593" spans="3:4" x14ac:dyDescent="0.25">
      <c r="C28593" s="3"/>
      <c r="D28593" s="3"/>
    </row>
    <row r="28594" spans="3:4" x14ac:dyDescent="0.25">
      <c r="C28594" s="3"/>
      <c r="D28594" s="3"/>
    </row>
    <row r="28595" spans="3:4" x14ac:dyDescent="0.25">
      <c r="C28595" s="3"/>
      <c r="D28595" s="3"/>
    </row>
    <row r="28596" spans="3:4" x14ac:dyDescent="0.25">
      <c r="C28596" s="3"/>
      <c r="D28596" s="3"/>
    </row>
    <row r="28597" spans="3:4" x14ac:dyDescent="0.25">
      <c r="C28597" s="3"/>
      <c r="D28597" s="3"/>
    </row>
    <row r="28598" spans="3:4" x14ac:dyDescent="0.25">
      <c r="C28598" s="3"/>
      <c r="D28598" s="3"/>
    </row>
    <row r="28599" spans="3:4" x14ac:dyDescent="0.25">
      <c r="C28599" s="3"/>
      <c r="D28599" s="3"/>
    </row>
    <row r="28600" spans="3:4" x14ac:dyDescent="0.25">
      <c r="C28600" s="3"/>
      <c r="D28600" s="3"/>
    </row>
    <row r="28601" spans="3:4" x14ac:dyDescent="0.25">
      <c r="C28601" s="3"/>
      <c r="D28601" s="3"/>
    </row>
    <row r="28602" spans="3:4" x14ac:dyDescent="0.25">
      <c r="C28602" s="3"/>
      <c r="D28602" s="3"/>
    </row>
    <row r="28603" spans="3:4" x14ac:dyDescent="0.25">
      <c r="C28603" s="3"/>
      <c r="D28603" s="3"/>
    </row>
    <row r="28604" spans="3:4" x14ac:dyDescent="0.25">
      <c r="C28604" s="3"/>
      <c r="D28604" s="3"/>
    </row>
    <row r="28605" spans="3:4" x14ac:dyDescent="0.25">
      <c r="C28605" s="3"/>
      <c r="D28605" s="3"/>
    </row>
    <row r="28606" spans="3:4" x14ac:dyDescent="0.25">
      <c r="C28606" s="3"/>
      <c r="D28606" s="3"/>
    </row>
    <row r="28607" spans="3:4" x14ac:dyDescent="0.25">
      <c r="C28607" s="3"/>
      <c r="D28607" s="3"/>
    </row>
    <row r="28608" spans="3:4" x14ac:dyDescent="0.25">
      <c r="C28608" s="3"/>
      <c r="D28608" s="3"/>
    </row>
    <row r="28609" spans="3:4" x14ac:dyDescent="0.25">
      <c r="C28609" s="3"/>
      <c r="D28609" s="3"/>
    </row>
    <row r="28610" spans="3:4" x14ac:dyDescent="0.25">
      <c r="C28610" s="3"/>
      <c r="D28610" s="3"/>
    </row>
    <row r="28611" spans="3:4" x14ac:dyDescent="0.25">
      <c r="C28611" s="3"/>
      <c r="D28611" s="3"/>
    </row>
    <row r="28612" spans="3:4" x14ac:dyDescent="0.25">
      <c r="C28612" s="3"/>
      <c r="D28612" s="3"/>
    </row>
    <row r="28613" spans="3:4" x14ac:dyDescent="0.25">
      <c r="C28613" s="3"/>
      <c r="D28613" s="3"/>
    </row>
    <row r="28614" spans="3:4" x14ac:dyDescent="0.25">
      <c r="C28614" s="3"/>
      <c r="D28614" s="3"/>
    </row>
    <row r="28615" spans="3:4" x14ac:dyDescent="0.25">
      <c r="C28615" s="3"/>
      <c r="D28615" s="3"/>
    </row>
    <row r="28616" spans="3:4" x14ac:dyDescent="0.25">
      <c r="C28616" s="3"/>
      <c r="D28616" s="3"/>
    </row>
    <row r="28617" spans="3:4" x14ac:dyDescent="0.25">
      <c r="C28617" s="3"/>
      <c r="D28617" s="3"/>
    </row>
    <row r="28618" spans="3:4" x14ac:dyDescent="0.25">
      <c r="C28618" s="3"/>
      <c r="D28618" s="3"/>
    </row>
    <row r="28619" spans="3:4" x14ac:dyDescent="0.25">
      <c r="C28619" s="3"/>
      <c r="D28619" s="3"/>
    </row>
    <row r="28620" spans="3:4" x14ac:dyDescent="0.25">
      <c r="C28620" s="3"/>
      <c r="D28620" s="3"/>
    </row>
    <row r="28621" spans="3:4" x14ac:dyDescent="0.25">
      <c r="C28621" s="3"/>
      <c r="D28621" s="3"/>
    </row>
    <row r="28622" spans="3:4" x14ac:dyDescent="0.25">
      <c r="C28622" s="3"/>
      <c r="D28622" s="3"/>
    </row>
    <row r="28623" spans="3:4" x14ac:dyDescent="0.25">
      <c r="C28623" s="3"/>
      <c r="D28623" s="3"/>
    </row>
    <row r="28624" spans="3:4" x14ac:dyDescent="0.25">
      <c r="C28624" s="3"/>
      <c r="D28624" s="3"/>
    </row>
    <row r="28625" spans="3:4" x14ac:dyDescent="0.25">
      <c r="C28625" s="3"/>
      <c r="D28625" s="3"/>
    </row>
    <row r="28626" spans="3:4" x14ac:dyDescent="0.25">
      <c r="C28626" s="3"/>
      <c r="D28626" s="3"/>
    </row>
    <row r="28627" spans="3:4" x14ac:dyDescent="0.25">
      <c r="C28627" s="3"/>
      <c r="D28627" s="3"/>
    </row>
    <row r="28628" spans="3:4" x14ac:dyDescent="0.25">
      <c r="C28628" s="3"/>
      <c r="D28628" s="3"/>
    </row>
    <row r="28629" spans="3:4" x14ac:dyDescent="0.25">
      <c r="C28629" s="3"/>
      <c r="D28629" s="3"/>
    </row>
    <row r="28630" spans="3:4" x14ac:dyDescent="0.25">
      <c r="C28630" s="3"/>
      <c r="D28630" s="3"/>
    </row>
    <row r="28631" spans="3:4" x14ac:dyDescent="0.25">
      <c r="C28631" s="3"/>
      <c r="D28631" s="3"/>
    </row>
    <row r="28632" spans="3:4" x14ac:dyDescent="0.25">
      <c r="C28632" s="3"/>
      <c r="D28632" s="3"/>
    </row>
    <row r="28633" spans="3:4" x14ac:dyDescent="0.25">
      <c r="C28633" s="3"/>
      <c r="D28633" s="3"/>
    </row>
    <row r="28634" spans="3:4" x14ac:dyDescent="0.25">
      <c r="C28634" s="3"/>
      <c r="D28634" s="3"/>
    </row>
    <row r="28635" spans="3:4" x14ac:dyDescent="0.25">
      <c r="C28635" s="3"/>
      <c r="D28635" s="3"/>
    </row>
    <row r="28636" spans="3:4" x14ac:dyDescent="0.25">
      <c r="C28636" s="3"/>
      <c r="D28636" s="3"/>
    </row>
    <row r="28637" spans="3:4" x14ac:dyDescent="0.25">
      <c r="C28637" s="3"/>
      <c r="D28637" s="3"/>
    </row>
    <row r="28638" spans="3:4" x14ac:dyDescent="0.25">
      <c r="C28638" s="3"/>
      <c r="D28638" s="3"/>
    </row>
    <row r="28639" spans="3:4" x14ac:dyDescent="0.25">
      <c r="C28639" s="3"/>
      <c r="D28639" s="3"/>
    </row>
    <row r="28640" spans="3:4" x14ac:dyDescent="0.25">
      <c r="C28640" s="3"/>
      <c r="D28640" s="3"/>
    </row>
    <row r="28641" spans="3:4" x14ac:dyDescent="0.25">
      <c r="C28641" s="3"/>
      <c r="D28641" s="3"/>
    </row>
    <row r="28642" spans="3:4" x14ac:dyDescent="0.25">
      <c r="C28642" s="3"/>
      <c r="D28642" s="3"/>
    </row>
    <row r="28643" spans="3:4" x14ac:dyDescent="0.25">
      <c r="C28643" s="3"/>
      <c r="D28643" s="3"/>
    </row>
    <row r="28644" spans="3:4" x14ac:dyDescent="0.25">
      <c r="C28644" s="3"/>
      <c r="D28644" s="3"/>
    </row>
    <row r="28645" spans="3:4" x14ac:dyDescent="0.25">
      <c r="C28645" s="3"/>
      <c r="D28645" s="3"/>
    </row>
    <row r="28646" spans="3:4" x14ac:dyDescent="0.25">
      <c r="C28646" s="3"/>
      <c r="D28646" s="3"/>
    </row>
    <row r="28647" spans="3:4" x14ac:dyDescent="0.25">
      <c r="C28647" s="3"/>
      <c r="D28647" s="3"/>
    </row>
    <row r="28648" spans="3:4" x14ac:dyDescent="0.25">
      <c r="C28648" s="3"/>
      <c r="D28648" s="3"/>
    </row>
    <row r="28649" spans="3:4" x14ac:dyDescent="0.25">
      <c r="C28649" s="3"/>
      <c r="D28649" s="3"/>
    </row>
    <row r="28650" spans="3:4" x14ac:dyDescent="0.25">
      <c r="C28650" s="3"/>
      <c r="D28650" s="3"/>
    </row>
    <row r="28651" spans="3:4" x14ac:dyDescent="0.25">
      <c r="C28651" s="3"/>
      <c r="D28651" s="3"/>
    </row>
    <row r="28652" spans="3:4" x14ac:dyDescent="0.25">
      <c r="C28652" s="3"/>
      <c r="D28652" s="3"/>
    </row>
    <row r="28653" spans="3:4" x14ac:dyDescent="0.25">
      <c r="C28653" s="3"/>
      <c r="D28653" s="3"/>
    </row>
    <row r="28654" spans="3:4" x14ac:dyDescent="0.25">
      <c r="C28654" s="3"/>
      <c r="D28654" s="3"/>
    </row>
    <row r="28655" spans="3:4" x14ac:dyDescent="0.25">
      <c r="C28655" s="3"/>
      <c r="D28655" s="3"/>
    </row>
    <row r="28656" spans="3:4" x14ac:dyDescent="0.25">
      <c r="C28656" s="3"/>
      <c r="D28656" s="3"/>
    </row>
    <row r="28657" spans="3:4" x14ac:dyDescent="0.25">
      <c r="C28657" s="3"/>
      <c r="D28657" s="3"/>
    </row>
    <row r="28658" spans="3:4" x14ac:dyDescent="0.25">
      <c r="C28658" s="3"/>
      <c r="D28658" s="3"/>
    </row>
    <row r="28659" spans="3:4" x14ac:dyDescent="0.25">
      <c r="C28659" s="3"/>
      <c r="D28659" s="3"/>
    </row>
    <row r="28660" spans="3:4" x14ac:dyDescent="0.25">
      <c r="C28660" s="3"/>
      <c r="D28660" s="3"/>
    </row>
    <row r="28661" spans="3:4" x14ac:dyDescent="0.25">
      <c r="C28661" s="3"/>
      <c r="D28661" s="3"/>
    </row>
    <row r="28662" spans="3:4" x14ac:dyDescent="0.25">
      <c r="C28662" s="3"/>
      <c r="D28662" s="3"/>
    </row>
    <row r="28663" spans="3:4" x14ac:dyDescent="0.25">
      <c r="C28663" s="3"/>
      <c r="D28663" s="3"/>
    </row>
    <row r="28664" spans="3:4" x14ac:dyDescent="0.25">
      <c r="C28664" s="3"/>
      <c r="D28664" s="3"/>
    </row>
    <row r="28665" spans="3:4" x14ac:dyDescent="0.25">
      <c r="C28665" s="3"/>
      <c r="D28665" s="3"/>
    </row>
    <row r="28666" spans="3:4" x14ac:dyDescent="0.25">
      <c r="C28666" s="3"/>
      <c r="D28666" s="3"/>
    </row>
    <row r="28667" spans="3:4" x14ac:dyDescent="0.25">
      <c r="C28667" s="3"/>
      <c r="D28667" s="3"/>
    </row>
    <row r="28668" spans="3:4" x14ac:dyDescent="0.25">
      <c r="C28668" s="3"/>
      <c r="D28668" s="3"/>
    </row>
    <row r="28669" spans="3:4" x14ac:dyDescent="0.25">
      <c r="C28669" s="3"/>
      <c r="D28669" s="3"/>
    </row>
    <row r="28670" spans="3:4" x14ac:dyDescent="0.25">
      <c r="C28670" s="3"/>
      <c r="D28670" s="3"/>
    </row>
    <row r="28671" spans="3:4" x14ac:dyDescent="0.25">
      <c r="C28671" s="3"/>
      <c r="D28671" s="3"/>
    </row>
    <row r="28672" spans="3:4" x14ac:dyDescent="0.25">
      <c r="C28672" s="3"/>
      <c r="D28672" s="3"/>
    </row>
    <row r="28673" spans="3:4" x14ac:dyDescent="0.25">
      <c r="C28673" s="3"/>
      <c r="D28673" s="3"/>
    </row>
    <row r="28674" spans="3:4" x14ac:dyDescent="0.25">
      <c r="C28674" s="3"/>
      <c r="D28674" s="3"/>
    </row>
    <row r="28675" spans="3:4" x14ac:dyDescent="0.25">
      <c r="C28675" s="3"/>
      <c r="D28675" s="3"/>
    </row>
    <row r="28676" spans="3:4" x14ac:dyDescent="0.25">
      <c r="C28676" s="3"/>
      <c r="D28676" s="3"/>
    </row>
    <row r="28677" spans="3:4" x14ac:dyDescent="0.25">
      <c r="C28677" s="3"/>
      <c r="D28677" s="3"/>
    </row>
    <row r="28678" spans="3:4" x14ac:dyDescent="0.25">
      <c r="C28678" s="3"/>
      <c r="D28678" s="3"/>
    </row>
    <row r="28679" spans="3:4" x14ac:dyDescent="0.25">
      <c r="C28679" s="3"/>
      <c r="D28679" s="3"/>
    </row>
    <row r="28680" spans="3:4" x14ac:dyDescent="0.25">
      <c r="C28680" s="3"/>
      <c r="D28680" s="3"/>
    </row>
    <row r="28681" spans="3:4" x14ac:dyDescent="0.25">
      <c r="C28681" s="3"/>
      <c r="D28681" s="3"/>
    </row>
    <row r="28682" spans="3:4" x14ac:dyDescent="0.25">
      <c r="C28682" s="3"/>
      <c r="D28682" s="3"/>
    </row>
    <row r="28683" spans="3:4" x14ac:dyDescent="0.25">
      <c r="C28683" s="3"/>
      <c r="D28683" s="3"/>
    </row>
    <row r="28684" spans="3:4" x14ac:dyDescent="0.25">
      <c r="C28684" s="3"/>
      <c r="D28684" s="3"/>
    </row>
    <row r="28685" spans="3:4" x14ac:dyDescent="0.25">
      <c r="C28685" s="3"/>
      <c r="D28685" s="3"/>
    </row>
    <row r="28686" spans="3:4" x14ac:dyDescent="0.25">
      <c r="C28686" s="3"/>
      <c r="D28686" s="3"/>
    </row>
    <row r="28687" spans="3:4" x14ac:dyDescent="0.25">
      <c r="C28687" s="3"/>
      <c r="D28687" s="3"/>
    </row>
    <row r="28688" spans="3:4" x14ac:dyDescent="0.25">
      <c r="C28688" s="3"/>
      <c r="D28688" s="3"/>
    </row>
    <row r="28689" spans="3:4" x14ac:dyDescent="0.25">
      <c r="C28689" s="3"/>
      <c r="D28689" s="3"/>
    </row>
    <row r="28690" spans="3:4" x14ac:dyDescent="0.25">
      <c r="C28690" s="3"/>
      <c r="D28690" s="3"/>
    </row>
    <row r="28691" spans="3:4" x14ac:dyDescent="0.25">
      <c r="C28691" s="3"/>
      <c r="D28691" s="3"/>
    </row>
    <row r="28692" spans="3:4" x14ac:dyDescent="0.25">
      <c r="C28692" s="3"/>
      <c r="D28692" s="3"/>
    </row>
    <row r="28693" spans="3:4" x14ac:dyDescent="0.25">
      <c r="C28693" s="3"/>
      <c r="D28693" s="3"/>
    </row>
    <row r="28694" spans="3:4" x14ac:dyDescent="0.25">
      <c r="C28694" s="3"/>
      <c r="D28694" s="3"/>
    </row>
    <row r="28695" spans="3:4" x14ac:dyDescent="0.25">
      <c r="C28695" s="3"/>
      <c r="D28695" s="3"/>
    </row>
    <row r="28696" spans="3:4" x14ac:dyDescent="0.25">
      <c r="C28696" s="3"/>
      <c r="D28696" s="3"/>
    </row>
    <row r="28697" spans="3:4" x14ac:dyDescent="0.25">
      <c r="C28697" s="3"/>
      <c r="D28697" s="3"/>
    </row>
    <row r="28698" spans="3:4" x14ac:dyDescent="0.25">
      <c r="C28698" s="3"/>
      <c r="D28698" s="3"/>
    </row>
    <row r="28699" spans="3:4" x14ac:dyDescent="0.25">
      <c r="C28699" s="3"/>
      <c r="D28699" s="3"/>
    </row>
    <row r="28700" spans="3:4" x14ac:dyDescent="0.25">
      <c r="C28700" s="3"/>
      <c r="D28700" s="3"/>
    </row>
    <row r="28701" spans="3:4" x14ac:dyDescent="0.25">
      <c r="C28701" s="3"/>
      <c r="D28701" s="3"/>
    </row>
    <row r="28702" spans="3:4" x14ac:dyDescent="0.25">
      <c r="C28702" s="3"/>
      <c r="D28702" s="3"/>
    </row>
    <row r="28703" spans="3:4" x14ac:dyDescent="0.25">
      <c r="C28703" s="3"/>
      <c r="D28703" s="3"/>
    </row>
    <row r="28704" spans="3:4" x14ac:dyDescent="0.25">
      <c r="C28704" s="3"/>
      <c r="D28704" s="3"/>
    </row>
    <row r="28705" spans="3:4" x14ac:dyDescent="0.25">
      <c r="C28705" s="3"/>
      <c r="D28705" s="3"/>
    </row>
    <row r="28706" spans="3:4" x14ac:dyDescent="0.25">
      <c r="C28706" s="3"/>
      <c r="D28706" s="3"/>
    </row>
    <row r="28707" spans="3:4" x14ac:dyDescent="0.25">
      <c r="C28707" s="3"/>
      <c r="D28707" s="3"/>
    </row>
    <row r="28708" spans="3:4" x14ac:dyDescent="0.25">
      <c r="C28708" s="3"/>
      <c r="D28708" s="3"/>
    </row>
    <row r="28709" spans="3:4" x14ac:dyDescent="0.25">
      <c r="C28709" s="3"/>
      <c r="D28709" s="3"/>
    </row>
    <row r="28710" spans="3:4" x14ac:dyDescent="0.25">
      <c r="C28710" s="3"/>
      <c r="D28710" s="3"/>
    </row>
    <row r="28711" spans="3:4" x14ac:dyDescent="0.25">
      <c r="C28711" s="3"/>
      <c r="D28711" s="3"/>
    </row>
    <row r="28712" spans="3:4" x14ac:dyDescent="0.25">
      <c r="C28712" s="3"/>
      <c r="D28712" s="3"/>
    </row>
    <row r="28713" spans="3:4" x14ac:dyDescent="0.25">
      <c r="C28713" s="3"/>
      <c r="D28713" s="3"/>
    </row>
    <row r="28714" spans="3:4" x14ac:dyDescent="0.25">
      <c r="C28714" s="3"/>
      <c r="D28714" s="3"/>
    </row>
    <row r="28715" spans="3:4" x14ac:dyDescent="0.25">
      <c r="C28715" s="3"/>
      <c r="D28715" s="3"/>
    </row>
    <row r="28716" spans="3:4" x14ac:dyDescent="0.25">
      <c r="C28716" s="3"/>
      <c r="D28716" s="3"/>
    </row>
    <row r="28717" spans="3:4" x14ac:dyDescent="0.25">
      <c r="C28717" s="3"/>
      <c r="D28717" s="3"/>
    </row>
    <row r="28718" spans="3:4" x14ac:dyDescent="0.25">
      <c r="C28718" s="3"/>
      <c r="D28718" s="3"/>
    </row>
    <row r="28719" spans="3:4" x14ac:dyDescent="0.25">
      <c r="C28719" s="3"/>
      <c r="D28719" s="3"/>
    </row>
    <row r="28720" spans="3:4" x14ac:dyDescent="0.25">
      <c r="C28720" s="3"/>
      <c r="D28720" s="3"/>
    </row>
    <row r="28721" spans="3:4" x14ac:dyDescent="0.25">
      <c r="C28721" s="3"/>
      <c r="D28721" s="3"/>
    </row>
    <row r="28722" spans="3:4" x14ac:dyDescent="0.25">
      <c r="C28722" s="3"/>
      <c r="D28722" s="3"/>
    </row>
    <row r="28723" spans="3:4" x14ac:dyDescent="0.25">
      <c r="C28723" s="3"/>
      <c r="D28723" s="3"/>
    </row>
    <row r="28724" spans="3:4" x14ac:dyDescent="0.25">
      <c r="C28724" s="3"/>
      <c r="D28724" s="3"/>
    </row>
    <row r="28725" spans="3:4" x14ac:dyDescent="0.25">
      <c r="C28725" s="3"/>
      <c r="D28725" s="3"/>
    </row>
    <row r="28726" spans="3:4" x14ac:dyDescent="0.25">
      <c r="C28726" s="3"/>
      <c r="D28726" s="3"/>
    </row>
    <row r="28727" spans="3:4" x14ac:dyDescent="0.25">
      <c r="C28727" s="3"/>
      <c r="D28727" s="3"/>
    </row>
    <row r="28728" spans="3:4" x14ac:dyDescent="0.25">
      <c r="C28728" s="3"/>
      <c r="D28728" s="3"/>
    </row>
    <row r="28729" spans="3:4" x14ac:dyDescent="0.25">
      <c r="C28729" s="3"/>
      <c r="D28729" s="3"/>
    </row>
    <row r="28730" spans="3:4" x14ac:dyDescent="0.25">
      <c r="C28730" s="3"/>
      <c r="D28730" s="3"/>
    </row>
    <row r="28731" spans="3:4" x14ac:dyDescent="0.25">
      <c r="C28731" s="3"/>
      <c r="D28731" s="3"/>
    </row>
    <row r="28732" spans="3:4" x14ac:dyDescent="0.25">
      <c r="C28732" s="3"/>
      <c r="D28732" s="3"/>
    </row>
    <row r="28733" spans="3:4" x14ac:dyDescent="0.25">
      <c r="C28733" s="3"/>
      <c r="D28733" s="3"/>
    </row>
    <row r="28734" spans="3:4" x14ac:dyDescent="0.25">
      <c r="C28734" s="3"/>
      <c r="D28734" s="3"/>
    </row>
    <row r="28735" spans="3:4" x14ac:dyDescent="0.25">
      <c r="C28735" s="3"/>
      <c r="D28735" s="3"/>
    </row>
    <row r="28736" spans="3:4" x14ac:dyDescent="0.25">
      <c r="C28736" s="3"/>
      <c r="D28736" s="3"/>
    </row>
    <row r="28737" spans="3:4" x14ac:dyDescent="0.25">
      <c r="C28737" s="3"/>
      <c r="D28737" s="3"/>
    </row>
    <row r="28738" spans="3:4" x14ac:dyDescent="0.25">
      <c r="C28738" s="3"/>
      <c r="D28738" s="3"/>
    </row>
    <row r="28739" spans="3:4" x14ac:dyDescent="0.25">
      <c r="C28739" s="3"/>
      <c r="D28739" s="3"/>
    </row>
    <row r="28740" spans="3:4" x14ac:dyDescent="0.25">
      <c r="C28740" s="3"/>
      <c r="D28740" s="3"/>
    </row>
    <row r="28741" spans="3:4" x14ac:dyDescent="0.25">
      <c r="C28741" s="3"/>
      <c r="D28741" s="3"/>
    </row>
    <row r="28742" spans="3:4" x14ac:dyDescent="0.25">
      <c r="C28742" s="3"/>
      <c r="D28742" s="3"/>
    </row>
    <row r="28743" spans="3:4" x14ac:dyDescent="0.25">
      <c r="C28743" s="3"/>
      <c r="D28743" s="3"/>
    </row>
    <row r="28744" spans="3:4" x14ac:dyDescent="0.25">
      <c r="C28744" s="3"/>
      <c r="D28744" s="3"/>
    </row>
    <row r="28745" spans="3:4" x14ac:dyDescent="0.25">
      <c r="C28745" s="3"/>
      <c r="D28745" s="3"/>
    </row>
    <row r="28746" spans="3:4" x14ac:dyDescent="0.25">
      <c r="C28746" s="3"/>
      <c r="D28746" s="3"/>
    </row>
    <row r="28747" spans="3:4" x14ac:dyDescent="0.25">
      <c r="C28747" s="3"/>
      <c r="D28747" s="3"/>
    </row>
    <row r="28748" spans="3:4" x14ac:dyDescent="0.25">
      <c r="C28748" s="3"/>
      <c r="D28748" s="3"/>
    </row>
    <row r="28749" spans="3:4" x14ac:dyDescent="0.25">
      <c r="C28749" s="3"/>
      <c r="D28749" s="3"/>
    </row>
    <row r="28750" spans="3:4" x14ac:dyDescent="0.25">
      <c r="C28750" s="3"/>
      <c r="D28750" s="3"/>
    </row>
    <row r="28751" spans="3:4" x14ac:dyDescent="0.25">
      <c r="C28751" s="3"/>
      <c r="D28751" s="3"/>
    </row>
    <row r="28752" spans="3:4" x14ac:dyDescent="0.25">
      <c r="C28752" s="3"/>
      <c r="D28752" s="3"/>
    </row>
    <row r="28753" spans="3:4" x14ac:dyDescent="0.25">
      <c r="C28753" s="3"/>
      <c r="D28753" s="3"/>
    </row>
    <row r="28754" spans="3:4" x14ac:dyDescent="0.25">
      <c r="C28754" s="3"/>
      <c r="D28754" s="3"/>
    </row>
    <row r="28755" spans="3:4" x14ac:dyDescent="0.25">
      <c r="C28755" s="3"/>
      <c r="D28755" s="3"/>
    </row>
    <row r="28756" spans="3:4" x14ac:dyDescent="0.25">
      <c r="C28756" s="3"/>
      <c r="D28756" s="3"/>
    </row>
    <row r="28757" spans="3:4" x14ac:dyDescent="0.25">
      <c r="C28757" s="3"/>
      <c r="D28757" s="3"/>
    </row>
    <row r="28758" spans="3:4" x14ac:dyDescent="0.25">
      <c r="C28758" s="3"/>
      <c r="D28758" s="3"/>
    </row>
    <row r="28759" spans="3:4" x14ac:dyDescent="0.25">
      <c r="C28759" s="3"/>
      <c r="D28759" s="3"/>
    </row>
    <row r="28760" spans="3:4" x14ac:dyDescent="0.25">
      <c r="C28760" s="3"/>
      <c r="D28760" s="3"/>
    </row>
    <row r="28761" spans="3:4" x14ac:dyDescent="0.25">
      <c r="C28761" s="3"/>
      <c r="D28761" s="3"/>
    </row>
    <row r="28762" spans="3:4" x14ac:dyDescent="0.25">
      <c r="C28762" s="3"/>
      <c r="D28762" s="3"/>
    </row>
    <row r="28763" spans="3:4" x14ac:dyDescent="0.25">
      <c r="C28763" s="3"/>
      <c r="D28763" s="3"/>
    </row>
    <row r="28764" spans="3:4" x14ac:dyDescent="0.25">
      <c r="C28764" s="3"/>
      <c r="D28764" s="3"/>
    </row>
    <row r="28765" spans="3:4" x14ac:dyDescent="0.25">
      <c r="C28765" s="3"/>
      <c r="D28765" s="3"/>
    </row>
    <row r="28766" spans="3:4" x14ac:dyDescent="0.25">
      <c r="C28766" s="3"/>
      <c r="D28766" s="3"/>
    </row>
    <row r="28767" spans="3:4" x14ac:dyDescent="0.25">
      <c r="C28767" s="3"/>
      <c r="D28767" s="3"/>
    </row>
    <row r="28768" spans="3:4" x14ac:dyDescent="0.25">
      <c r="C28768" s="3"/>
      <c r="D28768" s="3"/>
    </row>
    <row r="28769" spans="3:4" x14ac:dyDescent="0.25">
      <c r="C28769" s="3"/>
      <c r="D28769" s="3"/>
    </row>
    <row r="28770" spans="3:4" x14ac:dyDescent="0.25">
      <c r="C28770" s="3"/>
      <c r="D28770" s="3"/>
    </row>
    <row r="28771" spans="3:4" x14ac:dyDescent="0.25">
      <c r="C28771" s="3"/>
      <c r="D28771" s="3"/>
    </row>
    <row r="28772" spans="3:4" x14ac:dyDescent="0.25">
      <c r="C28772" s="3"/>
      <c r="D28772" s="3"/>
    </row>
    <row r="28773" spans="3:4" x14ac:dyDescent="0.25">
      <c r="C28773" s="3"/>
      <c r="D28773" s="3"/>
    </row>
    <row r="28774" spans="3:4" x14ac:dyDescent="0.25">
      <c r="C28774" s="3"/>
      <c r="D28774" s="3"/>
    </row>
    <row r="28775" spans="3:4" x14ac:dyDescent="0.25">
      <c r="C28775" s="3"/>
      <c r="D28775" s="3"/>
    </row>
    <row r="28776" spans="3:4" x14ac:dyDescent="0.25">
      <c r="C28776" s="3"/>
      <c r="D28776" s="3"/>
    </row>
    <row r="28777" spans="3:4" x14ac:dyDescent="0.25">
      <c r="C28777" s="3"/>
      <c r="D28777" s="3"/>
    </row>
    <row r="28778" spans="3:4" x14ac:dyDescent="0.25">
      <c r="C28778" s="3"/>
      <c r="D28778" s="3"/>
    </row>
    <row r="28779" spans="3:4" x14ac:dyDescent="0.25">
      <c r="C28779" s="3"/>
      <c r="D28779" s="3"/>
    </row>
    <row r="28780" spans="3:4" x14ac:dyDescent="0.25">
      <c r="C28780" s="3"/>
      <c r="D28780" s="3"/>
    </row>
    <row r="28781" spans="3:4" x14ac:dyDescent="0.25">
      <c r="C28781" s="3"/>
      <c r="D28781" s="3"/>
    </row>
    <row r="28782" spans="3:4" x14ac:dyDescent="0.25">
      <c r="C28782" s="3"/>
      <c r="D28782" s="3"/>
    </row>
    <row r="28783" spans="3:4" x14ac:dyDescent="0.25">
      <c r="C28783" s="3"/>
      <c r="D28783" s="3"/>
    </row>
    <row r="28784" spans="3:4" x14ac:dyDescent="0.25">
      <c r="C28784" s="3"/>
      <c r="D28784" s="3"/>
    </row>
    <row r="28785" spans="3:4" x14ac:dyDescent="0.25">
      <c r="C28785" s="3"/>
      <c r="D28785" s="3"/>
    </row>
    <row r="28786" spans="3:4" x14ac:dyDescent="0.25">
      <c r="C28786" s="3"/>
      <c r="D28786" s="3"/>
    </row>
    <row r="28787" spans="3:4" x14ac:dyDescent="0.25">
      <c r="C28787" s="3"/>
      <c r="D28787" s="3"/>
    </row>
    <row r="28788" spans="3:4" x14ac:dyDescent="0.25">
      <c r="C28788" s="3"/>
      <c r="D28788" s="3"/>
    </row>
    <row r="28789" spans="3:4" x14ac:dyDescent="0.25">
      <c r="C28789" s="3"/>
      <c r="D28789" s="3"/>
    </row>
    <row r="28790" spans="3:4" x14ac:dyDescent="0.25">
      <c r="C28790" s="3"/>
      <c r="D28790" s="3"/>
    </row>
    <row r="28791" spans="3:4" x14ac:dyDescent="0.25">
      <c r="C28791" s="3"/>
      <c r="D28791" s="3"/>
    </row>
    <row r="28792" spans="3:4" x14ac:dyDescent="0.25">
      <c r="C28792" s="3"/>
      <c r="D28792" s="3"/>
    </row>
    <row r="28793" spans="3:4" x14ac:dyDescent="0.25">
      <c r="C28793" s="3"/>
      <c r="D28793" s="3"/>
    </row>
    <row r="28794" spans="3:4" x14ac:dyDescent="0.25">
      <c r="C28794" s="3"/>
      <c r="D28794" s="3"/>
    </row>
    <row r="28795" spans="3:4" x14ac:dyDescent="0.25">
      <c r="C28795" s="3"/>
      <c r="D28795" s="3"/>
    </row>
    <row r="28796" spans="3:4" x14ac:dyDescent="0.25">
      <c r="C28796" s="3"/>
      <c r="D28796" s="3"/>
    </row>
    <row r="28797" spans="3:4" x14ac:dyDescent="0.25">
      <c r="C28797" s="3"/>
      <c r="D28797" s="3"/>
    </row>
    <row r="28798" spans="3:4" x14ac:dyDescent="0.25">
      <c r="C28798" s="3"/>
      <c r="D28798" s="3"/>
    </row>
    <row r="28799" spans="3:4" x14ac:dyDescent="0.25">
      <c r="C28799" s="3"/>
      <c r="D28799" s="3"/>
    </row>
    <row r="28800" spans="3:4" x14ac:dyDescent="0.25">
      <c r="C28800" s="3"/>
      <c r="D28800" s="3"/>
    </row>
    <row r="28801" spans="3:4" x14ac:dyDescent="0.25">
      <c r="C28801" s="3"/>
      <c r="D28801" s="3"/>
    </row>
    <row r="28802" spans="3:4" x14ac:dyDescent="0.25">
      <c r="C28802" s="3"/>
      <c r="D28802" s="3"/>
    </row>
    <row r="28803" spans="3:4" x14ac:dyDescent="0.25">
      <c r="C28803" s="3"/>
      <c r="D28803" s="3"/>
    </row>
    <row r="28804" spans="3:4" x14ac:dyDescent="0.25">
      <c r="C28804" s="3"/>
      <c r="D28804" s="3"/>
    </row>
    <row r="28805" spans="3:4" x14ac:dyDescent="0.25">
      <c r="C28805" s="3"/>
      <c r="D28805" s="3"/>
    </row>
    <row r="28806" spans="3:4" x14ac:dyDescent="0.25">
      <c r="C28806" s="3"/>
      <c r="D28806" s="3"/>
    </row>
    <row r="28807" spans="3:4" x14ac:dyDescent="0.25">
      <c r="C28807" s="3"/>
      <c r="D28807" s="3"/>
    </row>
    <row r="28808" spans="3:4" x14ac:dyDescent="0.25">
      <c r="C28808" s="3"/>
      <c r="D28808" s="3"/>
    </row>
    <row r="28809" spans="3:4" x14ac:dyDescent="0.25">
      <c r="C28809" s="3"/>
      <c r="D28809" s="3"/>
    </row>
    <row r="28810" spans="3:4" x14ac:dyDescent="0.25">
      <c r="C28810" s="3"/>
      <c r="D28810" s="3"/>
    </row>
    <row r="28811" spans="3:4" x14ac:dyDescent="0.25">
      <c r="C28811" s="3"/>
      <c r="D28811" s="3"/>
    </row>
    <row r="28812" spans="3:4" x14ac:dyDescent="0.25">
      <c r="C28812" s="3"/>
      <c r="D28812" s="3"/>
    </row>
    <row r="28813" spans="3:4" x14ac:dyDescent="0.25">
      <c r="C28813" s="3"/>
      <c r="D28813" s="3"/>
    </row>
    <row r="28814" spans="3:4" x14ac:dyDescent="0.25">
      <c r="C28814" s="3"/>
      <c r="D28814" s="3"/>
    </row>
    <row r="28815" spans="3:4" x14ac:dyDescent="0.25">
      <c r="C28815" s="3"/>
      <c r="D28815" s="3"/>
    </row>
    <row r="28816" spans="3:4" x14ac:dyDescent="0.25">
      <c r="C28816" s="3"/>
      <c r="D28816" s="3"/>
    </row>
    <row r="28817" spans="3:4" x14ac:dyDescent="0.25">
      <c r="C28817" s="3"/>
      <c r="D28817" s="3"/>
    </row>
    <row r="28818" spans="3:4" x14ac:dyDescent="0.25">
      <c r="C28818" s="3"/>
      <c r="D28818" s="3"/>
    </row>
    <row r="28819" spans="3:4" x14ac:dyDescent="0.25">
      <c r="C28819" s="3"/>
      <c r="D28819" s="3"/>
    </row>
    <row r="28820" spans="3:4" x14ac:dyDescent="0.25">
      <c r="C28820" s="3"/>
      <c r="D28820" s="3"/>
    </row>
    <row r="28821" spans="3:4" x14ac:dyDescent="0.25">
      <c r="C28821" s="3"/>
      <c r="D28821" s="3"/>
    </row>
    <row r="28822" spans="3:4" x14ac:dyDescent="0.25">
      <c r="C28822" s="3"/>
      <c r="D28822" s="3"/>
    </row>
    <row r="28823" spans="3:4" x14ac:dyDescent="0.25">
      <c r="C28823" s="3"/>
      <c r="D28823" s="3"/>
    </row>
    <row r="28824" spans="3:4" x14ac:dyDescent="0.25">
      <c r="C28824" s="3"/>
      <c r="D28824" s="3"/>
    </row>
    <row r="28825" spans="3:4" x14ac:dyDescent="0.25">
      <c r="C28825" s="3"/>
      <c r="D28825" s="3"/>
    </row>
    <row r="28826" spans="3:4" x14ac:dyDescent="0.25">
      <c r="C28826" s="3"/>
      <c r="D28826" s="3"/>
    </row>
    <row r="28827" spans="3:4" x14ac:dyDescent="0.25">
      <c r="C28827" s="3"/>
      <c r="D28827" s="3"/>
    </row>
    <row r="28828" spans="3:4" x14ac:dyDescent="0.25">
      <c r="C28828" s="3"/>
      <c r="D28828" s="3"/>
    </row>
    <row r="28829" spans="3:4" x14ac:dyDescent="0.25">
      <c r="C28829" s="3"/>
      <c r="D28829" s="3"/>
    </row>
    <row r="28830" spans="3:4" x14ac:dyDescent="0.25">
      <c r="C28830" s="3"/>
      <c r="D28830" s="3"/>
    </row>
    <row r="28831" spans="3:4" x14ac:dyDescent="0.25">
      <c r="C28831" s="3"/>
      <c r="D28831" s="3"/>
    </row>
    <row r="28832" spans="3:4" x14ac:dyDescent="0.25">
      <c r="C28832" s="3"/>
      <c r="D28832" s="3"/>
    </row>
    <row r="28833" spans="3:4" x14ac:dyDescent="0.25">
      <c r="C28833" s="3"/>
      <c r="D28833" s="3"/>
    </row>
    <row r="28834" spans="3:4" x14ac:dyDescent="0.25">
      <c r="C28834" s="3"/>
      <c r="D28834" s="3"/>
    </row>
    <row r="28835" spans="3:4" x14ac:dyDescent="0.25">
      <c r="C28835" s="3"/>
      <c r="D28835" s="3"/>
    </row>
    <row r="28836" spans="3:4" x14ac:dyDescent="0.25">
      <c r="C28836" s="3"/>
      <c r="D28836" s="3"/>
    </row>
    <row r="28837" spans="3:4" x14ac:dyDescent="0.25">
      <c r="C28837" s="3"/>
      <c r="D28837" s="3"/>
    </row>
    <row r="28838" spans="3:4" x14ac:dyDescent="0.25">
      <c r="C28838" s="3"/>
      <c r="D28838" s="3"/>
    </row>
    <row r="28839" spans="3:4" x14ac:dyDescent="0.25">
      <c r="C28839" s="3"/>
      <c r="D28839" s="3"/>
    </row>
    <row r="28840" spans="3:4" x14ac:dyDescent="0.25">
      <c r="C28840" s="3"/>
      <c r="D28840" s="3"/>
    </row>
    <row r="28841" spans="3:4" x14ac:dyDescent="0.25">
      <c r="C28841" s="3"/>
      <c r="D28841" s="3"/>
    </row>
    <row r="28842" spans="3:4" x14ac:dyDescent="0.25">
      <c r="C28842" s="3"/>
      <c r="D28842" s="3"/>
    </row>
    <row r="28843" spans="3:4" x14ac:dyDescent="0.25">
      <c r="C28843" s="3"/>
      <c r="D28843" s="3"/>
    </row>
    <row r="28844" spans="3:4" x14ac:dyDescent="0.25">
      <c r="C28844" s="3"/>
      <c r="D28844" s="3"/>
    </row>
    <row r="28845" spans="3:4" x14ac:dyDescent="0.25">
      <c r="C28845" s="3"/>
      <c r="D28845" s="3"/>
    </row>
    <row r="28846" spans="3:4" x14ac:dyDescent="0.25">
      <c r="C28846" s="3"/>
      <c r="D28846" s="3"/>
    </row>
    <row r="28847" spans="3:4" x14ac:dyDescent="0.25">
      <c r="C28847" s="3"/>
      <c r="D28847" s="3"/>
    </row>
    <row r="28848" spans="3:4" x14ac:dyDescent="0.25">
      <c r="C28848" s="3"/>
      <c r="D28848" s="3"/>
    </row>
    <row r="28849" spans="3:4" x14ac:dyDescent="0.25">
      <c r="C28849" s="3"/>
      <c r="D28849" s="3"/>
    </row>
    <row r="28850" spans="3:4" x14ac:dyDescent="0.25">
      <c r="C28850" s="3"/>
      <c r="D28850" s="3"/>
    </row>
    <row r="28851" spans="3:4" x14ac:dyDescent="0.25">
      <c r="C28851" s="3"/>
      <c r="D28851" s="3"/>
    </row>
    <row r="28852" spans="3:4" x14ac:dyDescent="0.25">
      <c r="C28852" s="3"/>
      <c r="D28852" s="3"/>
    </row>
    <row r="28853" spans="3:4" x14ac:dyDescent="0.25">
      <c r="C28853" s="3"/>
      <c r="D28853" s="3"/>
    </row>
    <row r="28854" spans="3:4" x14ac:dyDescent="0.25">
      <c r="C28854" s="3"/>
      <c r="D28854" s="3"/>
    </row>
    <row r="28855" spans="3:4" x14ac:dyDescent="0.25">
      <c r="C28855" s="3"/>
      <c r="D28855" s="3"/>
    </row>
    <row r="28856" spans="3:4" x14ac:dyDescent="0.25">
      <c r="C28856" s="3"/>
      <c r="D28856" s="3"/>
    </row>
    <row r="28857" spans="3:4" x14ac:dyDescent="0.25">
      <c r="C28857" s="3"/>
      <c r="D28857" s="3"/>
    </row>
    <row r="28858" spans="3:4" x14ac:dyDescent="0.25">
      <c r="C28858" s="3"/>
      <c r="D28858" s="3"/>
    </row>
    <row r="28859" spans="3:4" x14ac:dyDescent="0.25">
      <c r="C28859" s="3"/>
      <c r="D28859" s="3"/>
    </row>
    <row r="28860" spans="3:4" x14ac:dyDescent="0.25">
      <c r="C28860" s="3"/>
      <c r="D28860" s="3"/>
    </row>
    <row r="28861" spans="3:4" x14ac:dyDescent="0.25">
      <c r="C28861" s="3"/>
      <c r="D28861" s="3"/>
    </row>
    <row r="28862" spans="3:4" x14ac:dyDescent="0.25">
      <c r="C28862" s="3"/>
      <c r="D28862" s="3"/>
    </row>
    <row r="28863" spans="3:4" x14ac:dyDescent="0.25">
      <c r="C28863" s="3"/>
      <c r="D28863" s="3"/>
    </row>
    <row r="28864" spans="3:4" x14ac:dyDescent="0.25">
      <c r="C28864" s="3"/>
      <c r="D28864" s="3"/>
    </row>
    <row r="28865" spans="3:4" x14ac:dyDescent="0.25">
      <c r="C28865" s="3"/>
      <c r="D28865" s="3"/>
    </row>
    <row r="28866" spans="3:4" x14ac:dyDescent="0.25">
      <c r="C28866" s="3"/>
      <c r="D28866" s="3"/>
    </row>
    <row r="28867" spans="3:4" x14ac:dyDescent="0.25">
      <c r="C28867" s="3"/>
      <c r="D28867" s="3"/>
    </row>
    <row r="28868" spans="3:4" x14ac:dyDescent="0.25">
      <c r="C28868" s="3"/>
      <c r="D28868" s="3"/>
    </row>
    <row r="28869" spans="3:4" x14ac:dyDescent="0.25">
      <c r="C28869" s="3"/>
      <c r="D28869" s="3"/>
    </row>
    <row r="28870" spans="3:4" x14ac:dyDescent="0.25">
      <c r="C28870" s="3"/>
      <c r="D28870" s="3"/>
    </row>
    <row r="28871" spans="3:4" x14ac:dyDescent="0.25">
      <c r="C28871" s="3"/>
      <c r="D28871" s="3"/>
    </row>
    <row r="28872" spans="3:4" x14ac:dyDescent="0.25">
      <c r="C28872" s="3"/>
      <c r="D28872" s="3"/>
    </row>
    <row r="28873" spans="3:4" x14ac:dyDescent="0.25">
      <c r="C28873" s="3"/>
      <c r="D28873" s="3"/>
    </row>
    <row r="28874" spans="3:4" x14ac:dyDescent="0.25">
      <c r="C28874" s="3"/>
      <c r="D28874" s="3"/>
    </row>
    <row r="28875" spans="3:4" x14ac:dyDescent="0.25">
      <c r="C28875" s="3"/>
      <c r="D28875" s="3"/>
    </row>
    <row r="28876" spans="3:4" x14ac:dyDescent="0.25">
      <c r="C28876" s="3"/>
      <c r="D28876" s="3"/>
    </row>
    <row r="28877" spans="3:4" x14ac:dyDescent="0.25">
      <c r="C28877" s="3"/>
      <c r="D28877" s="3"/>
    </row>
    <row r="28878" spans="3:4" x14ac:dyDescent="0.25">
      <c r="C28878" s="3"/>
      <c r="D28878" s="3"/>
    </row>
    <row r="28879" spans="3:4" x14ac:dyDescent="0.25">
      <c r="C28879" s="3"/>
      <c r="D28879" s="3"/>
    </row>
    <row r="28880" spans="3:4" x14ac:dyDescent="0.25">
      <c r="C28880" s="3"/>
      <c r="D28880" s="3"/>
    </row>
    <row r="28881" spans="3:4" x14ac:dyDescent="0.25">
      <c r="C28881" s="3"/>
      <c r="D28881" s="3"/>
    </row>
    <row r="28882" spans="3:4" x14ac:dyDescent="0.25">
      <c r="C28882" s="3"/>
      <c r="D28882" s="3"/>
    </row>
    <row r="28883" spans="3:4" x14ac:dyDescent="0.25">
      <c r="C28883" s="3"/>
      <c r="D28883" s="3"/>
    </row>
    <row r="28884" spans="3:4" x14ac:dyDescent="0.25">
      <c r="C28884" s="3"/>
      <c r="D28884" s="3"/>
    </row>
    <row r="28885" spans="3:4" x14ac:dyDescent="0.25">
      <c r="C28885" s="3"/>
      <c r="D28885" s="3"/>
    </row>
    <row r="28886" spans="3:4" x14ac:dyDescent="0.25">
      <c r="C28886" s="3"/>
      <c r="D28886" s="3"/>
    </row>
    <row r="28887" spans="3:4" x14ac:dyDescent="0.25">
      <c r="C28887" s="3"/>
      <c r="D28887" s="3"/>
    </row>
    <row r="28888" spans="3:4" x14ac:dyDescent="0.25">
      <c r="C28888" s="3"/>
      <c r="D28888" s="3"/>
    </row>
    <row r="28889" spans="3:4" x14ac:dyDescent="0.25">
      <c r="C28889" s="3"/>
      <c r="D28889" s="3"/>
    </row>
    <row r="28890" spans="3:4" x14ac:dyDescent="0.25">
      <c r="C28890" s="3"/>
      <c r="D28890" s="3"/>
    </row>
    <row r="28891" spans="3:4" x14ac:dyDescent="0.25">
      <c r="C28891" s="3"/>
      <c r="D28891" s="3"/>
    </row>
    <row r="28892" spans="3:4" x14ac:dyDescent="0.25">
      <c r="C28892" s="3"/>
      <c r="D28892" s="3"/>
    </row>
    <row r="28893" spans="3:4" x14ac:dyDescent="0.25">
      <c r="C28893" s="3"/>
      <c r="D28893" s="3"/>
    </row>
    <row r="28894" spans="3:4" x14ac:dyDescent="0.25">
      <c r="C28894" s="3"/>
      <c r="D28894" s="3"/>
    </row>
    <row r="28895" spans="3:4" x14ac:dyDescent="0.25">
      <c r="C28895" s="3"/>
      <c r="D28895" s="3"/>
    </row>
    <row r="28896" spans="3:4" x14ac:dyDescent="0.25">
      <c r="C28896" s="3"/>
      <c r="D28896" s="3"/>
    </row>
    <row r="28897" spans="3:4" x14ac:dyDescent="0.25">
      <c r="C28897" s="3"/>
      <c r="D28897" s="3"/>
    </row>
    <row r="28898" spans="3:4" x14ac:dyDescent="0.25">
      <c r="C28898" s="3"/>
      <c r="D28898" s="3"/>
    </row>
    <row r="28899" spans="3:4" x14ac:dyDescent="0.25">
      <c r="C28899" s="3"/>
      <c r="D28899" s="3"/>
    </row>
    <row r="28900" spans="3:4" x14ac:dyDescent="0.25">
      <c r="C28900" s="3"/>
      <c r="D28900" s="3"/>
    </row>
    <row r="28901" spans="3:4" x14ac:dyDescent="0.25">
      <c r="C28901" s="3"/>
      <c r="D28901" s="3"/>
    </row>
    <row r="28902" spans="3:4" x14ac:dyDescent="0.25">
      <c r="C28902" s="3"/>
      <c r="D28902" s="3"/>
    </row>
    <row r="28903" spans="3:4" x14ac:dyDescent="0.25">
      <c r="C28903" s="3"/>
      <c r="D28903" s="3"/>
    </row>
    <row r="28904" spans="3:4" x14ac:dyDescent="0.25">
      <c r="C28904" s="3"/>
      <c r="D28904" s="3"/>
    </row>
    <row r="28905" spans="3:4" x14ac:dyDescent="0.25">
      <c r="C28905" s="3"/>
      <c r="D28905" s="3"/>
    </row>
    <row r="28906" spans="3:4" x14ac:dyDescent="0.25">
      <c r="C28906" s="3"/>
      <c r="D28906" s="3"/>
    </row>
    <row r="28907" spans="3:4" x14ac:dyDescent="0.25">
      <c r="C28907" s="3"/>
      <c r="D28907" s="3"/>
    </row>
    <row r="28908" spans="3:4" x14ac:dyDescent="0.25">
      <c r="C28908" s="3"/>
      <c r="D28908" s="3"/>
    </row>
    <row r="28909" spans="3:4" x14ac:dyDescent="0.25">
      <c r="C28909" s="3"/>
      <c r="D28909" s="3"/>
    </row>
    <row r="28910" spans="3:4" x14ac:dyDescent="0.25">
      <c r="C28910" s="3"/>
      <c r="D28910" s="3"/>
    </row>
    <row r="28911" spans="3:4" x14ac:dyDescent="0.25">
      <c r="C28911" s="3"/>
      <c r="D28911" s="3"/>
    </row>
    <row r="28912" spans="3:4" x14ac:dyDescent="0.25">
      <c r="C28912" s="3"/>
      <c r="D28912" s="3"/>
    </row>
    <row r="28913" spans="3:9" x14ac:dyDescent="0.25">
      <c r="C28913" s="3"/>
      <c r="D28913" s="3"/>
    </row>
    <row r="28914" spans="3:9" x14ac:dyDescent="0.25">
      <c r="C28914" s="3"/>
      <c r="D28914" s="3"/>
    </row>
    <row r="28915" spans="3:9" x14ac:dyDescent="0.25">
      <c r="C28915" s="3"/>
      <c r="D28915" s="3"/>
    </row>
    <row r="28916" spans="3:9" x14ac:dyDescent="0.25">
      <c r="C28916" s="3"/>
      <c r="D28916" s="3"/>
      <c r="I28916" s="9"/>
    </row>
    <row r="28917" spans="3:9" x14ac:dyDescent="0.25">
      <c r="C28917" s="3"/>
      <c r="D28917" s="3"/>
      <c r="I28917" s="9"/>
    </row>
    <row r="28918" spans="3:9" x14ac:dyDescent="0.25">
      <c r="C28918" s="3"/>
      <c r="D28918" s="3"/>
      <c r="I28918" s="9"/>
    </row>
    <row r="28919" spans="3:9" x14ac:dyDescent="0.25">
      <c r="C28919" s="3"/>
      <c r="D28919" s="3"/>
      <c r="I28919" s="9"/>
    </row>
    <row r="28920" spans="3:9" x14ac:dyDescent="0.25">
      <c r="C28920" s="3"/>
      <c r="D28920" s="3"/>
      <c r="I28920" s="9"/>
    </row>
    <row r="28921" spans="3:9" x14ac:dyDescent="0.25">
      <c r="C28921" s="3"/>
      <c r="D28921" s="3"/>
      <c r="I28921" s="9"/>
    </row>
    <row r="28922" spans="3:9" x14ac:dyDescent="0.25">
      <c r="C28922" s="3"/>
      <c r="D28922" s="3"/>
      <c r="I28922" s="9"/>
    </row>
    <row r="28923" spans="3:9" x14ac:dyDescent="0.25">
      <c r="C28923" s="3"/>
      <c r="D28923" s="3"/>
      <c r="I28923" s="9"/>
    </row>
    <row r="28924" spans="3:9" x14ac:dyDescent="0.25">
      <c r="C28924" s="3"/>
      <c r="D28924" s="3"/>
      <c r="I28924" s="9"/>
    </row>
    <row r="28925" spans="3:9" x14ac:dyDescent="0.25">
      <c r="C28925" s="3"/>
      <c r="D28925" s="3"/>
      <c r="I28925" s="9"/>
    </row>
    <row r="28926" spans="3:9" x14ac:dyDescent="0.25">
      <c r="C28926" s="3"/>
      <c r="D28926" s="3"/>
      <c r="I28926" s="9"/>
    </row>
    <row r="28927" spans="3:9" x14ac:dyDescent="0.25">
      <c r="C28927" s="3"/>
      <c r="D28927" s="3"/>
      <c r="I28927" s="9"/>
    </row>
    <row r="28928" spans="3:9" x14ac:dyDescent="0.25">
      <c r="C28928" s="3"/>
      <c r="D28928" s="3"/>
      <c r="I28928" s="9"/>
    </row>
    <row r="28929" spans="3:9" x14ac:dyDescent="0.25">
      <c r="C28929" s="3"/>
      <c r="D28929" s="3"/>
      <c r="I28929" s="9"/>
    </row>
    <row r="28930" spans="3:9" x14ac:dyDescent="0.25">
      <c r="C28930" s="3"/>
      <c r="D28930" s="3"/>
      <c r="I28930" s="9"/>
    </row>
    <row r="28931" spans="3:9" x14ac:dyDescent="0.25">
      <c r="C28931" s="3"/>
      <c r="D28931" s="3"/>
      <c r="I28931" s="9"/>
    </row>
    <row r="28932" spans="3:9" x14ac:dyDescent="0.25">
      <c r="C28932" s="3"/>
      <c r="D28932" s="3"/>
      <c r="I28932" s="9"/>
    </row>
    <row r="28933" spans="3:9" x14ac:dyDescent="0.25">
      <c r="C28933" s="3"/>
      <c r="D28933" s="3"/>
      <c r="I28933" s="9"/>
    </row>
    <row r="28934" spans="3:9" x14ac:dyDescent="0.25">
      <c r="C28934" s="3"/>
      <c r="D28934" s="3"/>
      <c r="I28934" s="9"/>
    </row>
    <row r="28935" spans="3:9" x14ac:dyDescent="0.25">
      <c r="C28935" s="3"/>
      <c r="D28935" s="3"/>
      <c r="I28935" s="9"/>
    </row>
    <row r="28936" spans="3:9" x14ac:dyDescent="0.25">
      <c r="C28936" s="3"/>
      <c r="D28936" s="3"/>
      <c r="I28936" s="9"/>
    </row>
    <row r="28937" spans="3:9" x14ac:dyDescent="0.25">
      <c r="C28937" s="3"/>
      <c r="D28937" s="3"/>
      <c r="I28937" s="9"/>
    </row>
    <row r="28938" spans="3:9" x14ac:dyDescent="0.25">
      <c r="C28938" s="3"/>
      <c r="D28938" s="3"/>
      <c r="I28938" s="9"/>
    </row>
    <row r="28939" spans="3:9" x14ac:dyDescent="0.25">
      <c r="C28939" s="3"/>
      <c r="D28939" s="3"/>
      <c r="I28939" s="9"/>
    </row>
    <row r="28940" spans="3:9" x14ac:dyDescent="0.25">
      <c r="C28940" s="3"/>
      <c r="D28940" s="3"/>
      <c r="I28940" s="9"/>
    </row>
    <row r="28941" spans="3:9" x14ac:dyDescent="0.25">
      <c r="C28941" s="3"/>
      <c r="D28941" s="3"/>
      <c r="I28941" s="9"/>
    </row>
    <row r="28942" spans="3:9" x14ac:dyDescent="0.25">
      <c r="C28942" s="3"/>
      <c r="D28942" s="3"/>
      <c r="I28942" s="9"/>
    </row>
    <row r="28943" spans="3:9" x14ac:dyDescent="0.25">
      <c r="C28943" s="3"/>
      <c r="D28943" s="3"/>
      <c r="I28943" s="9"/>
    </row>
    <row r="28944" spans="3:9" x14ac:dyDescent="0.25">
      <c r="C28944" s="3"/>
      <c r="D28944" s="3"/>
      <c r="I28944" s="9"/>
    </row>
    <row r="28945" spans="3:9" x14ac:dyDescent="0.25">
      <c r="C28945" s="3"/>
      <c r="D28945" s="3"/>
      <c r="I28945" s="9"/>
    </row>
    <row r="28946" spans="3:9" x14ac:dyDescent="0.25">
      <c r="C28946" s="3"/>
      <c r="D28946" s="3"/>
      <c r="I28946" s="9"/>
    </row>
    <row r="28947" spans="3:9" x14ac:dyDescent="0.25">
      <c r="C28947" s="3"/>
      <c r="D28947" s="3"/>
      <c r="I28947" s="9"/>
    </row>
    <row r="28948" spans="3:9" x14ac:dyDescent="0.25">
      <c r="C28948" s="3"/>
      <c r="D28948" s="3"/>
      <c r="I28948" s="9"/>
    </row>
    <row r="28949" spans="3:9" x14ac:dyDescent="0.25">
      <c r="C28949" s="3"/>
      <c r="D28949" s="3"/>
      <c r="I28949" s="9"/>
    </row>
    <row r="28950" spans="3:9" x14ac:dyDescent="0.25">
      <c r="C28950" s="3"/>
      <c r="D28950" s="3"/>
      <c r="I28950" s="9"/>
    </row>
    <row r="28951" spans="3:9" x14ac:dyDescent="0.25">
      <c r="C28951" s="3"/>
      <c r="D28951" s="3"/>
      <c r="I28951" s="9"/>
    </row>
    <row r="28952" spans="3:9" x14ac:dyDescent="0.25">
      <c r="C28952" s="3"/>
      <c r="D28952" s="3"/>
      <c r="I28952" s="9"/>
    </row>
    <row r="28953" spans="3:9" x14ac:dyDescent="0.25">
      <c r="C28953" s="3"/>
      <c r="D28953" s="3"/>
      <c r="I28953" s="9"/>
    </row>
    <row r="28954" spans="3:9" x14ac:dyDescent="0.25">
      <c r="C28954" s="3"/>
      <c r="D28954" s="3"/>
      <c r="I28954" s="9"/>
    </row>
    <row r="28955" spans="3:9" x14ac:dyDescent="0.25">
      <c r="C28955" s="3"/>
      <c r="D28955" s="3"/>
      <c r="I28955" s="9"/>
    </row>
    <row r="28956" spans="3:9" x14ac:dyDescent="0.25">
      <c r="C28956" s="3"/>
      <c r="D28956" s="3"/>
      <c r="I28956" s="9"/>
    </row>
    <row r="28957" spans="3:9" x14ac:dyDescent="0.25">
      <c r="C28957" s="3"/>
      <c r="D28957" s="3"/>
      <c r="I28957" s="9"/>
    </row>
    <row r="28958" spans="3:9" x14ac:dyDescent="0.25">
      <c r="C28958" s="3"/>
      <c r="D28958" s="3"/>
      <c r="I28958" s="9"/>
    </row>
    <row r="28959" spans="3:9" x14ac:dyDescent="0.25">
      <c r="C28959" s="3"/>
      <c r="D28959" s="3"/>
      <c r="I28959" s="9"/>
    </row>
    <row r="28960" spans="3:9" x14ac:dyDescent="0.25">
      <c r="C28960" s="3"/>
      <c r="D28960" s="3"/>
      <c r="I28960" s="9"/>
    </row>
    <row r="28961" spans="3:9" x14ac:dyDescent="0.25">
      <c r="C28961" s="3"/>
      <c r="D28961" s="3"/>
      <c r="I28961" s="9"/>
    </row>
    <row r="28962" spans="3:9" x14ac:dyDescent="0.25">
      <c r="C28962" s="3"/>
      <c r="D28962" s="3"/>
      <c r="I28962" s="9"/>
    </row>
    <row r="28963" spans="3:9" x14ac:dyDescent="0.25">
      <c r="C28963" s="3"/>
      <c r="D28963" s="3"/>
      <c r="I28963" s="9"/>
    </row>
    <row r="28964" spans="3:9" x14ac:dyDescent="0.25">
      <c r="C28964" s="3"/>
      <c r="D28964" s="3"/>
      <c r="I28964" s="9"/>
    </row>
    <row r="28965" spans="3:9" x14ac:dyDescent="0.25">
      <c r="C28965" s="3"/>
      <c r="D28965" s="3"/>
      <c r="I28965" s="9"/>
    </row>
    <row r="28966" spans="3:9" x14ac:dyDescent="0.25">
      <c r="C28966" s="3"/>
      <c r="D28966" s="3"/>
      <c r="I28966" s="9"/>
    </row>
    <row r="28967" spans="3:9" x14ac:dyDescent="0.25">
      <c r="C28967" s="3"/>
      <c r="D28967" s="3"/>
      <c r="I28967" s="9"/>
    </row>
    <row r="28968" spans="3:9" x14ac:dyDescent="0.25">
      <c r="C28968" s="3"/>
      <c r="D28968" s="3"/>
      <c r="I28968" s="9"/>
    </row>
    <row r="28969" spans="3:9" x14ac:dyDescent="0.25">
      <c r="C28969" s="3"/>
      <c r="D28969" s="3"/>
      <c r="I28969" s="9"/>
    </row>
    <row r="28970" spans="3:9" x14ac:dyDescent="0.25">
      <c r="C28970" s="3"/>
      <c r="D28970" s="3"/>
      <c r="I28970" s="9"/>
    </row>
    <row r="28971" spans="3:9" x14ac:dyDescent="0.25">
      <c r="C28971" s="3"/>
      <c r="D28971" s="3"/>
      <c r="I28971" s="9"/>
    </row>
    <row r="28972" spans="3:9" x14ac:dyDescent="0.25">
      <c r="C28972" s="3"/>
      <c r="D28972" s="3"/>
      <c r="I28972" s="9"/>
    </row>
    <row r="28973" spans="3:9" x14ac:dyDescent="0.25">
      <c r="C28973" s="3"/>
      <c r="D28973" s="3"/>
      <c r="I28973" s="9"/>
    </row>
    <row r="28974" spans="3:9" x14ac:dyDescent="0.25">
      <c r="C28974" s="3"/>
      <c r="D28974" s="3"/>
      <c r="I28974" s="9"/>
    </row>
    <row r="28975" spans="3:9" x14ac:dyDescent="0.25">
      <c r="C28975" s="3"/>
      <c r="D28975" s="3"/>
      <c r="I28975" s="9"/>
    </row>
    <row r="28976" spans="3:9" x14ac:dyDescent="0.25">
      <c r="C28976" s="3"/>
      <c r="D28976" s="3"/>
      <c r="I28976" s="9"/>
    </row>
    <row r="28977" spans="3:9" x14ac:dyDescent="0.25">
      <c r="C28977" s="3"/>
      <c r="D28977" s="3"/>
      <c r="I28977" s="9"/>
    </row>
    <row r="28978" spans="3:9" x14ac:dyDescent="0.25">
      <c r="C28978" s="3"/>
      <c r="D28978" s="3"/>
      <c r="I28978" s="9"/>
    </row>
    <row r="28979" spans="3:9" x14ac:dyDescent="0.25">
      <c r="C28979" s="3"/>
      <c r="D28979" s="3"/>
      <c r="I28979" s="9"/>
    </row>
    <row r="28980" spans="3:9" x14ac:dyDescent="0.25">
      <c r="C28980" s="3"/>
      <c r="D28980" s="3"/>
      <c r="I28980" s="9"/>
    </row>
    <row r="28981" spans="3:9" x14ac:dyDescent="0.25">
      <c r="C28981" s="3"/>
      <c r="D28981" s="3"/>
      <c r="I28981" s="9"/>
    </row>
    <row r="28982" spans="3:9" x14ac:dyDescent="0.25">
      <c r="C28982" s="3"/>
      <c r="D28982" s="3"/>
      <c r="I28982" s="9"/>
    </row>
    <row r="28983" spans="3:9" x14ac:dyDescent="0.25">
      <c r="C28983" s="3"/>
      <c r="D28983" s="3"/>
      <c r="I28983" s="9"/>
    </row>
    <row r="28984" spans="3:9" x14ac:dyDescent="0.25">
      <c r="C28984" s="3"/>
      <c r="D28984" s="3"/>
      <c r="I28984" s="9"/>
    </row>
    <row r="28985" spans="3:9" x14ac:dyDescent="0.25">
      <c r="C28985" s="3"/>
      <c r="D28985" s="3"/>
      <c r="I28985" s="9"/>
    </row>
    <row r="28986" spans="3:9" x14ac:dyDescent="0.25">
      <c r="C28986" s="3"/>
      <c r="D28986" s="3"/>
      <c r="I28986" s="9"/>
    </row>
    <row r="28987" spans="3:9" x14ac:dyDescent="0.25">
      <c r="C28987" s="3"/>
      <c r="D28987" s="3"/>
      <c r="I28987" s="9"/>
    </row>
    <row r="28988" spans="3:9" x14ac:dyDescent="0.25">
      <c r="C28988" s="3"/>
      <c r="D28988" s="3"/>
      <c r="I28988" s="9"/>
    </row>
    <row r="28989" spans="3:9" x14ac:dyDescent="0.25">
      <c r="C28989" s="3"/>
      <c r="D28989" s="3"/>
      <c r="I28989" s="9"/>
    </row>
    <row r="28990" spans="3:9" x14ac:dyDescent="0.25">
      <c r="C28990" s="3"/>
      <c r="D28990" s="3"/>
      <c r="I28990" s="9"/>
    </row>
    <row r="28991" spans="3:9" x14ac:dyDescent="0.25">
      <c r="C28991" s="3"/>
      <c r="D28991" s="3"/>
      <c r="I28991" s="9"/>
    </row>
    <row r="28992" spans="3:9" x14ac:dyDescent="0.25">
      <c r="C28992" s="3"/>
      <c r="D28992" s="3"/>
      <c r="I28992" s="9"/>
    </row>
    <row r="28993" spans="3:9" x14ac:dyDescent="0.25">
      <c r="C28993" s="3"/>
      <c r="D28993" s="3"/>
      <c r="I28993" s="9"/>
    </row>
    <row r="28994" spans="3:9" x14ac:dyDescent="0.25">
      <c r="C28994" s="3"/>
      <c r="D28994" s="3"/>
      <c r="I28994" s="9"/>
    </row>
    <row r="28995" spans="3:9" x14ac:dyDescent="0.25">
      <c r="C28995" s="3"/>
      <c r="D28995" s="3"/>
      <c r="I28995" s="9"/>
    </row>
    <row r="28996" spans="3:9" x14ac:dyDescent="0.25">
      <c r="C28996" s="3"/>
      <c r="D28996" s="3"/>
      <c r="I28996" s="9"/>
    </row>
    <row r="28997" spans="3:9" x14ac:dyDescent="0.25">
      <c r="C28997" s="3"/>
      <c r="D28997" s="3"/>
      <c r="I28997" s="9"/>
    </row>
    <row r="28998" spans="3:9" x14ac:dyDescent="0.25">
      <c r="C28998" s="3"/>
      <c r="D28998" s="3"/>
      <c r="I28998" s="9"/>
    </row>
    <row r="28999" spans="3:9" x14ac:dyDescent="0.25">
      <c r="C28999" s="3"/>
      <c r="D28999" s="3"/>
      <c r="I28999" s="9"/>
    </row>
    <row r="29000" spans="3:9" x14ac:dyDescent="0.25">
      <c r="C29000" s="3"/>
      <c r="D29000" s="3"/>
      <c r="I29000" s="9"/>
    </row>
    <row r="29001" spans="3:9" x14ac:dyDescent="0.25">
      <c r="C29001" s="3"/>
      <c r="D29001" s="3"/>
      <c r="I29001" s="9"/>
    </row>
    <row r="29002" spans="3:9" x14ac:dyDescent="0.25">
      <c r="C29002" s="3"/>
      <c r="D29002" s="3"/>
      <c r="I29002" s="9"/>
    </row>
    <row r="29003" spans="3:9" x14ac:dyDescent="0.25">
      <c r="C29003" s="3"/>
      <c r="D29003" s="3"/>
      <c r="I29003" s="9"/>
    </row>
    <row r="29004" spans="3:9" x14ac:dyDescent="0.25">
      <c r="C29004" s="3"/>
      <c r="D29004" s="3"/>
      <c r="I29004" s="9"/>
    </row>
    <row r="29005" spans="3:9" x14ac:dyDescent="0.25">
      <c r="C29005" s="3"/>
      <c r="D29005" s="3"/>
      <c r="I29005" s="9"/>
    </row>
    <row r="29006" spans="3:9" x14ac:dyDescent="0.25">
      <c r="C29006" s="3"/>
      <c r="D29006" s="3"/>
      <c r="I29006" s="9"/>
    </row>
    <row r="29007" spans="3:9" x14ac:dyDescent="0.25">
      <c r="C29007" s="3"/>
      <c r="D29007" s="3"/>
      <c r="I29007" s="9"/>
    </row>
    <row r="29008" spans="3:9" x14ac:dyDescent="0.25">
      <c r="C29008" s="3"/>
      <c r="D29008" s="3"/>
      <c r="I29008" s="9"/>
    </row>
    <row r="29009" spans="3:9" x14ac:dyDescent="0.25">
      <c r="C29009" s="3"/>
      <c r="D29009" s="3"/>
      <c r="I29009" s="9"/>
    </row>
    <row r="29010" spans="3:9" x14ac:dyDescent="0.25">
      <c r="C29010" s="3"/>
      <c r="D29010" s="3"/>
      <c r="I29010" s="9"/>
    </row>
    <row r="29011" spans="3:9" x14ac:dyDescent="0.25">
      <c r="C29011" s="3"/>
      <c r="D29011" s="3"/>
      <c r="I29011" s="9"/>
    </row>
    <row r="29012" spans="3:9" x14ac:dyDescent="0.25">
      <c r="C29012" s="3"/>
      <c r="D29012" s="3"/>
      <c r="I29012" s="9"/>
    </row>
    <row r="29013" spans="3:9" x14ac:dyDescent="0.25">
      <c r="C29013" s="3"/>
      <c r="D29013" s="3"/>
      <c r="I29013" s="9"/>
    </row>
    <row r="29014" spans="3:9" x14ac:dyDescent="0.25">
      <c r="C29014" s="3"/>
      <c r="D29014" s="3"/>
      <c r="I29014" s="9"/>
    </row>
    <row r="29015" spans="3:9" x14ac:dyDescent="0.25">
      <c r="C29015" s="3"/>
      <c r="D29015" s="3"/>
      <c r="I29015" s="9"/>
    </row>
    <row r="29016" spans="3:9" x14ac:dyDescent="0.25">
      <c r="C29016" s="3"/>
      <c r="D29016" s="3"/>
      <c r="I29016" s="9"/>
    </row>
    <row r="29017" spans="3:9" x14ac:dyDescent="0.25">
      <c r="C29017" s="3"/>
      <c r="D29017" s="3"/>
      <c r="I29017" s="9"/>
    </row>
    <row r="29018" spans="3:9" x14ac:dyDescent="0.25">
      <c r="C29018" s="3"/>
      <c r="D29018" s="3"/>
      <c r="I29018" s="9"/>
    </row>
    <row r="29019" spans="3:9" x14ac:dyDescent="0.25">
      <c r="C29019" s="3"/>
      <c r="D29019" s="3"/>
      <c r="I29019" s="9"/>
    </row>
    <row r="29020" spans="3:9" x14ac:dyDescent="0.25">
      <c r="C29020" s="3"/>
      <c r="D29020" s="3"/>
      <c r="I29020" s="9"/>
    </row>
    <row r="29021" spans="3:9" x14ac:dyDescent="0.25">
      <c r="C29021" s="3"/>
      <c r="D29021" s="3"/>
      <c r="I29021" s="9"/>
    </row>
    <row r="29022" spans="3:9" x14ac:dyDescent="0.25">
      <c r="C29022" s="3"/>
      <c r="D29022" s="3"/>
      <c r="I29022" s="9"/>
    </row>
    <row r="29023" spans="3:9" x14ac:dyDescent="0.25">
      <c r="C29023" s="3"/>
      <c r="D29023" s="3"/>
      <c r="I29023" s="9"/>
    </row>
    <row r="29024" spans="3:9" x14ac:dyDescent="0.25">
      <c r="C29024" s="3"/>
      <c r="D29024" s="3"/>
      <c r="I29024" s="9"/>
    </row>
    <row r="29025" spans="3:9" x14ac:dyDescent="0.25">
      <c r="C29025" s="3"/>
      <c r="D29025" s="3"/>
      <c r="I29025" s="9"/>
    </row>
    <row r="29026" spans="3:9" x14ac:dyDescent="0.25">
      <c r="C29026" s="3"/>
      <c r="D29026" s="3"/>
      <c r="I29026" s="9"/>
    </row>
    <row r="29027" spans="3:9" x14ac:dyDescent="0.25">
      <c r="C29027" s="3"/>
      <c r="D29027" s="3"/>
      <c r="I29027" s="9"/>
    </row>
    <row r="29028" spans="3:9" x14ac:dyDescent="0.25">
      <c r="C29028" s="3"/>
      <c r="D29028" s="3"/>
      <c r="I29028" s="9"/>
    </row>
    <row r="29029" spans="3:9" x14ac:dyDescent="0.25">
      <c r="C29029" s="3"/>
      <c r="D29029" s="3"/>
      <c r="I29029" s="9"/>
    </row>
    <row r="29030" spans="3:9" x14ac:dyDescent="0.25">
      <c r="C29030" s="3"/>
      <c r="D29030" s="3"/>
      <c r="I29030" s="9"/>
    </row>
    <row r="29031" spans="3:9" x14ac:dyDescent="0.25">
      <c r="C29031" s="3"/>
      <c r="D29031" s="3"/>
      <c r="I29031" s="9"/>
    </row>
    <row r="29032" spans="3:9" x14ac:dyDescent="0.25">
      <c r="C29032" s="3"/>
      <c r="D29032" s="3"/>
      <c r="I29032" s="9"/>
    </row>
    <row r="29033" spans="3:9" x14ac:dyDescent="0.25">
      <c r="C29033" s="3"/>
      <c r="D29033" s="3"/>
      <c r="I29033" s="9"/>
    </row>
    <row r="29034" spans="3:9" x14ac:dyDescent="0.25">
      <c r="C29034" s="3"/>
      <c r="D29034" s="3"/>
      <c r="I29034" s="9"/>
    </row>
    <row r="29035" spans="3:9" x14ac:dyDescent="0.25">
      <c r="C29035" s="3"/>
      <c r="D29035" s="3"/>
      <c r="I29035" s="9"/>
    </row>
    <row r="29036" spans="3:9" x14ac:dyDescent="0.25">
      <c r="C29036" s="3"/>
      <c r="D29036" s="3"/>
      <c r="I29036" s="9"/>
    </row>
    <row r="29037" spans="3:9" x14ac:dyDescent="0.25">
      <c r="C29037" s="3"/>
      <c r="D29037" s="3"/>
      <c r="I29037" s="9"/>
    </row>
    <row r="29038" spans="3:9" x14ac:dyDescent="0.25">
      <c r="C29038" s="3"/>
      <c r="D29038" s="3"/>
      <c r="I29038" s="9"/>
    </row>
    <row r="29039" spans="3:9" x14ac:dyDescent="0.25">
      <c r="C29039" s="3"/>
      <c r="D29039" s="3"/>
      <c r="I29039" s="9"/>
    </row>
    <row r="29040" spans="3:9" x14ac:dyDescent="0.25">
      <c r="C29040" s="3"/>
      <c r="D29040" s="3"/>
      <c r="I29040" s="9"/>
    </row>
    <row r="29041" spans="3:9" x14ac:dyDescent="0.25">
      <c r="C29041" s="3"/>
      <c r="D29041" s="3"/>
      <c r="I29041" s="9"/>
    </row>
    <row r="29042" spans="3:9" x14ac:dyDescent="0.25">
      <c r="C29042" s="3"/>
      <c r="D29042" s="3"/>
      <c r="I29042" s="9"/>
    </row>
    <row r="29043" spans="3:9" x14ac:dyDescent="0.25">
      <c r="C29043" s="3"/>
      <c r="D29043" s="3"/>
      <c r="I29043" s="9"/>
    </row>
    <row r="29044" spans="3:9" x14ac:dyDescent="0.25">
      <c r="C29044" s="3"/>
      <c r="D29044" s="3"/>
      <c r="I29044" s="9"/>
    </row>
    <row r="29045" spans="3:9" x14ac:dyDescent="0.25">
      <c r="C29045" s="3"/>
      <c r="D29045" s="3"/>
      <c r="I29045" s="9"/>
    </row>
    <row r="29046" spans="3:9" x14ac:dyDescent="0.25">
      <c r="C29046" s="3"/>
      <c r="D29046" s="3"/>
      <c r="I29046" s="9"/>
    </row>
    <row r="29047" spans="3:9" x14ac:dyDescent="0.25">
      <c r="C29047" s="3"/>
      <c r="D29047" s="3"/>
      <c r="I29047" s="9"/>
    </row>
    <row r="29048" spans="3:9" x14ac:dyDescent="0.25">
      <c r="C29048" s="3"/>
      <c r="D29048" s="3"/>
      <c r="I29048" s="9"/>
    </row>
    <row r="29049" spans="3:9" x14ac:dyDescent="0.25">
      <c r="C29049" s="3"/>
      <c r="D29049" s="3"/>
      <c r="I29049" s="9"/>
    </row>
    <row r="29050" spans="3:9" x14ac:dyDescent="0.25">
      <c r="C29050" s="3"/>
      <c r="D29050" s="3"/>
      <c r="I29050" s="9"/>
    </row>
    <row r="29051" spans="3:9" x14ac:dyDescent="0.25">
      <c r="C29051" s="3"/>
      <c r="D29051" s="3"/>
      <c r="I29051" s="9"/>
    </row>
    <row r="29052" spans="3:9" x14ac:dyDescent="0.25">
      <c r="C29052" s="3"/>
      <c r="D29052" s="3"/>
      <c r="I29052" s="9"/>
    </row>
    <row r="29053" spans="3:9" x14ac:dyDescent="0.25">
      <c r="C29053" s="3"/>
      <c r="D29053" s="3"/>
      <c r="I29053" s="9"/>
    </row>
    <row r="29054" spans="3:9" x14ac:dyDescent="0.25">
      <c r="C29054" s="3"/>
      <c r="D29054" s="3"/>
      <c r="I29054" s="9"/>
    </row>
    <row r="29055" spans="3:9" x14ac:dyDescent="0.25">
      <c r="C29055" s="3"/>
      <c r="D29055" s="3"/>
      <c r="I29055" s="9"/>
    </row>
    <row r="29056" spans="3:9" x14ac:dyDescent="0.25">
      <c r="C29056" s="3"/>
      <c r="D29056" s="3"/>
      <c r="I29056" s="9"/>
    </row>
    <row r="29057" spans="3:9" x14ac:dyDescent="0.25">
      <c r="C29057" s="3"/>
      <c r="D29057" s="3"/>
      <c r="I29057" s="9"/>
    </row>
    <row r="29058" spans="3:9" x14ac:dyDescent="0.25">
      <c r="C29058" s="3"/>
      <c r="D29058" s="3"/>
      <c r="I29058" s="9"/>
    </row>
    <row r="29059" spans="3:9" x14ac:dyDescent="0.25">
      <c r="C29059" s="3"/>
      <c r="D29059" s="3"/>
      <c r="I29059" s="9"/>
    </row>
    <row r="29060" spans="3:9" x14ac:dyDescent="0.25">
      <c r="C29060" s="3"/>
      <c r="D29060" s="3"/>
      <c r="I29060" s="9"/>
    </row>
    <row r="29061" spans="3:9" x14ac:dyDescent="0.25">
      <c r="C29061" s="3"/>
      <c r="D29061" s="3"/>
      <c r="I29061" s="9"/>
    </row>
    <row r="29062" spans="3:9" x14ac:dyDescent="0.25">
      <c r="C29062" s="3"/>
      <c r="D29062" s="3"/>
      <c r="I29062" s="9"/>
    </row>
    <row r="29063" spans="3:9" x14ac:dyDescent="0.25">
      <c r="C29063" s="3"/>
      <c r="D29063" s="3"/>
      <c r="I29063" s="9"/>
    </row>
    <row r="29064" spans="3:9" x14ac:dyDescent="0.25">
      <c r="C29064" s="3"/>
      <c r="D29064" s="3"/>
      <c r="I29064" s="9"/>
    </row>
    <row r="29065" spans="3:9" x14ac:dyDescent="0.25">
      <c r="C29065" s="3"/>
      <c r="D29065" s="3"/>
      <c r="I29065" s="9"/>
    </row>
    <row r="29066" spans="3:9" x14ac:dyDescent="0.25">
      <c r="C29066" s="3"/>
      <c r="D29066" s="3"/>
      <c r="I29066" s="9"/>
    </row>
    <row r="29067" spans="3:9" x14ac:dyDescent="0.25">
      <c r="C29067" s="3"/>
      <c r="D29067" s="3"/>
      <c r="I29067" s="9"/>
    </row>
    <row r="29068" spans="3:9" x14ac:dyDescent="0.25">
      <c r="C29068" s="3"/>
      <c r="D29068" s="3"/>
      <c r="I29068" s="9"/>
    </row>
    <row r="29069" spans="3:9" x14ac:dyDescent="0.25">
      <c r="C29069" s="3"/>
      <c r="D29069" s="3"/>
      <c r="I29069" s="9"/>
    </row>
    <row r="29070" spans="3:9" x14ac:dyDescent="0.25">
      <c r="C29070" s="3"/>
      <c r="D29070" s="3"/>
      <c r="I29070" s="9"/>
    </row>
    <row r="29071" spans="3:9" x14ac:dyDescent="0.25">
      <c r="C29071" s="3"/>
      <c r="D29071" s="3"/>
      <c r="I29071" s="9"/>
    </row>
    <row r="29072" spans="3:9" x14ac:dyDescent="0.25">
      <c r="C29072" s="3"/>
      <c r="D29072" s="3"/>
      <c r="I29072" s="9"/>
    </row>
    <row r="29073" spans="1:9" x14ac:dyDescent="0.25">
      <c r="C29073" s="3"/>
      <c r="D29073" s="3"/>
      <c r="I29073" s="9"/>
    </row>
    <row r="29074" spans="1:9" x14ac:dyDescent="0.25">
      <c r="C29074" s="3"/>
      <c r="D29074" s="3"/>
      <c r="I29074" s="9"/>
    </row>
    <row r="29075" spans="1:9" x14ac:dyDescent="0.25">
      <c r="C29075" s="3"/>
      <c r="D29075" s="3"/>
      <c r="I29075" s="9"/>
    </row>
    <row r="29076" spans="1:9" x14ac:dyDescent="0.25">
      <c r="C29076" s="3"/>
      <c r="D29076" s="3"/>
      <c r="I29076" s="9"/>
    </row>
    <row r="29077" spans="1:9" x14ac:dyDescent="0.25">
      <c r="C29077" s="3"/>
      <c r="D29077" s="3"/>
      <c r="I29077" s="9"/>
    </row>
    <row r="29078" spans="1:9" x14ac:dyDescent="0.25">
      <c r="C29078" s="3"/>
      <c r="D29078" s="3"/>
      <c r="I29078" s="9"/>
    </row>
    <row r="29079" spans="1:9" x14ac:dyDescent="0.25">
      <c r="C29079" s="3"/>
      <c r="D29079" s="3"/>
      <c r="I29079" s="9"/>
    </row>
    <row r="29080" spans="1:9" x14ac:dyDescent="0.25">
      <c r="A29080" s="3"/>
      <c r="C29080" s="3"/>
      <c r="D29080" s="3"/>
      <c r="I29080" s="8"/>
    </row>
    <row r="29081" spans="1:9" x14ac:dyDescent="0.25">
      <c r="A29081" s="3"/>
      <c r="C29081" s="3"/>
      <c r="D29081" s="3"/>
    </row>
    <row r="29082" spans="1:9" x14ac:dyDescent="0.25">
      <c r="A29082" s="3"/>
      <c r="C29082" s="3"/>
      <c r="D29082" s="3"/>
      <c r="I29082" s="9"/>
    </row>
    <row r="29083" spans="1:9" x14ac:dyDescent="0.25">
      <c r="A29083" s="3"/>
      <c r="C29083" s="3"/>
      <c r="D29083" s="3"/>
      <c r="I29083" s="9"/>
    </row>
    <row r="29084" spans="1:9" x14ac:dyDescent="0.25">
      <c r="A29084" s="3"/>
      <c r="C29084" s="3"/>
      <c r="D29084" s="3"/>
      <c r="I29084" s="9"/>
    </row>
    <row r="29085" spans="1:9" x14ac:dyDescent="0.25">
      <c r="A29085" s="3"/>
      <c r="C29085" s="3"/>
      <c r="D29085" s="3"/>
      <c r="I29085" s="9"/>
    </row>
    <row r="29086" spans="1:9" x14ac:dyDescent="0.25">
      <c r="A29086" s="3"/>
      <c r="C29086" s="3"/>
      <c r="D29086" s="3"/>
      <c r="I29086" s="66"/>
    </row>
    <row r="29087" spans="1:9" x14ac:dyDescent="0.25">
      <c r="A29087" s="3"/>
      <c r="C29087" s="3"/>
      <c r="D29087" s="3"/>
      <c r="I29087" s="66"/>
    </row>
    <row r="29088" spans="1:9" x14ac:dyDescent="0.25">
      <c r="A29088" s="3"/>
      <c r="C29088" s="3"/>
      <c r="D29088" s="3"/>
      <c r="I29088" s="66"/>
    </row>
    <row r="29089" spans="1:9" x14ac:dyDescent="0.25">
      <c r="A29089" s="3"/>
      <c r="C29089" s="3"/>
      <c r="D29089" s="3"/>
      <c r="I29089" s="66"/>
    </row>
    <row r="29090" spans="1:9" x14ac:dyDescent="0.25">
      <c r="A29090" s="3"/>
      <c r="C29090" s="3"/>
      <c r="D29090" s="3"/>
      <c r="I29090" s="66"/>
    </row>
    <row r="29091" spans="1:9" x14ac:dyDescent="0.25">
      <c r="A29091" s="3"/>
      <c r="C29091" s="3"/>
      <c r="D29091" s="3"/>
      <c r="I29091" s="66"/>
    </row>
    <row r="29092" spans="1:9" x14ac:dyDescent="0.25">
      <c r="A29092" s="3"/>
      <c r="C29092" s="3"/>
      <c r="D29092" s="3"/>
      <c r="I29092" s="66"/>
    </row>
    <row r="29093" spans="1:9" x14ac:dyDescent="0.25">
      <c r="A29093" s="3"/>
      <c r="C29093" s="3"/>
      <c r="D29093" s="3"/>
      <c r="I29093" s="66"/>
    </row>
    <row r="29094" spans="1:9" x14ac:dyDescent="0.25">
      <c r="A29094" s="3"/>
      <c r="C29094" s="3"/>
      <c r="D29094" s="3"/>
      <c r="I29094" s="66"/>
    </row>
    <row r="29095" spans="1:9" x14ac:dyDescent="0.25">
      <c r="A29095" s="3"/>
      <c r="C29095" s="3"/>
      <c r="D29095" s="3"/>
      <c r="I29095" s="66"/>
    </row>
    <row r="29096" spans="1:9" x14ac:dyDescent="0.25">
      <c r="A29096" s="3"/>
      <c r="C29096" s="3"/>
      <c r="D29096" s="3"/>
      <c r="I29096" s="66"/>
    </row>
    <row r="29097" spans="1:9" x14ac:dyDescent="0.25">
      <c r="A29097" s="3"/>
      <c r="C29097" s="3"/>
      <c r="D29097" s="3"/>
      <c r="I29097" s="66"/>
    </row>
    <row r="29098" spans="1:9" x14ac:dyDescent="0.25">
      <c r="A29098" s="3"/>
      <c r="C29098" s="3"/>
      <c r="D29098" s="3"/>
      <c r="I29098" s="66"/>
    </row>
    <row r="29099" spans="1:9" x14ac:dyDescent="0.25">
      <c r="A29099" s="3"/>
      <c r="C29099" s="3"/>
      <c r="D29099" s="3"/>
      <c r="I29099" s="66"/>
    </row>
    <row r="29100" spans="1:9" x14ac:dyDescent="0.25">
      <c r="A29100" s="3"/>
      <c r="C29100" s="3"/>
      <c r="D29100" s="3"/>
      <c r="I29100" s="66"/>
    </row>
    <row r="29101" spans="1:9" x14ac:dyDescent="0.25">
      <c r="A29101" s="3"/>
      <c r="C29101" s="3"/>
      <c r="D29101" s="3"/>
      <c r="I29101" s="66"/>
    </row>
    <row r="29102" spans="1:9" x14ac:dyDescent="0.25">
      <c r="A29102" s="3"/>
      <c r="C29102" s="3"/>
      <c r="D29102" s="3"/>
      <c r="I29102" s="66"/>
    </row>
    <row r="29103" spans="1:9" x14ac:dyDescent="0.25">
      <c r="A29103" s="3"/>
      <c r="C29103" s="3"/>
      <c r="D29103" s="3"/>
      <c r="I29103" s="66"/>
    </row>
    <row r="29104" spans="1:9" x14ac:dyDescent="0.25">
      <c r="A29104" s="3"/>
      <c r="C29104" s="3"/>
      <c r="D29104" s="3"/>
      <c r="I29104" s="66"/>
    </row>
    <row r="29105" spans="1:28" x14ac:dyDescent="0.25">
      <c r="A29105" s="3"/>
      <c r="C29105" s="3"/>
      <c r="D29105" s="3"/>
      <c r="I29105" s="66"/>
    </row>
    <row r="29106" spans="1:28" x14ac:dyDescent="0.25">
      <c r="A29106" s="3"/>
      <c r="C29106" s="3"/>
      <c r="D29106" s="3"/>
      <c r="I29106" s="66"/>
    </row>
    <row r="29107" spans="1:28" x14ac:dyDescent="0.25">
      <c r="A29107" s="3"/>
      <c r="C29107" s="3"/>
      <c r="D29107" s="3"/>
      <c r="I29107" s="66"/>
    </row>
    <row r="29108" spans="1:28" x14ac:dyDescent="0.25">
      <c r="A29108" s="3"/>
      <c r="C29108" s="3"/>
      <c r="D29108" s="3"/>
      <c r="I29108" s="66"/>
    </row>
    <row r="29109" spans="1:28" x14ac:dyDescent="0.25">
      <c r="A29109" s="3"/>
      <c r="C29109" s="3"/>
      <c r="D29109" s="3"/>
      <c r="I29109" s="66"/>
    </row>
    <row r="29110" spans="1:28" x14ac:dyDescent="0.25">
      <c r="A29110" s="3"/>
      <c r="C29110" s="3"/>
      <c r="D29110" s="3"/>
      <c r="I29110" s="66"/>
    </row>
    <row r="29111" spans="1:28" x14ac:dyDescent="0.25">
      <c r="A29111" s="3"/>
      <c r="C29111" s="3"/>
      <c r="D29111" s="3"/>
    </row>
    <row r="29112" spans="1:28" x14ac:dyDescent="0.25">
      <c r="A29112" s="3"/>
      <c r="C29112" s="3"/>
      <c r="D29112" s="3"/>
    </row>
    <row r="29113" spans="1:28" x14ac:dyDescent="0.25">
      <c r="A29113" s="3"/>
      <c r="C29113" s="3"/>
      <c r="D29113" s="3"/>
    </row>
    <row r="29114" spans="1:28" x14ac:dyDescent="0.25">
      <c r="A29114" s="3"/>
      <c r="C29114" s="3"/>
      <c r="D29114" s="3"/>
    </row>
    <row r="29115" spans="1:28" x14ac:dyDescent="0.25">
      <c r="A29115" s="3"/>
      <c r="C29115" s="3"/>
      <c r="D29115" s="3"/>
      <c r="F29115" s="66"/>
      <c r="M29115" s="66"/>
      <c r="N29115" s="66"/>
      <c r="O29115" s="66"/>
      <c r="P29115" s="66"/>
      <c r="Q29115" s="66"/>
      <c r="R29115" s="66"/>
      <c r="S29115" s="66"/>
      <c r="T29115" s="66"/>
      <c r="U29115" s="66"/>
      <c r="V29115" s="66"/>
      <c r="W29115" s="66"/>
      <c r="X29115" s="66"/>
      <c r="Y29115" s="66"/>
      <c r="Z29115" s="66"/>
      <c r="AA29115" s="66"/>
      <c r="AB29115" s="66"/>
    </row>
    <row r="29116" spans="1:28" x14ac:dyDescent="0.25">
      <c r="A29116" s="3"/>
      <c r="C29116" s="3"/>
      <c r="D29116" s="3"/>
    </row>
    <row r="29117" spans="1:28" x14ac:dyDescent="0.25">
      <c r="A29117" s="3"/>
      <c r="C29117" s="3"/>
      <c r="D29117" s="3"/>
    </row>
    <row r="29118" spans="1:28" x14ac:dyDescent="0.25">
      <c r="A29118" s="3"/>
      <c r="C29118" s="3"/>
      <c r="D29118" s="3"/>
    </row>
    <row r="29119" spans="1:28" x14ac:dyDescent="0.25">
      <c r="A29119" s="3"/>
      <c r="C29119" s="3"/>
      <c r="D29119" s="3"/>
    </row>
    <row r="29120" spans="1:28" x14ac:dyDescent="0.25">
      <c r="A29120" s="3"/>
      <c r="C29120" s="3"/>
      <c r="D29120" s="3"/>
    </row>
    <row r="29121" spans="1:4" x14ac:dyDescent="0.25">
      <c r="A29121" s="3"/>
      <c r="C29121" s="3"/>
      <c r="D29121" s="3"/>
    </row>
    <row r="29122" spans="1:4" x14ac:dyDescent="0.25">
      <c r="A29122" s="3"/>
      <c r="C29122" s="3"/>
      <c r="D29122" s="3"/>
    </row>
    <row r="29123" spans="1:4" x14ac:dyDescent="0.25">
      <c r="A29123" s="3"/>
      <c r="C29123" s="3"/>
      <c r="D29123" s="3"/>
    </row>
    <row r="29124" spans="1:4" x14ac:dyDescent="0.25">
      <c r="A29124" s="3"/>
      <c r="C29124" s="3"/>
      <c r="D29124" s="3"/>
    </row>
    <row r="29125" spans="1:4" x14ac:dyDescent="0.25">
      <c r="A29125" s="3"/>
      <c r="C29125" s="3"/>
      <c r="D29125" s="3"/>
    </row>
    <row r="29126" spans="1:4" x14ac:dyDescent="0.25">
      <c r="A29126" s="3"/>
      <c r="C29126" s="3"/>
      <c r="D29126" s="3"/>
    </row>
    <row r="29127" spans="1:4" x14ac:dyDescent="0.25">
      <c r="A29127" s="3"/>
      <c r="C29127" s="3"/>
      <c r="D29127" s="3"/>
    </row>
    <row r="29128" spans="1:4" x14ac:dyDescent="0.25">
      <c r="A29128" s="3"/>
      <c r="C29128" s="3"/>
      <c r="D29128" s="3"/>
    </row>
    <row r="29129" spans="1:4" x14ac:dyDescent="0.25">
      <c r="A29129" s="3"/>
      <c r="C29129" s="3"/>
      <c r="D29129" s="3"/>
    </row>
    <row r="29130" spans="1:4" x14ac:dyDescent="0.25">
      <c r="A29130" s="3"/>
      <c r="C29130" s="3"/>
      <c r="D29130" s="3"/>
    </row>
    <row r="29131" spans="1:4" x14ac:dyDescent="0.25">
      <c r="A29131" s="3"/>
      <c r="C29131" s="3"/>
      <c r="D29131" s="3"/>
    </row>
    <row r="29132" spans="1:4" x14ac:dyDescent="0.25">
      <c r="A29132" s="3"/>
      <c r="C29132" s="3"/>
      <c r="D29132" s="3"/>
    </row>
    <row r="29133" spans="1:4" x14ac:dyDescent="0.25">
      <c r="A29133" s="3"/>
      <c r="C29133" s="3"/>
      <c r="D29133" s="3"/>
    </row>
    <row r="29134" spans="1:4" x14ac:dyDescent="0.25">
      <c r="A29134" s="3"/>
      <c r="C29134" s="3"/>
      <c r="D29134" s="3"/>
    </row>
    <row r="29135" spans="1:4" x14ac:dyDescent="0.25">
      <c r="A29135" s="3"/>
      <c r="C29135" s="3"/>
      <c r="D29135" s="3"/>
    </row>
    <row r="29136" spans="1:4" x14ac:dyDescent="0.25">
      <c r="A29136" s="3"/>
      <c r="C29136" s="3"/>
      <c r="D29136" s="3"/>
    </row>
    <row r="29137" spans="1:4" x14ac:dyDescent="0.25">
      <c r="A29137" s="3"/>
      <c r="C29137" s="3"/>
      <c r="D29137" s="3"/>
    </row>
    <row r="29138" spans="1:4" x14ac:dyDescent="0.25">
      <c r="A29138" s="3"/>
      <c r="C29138" s="3"/>
      <c r="D29138" s="3"/>
    </row>
    <row r="29139" spans="1:4" x14ac:dyDescent="0.25">
      <c r="A29139" s="3"/>
      <c r="C29139" s="3"/>
      <c r="D29139" s="3"/>
    </row>
    <row r="29140" spans="1:4" x14ac:dyDescent="0.25">
      <c r="A29140" s="3"/>
      <c r="C29140" s="3"/>
      <c r="D29140" s="3"/>
    </row>
    <row r="29141" spans="1:4" x14ac:dyDescent="0.25">
      <c r="A29141" s="3"/>
      <c r="C29141" s="3"/>
      <c r="D29141" s="3"/>
    </row>
    <row r="29142" spans="1:4" x14ac:dyDescent="0.25">
      <c r="A29142" s="3"/>
      <c r="C29142" s="3"/>
      <c r="D29142" s="3"/>
    </row>
    <row r="29143" spans="1:4" x14ac:dyDescent="0.25">
      <c r="A29143" s="3"/>
      <c r="C29143" s="3"/>
      <c r="D29143" s="3"/>
    </row>
    <row r="29144" spans="1:4" x14ac:dyDescent="0.25">
      <c r="A29144" s="3"/>
      <c r="C29144" s="3"/>
      <c r="D29144" s="3"/>
    </row>
    <row r="29145" spans="1:4" x14ac:dyDescent="0.25">
      <c r="A29145" s="3"/>
      <c r="C29145" s="3"/>
      <c r="D29145" s="3"/>
    </row>
    <row r="29146" spans="1:4" x14ac:dyDescent="0.25">
      <c r="A29146" s="3"/>
      <c r="C29146" s="3"/>
      <c r="D29146" s="3"/>
    </row>
    <row r="29147" spans="1:4" x14ac:dyDescent="0.25">
      <c r="A29147" s="3"/>
      <c r="C29147" s="3"/>
      <c r="D29147" s="3"/>
    </row>
    <row r="29148" spans="1:4" x14ac:dyDescent="0.25">
      <c r="A29148" s="3"/>
      <c r="C29148" s="3"/>
      <c r="D29148" s="3"/>
    </row>
    <row r="29149" spans="1:4" x14ac:dyDescent="0.25">
      <c r="A29149" s="3"/>
      <c r="C29149" s="3"/>
      <c r="D29149" s="3"/>
    </row>
    <row r="29150" spans="1:4" x14ac:dyDescent="0.25">
      <c r="A29150" s="3"/>
      <c r="C29150" s="3"/>
      <c r="D29150" s="3"/>
    </row>
    <row r="29151" spans="1:4" x14ac:dyDescent="0.25">
      <c r="A29151" s="3"/>
      <c r="C29151" s="3"/>
      <c r="D29151" s="3"/>
    </row>
    <row r="29152" spans="1:4" x14ac:dyDescent="0.25">
      <c r="A29152" s="3"/>
      <c r="C29152" s="3"/>
      <c r="D29152" s="3"/>
    </row>
    <row r="29153" spans="1:4" x14ac:dyDescent="0.25">
      <c r="A29153" s="3"/>
      <c r="C29153" s="3"/>
      <c r="D29153" s="3"/>
    </row>
    <row r="29154" spans="1:4" x14ac:dyDescent="0.25">
      <c r="A29154" s="3"/>
      <c r="C29154" s="3"/>
      <c r="D29154" s="3"/>
    </row>
    <row r="29155" spans="1:4" x14ac:dyDescent="0.25">
      <c r="A29155" s="3"/>
      <c r="C29155" s="3"/>
      <c r="D29155" s="3"/>
    </row>
    <row r="29156" spans="1:4" x14ac:dyDescent="0.25">
      <c r="A29156" s="3"/>
      <c r="C29156" s="3"/>
      <c r="D29156" s="3"/>
    </row>
    <row r="29157" spans="1:4" x14ac:dyDescent="0.25">
      <c r="A29157" s="3"/>
      <c r="C29157" s="3"/>
      <c r="D29157" s="3"/>
    </row>
    <row r="29158" spans="1:4" x14ac:dyDescent="0.25">
      <c r="A29158" s="3"/>
      <c r="C29158" s="3"/>
      <c r="D29158" s="3"/>
    </row>
    <row r="29159" spans="1:4" x14ac:dyDescent="0.25">
      <c r="A29159" s="3"/>
      <c r="C29159" s="3"/>
      <c r="D29159" s="3"/>
    </row>
    <row r="29160" spans="1:4" x14ac:dyDescent="0.25">
      <c r="A29160" s="3"/>
      <c r="C29160" s="3"/>
      <c r="D29160" s="3"/>
    </row>
    <row r="29161" spans="1:4" x14ac:dyDescent="0.25">
      <c r="A29161" s="3"/>
      <c r="C29161" s="3"/>
      <c r="D29161" s="3"/>
    </row>
    <row r="29162" spans="1:4" x14ac:dyDescent="0.25">
      <c r="A29162" s="3"/>
      <c r="C29162" s="3"/>
      <c r="D29162" s="3"/>
    </row>
    <row r="29163" spans="1:4" x14ac:dyDescent="0.25">
      <c r="A29163" s="3"/>
      <c r="C29163" s="3"/>
      <c r="D29163" s="3"/>
    </row>
    <row r="29164" spans="1:4" x14ac:dyDescent="0.25">
      <c r="A29164" s="3"/>
      <c r="C29164" s="3"/>
      <c r="D29164" s="3"/>
    </row>
    <row r="29165" spans="1:4" x14ac:dyDescent="0.25">
      <c r="A29165" s="3"/>
      <c r="C29165" s="3"/>
      <c r="D29165" s="3"/>
    </row>
    <row r="29166" spans="1:4" x14ac:dyDescent="0.25">
      <c r="A29166" s="3"/>
      <c r="C29166" s="3"/>
      <c r="D29166" s="3"/>
    </row>
    <row r="29167" spans="1:4" x14ac:dyDescent="0.25">
      <c r="A29167" s="3"/>
      <c r="C29167" s="3"/>
      <c r="D29167" s="3"/>
    </row>
    <row r="29168" spans="1:4" x14ac:dyDescent="0.25">
      <c r="A29168" s="3"/>
      <c r="C29168" s="3"/>
      <c r="D29168" s="3"/>
    </row>
    <row r="29169" spans="1:4" x14ac:dyDescent="0.25">
      <c r="A29169" s="3"/>
      <c r="C29169" s="3"/>
      <c r="D29169" s="3"/>
    </row>
    <row r="29170" spans="1:4" x14ac:dyDescent="0.25">
      <c r="A29170" s="3"/>
      <c r="C29170" s="3"/>
      <c r="D29170" s="3"/>
    </row>
    <row r="29171" spans="1:4" x14ac:dyDescent="0.25">
      <c r="A29171" s="3"/>
      <c r="C29171" s="3"/>
      <c r="D29171" s="3"/>
    </row>
    <row r="29172" spans="1:4" x14ac:dyDescent="0.25">
      <c r="A29172" s="3"/>
      <c r="C29172" s="3"/>
      <c r="D29172" s="3"/>
    </row>
    <row r="29173" spans="1:4" x14ac:dyDescent="0.25">
      <c r="A29173" s="3"/>
      <c r="C29173" s="3"/>
      <c r="D29173" s="3"/>
    </row>
    <row r="29174" spans="1:4" x14ac:dyDescent="0.25">
      <c r="A29174" s="3"/>
      <c r="C29174" s="3"/>
      <c r="D29174" s="3"/>
    </row>
    <row r="29175" spans="1:4" x14ac:dyDescent="0.25">
      <c r="A29175" s="3"/>
      <c r="C29175" s="3"/>
      <c r="D29175" s="3"/>
    </row>
    <row r="29176" spans="1:4" x14ac:dyDescent="0.25">
      <c r="A29176" s="3"/>
      <c r="C29176" s="3"/>
      <c r="D29176" s="3"/>
    </row>
    <row r="29177" spans="1:4" x14ac:dyDescent="0.25">
      <c r="A29177" s="3"/>
      <c r="C29177" s="3"/>
      <c r="D29177" s="3"/>
    </row>
    <row r="29178" spans="1:4" x14ac:dyDescent="0.25">
      <c r="A29178" s="3"/>
      <c r="C29178" s="3"/>
      <c r="D29178" s="3"/>
    </row>
    <row r="29179" spans="1:4" x14ac:dyDescent="0.25">
      <c r="A29179" s="3"/>
      <c r="C29179" s="3"/>
      <c r="D29179" s="3"/>
    </row>
    <row r="29180" spans="1:4" x14ac:dyDescent="0.25">
      <c r="A29180" s="3"/>
      <c r="C29180" s="3"/>
      <c r="D29180" s="3"/>
    </row>
    <row r="29181" spans="1:4" x14ac:dyDescent="0.25">
      <c r="A29181" s="3"/>
      <c r="C29181" s="3"/>
      <c r="D29181" s="3"/>
    </row>
    <row r="29182" spans="1:4" x14ac:dyDescent="0.25">
      <c r="A29182" s="3"/>
      <c r="C29182" s="3"/>
      <c r="D29182" s="3"/>
    </row>
    <row r="29183" spans="1:4" x14ac:dyDescent="0.25">
      <c r="A29183" s="3"/>
      <c r="C29183" s="3"/>
      <c r="D29183" s="3"/>
    </row>
    <row r="29184" spans="1:4" x14ac:dyDescent="0.25">
      <c r="A29184" s="3"/>
      <c r="C29184" s="3"/>
      <c r="D29184" s="3"/>
    </row>
    <row r="29185" spans="1:4" x14ac:dyDescent="0.25">
      <c r="A29185" s="3"/>
      <c r="C29185" s="3"/>
      <c r="D29185" s="3"/>
    </row>
    <row r="29186" spans="1:4" x14ac:dyDescent="0.25">
      <c r="A29186" s="3"/>
      <c r="C29186" s="3"/>
      <c r="D29186" s="3"/>
    </row>
    <row r="29187" spans="1:4" x14ac:dyDescent="0.25">
      <c r="A29187" s="3"/>
      <c r="C29187" s="3"/>
      <c r="D29187" s="3"/>
    </row>
    <row r="29188" spans="1:4" x14ac:dyDescent="0.25">
      <c r="A29188" s="3"/>
      <c r="C29188" s="3"/>
      <c r="D29188" s="3"/>
    </row>
    <row r="29189" spans="1:4" x14ac:dyDescent="0.25">
      <c r="A29189" s="3"/>
      <c r="C29189" s="3"/>
      <c r="D29189" s="3"/>
    </row>
    <row r="29190" spans="1:4" x14ac:dyDescent="0.25">
      <c r="A29190" s="3"/>
      <c r="C29190" s="3"/>
      <c r="D29190" s="3"/>
    </row>
    <row r="29191" spans="1:4" x14ac:dyDescent="0.25">
      <c r="A29191" s="3"/>
      <c r="C29191" s="3"/>
      <c r="D29191" s="3"/>
    </row>
    <row r="29192" spans="1:4" x14ac:dyDescent="0.25">
      <c r="A29192" s="3"/>
      <c r="C29192" s="3"/>
      <c r="D29192" s="3"/>
    </row>
    <row r="29193" spans="1:4" x14ac:dyDescent="0.25">
      <c r="A29193" s="3"/>
      <c r="C29193" s="3"/>
      <c r="D29193" s="3"/>
    </row>
    <row r="29194" spans="1:4" x14ac:dyDescent="0.25">
      <c r="A29194" s="3"/>
      <c r="C29194" s="3"/>
      <c r="D29194" s="3"/>
    </row>
    <row r="29195" spans="1:4" x14ac:dyDescent="0.25">
      <c r="A29195" s="3"/>
      <c r="C29195" s="3"/>
      <c r="D29195" s="3"/>
    </row>
    <row r="29196" spans="1:4" x14ac:dyDescent="0.25">
      <c r="A29196" s="3"/>
      <c r="C29196" s="3"/>
      <c r="D29196" s="3"/>
    </row>
    <row r="29197" spans="1:4" x14ac:dyDescent="0.25">
      <c r="A29197" s="3"/>
      <c r="C29197" s="3"/>
      <c r="D29197" s="3"/>
    </row>
    <row r="29198" spans="1:4" x14ac:dyDescent="0.25">
      <c r="A29198" s="3"/>
      <c r="C29198" s="3"/>
      <c r="D29198" s="3"/>
    </row>
    <row r="29199" spans="1:4" x14ac:dyDescent="0.25">
      <c r="A29199" s="3"/>
      <c r="C29199" s="3"/>
      <c r="D29199" s="3"/>
    </row>
    <row r="29200" spans="1:4" x14ac:dyDescent="0.25">
      <c r="A29200" s="3"/>
      <c r="C29200" s="3"/>
      <c r="D29200" s="3"/>
    </row>
    <row r="29201" spans="1:4" x14ac:dyDescent="0.25">
      <c r="A29201" s="3"/>
      <c r="C29201" s="3"/>
      <c r="D29201" s="3"/>
    </row>
    <row r="29202" spans="1:4" x14ac:dyDescent="0.25">
      <c r="A29202" s="3"/>
      <c r="C29202" s="3"/>
      <c r="D29202" s="3"/>
    </row>
    <row r="29203" spans="1:4" x14ac:dyDescent="0.25">
      <c r="A29203" s="3"/>
      <c r="C29203" s="3"/>
      <c r="D29203" s="3"/>
    </row>
    <row r="29204" spans="1:4" x14ac:dyDescent="0.25">
      <c r="A29204" s="3"/>
      <c r="C29204" s="3"/>
      <c r="D29204" s="3"/>
    </row>
    <row r="29205" spans="1:4" x14ac:dyDescent="0.25">
      <c r="A29205" s="3"/>
      <c r="C29205" s="3"/>
      <c r="D29205" s="3"/>
    </row>
    <row r="29206" spans="1:4" x14ac:dyDescent="0.25">
      <c r="A29206" s="3"/>
      <c r="C29206" s="3"/>
      <c r="D29206" s="3"/>
    </row>
    <row r="29207" spans="1:4" x14ac:dyDescent="0.25">
      <c r="A29207" s="3"/>
      <c r="C29207" s="3"/>
      <c r="D29207" s="3"/>
    </row>
    <row r="29208" spans="1:4" x14ac:dyDescent="0.25">
      <c r="A29208" s="3"/>
      <c r="C29208" s="3"/>
      <c r="D29208" s="3"/>
    </row>
    <row r="29209" spans="1:4" x14ac:dyDescent="0.25">
      <c r="A29209" s="3"/>
      <c r="C29209" s="3"/>
      <c r="D29209" s="3"/>
    </row>
    <row r="29210" spans="1:4" x14ac:dyDescent="0.25">
      <c r="A29210" s="3"/>
      <c r="C29210" s="3"/>
      <c r="D29210" s="3"/>
    </row>
    <row r="29211" spans="1:4" x14ac:dyDescent="0.25">
      <c r="A29211" s="3"/>
      <c r="C29211" s="3"/>
      <c r="D29211" s="3"/>
    </row>
    <row r="29212" spans="1:4" x14ac:dyDescent="0.25">
      <c r="A29212" s="3"/>
      <c r="C29212" s="3"/>
      <c r="D29212" s="3"/>
    </row>
    <row r="29213" spans="1:4" x14ac:dyDescent="0.25">
      <c r="A29213" s="3"/>
      <c r="C29213" s="3"/>
      <c r="D29213" s="3"/>
    </row>
    <row r="29214" spans="1:4" x14ac:dyDescent="0.25">
      <c r="A29214" s="3"/>
      <c r="C29214" s="3"/>
      <c r="D29214" s="3"/>
    </row>
    <row r="29215" spans="1:4" x14ac:dyDescent="0.25">
      <c r="A29215" s="3"/>
      <c r="C29215" s="3"/>
      <c r="D29215" s="3"/>
    </row>
    <row r="29216" spans="1:4" x14ac:dyDescent="0.25">
      <c r="A29216" s="3"/>
      <c r="C29216" s="3"/>
      <c r="D29216" s="3"/>
    </row>
    <row r="29217" spans="1:4" x14ac:dyDescent="0.25">
      <c r="A29217" s="3"/>
      <c r="C29217" s="3"/>
      <c r="D29217" s="3"/>
    </row>
    <row r="29218" spans="1:4" x14ac:dyDescent="0.25">
      <c r="A29218" s="3"/>
      <c r="C29218" s="3"/>
      <c r="D29218" s="3"/>
    </row>
    <row r="29219" spans="1:4" x14ac:dyDescent="0.25">
      <c r="A29219" s="3"/>
      <c r="C29219" s="3"/>
      <c r="D29219" s="3"/>
    </row>
    <row r="29220" spans="1:4" x14ac:dyDescent="0.25">
      <c r="A29220" s="3"/>
      <c r="C29220" s="3"/>
      <c r="D29220" s="3"/>
    </row>
    <row r="29221" spans="1:4" x14ac:dyDescent="0.25">
      <c r="A29221" s="3"/>
      <c r="C29221" s="3"/>
      <c r="D29221" s="3"/>
    </row>
    <row r="29222" spans="1:4" x14ac:dyDescent="0.25">
      <c r="A29222" s="3"/>
      <c r="C29222" s="3"/>
      <c r="D29222" s="3"/>
    </row>
    <row r="29223" spans="1:4" x14ac:dyDescent="0.25">
      <c r="A29223" s="3"/>
      <c r="C29223" s="3"/>
      <c r="D29223" s="3"/>
    </row>
    <row r="29224" spans="1:4" x14ac:dyDescent="0.25">
      <c r="A29224" s="3"/>
      <c r="C29224" s="3"/>
      <c r="D29224" s="3"/>
    </row>
    <row r="29225" spans="1:4" x14ac:dyDescent="0.25">
      <c r="A29225" s="3"/>
      <c r="C29225" s="3"/>
      <c r="D29225" s="3"/>
    </row>
    <row r="29226" spans="1:4" x14ac:dyDescent="0.25">
      <c r="A29226" s="3"/>
      <c r="C29226" s="3"/>
      <c r="D29226" s="3"/>
    </row>
    <row r="29227" spans="1:4" x14ac:dyDescent="0.25">
      <c r="A29227" s="3"/>
      <c r="C29227" s="3"/>
      <c r="D29227" s="3"/>
    </row>
    <row r="29228" spans="1:4" x14ac:dyDescent="0.25">
      <c r="A29228" s="3"/>
      <c r="C29228" s="3"/>
      <c r="D29228" s="3"/>
    </row>
    <row r="29229" spans="1:4" x14ac:dyDescent="0.25">
      <c r="A29229" s="3"/>
      <c r="C29229" s="3"/>
      <c r="D29229" s="3"/>
    </row>
    <row r="29230" spans="1:4" x14ac:dyDescent="0.25">
      <c r="A29230" s="3"/>
      <c r="C29230" s="3"/>
      <c r="D29230" s="3"/>
    </row>
    <row r="29231" spans="1:4" x14ac:dyDescent="0.25">
      <c r="A29231" s="3"/>
      <c r="C29231" s="3"/>
      <c r="D29231" s="3"/>
    </row>
    <row r="29232" spans="1:4" x14ac:dyDescent="0.25">
      <c r="A29232" s="3"/>
      <c r="C29232" s="3"/>
      <c r="D29232" s="3"/>
    </row>
    <row r="29233" spans="1:4" x14ac:dyDescent="0.25">
      <c r="A29233" s="3"/>
      <c r="C29233" s="3"/>
      <c r="D29233" s="3"/>
    </row>
    <row r="29234" spans="1:4" x14ac:dyDescent="0.25">
      <c r="A29234" s="3"/>
      <c r="C29234" s="3"/>
      <c r="D29234" s="3"/>
    </row>
    <row r="29235" spans="1:4" x14ac:dyDescent="0.25">
      <c r="A29235" s="3"/>
      <c r="C29235" s="3"/>
      <c r="D29235" s="3"/>
    </row>
    <row r="29236" spans="1:4" x14ac:dyDescent="0.25">
      <c r="A29236" s="3"/>
      <c r="C29236" s="3"/>
      <c r="D29236" s="3"/>
    </row>
    <row r="29237" spans="1:4" x14ac:dyDescent="0.25">
      <c r="A29237" s="3"/>
      <c r="C29237" s="3"/>
      <c r="D29237" s="3"/>
    </row>
    <row r="29238" spans="1:4" x14ac:dyDescent="0.25">
      <c r="A29238" s="3"/>
      <c r="C29238" s="3"/>
      <c r="D29238" s="3"/>
    </row>
    <row r="29239" spans="1:4" x14ac:dyDescent="0.25">
      <c r="A29239" s="3"/>
      <c r="C29239" s="3"/>
      <c r="D29239" s="3"/>
    </row>
    <row r="29240" spans="1:4" x14ac:dyDescent="0.25">
      <c r="A29240" s="3"/>
      <c r="C29240" s="3"/>
      <c r="D29240" s="3"/>
    </row>
    <row r="29241" spans="1:4" x14ac:dyDescent="0.25">
      <c r="A29241" s="3"/>
      <c r="C29241" s="3"/>
      <c r="D29241" s="3"/>
    </row>
    <row r="29242" spans="1:4" x14ac:dyDescent="0.25">
      <c r="A29242" s="3"/>
      <c r="C29242" s="3"/>
      <c r="D29242" s="3"/>
    </row>
    <row r="29243" spans="1:4" x14ac:dyDescent="0.25">
      <c r="A29243" s="3"/>
      <c r="C29243" s="3"/>
      <c r="D29243" s="3"/>
    </row>
    <row r="29244" spans="1:4" x14ac:dyDescent="0.25">
      <c r="A29244" s="3"/>
      <c r="C29244" s="3"/>
      <c r="D29244" s="3"/>
    </row>
    <row r="29245" spans="1:4" x14ac:dyDescent="0.25">
      <c r="A29245" s="3"/>
      <c r="C29245" s="3"/>
      <c r="D29245" s="3"/>
    </row>
    <row r="29246" spans="1:4" x14ac:dyDescent="0.25">
      <c r="A29246" s="3"/>
      <c r="C29246" s="3"/>
      <c r="D29246" s="3"/>
    </row>
    <row r="29247" spans="1:4" x14ac:dyDescent="0.25">
      <c r="A29247" s="3"/>
      <c r="C29247" s="3"/>
      <c r="D29247" s="3"/>
    </row>
    <row r="29248" spans="1:4" x14ac:dyDescent="0.25">
      <c r="A29248" s="3"/>
      <c r="C29248" s="3"/>
      <c r="D29248" s="3"/>
    </row>
    <row r="29249" spans="1:9" x14ac:dyDescent="0.25">
      <c r="A29249" s="3"/>
      <c r="C29249" s="3"/>
      <c r="D29249" s="3"/>
    </row>
    <row r="29250" spans="1:9" x14ac:dyDescent="0.25">
      <c r="A29250" s="3"/>
      <c r="C29250" s="3"/>
      <c r="D29250" s="3"/>
    </row>
    <row r="29251" spans="1:9" x14ac:dyDescent="0.25">
      <c r="A29251" s="3"/>
      <c r="C29251" s="3"/>
      <c r="D29251" s="3"/>
    </row>
    <row r="29252" spans="1:9" x14ac:dyDescent="0.25">
      <c r="A29252" s="3"/>
      <c r="C29252" s="3"/>
      <c r="D29252" s="3"/>
    </row>
    <row r="29253" spans="1:9" x14ac:dyDescent="0.25">
      <c r="A29253" s="3"/>
      <c r="C29253" s="3"/>
      <c r="D29253" s="3"/>
    </row>
    <row r="29254" spans="1:9" x14ac:dyDescent="0.25">
      <c r="A29254" s="3"/>
      <c r="C29254" s="3"/>
      <c r="D29254" s="3"/>
    </row>
    <row r="29255" spans="1:9" x14ac:dyDescent="0.25">
      <c r="A29255" s="3"/>
      <c r="C29255" s="3"/>
      <c r="D29255" s="3"/>
    </row>
    <row r="29256" spans="1:9" x14ac:dyDescent="0.25">
      <c r="A29256" s="3"/>
      <c r="C29256" s="3"/>
      <c r="D29256" s="3"/>
    </row>
    <row r="29257" spans="1:9" x14ac:dyDescent="0.25">
      <c r="A29257" s="3"/>
      <c r="C29257" s="3"/>
      <c r="D29257" s="3"/>
    </row>
    <row r="29258" spans="1:9" x14ac:dyDescent="0.25">
      <c r="A29258" s="3"/>
      <c r="C29258" s="3"/>
      <c r="D29258" s="3"/>
    </row>
    <row r="29259" spans="1:9" x14ac:dyDescent="0.25">
      <c r="A29259" s="3"/>
      <c r="C29259" s="3"/>
      <c r="D29259" s="3"/>
      <c r="I29259" s="8"/>
    </row>
    <row r="29260" spans="1:9" x14ac:dyDescent="0.25">
      <c r="A29260" s="3"/>
      <c r="C29260" s="3"/>
      <c r="D29260" s="3"/>
      <c r="I29260" s="8"/>
    </row>
    <row r="29261" spans="1:9" x14ac:dyDescent="0.25">
      <c r="A29261" s="3"/>
      <c r="C29261" s="3"/>
      <c r="D29261" s="3"/>
      <c r="I29261" s="8"/>
    </row>
    <row r="29262" spans="1:9" x14ac:dyDescent="0.25">
      <c r="A29262" s="3"/>
      <c r="C29262" s="3"/>
      <c r="D29262" s="3"/>
    </row>
    <row r="29263" spans="1:9" x14ac:dyDescent="0.25">
      <c r="A29263" s="3"/>
      <c r="C29263" s="3"/>
      <c r="D29263" s="3"/>
    </row>
    <row r="29264" spans="1:9" x14ac:dyDescent="0.25">
      <c r="A29264" s="3"/>
      <c r="C29264" s="3"/>
      <c r="D29264" s="3"/>
    </row>
    <row r="29265" spans="1:4" x14ac:dyDescent="0.25">
      <c r="A29265" s="3"/>
      <c r="C29265" s="3"/>
      <c r="D29265" s="3"/>
    </row>
    <row r="29266" spans="1:4" x14ac:dyDescent="0.25">
      <c r="A29266" s="3"/>
      <c r="C29266" s="3"/>
      <c r="D29266" s="3"/>
    </row>
    <row r="29267" spans="1:4" x14ac:dyDescent="0.25">
      <c r="A29267" s="3"/>
      <c r="C29267" s="3"/>
      <c r="D29267" s="3"/>
    </row>
    <row r="29268" spans="1:4" x14ac:dyDescent="0.25">
      <c r="A29268" s="3"/>
      <c r="C29268" s="3"/>
      <c r="D29268" s="3"/>
    </row>
    <row r="29269" spans="1:4" x14ac:dyDescent="0.25">
      <c r="A29269" s="3"/>
      <c r="C29269" s="3"/>
      <c r="D29269" s="3"/>
    </row>
    <row r="29270" spans="1:4" x14ac:dyDescent="0.25">
      <c r="A29270" s="3"/>
      <c r="C29270" s="3"/>
      <c r="D29270" s="3"/>
    </row>
    <row r="29271" spans="1:4" x14ac:dyDescent="0.25">
      <c r="A29271" s="3"/>
      <c r="C29271" s="3"/>
      <c r="D29271" s="3"/>
    </row>
    <row r="29272" spans="1:4" x14ac:dyDescent="0.25">
      <c r="A29272" s="3"/>
      <c r="C29272" s="3"/>
      <c r="D29272" s="3"/>
    </row>
    <row r="29273" spans="1:4" x14ac:dyDescent="0.25">
      <c r="A29273" s="3"/>
      <c r="C29273" s="3"/>
      <c r="D29273" s="3"/>
    </row>
    <row r="29274" spans="1:4" x14ac:dyDescent="0.25">
      <c r="A29274" s="3"/>
      <c r="C29274" s="3"/>
      <c r="D29274" s="3"/>
    </row>
    <row r="29275" spans="1:4" x14ac:dyDescent="0.25">
      <c r="A29275" s="3"/>
      <c r="C29275" s="3"/>
      <c r="D29275" s="3"/>
    </row>
    <row r="29276" spans="1:4" x14ac:dyDescent="0.25">
      <c r="A29276" s="3"/>
      <c r="C29276" s="3"/>
      <c r="D29276" s="3"/>
    </row>
    <row r="29277" spans="1:4" x14ac:dyDescent="0.25">
      <c r="A29277" s="3"/>
      <c r="C29277" s="3"/>
      <c r="D29277" s="3"/>
    </row>
    <row r="29278" spans="1:4" x14ac:dyDescent="0.25">
      <c r="A29278" s="3"/>
      <c r="C29278" s="3"/>
      <c r="D29278" s="3"/>
    </row>
    <row r="29279" spans="1:4" x14ac:dyDescent="0.25">
      <c r="A29279" s="3"/>
      <c r="C29279" s="3"/>
      <c r="D29279" s="3"/>
    </row>
    <row r="29280" spans="1:4" x14ac:dyDescent="0.25">
      <c r="A29280" s="3"/>
      <c r="C29280" s="3"/>
      <c r="D29280" s="3"/>
    </row>
    <row r="29281" spans="1:4" x14ac:dyDescent="0.25">
      <c r="A29281" s="3"/>
      <c r="C29281" s="3"/>
      <c r="D29281" s="3"/>
    </row>
    <row r="29282" spans="1:4" x14ac:dyDescent="0.25">
      <c r="A29282" s="3"/>
      <c r="C29282" s="3"/>
      <c r="D29282" s="3"/>
    </row>
    <row r="29283" spans="1:4" x14ac:dyDescent="0.25">
      <c r="A29283" s="3"/>
      <c r="C29283" s="3"/>
      <c r="D29283" s="3"/>
    </row>
    <row r="29284" spans="1:4" x14ac:dyDescent="0.25">
      <c r="A29284" s="3"/>
      <c r="C29284" s="3"/>
      <c r="D29284" s="3"/>
    </row>
    <row r="29285" spans="1:4" x14ac:dyDescent="0.25">
      <c r="A29285" s="3"/>
      <c r="C29285" s="3"/>
      <c r="D29285" s="3"/>
    </row>
    <row r="29286" spans="1:4" x14ac:dyDescent="0.25">
      <c r="A29286" s="3"/>
      <c r="C29286" s="3"/>
      <c r="D29286" s="3"/>
    </row>
    <row r="29287" spans="1:4" x14ac:dyDescent="0.25">
      <c r="A29287" s="3"/>
      <c r="C29287" s="3"/>
      <c r="D29287" s="3"/>
    </row>
    <row r="29288" spans="1:4" x14ac:dyDescent="0.25">
      <c r="A29288" s="3"/>
      <c r="C29288" s="3"/>
      <c r="D29288" s="3"/>
    </row>
    <row r="29289" spans="1:4" x14ac:dyDescent="0.25">
      <c r="A29289" s="3"/>
      <c r="C29289" s="3"/>
      <c r="D29289" s="3"/>
    </row>
    <row r="29290" spans="1:4" x14ac:dyDescent="0.25">
      <c r="A29290" s="3"/>
      <c r="C29290" s="3"/>
      <c r="D29290" s="3"/>
    </row>
    <row r="29291" spans="1:4" x14ac:dyDescent="0.25">
      <c r="A29291" s="3"/>
      <c r="C29291" s="3"/>
      <c r="D29291" s="3"/>
    </row>
    <row r="29292" spans="1:4" x14ac:dyDescent="0.25">
      <c r="A29292" s="3"/>
      <c r="C29292" s="3"/>
      <c r="D29292" s="3"/>
    </row>
    <row r="29293" spans="1:4" x14ac:dyDescent="0.25">
      <c r="A29293" s="3"/>
      <c r="C29293" s="3"/>
      <c r="D29293" s="3"/>
    </row>
    <row r="29294" spans="1:4" x14ac:dyDescent="0.25">
      <c r="A29294" s="3"/>
      <c r="C29294" s="3"/>
      <c r="D29294" s="3"/>
    </row>
    <row r="29295" spans="1:4" x14ac:dyDescent="0.25">
      <c r="A29295" s="3"/>
      <c r="C29295" s="3"/>
      <c r="D29295" s="3"/>
    </row>
    <row r="29296" spans="1:4" x14ac:dyDescent="0.25">
      <c r="A29296" s="3"/>
      <c r="C29296" s="3"/>
      <c r="D29296" s="3"/>
    </row>
    <row r="29297" spans="1:4" x14ac:dyDescent="0.25">
      <c r="A29297" s="3"/>
      <c r="C29297" s="3"/>
      <c r="D29297" s="3"/>
    </row>
    <row r="29298" spans="1:4" x14ac:dyDescent="0.25">
      <c r="A29298" s="3"/>
      <c r="C29298" s="3"/>
      <c r="D29298" s="3"/>
    </row>
    <row r="29299" spans="1:4" x14ac:dyDescent="0.25">
      <c r="A29299" s="3"/>
      <c r="C29299" s="3"/>
      <c r="D29299" s="3"/>
    </row>
    <row r="29300" spans="1:4" x14ac:dyDescent="0.25">
      <c r="A29300" s="3"/>
      <c r="C29300" s="3"/>
      <c r="D29300" s="3"/>
    </row>
    <row r="29301" spans="1:4" x14ac:dyDescent="0.25">
      <c r="A29301" s="3"/>
      <c r="C29301" s="3"/>
      <c r="D29301" s="3"/>
    </row>
    <row r="29302" spans="1:4" x14ac:dyDescent="0.25">
      <c r="A29302" s="3"/>
      <c r="C29302" s="3"/>
      <c r="D29302" s="3"/>
    </row>
    <row r="29303" spans="1:4" x14ac:dyDescent="0.25">
      <c r="A29303" s="3"/>
      <c r="C29303" s="3"/>
      <c r="D29303" s="3"/>
    </row>
    <row r="29304" spans="1:4" x14ac:dyDescent="0.25">
      <c r="A29304" s="3"/>
      <c r="C29304" s="3"/>
      <c r="D29304" s="3"/>
    </row>
    <row r="29305" spans="1:4" x14ac:dyDescent="0.25">
      <c r="A29305" s="3"/>
      <c r="C29305" s="3"/>
      <c r="D29305" s="3"/>
    </row>
    <row r="29306" spans="1:4" x14ac:dyDescent="0.25">
      <c r="A29306" s="3"/>
      <c r="C29306" s="3"/>
      <c r="D29306" s="3"/>
    </row>
    <row r="29307" spans="1:4" x14ac:dyDescent="0.25">
      <c r="A29307" s="3"/>
      <c r="C29307" s="3"/>
      <c r="D29307" s="3"/>
    </row>
    <row r="29308" spans="1:4" x14ac:dyDescent="0.25">
      <c r="A29308" s="3"/>
      <c r="C29308" s="3"/>
      <c r="D29308" s="3"/>
    </row>
    <row r="29309" spans="1:4" x14ac:dyDescent="0.25">
      <c r="A29309" s="3"/>
      <c r="C29309" s="3"/>
      <c r="D29309" s="3"/>
    </row>
    <row r="29310" spans="1:4" x14ac:dyDescent="0.25">
      <c r="A29310" s="3"/>
      <c r="C29310" s="3"/>
      <c r="D29310" s="3"/>
    </row>
    <row r="29311" spans="1:4" x14ac:dyDescent="0.25">
      <c r="A29311" s="3"/>
      <c r="C29311" s="3"/>
      <c r="D29311" s="3"/>
    </row>
    <row r="29312" spans="1:4" x14ac:dyDescent="0.25">
      <c r="A29312" s="3"/>
      <c r="C29312" s="3"/>
      <c r="D29312" s="3"/>
    </row>
    <row r="29313" spans="1:4" x14ac:dyDescent="0.25">
      <c r="A29313" s="3"/>
      <c r="C29313" s="3"/>
      <c r="D29313" s="3"/>
    </row>
    <row r="29314" spans="1:4" x14ac:dyDescent="0.25">
      <c r="A29314" s="3"/>
      <c r="C29314" s="3"/>
      <c r="D29314" s="3"/>
    </row>
    <row r="29315" spans="1:4" x14ac:dyDescent="0.25">
      <c r="A29315" s="3"/>
      <c r="C29315" s="3"/>
      <c r="D29315" s="3"/>
    </row>
    <row r="29316" spans="1:4" x14ac:dyDescent="0.25">
      <c r="A29316" s="3"/>
      <c r="C29316" s="3"/>
      <c r="D29316" s="3"/>
    </row>
    <row r="29317" spans="1:4" x14ac:dyDescent="0.25">
      <c r="A29317" s="3"/>
      <c r="C29317" s="3"/>
      <c r="D29317" s="3"/>
    </row>
    <row r="29318" spans="1:4" x14ac:dyDescent="0.25">
      <c r="A29318" s="3"/>
      <c r="C29318" s="3"/>
      <c r="D29318" s="3"/>
    </row>
    <row r="29319" spans="1:4" x14ac:dyDescent="0.25">
      <c r="A29319" s="3"/>
      <c r="C29319" s="3"/>
      <c r="D29319" s="3"/>
    </row>
    <row r="29320" spans="1:4" x14ac:dyDescent="0.25">
      <c r="A29320" s="3"/>
      <c r="C29320" s="3"/>
      <c r="D29320" s="3"/>
    </row>
    <row r="29321" spans="1:4" x14ac:dyDescent="0.25">
      <c r="A29321" s="3"/>
      <c r="C29321" s="3"/>
      <c r="D29321" s="3"/>
    </row>
    <row r="29322" spans="1:4" x14ac:dyDescent="0.25">
      <c r="A29322" s="3"/>
      <c r="C29322" s="3"/>
      <c r="D29322" s="3"/>
    </row>
    <row r="29323" spans="1:4" x14ac:dyDescent="0.25">
      <c r="A29323" s="3"/>
      <c r="C29323" s="3"/>
      <c r="D29323" s="3"/>
    </row>
    <row r="29324" spans="1:4" x14ac:dyDescent="0.25">
      <c r="A29324" s="3"/>
      <c r="C29324" s="3"/>
      <c r="D29324" s="3"/>
    </row>
    <row r="29325" spans="1:4" x14ac:dyDescent="0.25">
      <c r="A29325" s="3"/>
      <c r="C29325" s="3"/>
      <c r="D29325" s="3"/>
    </row>
    <row r="29326" spans="1:4" x14ac:dyDescent="0.25">
      <c r="A29326" s="3"/>
      <c r="C29326" s="3"/>
      <c r="D29326" s="3"/>
    </row>
    <row r="29327" spans="1:4" x14ac:dyDescent="0.25">
      <c r="A29327" s="3"/>
      <c r="C29327" s="3"/>
      <c r="D29327" s="3"/>
    </row>
    <row r="29328" spans="1:4" x14ac:dyDescent="0.25">
      <c r="A29328" s="3"/>
      <c r="C29328" s="3"/>
      <c r="D29328" s="3"/>
    </row>
    <row r="29329" spans="1:4" x14ac:dyDescent="0.25">
      <c r="A29329" s="3"/>
      <c r="C29329" s="3"/>
      <c r="D29329" s="3"/>
    </row>
    <row r="29330" spans="1:4" x14ac:dyDescent="0.25">
      <c r="A29330" s="3"/>
      <c r="C29330" s="3"/>
      <c r="D29330" s="3"/>
    </row>
    <row r="29331" spans="1:4" x14ac:dyDescent="0.25">
      <c r="A29331" s="3"/>
      <c r="C29331" s="3"/>
      <c r="D29331" s="3"/>
    </row>
    <row r="29332" spans="1:4" x14ac:dyDescent="0.25">
      <c r="A29332" s="3"/>
      <c r="C29332" s="3"/>
      <c r="D29332" s="3"/>
    </row>
    <row r="29333" spans="1:4" x14ac:dyDescent="0.25">
      <c r="A29333" s="3"/>
      <c r="C29333" s="3"/>
      <c r="D29333" s="3"/>
    </row>
    <row r="29334" spans="1:4" x14ac:dyDescent="0.25">
      <c r="A29334" s="3"/>
      <c r="C29334" s="3"/>
      <c r="D29334" s="3"/>
    </row>
    <row r="29335" spans="1:4" x14ac:dyDescent="0.25">
      <c r="A29335" s="3"/>
      <c r="C29335" s="3"/>
      <c r="D29335" s="3"/>
    </row>
    <row r="29336" spans="1:4" x14ac:dyDescent="0.25">
      <c r="A29336" s="3"/>
      <c r="C29336" s="3"/>
      <c r="D29336" s="3"/>
    </row>
    <row r="29337" spans="1:4" x14ac:dyDescent="0.25">
      <c r="A29337" s="3"/>
      <c r="C29337" s="3"/>
      <c r="D29337" s="3"/>
    </row>
    <row r="29338" spans="1:4" x14ac:dyDescent="0.25">
      <c r="A29338" s="3"/>
      <c r="C29338" s="3"/>
      <c r="D29338" s="3"/>
    </row>
    <row r="29339" spans="1:4" x14ac:dyDescent="0.25">
      <c r="A29339" s="3"/>
      <c r="C29339" s="3"/>
      <c r="D29339" s="3"/>
    </row>
    <row r="29340" spans="1:4" x14ac:dyDescent="0.25">
      <c r="A29340" s="3"/>
      <c r="C29340" s="3"/>
      <c r="D29340" s="3"/>
    </row>
    <row r="29341" spans="1:4" x14ac:dyDescent="0.25">
      <c r="A29341" s="3"/>
      <c r="C29341" s="3"/>
      <c r="D29341" s="3"/>
    </row>
    <row r="29342" spans="1:4" x14ac:dyDescent="0.25">
      <c r="A29342" s="3"/>
      <c r="C29342" s="3"/>
      <c r="D29342" s="3"/>
    </row>
    <row r="29343" spans="1:4" x14ac:dyDescent="0.25">
      <c r="A29343" s="3"/>
      <c r="C29343" s="3"/>
      <c r="D29343" s="3"/>
    </row>
    <row r="29344" spans="1:4" x14ac:dyDescent="0.25">
      <c r="A29344" s="3"/>
      <c r="C29344" s="3"/>
      <c r="D29344" s="3"/>
    </row>
    <row r="29345" spans="1:4" x14ac:dyDescent="0.25">
      <c r="A29345" s="3"/>
      <c r="C29345" s="3"/>
      <c r="D29345" s="3"/>
    </row>
    <row r="29346" spans="1:4" x14ac:dyDescent="0.25">
      <c r="A29346" s="3"/>
      <c r="C29346" s="3"/>
      <c r="D29346" s="3"/>
    </row>
    <row r="29347" spans="1:4" x14ac:dyDescent="0.25">
      <c r="A29347" s="3"/>
      <c r="C29347" s="3"/>
      <c r="D29347" s="3"/>
    </row>
    <row r="29348" spans="1:4" x14ac:dyDescent="0.25">
      <c r="A29348" s="3"/>
      <c r="C29348" s="3"/>
      <c r="D29348" s="3"/>
    </row>
    <row r="29349" spans="1:4" x14ac:dyDescent="0.25">
      <c r="A29349" s="3"/>
      <c r="C29349" s="3"/>
      <c r="D29349" s="3"/>
    </row>
    <row r="29350" spans="1:4" x14ac:dyDescent="0.25">
      <c r="A29350" s="3"/>
      <c r="C29350" s="3"/>
      <c r="D29350" s="3"/>
    </row>
    <row r="29351" spans="1:4" x14ac:dyDescent="0.25">
      <c r="A29351" s="3"/>
      <c r="C29351" s="3"/>
      <c r="D29351" s="3"/>
    </row>
    <row r="29352" spans="1:4" x14ac:dyDescent="0.25">
      <c r="A29352" s="3"/>
      <c r="C29352" s="3"/>
      <c r="D29352" s="3"/>
    </row>
    <row r="29353" spans="1:4" x14ac:dyDescent="0.25">
      <c r="A29353" s="3"/>
      <c r="C29353" s="3"/>
      <c r="D29353" s="3"/>
    </row>
    <row r="29354" spans="1:4" x14ac:dyDescent="0.25">
      <c r="A29354" s="3"/>
      <c r="C29354" s="3"/>
      <c r="D29354" s="3"/>
    </row>
    <row r="29355" spans="1:4" x14ac:dyDescent="0.25">
      <c r="A29355" s="3"/>
      <c r="C29355" s="3"/>
      <c r="D29355" s="3"/>
    </row>
    <row r="29356" spans="1:4" x14ac:dyDescent="0.25">
      <c r="A29356" s="3"/>
      <c r="C29356" s="3"/>
      <c r="D29356" s="3"/>
    </row>
    <row r="29357" spans="1:4" x14ac:dyDescent="0.25">
      <c r="A29357" s="3"/>
      <c r="C29357" s="3"/>
      <c r="D29357" s="3"/>
    </row>
    <row r="29358" spans="1:4" x14ac:dyDescent="0.25">
      <c r="A29358" s="3"/>
      <c r="C29358" s="3"/>
      <c r="D29358" s="3"/>
    </row>
    <row r="29359" spans="1:4" x14ac:dyDescent="0.25">
      <c r="A29359" s="3"/>
      <c r="C29359" s="3"/>
      <c r="D29359" s="3"/>
    </row>
    <row r="29360" spans="1:4" x14ac:dyDescent="0.25">
      <c r="A29360" s="3"/>
      <c r="C29360" s="3"/>
      <c r="D29360" s="3"/>
    </row>
    <row r="29361" spans="1:4" x14ac:dyDescent="0.25">
      <c r="A29361" s="3"/>
      <c r="C29361" s="3"/>
      <c r="D29361" s="3"/>
    </row>
    <row r="29362" spans="1:4" x14ac:dyDescent="0.25">
      <c r="A29362" s="3"/>
      <c r="C29362" s="3"/>
      <c r="D29362" s="3"/>
    </row>
    <row r="29363" spans="1:4" x14ac:dyDescent="0.25">
      <c r="A29363" s="3"/>
      <c r="C29363" s="3"/>
      <c r="D29363" s="3"/>
    </row>
    <row r="29364" spans="1:4" x14ac:dyDescent="0.25">
      <c r="A29364" s="3"/>
      <c r="C29364" s="3"/>
      <c r="D29364" s="3"/>
    </row>
    <row r="29365" spans="1:4" x14ac:dyDescent="0.25">
      <c r="A29365" s="3"/>
      <c r="C29365" s="3"/>
      <c r="D29365" s="3"/>
    </row>
    <row r="29366" spans="1:4" x14ac:dyDescent="0.25">
      <c r="A29366" s="3"/>
      <c r="C29366" s="3"/>
      <c r="D29366" s="3"/>
    </row>
    <row r="29367" spans="1:4" x14ac:dyDescent="0.25">
      <c r="A29367" s="3"/>
      <c r="C29367" s="3"/>
      <c r="D29367" s="3"/>
    </row>
    <row r="29368" spans="1:4" x14ac:dyDescent="0.25">
      <c r="A29368" s="3"/>
      <c r="C29368" s="3"/>
      <c r="D29368" s="3"/>
    </row>
    <row r="29369" spans="1:4" x14ac:dyDescent="0.25">
      <c r="A29369" s="3"/>
      <c r="C29369" s="3"/>
      <c r="D29369" s="3"/>
    </row>
    <row r="29370" spans="1:4" x14ac:dyDescent="0.25">
      <c r="A29370" s="3"/>
      <c r="C29370" s="3"/>
      <c r="D29370" s="3"/>
    </row>
    <row r="29371" spans="1:4" x14ac:dyDescent="0.25">
      <c r="A29371" s="3"/>
      <c r="C29371" s="3"/>
      <c r="D29371" s="3"/>
    </row>
    <row r="29372" spans="1:4" x14ac:dyDescent="0.25">
      <c r="A29372" s="3"/>
      <c r="C29372" s="3"/>
      <c r="D29372" s="3"/>
    </row>
    <row r="29373" spans="1:4" x14ac:dyDescent="0.25">
      <c r="A29373" s="3"/>
      <c r="C29373" s="3"/>
      <c r="D29373" s="3"/>
    </row>
    <row r="29374" spans="1:4" x14ac:dyDescent="0.25">
      <c r="A29374" s="3"/>
      <c r="C29374" s="3"/>
      <c r="D29374" s="3"/>
    </row>
    <row r="29375" spans="1:4" x14ac:dyDescent="0.25">
      <c r="A29375" s="3"/>
      <c r="C29375" s="3"/>
      <c r="D29375" s="3"/>
    </row>
    <row r="29376" spans="1:4" x14ac:dyDescent="0.25">
      <c r="A29376" s="3"/>
      <c r="C29376" s="3"/>
      <c r="D29376" s="3"/>
    </row>
    <row r="29377" spans="1:4" x14ac:dyDescent="0.25">
      <c r="A29377" s="3"/>
      <c r="C29377" s="3"/>
      <c r="D29377" s="3"/>
    </row>
    <row r="29378" spans="1:4" x14ac:dyDescent="0.25">
      <c r="A29378" s="3"/>
      <c r="C29378" s="3"/>
      <c r="D29378" s="3"/>
    </row>
    <row r="29379" spans="1:4" x14ac:dyDescent="0.25">
      <c r="A29379" s="3"/>
      <c r="C29379" s="3"/>
      <c r="D29379" s="3"/>
    </row>
    <row r="29380" spans="1:4" x14ac:dyDescent="0.25">
      <c r="A29380" s="3"/>
      <c r="C29380" s="3"/>
      <c r="D29380" s="3"/>
    </row>
    <row r="29381" spans="1:4" x14ac:dyDescent="0.25">
      <c r="A29381" s="3"/>
      <c r="C29381" s="3"/>
      <c r="D29381" s="3"/>
    </row>
    <row r="29382" spans="1:4" x14ac:dyDescent="0.25">
      <c r="A29382" s="3"/>
      <c r="C29382" s="3"/>
      <c r="D29382" s="3"/>
    </row>
    <row r="29383" spans="1:4" x14ac:dyDescent="0.25">
      <c r="A29383" s="3"/>
      <c r="C29383" s="3"/>
      <c r="D29383" s="3"/>
    </row>
    <row r="29384" spans="1:4" x14ac:dyDescent="0.25">
      <c r="A29384" s="3"/>
      <c r="C29384" s="3"/>
      <c r="D29384" s="3"/>
    </row>
    <row r="29385" spans="1:4" x14ac:dyDescent="0.25">
      <c r="A29385" s="3"/>
      <c r="C29385" s="3"/>
      <c r="D29385" s="3"/>
    </row>
    <row r="29386" spans="1:4" x14ac:dyDescent="0.25">
      <c r="A29386" s="3"/>
      <c r="C29386" s="3"/>
      <c r="D29386" s="3"/>
    </row>
    <row r="29387" spans="1:4" x14ac:dyDescent="0.25">
      <c r="A29387" s="3"/>
      <c r="C29387" s="3"/>
      <c r="D29387" s="3"/>
    </row>
    <row r="29388" spans="1:4" x14ac:dyDescent="0.25">
      <c r="A29388" s="3"/>
      <c r="C29388" s="3"/>
      <c r="D29388" s="3"/>
    </row>
    <row r="29389" spans="1:4" x14ac:dyDescent="0.25">
      <c r="A29389" s="3"/>
      <c r="C29389" s="3"/>
      <c r="D29389" s="3"/>
    </row>
    <row r="29390" spans="1:4" x14ac:dyDescent="0.25">
      <c r="A29390" s="3"/>
      <c r="C29390" s="3"/>
      <c r="D29390" s="3"/>
    </row>
    <row r="29391" spans="1:4" x14ac:dyDescent="0.25">
      <c r="A29391" s="3"/>
      <c r="C29391" s="3"/>
      <c r="D29391" s="3"/>
    </row>
    <row r="29392" spans="1:4" x14ac:dyDescent="0.25">
      <c r="A29392" s="3"/>
      <c r="C29392" s="3"/>
      <c r="D29392" s="3"/>
    </row>
    <row r="29393" spans="1:4" x14ac:dyDescent="0.25">
      <c r="A29393" s="3"/>
      <c r="C29393" s="3"/>
      <c r="D29393" s="3"/>
    </row>
    <row r="29394" spans="1:4" x14ac:dyDescent="0.25">
      <c r="A29394" s="3"/>
      <c r="C29394" s="3"/>
      <c r="D29394" s="3"/>
    </row>
    <row r="29395" spans="1:4" x14ac:dyDescent="0.25">
      <c r="A29395" s="3"/>
      <c r="C29395" s="3"/>
      <c r="D29395" s="3"/>
    </row>
    <row r="29396" spans="1:4" x14ac:dyDescent="0.25">
      <c r="A29396" s="3"/>
      <c r="C29396" s="3"/>
      <c r="D29396" s="3"/>
    </row>
    <row r="29397" spans="1:4" x14ac:dyDescent="0.25">
      <c r="A29397" s="3"/>
      <c r="C29397" s="3"/>
      <c r="D29397" s="3"/>
    </row>
    <row r="29398" spans="1:4" x14ac:dyDescent="0.25">
      <c r="A29398" s="3"/>
      <c r="C29398" s="3"/>
      <c r="D29398" s="3"/>
    </row>
    <row r="29399" spans="1:4" x14ac:dyDescent="0.25">
      <c r="A29399" s="3"/>
      <c r="C29399" s="3"/>
      <c r="D29399" s="3"/>
    </row>
    <row r="29400" spans="1:4" x14ac:dyDescent="0.25">
      <c r="A29400" s="3"/>
      <c r="C29400" s="3"/>
      <c r="D29400" s="3"/>
    </row>
    <row r="29401" spans="1:4" x14ac:dyDescent="0.25">
      <c r="A29401" s="3"/>
      <c r="C29401" s="3"/>
      <c r="D29401" s="3"/>
    </row>
    <row r="29402" spans="1:4" x14ac:dyDescent="0.25">
      <c r="A29402" s="3"/>
      <c r="C29402" s="3"/>
      <c r="D29402" s="3"/>
    </row>
    <row r="29403" spans="1:4" x14ac:dyDescent="0.25">
      <c r="A29403" s="3"/>
      <c r="C29403" s="3"/>
      <c r="D29403" s="3"/>
    </row>
    <row r="29404" spans="1:4" x14ac:dyDescent="0.25">
      <c r="A29404" s="3"/>
      <c r="C29404" s="3"/>
      <c r="D29404" s="3"/>
    </row>
    <row r="29405" spans="1:4" x14ac:dyDescent="0.25">
      <c r="A29405" s="3"/>
      <c r="C29405" s="3"/>
      <c r="D29405" s="3"/>
    </row>
    <row r="29406" spans="1:4" x14ac:dyDescent="0.25">
      <c r="A29406" s="3"/>
      <c r="C29406" s="3"/>
      <c r="D29406" s="3"/>
    </row>
    <row r="29407" spans="1:4" x14ac:dyDescent="0.25">
      <c r="A29407" s="3"/>
      <c r="C29407" s="3"/>
      <c r="D29407" s="3"/>
    </row>
    <row r="29408" spans="1:4" x14ac:dyDescent="0.25">
      <c r="A29408" s="3"/>
      <c r="C29408" s="3"/>
      <c r="D29408" s="3"/>
    </row>
    <row r="29409" spans="1:4" x14ac:dyDescent="0.25">
      <c r="A29409" s="3"/>
      <c r="C29409" s="3"/>
      <c r="D29409" s="3"/>
    </row>
    <row r="29410" spans="1:4" x14ac:dyDescent="0.25">
      <c r="A29410" s="3"/>
      <c r="C29410" s="3"/>
      <c r="D29410" s="3"/>
    </row>
    <row r="29411" spans="1:4" x14ac:dyDescent="0.25">
      <c r="A29411" s="3"/>
      <c r="C29411" s="3"/>
      <c r="D29411" s="3"/>
    </row>
    <row r="29412" spans="1:4" x14ac:dyDescent="0.25">
      <c r="A29412" s="3"/>
      <c r="C29412" s="3"/>
      <c r="D29412" s="3"/>
    </row>
    <row r="29413" spans="1:4" x14ac:dyDescent="0.25">
      <c r="A29413" s="3"/>
      <c r="C29413" s="3"/>
      <c r="D29413" s="3"/>
    </row>
    <row r="29414" spans="1:4" x14ac:dyDescent="0.25">
      <c r="A29414" s="3"/>
      <c r="C29414" s="3"/>
      <c r="D29414" s="3"/>
    </row>
    <row r="29415" spans="1:4" x14ac:dyDescent="0.25">
      <c r="A29415" s="3"/>
      <c r="C29415" s="3"/>
      <c r="D29415" s="3"/>
    </row>
    <row r="29416" spans="1:4" x14ac:dyDescent="0.25">
      <c r="A29416" s="3"/>
      <c r="C29416" s="3"/>
      <c r="D29416" s="3"/>
    </row>
    <row r="29417" spans="1:4" x14ac:dyDescent="0.25">
      <c r="A29417" s="3"/>
      <c r="C29417" s="3"/>
      <c r="D29417" s="3"/>
    </row>
    <row r="29418" spans="1:4" x14ac:dyDescent="0.25">
      <c r="A29418" s="3"/>
      <c r="C29418" s="3"/>
      <c r="D29418" s="3"/>
    </row>
    <row r="29419" spans="1:4" x14ac:dyDescent="0.25">
      <c r="A29419" s="3"/>
      <c r="C29419" s="3"/>
      <c r="D29419" s="3"/>
    </row>
    <row r="29420" spans="1:4" x14ac:dyDescent="0.25">
      <c r="A29420" s="3"/>
      <c r="C29420" s="3"/>
      <c r="D29420" s="3"/>
    </row>
    <row r="29421" spans="1:4" x14ac:dyDescent="0.25">
      <c r="A29421" s="3"/>
      <c r="C29421" s="3"/>
      <c r="D29421" s="3"/>
    </row>
    <row r="29422" spans="1:4" x14ac:dyDescent="0.25">
      <c r="A29422" s="3"/>
      <c r="C29422" s="3"/>
      <c r="D29422" s="3"/>
    </row>
    <row r="29423" spans="1:4" x14ac:dyDescent="0.25">
      <c r="A29423" s="3"/>
      <c r="C29423" s="3"/>
      <c r="D29423" s="3"/>
    </row>
    <row r="29424" spans="1:4" x14ac:dyDescent="0.25">
      <c r="A29424" s="3"/>
      <c r="C29424" s="3"/>
      <c r="D29424" s="3"/>
    </row>
    <row r="29425" spans="1:4" x14ac:dyDescent="0.25">
      <c r="A29425" s="3"/>
      <c r="C29425" s="3"/>
      <c r="D29425" s="3"/>
    </row>
    <row r="29426" spans="1:4" x14ac:dyDescent="0.25">
      <c r="A29426" s="3"/>
      <c r="C29426" s="3"/>
      <c r="D29426" s="3"/>
    </row>
    <row r="29427" spans="1:4" x14ac:dyDescent="0.25">
      <c r="A29427" s="3"/>
      <c r="C29427" s="3"/>
      <c r="D29427" s="3"/>
    </row>
    <row r="29428" spans="1:4" x14ac:dyDescent="0.25">
      <c r="A29428" s="3"/>
      <c r="C29428" s="3"/>
      <c r="D29428" s="3"/>
    </row>
    <row r="29429" spans="1:4" x14ac:dyDescent="0.25">
      <c r="A29429" s="3"/>
      <c r="C29429" s="3"/>
      <c r="D29429" s="3"/>
    </row>
    <row r="29430" spans="1:4" x14ac:dyDescent="0.25">
      <c r="A29430" s="3"/>
      <c r="C29430" s="3"/>
      <c r="D29430" s="3"/>
    </row>
    <row r="29431" spans="1:4" x14ac:dyDescent="0.25">
      <c r="A29431" s="3"/>
      <c r="C29431" s="3"/>
      <c r="D29431" s="3"/>
    </row>
    <row r="29432" spans="1:4" x14ac:dyDescent="0.25">
      <c r="A29432" s="3"/>
      <c r="C29432" s="3"/>
      <c r="D29432" s="3"/>
    </row>
    <row r="29433" spans="1:4" x14ac:dyDescent="0.25">
      <c r="A29433" s="3"/>
      <c r="C29433" s="3"/>
      <c r="D29433" s="3"/>
    </row>
    <row r="29434" spans="1:4" x14ac:dyDescent="0.25">
      <c r="A29434" s="3"/>
      <c r="C29434" s="3"/>
      <c r="D29434" s="3"/>
    </row>
    <row r="29435" spans="1:4" x14ac:dyDescent="0.25">
      <c r="A29435" s="3"/>
      <c r="C29435" s="3"/>
      <c r="D29435" s="3"/>
    </row>
    <row r="29436" spans="1:4" x14ac:dyDescent="0.25">
      <c r="A29436" s="3"/>
      <c r="C29436" s="3"/>
      <c r="D29436" s="3"/>
    </row>
    <row r="29437" spans="1:4" x14ac:dyDescent="0.25">
      <c r="A29437" s="3"/>
      <c r="C29437" s="3"/>
      <c r="D29437" s="3"/>
    </row>
    <row r="29438" spans="1:4" x14ac:dyDescent="0.25">
      <c r="A29438" s="3"/>
      <c r="C29438" s="3"/>
      <c r="D29438" s="3"/>
    </row>
    <row r="29439" spans="1:4" x14ac:dyDescent="0.25">
      <c r="A29439" s="3"/>
      <c r="C29439" s="3"/>
      <c r="D29439" s="3"/>
    </row>
    <row r="29440" spans="1:4" x14ac:dyDescent="0.25">
      <c r="A29440" s="3"/>
      <c r="C29440" s="3"/>
      <c r="D29440" s="3"/>
    </row>
    <row r="29441" spans="1:4" x14ac:dyDescent="0.25">
      <c r="A29441" s="3"/>
      <c r="C29441" s="3"/>
      <c r="D29441" s="3"/>
    </row>
    <row r="29442" spans="1:4" x14ac:dyDescent="0.25">
      <c r="A29442" s="3"/>
      <c r="C29442" s="3"/>
      <c r="D29442" s="3"/>
    </row>
    <row r="29443" spans="1:4" x14ac:dyDescent="0.25">
      <c r="A29443" s="3"/>
      <c r="C29443" s="3"/>
      <c r="D29443" s="3"/>
    </row>
    <row r="29444" spans="1:4" x14ac:dyDescent="0.25">
      <c r="A29444" s="3"/>
      <c r="C29444" s="3"/>
      <c r="D29444" s="3"/>
    </row>
    <row r="29445" spans="1:4" x14ac:dyDescent="0.25">
      <c r="A29445" s="3"/>
      <c r="C29445" s="3"/>
      <c r="D29445" s="3"/>
    </row>
    <row r="29446" spans="1:4" x14ac:dyDescent="0.25">
      <c r="A29446" s="3"/>
      <c r="C29446" s="3"/>
      <c r="D29446" s="3"/>
    </row>
    <row r="29447" spans="1:4" x14ac:dyDescent="0.25">
      <c r="A29447" s="3"/>
      <c r="C29447" s="3"/>
      <c r="D29447" s="3"/>
    </row>
    <row r="29448" spans="1:4" x14ac:dyDescent="0.25">
      <c r="A29448" s="3"/>
      <c r="C29448" s="3"/>
      <c r="D29448" s="3"/>
    </row>
    <row r="29449" spans="1:4" x14ac:dyDescent="0.25">
      <c r="A29449" s="3"/>
      <c r="C29449" s="3"/>
      <c r="D29449" s="3"/>
    </row>
    <row r="29450" spans="1:4" x14ac:dyDescent="0.25">
      <c r="A29450" s="3"/>
      <c r="C29450" s="3"/>
      <c r="D29450" s="3"/>
    </row>
    <row r="29451" spans="1:4" x14ac:dyDescent="0.25">
      <c r="A29451" s="3"/>
      <c r="C29451" s="3"/>
      <c r="D29451" s="3"/>
    </row>
    <row r="29452" spans="1:4" x14ac:dyDescent="0.25">
      <c r="A29452" s="3"/>
      <c r="C29452" s="3"/>
      <c r="D29452" s="3"/>
    </row>
    <row r="29453" spans="1:4" x14ac:dyDescent="0.25">
      <c r="A29453" s="3"/>
      <c r="C29453" s="3"/>
      <c r="D29453" s="3"/>
    </row>
    <row r="29454" spans="1:4" x14ac:dyDescent="0.25">
      <c r="A29454" s="3"/>
      <c r="C29454" s="3"/>
      <c r="D29454" s="3"/>
    </row>
    <row r="29455" spans="1:4" x14ac:dyDescent="0.25">
      <c r="A29455" s="3"/>
      <c r="C29455" s="3"/>
      <c r="D29455" s="3"/>
    </row>
    <row r="29456" spans="1:4" x14ac:dyDescent="0.25">
      <c r="A29456" s="3"/>
      <c r="C29456" s="3"/>
      <c r="D29456" s="3"/>
    </row>
    <row r="29457" spans="1:4" x14ac:dyDescent="0.25">
      <c r="A29457" s="3"/>
      <c r="C29457" s="3"/>
      <c r="D29457" s="3"/>
    </row>
    <row r="29458" spans="1:4" x14ac:dyDescent="0.25">
      <c r="A29458" s="3"/>
      <c r="C29458" s="3"/>
      <c r="D29458" s="3"/>
    </row>
    <row r="29459" spans="1:4" x14ac:dyDescent="0.25">
      <c r="A29459" s="3"/>
      <c r="C29459" s="3"/>
      <c r="D29459" s="3"/>
    </row>
    <row r="29460" spans="1:4" x14ac:dyDescent="0.25">
      <c r="A29460" s="3"/>
      <c r="C29460" s="3"/>
      <c r="D29460" s="3"/>
    </row>
    <row r="29461" spans="1:4" x14ac:dyDescent="0.25">
      <c r="A29461" s="3"/>
      <c r="C29461" s="3"/>
      <c r="D29461" s="3"/>
    </row>
    <row r="29462" spans="1:4" x14ac:dyDescent="0.25">
      <c r="A29462" s="3"/>
      <c r="C29462" s="3"/>
      <c r="D29462" s="3"/>
    </row>
    <row r="29463" spans="1:4" x14ac:dyDescent="0.25">
      <c r="A29463" s="3"/>
      <c r="C29463" s="3"/>
      <c r="D29463" s="3"/>
    </row>
    <row r="29464" spans="1:4" x14ac:dyDescent="0.25">
      <c r="A29464" s="3"/>
      <c r="C29464" s="3"/>
      <c r="D29464" s="3"/>
    </row>
    <row r="29465" spans="1:4" x14ac:dyDescent="0.25">
      <c r="A29465" s="3"/>
      <c r="C29465" s="3"/>
      <c r="D29465" s="3"/>
    </row>
    <row r="29466" spans="1:4" x14ac:dyDescent="0.25">
      <c r="A29466" s="3"/>
      <c r="C29466" s="3"/>
      <c r="D29466" s="3"/>
    </row>
    <row r="29467" spans="1:4" x14ac:dyDescent="0.25">
      <c r="A29467" s="3"/>
      <c r="C29467" s="3"/>
      <c r="D29467" s="3"/>
    </row>
    <row r="29468" spans="1:4" x14ac:dyDescent="0.25">
      <c r="A29468" s="3"/>
      <c r="C29468" s="3"/>
      <c r="D29468" s="3"/>
    </row>
    <row r="29469" spans="1:4" x14ac:dyDescent="0.25">
      <c r="A29469" s="3"/>
      <c r="C29469" s="3"/>
      <c r="D29469" s="3"/>
    </row>
    <row r="29470" spans="1:4" x14ac:dyDescent="0.25">
      <c r="A29470" s="3"/>
      <c r="C29470" s="3"/>
      <c r="D29470" s="3"/>
    </row>
    <row r="29471" spans="1:4" x14ac:dyDescent="0.25">
      <c r="A29471" s="3"/>
      <c r="C29471" s="3"/>
      <c r="D29471" s="3"/>
    </row>
    <row r="29472" spans="1:4" x14ac:dyDescent="0.25">
      <c r="A29472" s="3"/>
      <c r="C29472" s="3"/>
      <c r="D29472" s="3"/>
    </row>
    <row r="29473" spans="1:4" x14ac:dyDescent="0.25">
      <c r="A29473" s="3"/>
      <c r="C29473" s="3"/>
      <c r="D29473" s="3"/>
    </row>
    <row r="29474" spans="1:4" x14ac:dyDescent="0.25">
      <c r="A29474" s="3"/>
      <c r="C29474" s="3"/>
      <c r="D29474" s="3"/>
    </row>
    <row r="29475" spans="1:4" x14ac:dyDescent="0.25">
      <c r="A29475" s="3"/>
      <c r="C29475" s="3"/>
      <c r="D29475" s="3"/>
    </row>
    <row r="29476" spans="1:4" x14ac:dyDescent="0.25">
      <c r="A29476" s="3"/>
      <c r="C29476" s="3"/>
      <c r="D29476" s="3"/>
    </row>
    <row r="29477" spans="1:4" x14ac:dyDescent="0.25">
      <c r="A29477" s="3"/>
      <c r="C29477" s="3"/>
      <c r="D29477" s="3"/>
    </row>
    <row r="29478" spans="1:4" x14ac:dyDescent="0.25">
      <c r="A29478" s="3"/>
      <c r="C29478" s="3"/>
      <c r="D29478" s="3"/>
    </row>
    <row r="29479" spans="1:4" x14ac:dyDescent="0.25">
      <c r="A29479" s="3"/>
      <c r="C29479" s="3"/>
      <c r="D29479" s="3"/>
    </row>
    <row r="29480" spans="1:4" x14ac:dyDescent="0.25">
      <c r="A29480" s="3"/>
      <c r="C29480" s="3"/>
      <c r="D29480" s="3"/>
    </row>
    <row r="29481" spans="1:4" x14ac:dyDescent="0.25">
      <c r="A29481" s="3"/>
      <c r="C29481" s="3"/>
      <c r="D29481" s="3"/>
    </row>
    <row r="29482" spans="1:4" x14ac:dyDescent="0.25">
      <c r="A29482" s="3"/>
      <c r="C29482" s="3"/>
      <c r="D29482" s="3"/>
    </row>
    <row r="29483" spans="1:4" x14ac:dyDescent="0.25">
      <c r="A29483" s="3"/>
      <c r="C29483" s="3"/>
      <c r="D29483" s="3"/>
    </row>
    <row r="29484" spans="1:4" x14ac:dyDescent="0.25">
      <c r="A29484" s="3"/>
      <c r="C29484" s="3"/>
      <c r="D29484" s="3"/>
    </row>
    <row r="29485" spans="1:4" x14ac:dyDescent="0.25">
      <c r="A29485" s="3"/>
      <c r="C29485" s="3"/>
      <c r="D29485" s="3"/>
    </row>
    <row r="29486" spans="1:4" x14ac:dyDescent="0.25">
      <c r="A29486" s="3"/>
      <c r="C29486" s="3"/>
      <c r="D29486" s="3"/>
    </row>
    <row r="29487" spans="1:4" x14ac:dyDescent="0.25">
      <c r="A29487" s="3"/>
      <c r="C29487" s="3"/>
      <c r="D29487" s="3"/>
    </row>
    <row r="29488" spans="1:4" x14ac:dyDescent="0.25">
      <c r="A29488" s="3"/>
      <c r="C29488" s="3"/>
      <c r="D29488" s="3"/>
    </row>
    <row r="29489" spans="1:4" x14ac:dyDescent="0.25">
      <c r="A29489" s="3"/>
      <c r="C29489" s="3"/>
      <c r="D29489" s="3"/>
    </row>
    <row r="29490" spans="1:4" x14ac:dyDescent="0.25">
      <c r="A29490" s="3"/>
      <c r="C29490" s="3"/>
      <c r="D29490" s="3"/>
    </row>
    <row r="29491" spans="1:4" x14ac:dyDescent="0.25">
      <c r="A29491" s="3"/>
      <c r="C29491" s="3"/>
      <c r="D29491" s="3"/>
    </row>
    <row r="29492" spans="1:4" x14ac:dyDescent="0.25">
      <c r="A29492" s="3"/>
      <c r="C29492" s="3"/>
      <c r="D29492" s="3"/>
    </row>
    <row r="29493" spans="1:4" x14ac:dyDescent="0.25">
      <c r="A29493" s="3"/>
      <c r="C29493" s="3"/>
      <c r="D29493" s="3"/>
    </row>
    <row r="29494" spans="1:4" x14ac:dyDescent="0.25">
      <c r="A29494" s="3"/>
      <c r="C29494" s="3"/>
      <c r="D29494" s="3"/>
    </row>
    <row r="29495" spans="1:4" x14ac:dyDescent="0.25">
      <c r="A29495" s="3"/>
      <c r="C29495" s="3"/>
      <c r="D29495" s="3"/>
    </row>
    <row r="29496" spans="1:4" x14ac:dyDescent="0.25">
      <c r="A29496" s="3"/>
      <c r="C29496" s="3"/>
      <c r="D29496" s="3"/>
    </row>
    <row r="29497" spans="1:4" x14ac:dyDescent="0.25">
      <c r="A29497" s="3"/>
      <c r="C29497" s="3"/>
      <c r="D29497" s="3"/>
    </row>
    <row r="29498" spans="1:4" x14ac:dyDescent="0.25">
      <c r="A29498" s="3"/>
      <c r="C29498" s="3"/>
      <c r="D29498" s="3"/>
    </row>
    <row r="29499" spans="1:4" x14ac:dyDescent="0.25">
      <c r="A29499" s="3"/>
      <c r="C29499" s="3"/>
      <c r="D29499" s="3"/>
    </row>
    <row r="29500" spans="1:4" x14ac:dyDescent="0.25">
      <c r="A29500" s="3"/>
      <c r="C29500" s="3"/>
      <c r="D29500" s="3"/>
    </row>
    <row r="29501" spans="1:4" x14ac:dyDescent="0.25">
      <c r="A29501" s="3"/>
      <c r="C29501" s="3"/>
      <c r="D29501" s="3"/>
    </row>
    <row r="29502" spans="1:4" x14ac:dyDescent="0.25">
      <c r="A29502" s="3"/>
      <c r="C29502" s="3"/>
      <c r="D29502" s="3"/>
    </row>
    <row r="29503" spans="1:4" x14ac:dyDescent="0.25">
      <c r="A29503" s="3"/>
      <c r="C29503" s="3"/>
      <c r="D29503" s="3"/>
    </row>
    <row r="29504" spans="1:4" x14ac:dyDescent="0.25">
      <c r="A29504" s="3"/>
      <c r="C29504" s="3"/>
      <c r="D29504" s="3"/>
    </row>
    <row r="29505" spans="1:4" x14ac:dyDescent="0.25">
      <c r="A29505" s="3"/>
      <c r="C29505" s="3"/>
      <c r="D29505" s="3"/>
    </row>
    <row r="29506" spans="1:4" x14ac:dyDescent="0.25">
      <c r="A29506" s="3"/>
      <c r="C29506" s="3"/>
      <c r="D29506" s="3"/>
    </row>
    <row r="29507" spans="1:4" x14ac:dyDescent="0.25">
      <c r="A29507" s="3"/>
      <c r="C29507" s="3"/>
      <c r="D29507" s="3"/>
    </row>
    <row r="29508" spans="1:4" x14ac:dyDescent="0.25">
      <c r="A29508" s="3"/>
      <c r="C29508" s="3"/>
      <c r="D29508" s="3"/>
    </row>
    <row r="29509" spans="1:4" x14ac:dyDescent="0.25">
      <c r="A29509" s="3"/>
      <c r="C29509" s="3"/>
      <c r="D29509" s="3"/>
    </row>
    <row r="29510" spans="1:4" x14ac:dyDescent="0.25">
      <c r="A29510" s="3"/>
      <c r="C29510" s="3"/>
      <c r="D29510" s="3"/>
    </row>
    <row r="29511" spans="1:4" x14ac:dyDescent="0.25">
      <c r="A29511" s="3"/>
      <c r="C29511" s="3"/>
      <c r="D29511" s="3"/>
    </row>
    <row r="29512" spans="1:4" x14ac:dyDescent="0.25">
      <c r="A29512" s="3"/>
      <c r="C29512" s="3"/>
      <c r="D29512" s="3"/>
    </row>
    <row r="29513" spans="1:4" x14ac:dyDescent="0.25">
      <c r="A29513" s="3"/>
      <c r="C29513" s="3"/>
      <c r="D29513" s="3"/>
    </row>
    <row r="29514" spans="1:4" x14ac:dyDescent="0.25">
      <c r="A29514" s="3"/>
      <c r="C29514" s="3"/>
      <c r="D29514" s="3"/>
    </row>
    <row r="29515" spans="1:4" x14ac:dyDescent="0.25">
      <c r="A29515" s="3"/>
      <c r="C29515" s="3"/>
      <c r="D29515" s="3"/>
    </row>
    <row r="29516" spans="1:4" x14ac:dyDescent="0.25">
      <c r="A29516" s="3"/>
      <c r="C29516" s="3"/>
      <c r="D29516" s="3"/>
    </row>
    <row r="29517" spans="1:4" x14ac:dyDescent="0.25">
      <c r="A29517" s="3"/>
      <c r="C29517" s="3"/>
      <c r="D29517" s="3"/>
    </row>
    <row r="29518" spans="1:4" x14ac:dyDescent="0.25">
      <c r="A29518" s="3"/>
      <c r="C29518" s="3"/>
      <c r="D29518" s="3"/>
    </row>
    <row r="29519" spans="1:4" x14ac:dyDescent="0.25">
      <c r="A29519" s="3"/>
      <c r="C29519" s="3"/>
      <c r="D29519" s="3"/>
    </row>
    <row r="29520" spans="1:4" x14ac:dyDescent="0.25">
      <c r="A29520" s="3"/>
      <c r="C29520" s="3"/>
      <c r="D29520" s="3"/>
    </row>
    <row r="29521" spans="1:4" x14ac:dyDescent="0.25">
      <c r="A29521" s="3"/>
      <c r="C29521" s="3"/>
      <c r="D29521" s="3"/>
    </row>
    <row r="29522" spans="1:4" x14ac:dyDescent="0.25">
      <c r="A29522" s="3"/>
      <c r="C29522" s="3"/>
      <c r="D29522" s="3"/>
    </row>
    <row r="29523" spans="1:4" x14ac:dyDescent="0.25">
      <c r="A29523" s="3"/>
      <c r="C29523" s="3"/>
      <c r="D29523" s="3"/>
    </row>
    <row r="29524" spans="1:4" x14ac:dyDescent="0.25">
      <c r="A29524" s="3"/>
      <c r="C29524" s="3"/>
      <c r="D29524" s="3"/>
    </row>
    <row r="29525" spans="1:4" x14ac:dyDescent="0.25">
      <c r="A29525" s="3"/>
      <c r="C29525" s="3"/>
      <c r="D29525" s="3"/>
    </row>
    <row r="29526" spans="1:4" x14ac:dyDescent="0.25">
      <c r="A29526" s="3"/>
      <c r="C29526" s="3"/>
      <c r="D29526" s="3"/>
    </row>
    <row r="29527" spans="1:4" x14ac:dyDescent="0.25">
      <c r="A29527" s="3"/>
      <c r="C29527" s="3"/>
      <c r="D29527" s="3"/>
    </row>
    <row r="29528" spans="1:4" x14ac:dyDescent="0.25">
      <c r="A29528" s="3"/>
      <c r="C29528" s="3"/>
      <c r="D29528" s="3"/>
    </row>
    <row r="29529" spans="1:4" x14ac:dyDescent="0.25">
      <c r="A29529" s="3"/>
      <c r="C29529" s="3"/>
      <c r="D29529" s="3"/>
    </row>
    <row r="29530" spans="1:4" x14ac:dyDescent="0.25">
      <c r="A29530" s="3"/>
      <c r="C29530" s="3"/>
      <c r="D29530" s="3"/>
    </row>
    <row r="29531" spans="1:4" x14ac:dyDescent="0.25">
      <c r="A29531" s="3"/>
      <c r="C29531" s="3"/>
      <c r="D29531" s="3"/>
    </row>
    <row r="29532" spans="1:4" x14ac:dyDescent="0.25">
      <c r="A29532" s="3"/>
      <c r="C29532" s="3"/>
      <c r="D29532" s="3"/>
    </row>
    <row r="29533" spans="1:4" x14ac:dyDescent="0.25">
      <c r="A29533" s="3"/>
      <c r="C29533" s="3"/>
      <c r="D29533" s="3"/>
    </row>
    <row r="29534" spans="1:4" x14ac:dyDescent="0.25">
      <c r="A29534" s="3"/>
      <c r="C29534" s="3"/>
      <c r="D29534" s="3"/>
    </row>
    <row r="29535" spans="1:4" x14ac:dyDescent="0.25">
      <c r="A29535" s="3"/>
      <c r="C29535" s="3"/>
      <c r="D29535" s="3"/>
    </row>
    <row r="29536" spans="1:4" x14ac:dyDescent="0.25">
      <c r="A29536" s="3"/>
      <c r="C29536" s="3"/>
      <c r="D29536" s="3"/>
    </row>
    <row r="29537" spans="1:4" x14ac:dyDescent="0.25">
      <c r="A29537" s="3"/>
      <c r="C29537" s="3"/>
      <c r="D29537" s="3"/>
    </row>
    <row r="29538" spans="1:4" x14ac:dyDescent="0.25">
      <c r="A29538" s="3"/>
      <c r="C29538" s="3"/>
      <c r="D29538" s="3"/>
    </row>
    <row r="29539" spans="1:4" x14ac:dyDescent="0.25">
      <c r="A29539" s="3"/>
      <c r="C29539" s="3"/>
      <c r="D29539" s="3"/>
    </row>
    <row r="29540" spans="1:4" x14ac:dyDescent="0.25">
      <c r="A29540" s="3"/>
      <c r="C29540" s="3"/>
      <c r="D29540" s="3"/>
    </row>
    <row r="29541" spans="1:4" x14ac:dyDescent="0.25">
      <c r="A29541" s="3"/>
      <c r="C29541" s="3"/>
      <c r="D29541" s="3"/>
    </row>
    <row r="29542" spans="1:4" x14ac:dyDescent="0.25">
      <c r="A29542" s="3"/>
      <c r="C29542" s="3"/>
      <c r="D29542" s="3"/>
    </row>
    <row r="29543" spans="1:4" x14ac:dyDescent="0.25">
      <c r="A29543" s="3"/>
      <c r="C29543" s="3"/>
      <c r="D29543" s="3"/>
    </row>
    <row r="29544" spans="1:4" x14ac:dyDescent="0.25">
      <c r="A29544" s="3"/>
      <c r="C29544" s="3"/>
      <c r="D29544" s="3"/>
    </row>
    <row r="29545" spans="1:4" x14ac:dyDescent="0.25">
      <c r="A29545" s="3"/>
      <c r="C29545" s="3"/>
      <c r="D29545" s="3"/>
    </row>
    <row r="29546" spans="1:4" x14ac:dyDescent="0.25">
      <c r="A29546" s="3"/>
      <c r="C29546" s="3"/>
      <c r="D29546" s="3"/>
    </row>
    <row r="29547" spans="1:4" x14ac:dyDescent="0.25">
      <c r="A29547" s="3"/>
      <c r="C29547" s="3"/>
      <c r="D29547" s="3"/>
    </row>
    <row r="29548" spans="1:4" x14ac:dyDescent="0.25">
      <c r="A29548" s="3"/>
      <c r="C29548" s="3"/>
      <c r="D29548" s="3"/>
    </row>
    <row r="29549" spans="1:4" x14ac:dyDescent="0.25">
      <c r="A29549" s="3"/>
      <c r="C29549" s="3"/>
      <c r="D29549" s="3"/>
    </row>
    <row r="29550" spans="1:4" x14ac:dyDescent="0.25">
      <c r="A29550" s="3"/>
      <c r="C29550" s="3"/>
      <c r="D29550" s="3"/>
    </row>
    <row r="29551" spans="1:4" x14ac:dyDescent="0.25">
      <c r="A29551" s="3"/>
      <c r="C29551" s="3"/>
      <c r="D29551" s="3"/>
    </row>
    <row r="29552" spans="1:4" x14ac:dyDescent="0.25">
      <c r="A29552" s="3"/>
      <c r="C29552" s="3"/>
      <c r="D29552" s="3"/>
    </row>
    <row r="29553" spans="1:4" x14ac:dyDescent="0.25">
      <c r="A29553" s="3"/>
      <c r="C29553" s="3"/>
      <c r="D29553" s="3"/>
    </row>
    <row r="29554" spans="1:4" x14ac:dyDescent="0.25">
      <c r="A29554" s="3"/>
      <c r="C29554" s="3"/>
      <c r="D29554" s="3"/>
    </row>
    <row r="29555" spans="1:4" x14ac:dyDescent="0.25">
      <c r="A29555" s="3"/>
      <c r="C29555" s="3"/>
      <c r="D29555" s="3"/>
    </row>
    <row r="29556" spans="1:4" x14ac:dyDescent="0.25">
      <c r="A29556" s="3"/>
      <c r="C29556" s="3"/>
      <c r="D29556" s="3"/>
    </row>
    <row r="29557" spans="1:4" x14ac:dyDescent="0.25">
      <c r="A29557" s="3"/>
      <c r="C29557" s="3"/>
      <c r="D29557" s="3"/>
    </row>
    <row r="29558" spans="1:4" x14ac:dyDescent="0.25">
      <c r="A29558" s="3"/>
      <c r="C29558" s="3"/>
      <c r="D29558" s="3"/>
    </row>
    <row r="29559" spans="1:4" x14ac:dyDescent="0.25">
      <c r="A29559" s="3"/>
      <c r="C29559" s="3"/>
      <c r="D29559" s="3"/>
    </row>
    <row r="29560" spans="1:4" x14ac:dyDescent="0.25">
      <c r="A29560" s="3"/>
      <c r="C29560" s="3"/>
      <c r="D29560" s="3"/>
    </row>
    <row r="29561" spans="1:4" x14ac:dyDescent="0.25">
      <c r="A29561" s="3"/>
      <c r="C29561" s="3"/>
      <c r="D29561" s="3"/>
    </row>
    <row r="29562" spans="1:4" x14ac:dyDescent="0.25">
      <c r="A29562" s="3"/>
      <c r="C29562" s="3"/>
      <c r="D29562" s="3"/>
    </row>
    <row r="29563" spans="1:4" x14ac:dyDescent="0.25">
      <c r="A29563" s="3"/>
      <c r="C29563" s="3"/>
      <c r="D29563" s="3"/>
    </row>
    <row r="29564" spans="1:4" x14ac:dyDescent="0.25">
      <c r="A29564" s="3"/>
      <c r="C29564" s="3"/>
      <c r="D29564" s="3"/>
    </row>
    <row r="29565" spans="1:4" x14ac:dyDescent="0.25">
      <c r="A29565" s="3"/>
      <c r="C29565" s="3"/>
      <c r="D29565" s="3"/>
    </row>
    <row r="29566" spans="1:4" x14ac:dyDescent="0.25">
      <c r="A29566" s="3"/>
      <c r="C29566" s="3"/>
      <c r="D29566" s="3"/>
    </row>
    <row r="29567" spans="1:4" x14ac:dyDescent="0.25">
      <c r="A29567" s="3"/>
      <c r="C29567" s="3"/>
      <c r="D29567" s="3"/>
    </row>
    <row r="29568" spans="1:4" x14ac:dyDescent="0.25">
      <c r="A29568" s="3"/>
      <c r="C29568" s="3"/>
      <c r="D29568" s="3"/>
    </row>
    <row r="29569" spans="1:4" x14ac:dyDescent="0.25">
      <c r="A29569" s="3"/>
      <c r="C29569" s="3"/>
      <c r="D29569" s="3"/>
    </row>
    <row r="29570" spans="1:4" x14ac:dyDescent="0.25">
      <c r="A29570" s="3"/>
      <c r="C29570" s="3"/>
      <c r="D29570" s="3"/>
    </row>
    <row r="29571" spans="1:4" x14ac:dyDescent="0.25">
      <c r="A29571" s="3"/>
      <c r="C29571" s="3"/>
      <c r="D29571" s="3"/>
    </row>
    <row r="29572" spans="1:4" x14ac:dyDescent="0.25">
      <c r="A29572" s="3"/>
      <c r="C29572" s="3"/>
      <c r="D29572" s="3"/>
    </row>
    <row r="29573" spans="1:4" x14ac:dyDescent="0.25">
      <c r="A29573" s="3"/>
      <c r="C29573" s="3"/>
      <c r="D29573" s="3"/>
    </row>
    <row r="29574" spans="1:4" x14ac:dyDescent="0.25">
      <c r="A29574" s="3"/>
      <c r="C29574" s="3"/>
      <c r="D29574" s="3"/>
    </row>
    <row r="29575" spans="1:4" x14ac:dyDescent="0.25">
      <c r="A29575" s="3"/>
      <c r="C29575" s="3"/>
      <c r="D29575" s="3"/>
    </row>
    <row r="29576" spans="1:4" x14ac:dyDescent="0.25">
      <c r="A29576" s="3"/>
      <c r="C29576" s="3"/>
      <c r="D29576" s="3"/>
    </row>
    <row r="29577" spans="1:4" x14ac:dyDescent="0.25">
      <c r="A29577" s="3"/>
      <c r="C29577" s="3"/>
      <c r="D29577" s="3"/>
    </row>
    <row r="29578" spans="1:4" x14ac:dyDescent="0.25">
      <c r="A29578" s="3"/>
      <c r="C29578" s="3"/>
      <c r="D29578" s="3"/>
    </row>
    <row r="29579" spans="1:4" x14ac:dyDescent="0.25">
      <c r="A29579" s="3"/>
      <c r="C29579" s="3"/>
      <c r="D29579" s="3"/>
    </row>
    <row r="29580" spans="1:4" x14ac:dyDescent="0.25">
      <c r="A29580" s="3"/>
      <c r="C29580" s="3"/>
      <c r="D29580" s="3"/>
    </row>
    <row r="29581" spans="1:4" x14ac:dyDescent="0.25">
      <c r="A29581" s="3"/>
      <c r="C29581" s="3"/>
      <c r="D29581" s="3"/>
    </row>
    <row r="29582" spans="1:4" x14ac:dyDescent="0.25">
      <c r="A29582" s="3"/>
      <c r="C29582" s="3"/>
      <c r="D29582" s="3"/>
    </row>
    <row r="29583" spans="1:4" x14ac:dyDescent="0.25">
      <c r="A29583" s="3"/>
      <c r="C29583" s="3"/>
      <c r="D29583" s="3"/>
    </row>
    <row r="29584" spans="1:4" x14ac:dyDescent="0.25">
      <c r="A29584" s="3"/>
      <c r="C29584" s="3"/>
      <c r="D29584" s="3"/>
    </row>
    <row r="29585" spans="1:4" x14ac:dyDescent="0.25">
      <c r="A29585" s="3"/>
      <c r="C29585" s="3"/>
      <c r="D29585" s="3"/>
    </row>
    <row r="29586" spans="1:4" x14ac:dyDescent="0.25">
      <c r="A29586" s="3"/>
      <c r="C29586" s="3"/>
      <c r="D29586" s="3"/>
    </row>
    <row r="29587" spans="1:4" x14ac:dyDescent="0.25">
      <c r="A29587" s="3"/>
      <c r="C29587" s="3"/>
      <c r="D29587" s="3"/>
    </row>
    <row r="29588" spans="1:4" x14ac:dyDescent="0.25">
      <c r="A29588" s="3"/>
      <c r="C29588" s="3"/>
      <c r="D29588" s="3"/>
    </row>
    <row r="29589" spans="1:4" x14ac:dyDescent="0.25">
      <c r="A29589" s="3"/>
      <c r="C29589" s="3"/>
      <c r="D29589" s="3"/>
    </row>
    <row r="29590" spans="1:4" x14ac:dyDescent="0.25">
      <c r="A29590" s="3"/>
      <c r="C29590" s="3"/>
      <c r="D29590" s="3"/>
    </row>
    <row r="29591" spans="1:4" x14ac:dyDescent="0.25">
      <c r="A29591" s="3"/>
      <c r="C29591" s="3"/>
      <c r="D29591" s="3"/>
    </row>
    <row r="29592" spans="1:4" x14ac:dyDescent="0.25">
      <c r="A29592" s="3"/>
      <c r="C29592" s="3"/>
      <c r="D29592" s="3"/>
    </row>
    <row r="29593" spans="1:4" x14ac:dyDescent="0.25">
      <c r="A29593" s="3"/>
      <c r="C29593" s="3"/>
      <c r="D29593" s="3"/>
    </row>
    <row r="29594" spans="1:4" x14ac:dyDescent="0.25">
      <c r="A29594" s="3"/>
      <c r="C29594" s="3"/>
      <c r="D29594" s="3"/>
    </row>
    <row r="29595" spans="1:4" x14ac:dyDescent="0.25">
      <c r="A29595" s="3"/>
      <c r="C29595" s="3"/>
      <c r="D29595" s="3"/>
    </row>
    <row r="29596" spans="1:4" x14ac:dyDescent="0.25">
      <c r="A29596" s="3"/>
      <c r="C29596" s="3"/>
      <c r="D29596" s="3"/>
    </row>
    <row r="29597" spans="1:4" x14ac:dyDescent="0.25">
      <c r="A29597" s="3"/>
      <c r="C29597" s="3"/>
      <c r="D29597" s="3"/>
    </row>
    <row r="29598" spans="1:4" x14ac:dyDescent="0.25">
      <c r="A29598" s="3"/>
      <c r="C29598" s="3"/>
      <c r="D29598" s="3"/>
    </row>
    <row r="29599" spans="1:4" x14ac:dyDescent="0.25">
      <c r="A29599" s="3"/>
      <c r="C29599" s="3"/>
      <c r="D29599" s="3"/>
    </row>
    <row r="29600" spans="1:4" x14ac:dyDescent="0.25">
      <c r="A29600" s="3"/>
      <c r="C29600" s="3"/>
      <c r="D29600" s="3"/>
    </row>
    <row r="29601" spans="1:4" x14ac:dyDescent="0.25">
      <c r="A29601" s="3"/>
      <c r="C29601" s="3"/>
      <c r="D29601" s="3"/>
    </row>
    <row r="29602" spans="1:4" x14ac:dyDescent="0.25">
      <c r="A29602" s="3"/>
      <c r="C29602" s="3"/>
      <c r="D29602" s="3"/>
    </row>
    <row r="29603" spans="1:4" x14ac:dyDescent="0.25">
      <c r="A29603" s="3"/>
      <c r="C29603" s="3"/>
      <c r="D29603" s="3"/>
    </row>
    <row r="29604" spans="1:4" x14ac:dyDescent="0.25">
      <c r="A29604" s="3"/>
      <c r="C29604" s="3"/>
      <c r="D29604" s="3"/>
    </row>
    <row r="29605" spans="1:4" x14ac:dyDescent="0.25">
      <c r="A29605" s="3"/>
      <c r="C29605" s="3"/>
      <c r="D29605" s="3"/>
    </row>
    <row r="29606" spans="1:4" x14ac:dyDescent="0.25">
      <c r="A29606" s="3"/>
      <c r="C29606" s="3"/>
      <c r="D29606" s="3"/>
    </row>
    <row r="29607" spans="1:4" x14ac:dyDescent="0.25">
      <c r="A29607" s="3"/>
      <c r="C29607" s="3"/>
      <c r="D29607" s="3"/>
    </row>
    <row r="29608" spans="1:4" x14ac:dyDescent="0.25">
      <c r="A29608" s="3"/>
      <c r="C29608" s="3"/>
      <c r="D29608" s="3"/>
    </row>
    <row r="29609" spans="1:4" x14ac:dyDescent="0.25">
      <c r="A29609" s="3"/>
      <c r="C29609" s="3"/>
      <c r="D29609" s="3"/>
    </row>
    <row r="29610" spans="1:4" x14ac:dyDescent="0.25">
      <c r="A29610" s="3"/>
      <c r="C29610" s="3"/>
      <c r="D29610" s="3"/>
    </row>
    <row r="29611" spans="1:4" x14ac:dyDescent="0.25">
      <c r="A29611" s="3"/>
      <c r="C29611" s="3"/>
      <c r="D29611" s="3"/>
    </row>
    <row r="29612" spans="1:4" x14ac:dyDescent="0.25">
      <c r="A29612" s="3"/>
      <c r="C29612" s="3"/>
      <c r="D29612" s="3"/>
    </row>
    <row r="29613" spans="1:4" x14ac:dyDescent="0.25">
      <c r="A29613" s="3"/>
      <c r="C29613" s="3"/>
      <c r="D29613" s="3"/>
    </row>
    <row r="29614" spans="1:4" x14ac:dyDescent="0.25">
      <c r="A29614" s="3"/>
      <c r="C29614" s="3"/>
      <c r="D29614" s="3"/>
    </row>
    <row r="29615" spans="1:4" x14ac:dyDescent="0.25">
      <c r="A29615" s="3"/>
      <c r="C29615" s="3"/>
      <c r="D29615" s="3"/>
    </row>
    <row r="29616" spans="1:4" x14ac:dyDescent="0.25">
      <c r="A29616" s="3"/>
      <c r="C29616" s="3"/>
      <c r="D29616" s="3"/>
    </row>
    <row r="29617" spans="1:4" x14ac:dyDescent="0.25">
      <c r="A29617" s="3"/>
      <c r="C29617" s="3"/>
      <c r="D29617" s="3"/>
    </row>
    <row r="29618" spans="1:4" x14ac:dyDescent="0.25">
      <c r="A29618" s="3"/>
      <c r="C29618" s="3"/>
      <c r="D29618" s="3"/>
    </row>
    <row r="29619" spans="1:4" x14ac:dyDescent="0.25">
      <c r="A29619" s="3"/>
      <c r="C29619" s="3"/>
      <c r="D29619" s="3"/>
    </row>
    <row r="29620" spans="1:4" x14ac:dyDescent="0.25">
      <c r="A29620" s="3"/>
      <c r="C29620" s="3"/>
      <c r="D29620" s="3"/>
    </row>
    <row r="29621" spans="1:4" x14ac:dyDescent="0.25">
      <c r="A29621" s="3"/>
      <c r="C29621" s="3"/>
      <c r="D29621" s="3"/>
    </row>
    <row r="29622" spans="1:4" x14ac:dyDescent="0.25">
      <c r="A29622" s="3"/>
      <c r="C29622" s="3"/>
      <c r="D29622" s="3"/>
    </row>
    <row r="29623" spans="1:4" x14ac:dyDescent="0.25">
      <c r="A29623" s="3"/>
      <c r="C29623" s="3"/>
      <c r="D29623" s="3"/>
    </row>
    <row r="29624" spans="1:4" x14ac:dyDescent="0.25">
      <c r="A29624" s="3"/>
      <c r="C29624" s="3"/>
      <c r="D29624" s="3"/>
    </row>
    <row r="29625" spans="1:4" x14ac:dyDescent="0.25">
      <c r="A29625" s="3"/>
      <c r="C29625" s="3"/>
      <c r="D29625" s="3"/>
    </row>
    <row r="29626" spans="1:4" x14ac:dyDescent="0.25">
      <c r="A29626" s="3"/>
      <c r="C29626" s="3"/>
      <c r="D29626" s="3"/>
    </row>
    <row r="29627" spans="1:4" x14ac:dyDescent="0.25">
      <c r="A29627" s="3"/>
      <c r="C29627" s="3"/>
      <c r="D29627" s="3"/>
    </row>
    <row r="29628" spans="1:4" x14ac:dyDescent="0.25">
      <c r="A29628" s="3"/>
      <c r="C29628" s="3"/>
      <c r="D29628" s="3"/>
    </row>
    <row r="29629" spans="1:4" x14ac:dyDescent="0.25">
      <c r="A29629" s="3"/>
      <c r="C29629" s="3"/>
      <c r="D29629" s="3"/>
    </row>
    <row r="29630" spans="1:4" x14ac:dyDescent="0.25">
      <c r="A29630" s="3"/>
      <c r="C29630" s="3"/>
      <c r="D29630" s="3"/>
    </row>
    <row r="29631" spans="1:4" x14ac:dyDescent="0.25">
      <c r="A29631" s="3"/>
      <c r="C29631" s="3"/>
      <c r="D29631" s="3"/>
    </row>
    <row r="29632" spans="1:4" x14ac:dyDescent="0.25">
      <c r="A29632" s="3"/>
      <c r="C29632" s="3"/>
      <c r="D29632" s="3"/>
    </row>
    <row r="29633" spans="1:4" x14ac:dyDescent="0.25">
      <c r="A29633" s="3"/>
      <c r="C29633" s="3"/>
      <c r="D29633" s="3"/>
    </row>
    <row r="29634" spans="1:4" x14ac:dyDescent="0.25">
      <c r="A29634" s="3"/>
      <c r="C29634" s="3"/>
      <c r="D29634" s="3"/>
    </row>
    <row r="29635" spans="1:4" x14ac:dyDescent="0.25">
      <c r="A29635" s="3"/>
      <c r="C29635" s="3"/>
      <c r="D29635" s="3"/>
    </row>
    <row r="29636" spans="1:4" x14ac:dyDescent="0.25">
      <c r="A29636" s="3"/>
      <c r="C29636" s="3"/>
      <c r="D29636" s="3"/>
    </row>
    <row r="29637" spans="1:4" x14ac:dyDescent="0.25">
      <c r="A29637" s="3"/>
      <c r="C29637" s="3"/>
      <c r="D29637" s="3"/>
    </row>
    <row r="29638" spans="1:4" x14ac:dyDescent="0.25">
      <c r="A29638" s="3"/>
      <c r="C29638" s="3"/>
      <c r="D29638" s="3"/>
    </row>
    <row r="29639" spans="1:4" x14ac:dyDescent="0.25">
      <c r="A29639" s="3"/>
      <c r="C29639" s="3"/>
      <c r="D29639" s="3"/>
    </row>
    <row r="29640" spans="1:4" x14ac:dyDescent="0.25">
      <c r="A29640" s="3"/>
      <c r="C29640" s="3"/>
      <c r="D29640" s="3"/>
    </row>
    <row r="29641" spans="1:4" x14ac:dyDescent="0.25">
      <c r="A29641" s="3"/>
      <c r="C29641" s="3"/>
      <c r="D29641" s="3"/>
    </row>
    <row r="29642" spans="1:4" x14ac:dyDescent="0.25">
      <c r="A29642" s="3"/>
      <c r="C29642" s="3"/>
      <c r="D29642" s="3"/>
    </row>
    <row r="29643" spans="1:4" x14ac:dyDescent="0.25">
      <c r="A29643" s="3"/>
      <c r="C29643" s="3"/>
      <c r="D29643" s="3"/>
    </row>
    <row r="29644" spans="1:4" x14ac:dyDescent="0.25">
      <c r="A29644" s="3"/>
      <c r="C29644" s="3"/>
      <c r="D29644" s="3"/>
    </row>
    <row r="29645" spans="1:4" x14ac:dyDescent="0.25">
      <c r="A29645" s="3"/>
      <c r="C29645" s="3"/>
      <c r="D29645" s="3"/>
    </row>
    <row r="29646" spans="1:4" x14ac:dyDescent="0.25">
      <c r="A29646" s="3"/>
      <c r="C29646" s="3"/>
      <c r="D29646" s="3"/>
    </row>
    <row r="29647" spans="1:4" x14ac:dyDescent="0.25">
      <c r="A29647" s="3"/>
      <c r="C29647" s="3"/>
      <c r="D29647" s="3"/>
    </row>
    <row r="29648" spans="1:4" x14ac:dyDescent="0.25">
      <c r="A29648" s="3"/>
      <c r="C29648" s="3"/>
      <c r="D29648" s="3"/>
    </row>
    <row r="29649" spans="1:4" x14ac:dyDescent="0.25">
      <c r="A29649" s="3"/>
      <c r="C29649" s="3"/>
      <c r="D29649" s="3"/>
    </row>
    <row r="29650" spans="1:4" x14ac:dyDescent="0.25">
      <c r="A29650" s="3"/>
      <c r="C29650" s="3"/>
      <c r="D29650" s="3"/>
    </row>
    <row r="29651" spans="1:4" x14ac:dyDescent="0.25">
      <c r="A29651" s="3"/>
      <c r="C29651" s="3"/>
      <c r="D29651" s="3"/>
    </row>
    <row r="29652" spans="1:4" x14ac:dyDescent="0.25">
      <c r="A29652" s="3"/>
      <c r="C29652" s="3"/>
      <c r="D29652" s="3"/>
    </row>
    <row r="29653" spans="1:4" x14ac:dyDescent="0.25">
      <c r="A29653" s="3"/>
      <c r="C29653" s="3"/>
      <c r="D29653" s="3"/>
    </row>
    <row r="29654" spans="1:4" x14ac:dyDescent="0.25">
      <c r="A29654" s="3"/>
      <c r="C29654" s="3"/>
      <c r="D29654" s="3"/>
    </row>
    <row r="29655" spans="1:4" x14ac:dyDescent="0.25">
      <c r="A29655" s="3"/>
      <c r="C29655" s="3"/>
      <c r="D29655" s="3"/>
    </row>
    <row r="29656" spans="1:4" x14ac:dyDescent="0.25">
      <c r="A29656" s="3"/>
      <c r="C29656" s="3"/>
      <c r="D29656" s="3"/>
    </row>
    <row r="29657" spans="1:4" x14ac:dyDescent="0.25">
      <c r="A29657" s="3"/>
      <c r="C29657" s="3"/>
      <c r="D29657" s="3"/>
    </row>
    <row r="29658" spans="1:4" x14ac:dyDescent="0.25">
      <c r="A29658" s="3"/>
      <c r="C29658" s="3"/>
      <c r="D29658" s="3"/>
    </row>
    <row r="29659" spans="1:4" x14ac:dyDescent="0.25">
      <c r="A29659" s="3"/>
      <c r="C29659" s="3"/>
      <c r="D29659" s="3"/>
    </row>
    <row r="29660" spans="1:4" x14ac:dyDescent="0.25">
      <c r="A29660" s="3"/>
      <c r="C29660" s="3"/>
      <c r="D29660" s="3"/>
    </row>
    <row r="29661" spans="1:4" x14ac:dyDescent="0.25">
      <c r="A29661" s="3"/>
      <c r="C29661" s="3"/>
      <c r="D29661" s="3"/>
    </row>
    <row r="29662" spans="1:4" x14ac:dyDescent="0.25">
      <c r="A29662" s="3"/>
      <c r="C29662" s="3"/>
      <c r="D29662" s="3"/>
    </row>
    <row r="29663" spans="1:4" x14ac:dyDescent="0.25">
      <c r="A29663" s="3"/>
      <c r="C29663" s="3"/>
      <c r="D29663" s="3"/>
    </row>
    <row r="29664" spans="1:4" x14ac:dyDescent="0.25">
      <c r="A29664" s="3"/>
      <c r="C29664" s="3"/>
      <c r="D29664" s="3"/>
    </row>
    <row r="29665" spans="1:4" x14ac:dyDescent="0.25">
      <c r="A29665" s="3"/>
      <c r="C29665" s="3"/>
      <c r="D29665" s="3"/>
    </row>
    <row r="29666" spans="1:4" x14ac:dyDescent="0.25">
      <c r="A29666" s="3"/>
      <c r="C29666" s="3"/>
      <c r="D29666" s="3"/>
    </row>
    <row r="29667" spans="1:4" x14ac:dyDescent="0.25">
      <c r="A29667" s="3"/>
      <c r="C29667" s="3"/>
      <c r="D29667" s="3"/>
    </row>
    <row r="29668" spans="1:4" x14ac:dyDescent="0.25">
      <c r="A29668" s="3"/>
      <c r="C29668" s="3"/>
      <c r="D29668" s="3"/>
    </row>
    <row r="29669" spans="1:4" x14ac:dyDescent="0.25">
      <c r="A29669" s="3"/>
      <c r="C29669" s="3"/>
      <c r="D29669" s="3"/>
    </row>
    <row r="29670" spans="1:4" x14ac:dyDescent="0.25">
      <c r="A29670" s="3"/>
      <c r="C29670" s="3"/>
      <c r="D29670" s="3"/>
    </row>
    <row r="29671" spans="1:4" x14ac:dyDescent="0.25">
      <c r="A29671" s="3"/>
      <c r="C29671" s="3"/>
      <c r="D29671" s="3"/>
    </row>
    <row r="29672" spans="1:4" x14ac:dyDescent="0.25">
      <c r="A29672" s="3"/>
      <c r="C29672" s="3"/>
      <c r="D29672" s="3"/>
    </row>
    <row r="29673" spans="1:4" x14ac:dyDescent="0.25">
      <c r="A29673" s="3"/>
      <c r="C29673" s="3"/>
      <c r="D29673" s="3"/>
    </row>
    <row r="29674" spans="1:4" x14ac:dyDescent="0.25">
      <c r="A29674" s="3"/>
      <c r="C29674" s="3"/>
      <c r="D29674" s="3"/>
    </row>
    <row r="29675" spans="1:4" x14ac:dyDescent="0.25">
      <c r="A29675" s="3"/>
      <c r="C29675" s="3"/>
      <c r="D29675" s="3"/>
    </row>
    <row r="29676" spans="1:4" x14ac:dyDescent="0.25">
      <c r="A29676" s="3"/>
      <c r="C29676" s="3"/>
      <c r="D29676" s="3"/>
    </row>
    <row r="29677" spans="1:4" x14ac:dyDescent="0.25">
      <c r="A29677" s="3"/>
      <c r="C29677" s="3"/>
      <c r="D29677" s="3"/>
    </row>
    <row r="29678" spans="1:4" x14ac:dyDescent="0.25">
      <c r="A29678" s="3"/>
      <c r="C29678" s="3"/>
      <c r="D29678" s="3"/>
    </row>
    <row r="29679" spans="1:4" x14ac:dyDescent="0.25">
      <c r="A29679" s="3"/>
      <c r="C29679" s="3"/>
      <c r="D29679" s="3"/>
    </row>
    <row r="29680" spans="1:4" x14ac:dyDescent="0.25">
      <c r="A29680" s="3"/>
      <c r="C29680" s="3"/>
      <c r="D29680" s="3"/>
    </row>
    <row r="29681" spans="1:4" x14ac:dyDescent="0.25">
      <c r="A29681" s="3"/>
      <c r="C29681" s="3"/>
      <c r="D29681" s="3"/>
    </row>
    <row r="29682" spans="1:4" x14ac:dyDescent="0.25">
      <c r="A29682" s="3"/>
      <c r="C29682" s="3"/>
      <c r="D29682" s="3"/>
    </row>
    <row r="29683" spans="1:4" x14ac:dyDescent="0.25">
      <c r="A29683" s="3"/>
      <c r="C29683" s="3"/>
      <c r="D29683" s="3"/>
    </row>
    <row r="29684" spans="1:4" x14ac:dyDescent="0.25">
      <c r="A29684" s="3"/>
      <c r="C29684" s="3"/>
      <c r="D29684" s="3"/>
    </row>
    <row r="29685" spans="1:4" x14ac:dyDescent="0.25">
      <c r="A29685" s="3"/>
      <c r="C29685" s="3"/>
      <c r="D29685" s="3"/>
    </row>
    <row r="29686" spans="1:4" x14ac:dyDescent="0.25">
      <c r="A29686" s="3"/>
      <c r="C29686" s="3"/>
      <c r="D29686" s="3"/>
    </row>
    <row r="29687" spans="1:4" x14ac:dyDescent="0.25">
      <c r="A29687" s="3"/>
      <c r="C29687" s="3"/>
      <c r="D29687" s="3"/>
    </row>
    <row r="29688" spans="1:4" x14ac:dyDescent="0.25">
      <c r="A29688" s="3"/>
      <c r="C29688" s="3"/>
      <c r="D29688" s="3"/>
    </row>
    <row r="29689" spans="1:4" x14ac:dyDescent="0.25">
      <c r="A29689" s="3"/>
      <c r="C29689" s="3"/>
      <c r="D29689" s="3"/>
    </row>
    <row r="29690" spans="1:4" x14ac:dyDescent="0.25">
      <c r="A29690" s="3"/>
      <c r="C29690" s="3"/>
      <c r="D29690" s="3"/>
    </row>
    <row r="29691" spans="1:4" x14ac:dyDescent="0.25">
      <c r="A29691" s="3"/>
      <c r="C29691" s="3"/>
      <c r="D29691" s="3"/>
    </row>
    <row r="29692" spans="1:4" x14ac:dyDescent="0.25">
      <c r="A29692" s="3"/>
      <c r="C29692" s="3"/>
      <c r="D29692" s="3"/>
    </row>
    <row r="29693" spans="1:4" x14ac:dyDescent="0.25">
      <c r="A29693" s="3"/>
      <c r="C29693" s="3"/>
      <c r="D29693" s="3"/>
    </row>
    <row r="29694" spans="1:4" x14ac:dyDescent="0.25">
      <c r="A29694" s="3"/>
      <c r="C29694" s="3"/>
      <c r="D29694" s="3"/>
    </row>
    <row r="29695" spans="1:4" x14ac:dyDescent="0.25">
      <c r="A29695" s="3"/>
      <c r="C29695" s="3"/>
      <c r="D29695" s="3"/>
    </row>
    <row r="29696" spans="1:4" x14ac:dyDescent="0.25">
      <c r="A29696" s="3"/>
      <c r="C29696" s="3"/>
      <c r="D29696" s="3"/>
    </row>
    <row r="29697" spans="1:4" x14ac:dyDescent="0.25">
      <c r="A29697" s="3"/>
      <c r="C29697" s="3"/>
      <c r="D29697" s="3"/>
    </row>
    <row r="29698" spans="1:4" x14ac:dyDescent="0.25">
      <c r="A29698" s="3"/>
      <c r="C29698" s="3"/>
      <c r="D29698" s="3"/>
    </row>
    <row r="29699" spans="1:4" x14ac:dyDescent="0.25">
      <c r="A29699" s="3"/>
      <c r="C29699" s="3"/>
      <c r="D29699" s="3"/>
    </row>
    <row r="29700" spans="1:4" x14ac:dyDescent="0.25">
      <c r="A29700" s="3"/>
      <c r="C29700" s="3"/>
      <c r="D29700" s="3"/>
    </row>
    <row r="29701" spans="1:4" x14ac:dyDescent="0.25">
      <c r="A29701" s="3"/>
      <c r="C29701" s="3"/>
      <c r="D29701" s="3"/>
    </row>
    <row r="29702" spans="1:4" x14ac:dyDescent="0.25">
      <c r="A29702" s="3"/>
      <c r="C29702" s="3"/>
      <c r="D29702" s="3"/>
    </row>
    <row r="29703" spans="1:4" x14ac:dyDescent="0.25">
      <c r="A29703" s="3"/>
      <c r="C29703" s="3"/>
      <c r="D29703" s="3"/>
    </row>
    <row r="29704" spans="1:4" x14ac:dyDescent="0.25">
      <c r="A29704" s="3"/>
      <c r="C29704" s="3"/>
      <c r="D29704" s="3"/>
    </row>
    <row r="29705" spans="1:4" x14ac:dyDescent="0.25">
      <c r="A29705" s="3"/>
      <c r="C29705" s="3"/>
      <c r="D29705" s="3"/>
    </row>
    <row r="29706" spans="1:4" x14ac:dyDescent="0.25">
      <c r="A29706" s="3"/>
      <c r="C29706" s="3"/>
      <c r="D29706" s="3"/>
    </row>
    <row r="29707" spans="1:4" x14ac:dyDescent="0.25">
      <c r="A29707" s="3"/>
      <c r="C29707" s="3"/>
      <c r="D29707" s="3"/>
    </row>
    <row r="29708" spans="1:4" x14ac:dyDescent="0.25">
      <c r="A29708" s="3"/>
      <c r="C29708" s="3"/>
      <c r="D29708" s="3"/>
    </row>
    <row r="29709" spans="1:4" x14ac:dyDescent="0.25">
      <c r="A29709" s="3"/>
      <c r="C29709" s="3"/>
      <c r="D29709" s="3"/>
    </row>
    <row r="29710" spans="1:4" x14ac:dyDescent="0.25">
      <c r="A29710" s="3"/>
      <c r="C29710" s="3"/>
      <c r="D29710" s="3"/>
    </row>
    <row r="29711" spans="1:4" x14ac:dyDescent="0.25">
      <c r="A29711" s="3"/>
      <c r="C29711" s="3"/>
      <c r="D29711" s="3"/>
    </row>
    <row r="29712" spans="1:4" x14ac:dyDescent="0.25">
      <c r="A29712" s="3"/>
      <c r="C29712" s="3"/>
      <c r="D29712" s="3"/>
    </row>
    <row r="29713" spans="1:4" x14ac:dyDescent="0.25">
      <c r="A29713" s="3"/>
      <c r="C29713" s="3"/>
      <c r="D29713" s="3"/>
    </row>
    <row r="29714" spans="1:4" x14ac:dyDescent="0.25">
      <c r="A29714" s="3"/>
      <c r="C29714" s="3"/>
      <c r="D29714" s="3"/>
    </row>
    <row r="29715" spans="1:4" x14ac:dyDescent="0.25">
      <c r="A29715" s="3"/>
      <c r="C29715" s="3"/>
      <c r="D29715" s="3"/>
    </row>
    <row r="29716" spans="1:4" x14ac:dyDescent="0.25">
      <c r="A29716" s="3"/>
      <c r="C29716" s="3"/>
      <c r="D29716" s="3"/>
    </row>
    <row r="29717" spans="1:4" x14ac:dyDescent="0.25">
      <c r="A29717" s="3"/>
      <c r="C29717" s="3"/>
      <c r="D29717" s="3"/>
    </row>
    <row r="29718" spans="1:4" x14ac:dyDescent="0.25">
      <c r="A29718" s="3"/>
      <c r="C29718" s="3"/>
      <c r="D29718" s="3"/>
    </row>
    <row r="29719" spans="1:4" x14ac:dyDescent="0.25">
      <c r="A29719" s="3"/>
      <c r="C29719" s="3"/>
      <c r="D29719" s="3"/>
    </row>
    <row r="29720" spans="1:4" x14ac:dyDescent="0.25">
      <c r="A29720" s="3"/>
      <c r="C29720" s="3"/>
      <c r="D29720" s="3"/>
    </row>
    <row r="29721" spans="1:4" x14ac:dyDescent="0.25">
      <c r="A29721" s="3"/>
      <c r="C29721" s="3"/>
      <c r="D29721" s="3"/>
    </row>
    <row r="29722" spans="1:4" x14ac:dyDescent="0.25">
      <c r="A29722" s="3"/>
      <c r="C29722" s="3"/>
      <c r="D29722" s="3"/>
    </row>
    <row r="29723" spans="1:4" x14ac:dyDescent="0.25">
      <c r="A29723" s="3"/>
      <c r="C29723" s="3"/>
      <c r="D29723" s="3"/>
    </row>
    <row r="29724" spans="1:4" x14ac:dyDescent="0.25">
      <c r="A29724" s="3"/>
      <c r="C29724" s="3"/>
      <c r="D29724" s="3"/>
    </row>
    <row r="29725" spans="1:4" x14ac:dyDescent="0.25">
      <c r="A29725" s="3"/>
      <c r="C29725" s="3"/>
      <c r="D29725" s="3"/>
    </row>
    <row r="29726" spans="1:4" x14ac:dyDescent="0.25">
      <c r="A29726" s="3"/>
      <c r="C29726" s="3"/>
      <c r="D29726" s="3"/>
    </row>
    <row r="29727" spans="1:4" x14ac:dyDescent="0.25">
      <c r="A29727" s="3"/>
      <c r="C29727" s="3"/>
      <c r="D29727" s="3"/>
    </row>
    <row r="29728" spans="1:4" x14ac:dyDescent="0.25">
      <c r="A29728" s="3"/>
      <c r="C29728" s="3"/>
      <c r="D29728" s="3"/>
    </row>
    <row r="29729" spans="1:4" x14ac:dyDescent="0.25">
      <c r="A29729" s="3"/>
      <c r="C29729" s="3"/>
      <c r="D29729" s="3"/>
    </row>
    <row r="29730" spans="1:4" x14ac:dyDescent="0.25">
      <c r="A29730" s="3"/>
      <c r="C29730" s="3"/>
      <c r="D29730" s="3"/>
    </row>
    <row r="29731" spans="1:4" x14ac:dyDescent="0.25">
      <c r="A29731" s="3"/>
      <c r="C29731" s="3"/>
      <c r="D29731" s="3"/>
    </row>
    <row r="29732" spans="1:4" x14ac:dyDescent="0.25">
      <c r="A29732" s="3"/>
      <c r="C29732" s="3"/>
      <c r="D29732" s="3"/>
    </row>
    <row r="29733" spans="1:4" x14ac:dyDescent="0.25">
      <c r="A29733" s="3"/>
      <c r="C29733" s="3"/>
      <c r="D29733" s="3"/>
    </row>
    <row r="29734" spans="1:4" x14ac:dyDescent="0.25">
      <c r="A29734" s="3"/>
      <c r="C29734" s="3"/>
      <c r="D29734" s="3"/>
    </row>
    <row r="29735" spans="1:4" x14ac:dyDescent="0.25">
      <c r="A29735" s="3"/>
      <c r="C29735" s="3"/>
      <c r="D29735" s="3"/>
    </row>
    <row r="29736" spans="1:4" x14ac:dyDescent="0.25">
      <c r="A29736" s="3"/>
      <c r="C29736" s="3"/>
      <c r="D29736" s="3"/>
    </row>
    <row r="29737" spans="1:4" x14ac:dyDescent="0.25">
      <c r="A29737" s="3"/>
      <c r="C29737" s="3"/>
      <c r="D29737" s="3"/>
    </row>
    <row r="29738" spans="1:4" x14ac:dyDescent="0.25">
      <c r="A29738" s="3"/>
      <c r="C29738" s="3"/>
      <c r="D29738" s="3"/>
    </row>
    <row r="29739" spans="1:4" x14ac:dyDescent="0.25">
      <c r="A29739" s="3"/>
      <c r="C29739" s="3"/>
      <c r="D29739" s="3"/>
    </row>
    <row r="29740" spans="1:4" x14ac:dyDescent="0.25">
      <c r="A29740" s="3"/>
      <c r="C29740" s="3"/>
      <c r="D29740" s="3"/>
    </row>
    <row r="29741" spans="1:4" x14ac:dyDescent="0.25">
      <c r="A29741" s="3"/>
      <c r="C29741" s="3"/>
      <c r="D29741" s="3"/>
    </row>
    <row r="29742" spans="1:4" x14ac:dyDescent="0.25">
      <c r="A29742" s="3"/>
      <c r="C29742" s="3"/>
      <c r="D29742" s="3"/>
    </row>
    <row r="29743" spans="1:4" x14ac:dyDescent="0.25">
      <c r="A29743" s="3"/>
      <c r="C29743" s="3"/>
      <c r="D29743" s="3"/>
    </row>
    <row r="29744" spans="1:4" x14ac:dyDescent="0.25">
      <c r="A29744" s="3"/>
      <c r="C29744" s="3"/>
      <c r="D29744" s="3"/>
    </row>
    <row r="29745" spans="1:4" x14ac:dyDescent="0.25">
      <c r="A29745" s="3"/>
      <c r="C29745" s="3"/>
      <c r="D29745" s="3"/>
    </row>
    <row r="29746" spans="1:4" x14ac:dyDescent="0.25">
      <c r="A29746" s="3"/>
      <c r="C29746" s="3"/>
      <c r="D29746" s="3"/>
    </row>
    <row r="29747" spans="1:4" x14ac:dyDescent="0.25">
      <c r="A29747" s="3"/>
      <c r="C29747" s="3"/>
      <c r="D29747" s="3"/>
    </row>
    <row r="29748" spans="1:4" x14ac:dyDescent="0.25">
      <c r="A29748" s="3"/>
      <c r="C29748" s="3"/>
      <c r="D29748" s="3"/>
    </row>
    <row r="29749" spans="1:4" x14ac:dyDescent="0.25">
      <c r="A29749" s="3"/>
      <c r="C29749" s="3"/>
      <c r="D29749" s="3"/>
    </row>
    <row r="29750" spans="1:4" x14ac:dyDescent="0.25">
      <c r="A29750" s="3"/>
      <c r="C29750" s="3"/>
      <c r="D29750" s="3"/>
    </row>
    <row r="29751" spans="1:4" x14ac:dyDescent="0.25">
      <c r="A29751" s="3"/>
      <c r="C29751" s="3"/>
      <c r="D29751" s="3"/>
    </row>
    <row r="29752" spans="1:4" x14ac:dyDescent="0.25">
      <c r="A29752" s="3"/>
      <c r="C29752" s="3"/>
      <c r="D29752" s="3"/>
    </row>
    <row r="29753" spans="1:4" x14ac:dyDescent="0.25">
      <c r="A29753" s="3"/>
      <c r="C29753" s="3"/>
      <c r="D29753" s="3"/>
    </row>
    <row r="29754" spans="1:4" x14ac:dyDescent="0.25">
      <c r="A29754" s="3"/>
      <c r="C29754" s="3"/>
      <c r="D29754" s="3"/>
    </row>
    <row r="29755" spans="1:4" x14ac:dyDescent="0.25">
      <c r="A29755" s="3"/>
      <c r="C29755" s="3"/>
      <c r="D29755" s="3"/>
    </row>
    <row r="29756" spans="1:4" x14ac:dyDescent="0.25">
      <c r="A29756" s="3"/>
      <c r="C29756" s="3"/>
      <c r="D29756" s="3"/>
    </row>
    <row r="29757" spans="1:4" x14ac:dyDescent="0.25">
      <c r="A29757" s="3"/>
      <c r="C29757" s="3"/>
      <c r="D29757" s="3"/>
    </row>
    <row r="29758" spans="1:4" x14ac:dyDescent="0.25">
      <c r="A29758" s="3"/>
      <c r="C29758" s="3"/>
      <c r="D29758" s="3"/>
    </row>
    <row r="29759" spans="1:4" x14ac:dyDescent="0.25">
      <c r="A29759" s="3"/>
      <c r="C29759" s="3"/>
      <c r="D29759" s="3"/>
    </row>
    <row r="29760" spans="1:4" x14ac:dyDescent="0.25">
      <c r="A29760" s="3"/>
      <c r="C29760" s="3"/>
      <c r="D29760" s="3"/>
    </row>
    <row r="29761" spans="1:4" x14ac:dyDescent="0.25">
      <c r="A29761" s="3"/>
      <c r="C29761" s="3"/>
      <c r="D29761" s="3"/>
    </row>
    <row r="29762" spans="1:4" x14ac:dyDescent="0.25">
      <c r="A29762" s="3"/>
      <c r="C29762" s="3"/>
      <c r="D29762" s="3"/>
    </row>
    <row r="29763" spans="1:4" x14ac:dyDescent="0.25">
      <c r="A29763" s="3"/>
      <c r="C29763" s="3"/>
      <c r="D29763" s="3"/>
    </row>
    <row r="29764" spans="1:4" x14ac:dyDescent="0.25">
      <c r="A29764" s="3"/>
      <c r="C29764" s="3"/>
      <c r="D29764" s="3"/>
    </row>
    <row r="29765" spans="1:4" x14ac:dyDescent="0.25">
      <c r="A29765" s="3"/>
      <c r="C29765" s="3"/>
      <c r="D29765" s="3"/>
    </row>
    <row r="29766" spans="1:4" x14ac:dyDescent="0.25">
      <c r="A29766" s="3"/>
      <c r="C29766" s="3"/>
      <c r="D29766" s="3"/>
    </row>
    <row r="29767" spans="1:4" x14ac:dyDescent="0.25">
      <c r="A29767" s="3"/>
      <c r="C29767" s="3"/>
      <c r="D29767" s="3"/>
    </row>
    <row r="29768" spans="1:4" x14ac:dyDescent="0.25">
      <c r="A29768" s="3"/>
      <c r="C29768" s="3"/>
      <c r="D29768" s="3"/>
    </row>
    <row r="29769" spans="1:4" x14ac:dyDescent="0.25">
      <c r="A29769" s="3"/>
      <c r="C29769" s="3"/>
      <c r="D29769" s="3"/>
    </row>
    <row r="29770" spans="1:4" x14ac:dyDescent="0.25">
      <c r="A29770" s="3"/>
      <c r="C29770" s="3"/>
      <c r="D29770" s="3"/>
    </row>
    <row r="29771" spans="1:4" x14ac:dyDescent="0.25">
      <c r="A29771" s="3"/>
      <c r="C29771" s="3"/>
      <c r="D29771" s="3"/>
    </row>
    <row r="29772" spans="1:4" x14ac:dyDescent="0.25">
      <c r="A29772" s="3"/>
      <c r="C29772" s="3"/>
      <c r="D29772" s="3"/>
    </row>
    <row r="29773" spans="1:4" x14ac:dyDescent="0.25">
      <c r="A29773" s="3"/>
      <c r="C29773" s="3"/>
      <c r="D29773" s="3"/>
    </row>
    <row r="29774" spans="1:4" x14ac:dyDescent="0.25">
      <c r="A29774" s="3"/>
      <c r="C29774" s="3"/>
      <c r="D29774" s="3"/>
    </row>
    <row r="29775" spans="1:4" x14ac:dyDescent="0.25">
      <c r="A29775" s="3"/>
      <c r="C29775" s="3"/>
      <c r="D29775" s="3"/>
    </row>
    <row r="29776" spans="1:4" x14ac:dyDescent="0.25">
      <c r="A29776" s="3"/>
      <c r="C29776" s="3"/>
      <c r="D29776" s="3"/>
    </row>
    <row r="29777" spans="1:4" x14ac:dyDescent="0.25">
      <c r="A29777" s="3"/>
      <c r="C29777" s="3"/>
      <c r="D29777" s="3"/>
    </row>
    <row r="29778" spans="1:4" x14ac:dyDescent="0.25">
      <c r="A29778" s="3"/>
      <c r="C29778" s="3"/>
      <c r="D29778" s="3"/>
    </row>
    <row r="29779" spans="1:4" x14ac:dyDescent="0.25">
      <c r="A29779" s="3"/>
      <c r="C29779" s="3"/>
      <c r="D29779" s="3"/>
    </row>
    <row r="29780" spans="1:4" x14ac:dyDescent="0.25">
      <c r="A29780" s="3"/>
      <c r="C29780" s="3"/>
      <c r="D29780" s="3"/>
    </row>
    <row r="29781" spans="1:4" x14ac:dyDescent="0.25">
      <c r="A29781" s="3"/>
      <c r="C29781" s="3"/>
      <c r="D29781" s="3"/>
    </row>
    <row r="29782" spans="1:4" x14ac:dyDescent="0.25">
      <c r="A29782" s="3"/>
      <c r="C29782" s="3"/>
      <c r="D29782" s="3"/>
    </row>
    <row r="29783" spans="1:4" x14ac:dyDescent="0.25">
      <c r="A29783" s="3"/>
      <c r="C29783" s="3"/>
      <c r="D29783" s="3"/>
    </row>
    <row r="29784" spans="1:4" x14ac:dyDescent="0.25">
      <c r="A29784" s="3"/>
      <c r="C29784" s="3"/>
      <c r="D29784" s="3"/>
    </row>
    <row r="29785" spans="1:4" x14ac:dyDescent="0.25">
      <c r="A29785" s="3"/>
      <c r="C29785" s="3"/>
      <c r="D29785" s="3"/>
    </row>
    <row r="29786" spans="1:4" x14ac:dyDescent="0.25">
      <c r="A29786" s="3"/>
      <c r="C29786" s="3"/>
      <c r="D29786" s="3"/>
    </row>
    <row r="29787" spans="1:4" x14ac:dyDescent="0.25">
      <c r="A29787" s="3"/>
      <c r="C29787" s="3"/>
      <c r="D29787" s="3"/>
    </row>
    <row r="29788" spans="1:4" x14ac:dyDescent="0.25">
      <c r="A29788" s="3"/>
      <c r="C29788" s="3"/>
      <c r="D29788" s="3"/>
    </row>
    <row r="29789" spans="1:4" x14ac:dyDescent="0.25">
      <c r="A29789" s="3"/>
      <c r="C29789" s="3"/>
      <c r="D29789" s="3"/>
    </row>
    <row r="29790" spans="1:4" x14ac:dyDescent="0.25">
      <c r="A29790" s="3"/>
      <c r="C29790" s="3"/>
      <c r="D29790" s="3"/>
    </row>
    <row r="29791" spans="1:4" x14ac:dyDescent="0.25">
      <c r="A29791" s="3"/>
      <c r="C29791" s="3"/>
      <c r="D29791" s="3"/>
    </row>
    <row r="29792" spans="1:4" x14ac:dyDescent="0.25">
      <c r="A29792" s="3"/>
      <c r="C29792" s="3"/>
      <c r="D29792" s="3"/>
    </row>
    <row r="29793" spans="1:4" x14ac:dyDescent="0.25">
      <c r="A29793" s="3"/>
      <c r="C29793" s="3"/>
      <c r="D29793" s="3"/>
    </row>
    <row r="29794" spans="1:4" x14ac:dyDescent="0.25">
      <c r="A29794" s="3"/>
      <c r="C29794" s="3"/>
      <c r="D29794" s="3"/>
    </row>
    <row r="29795" spans="1:4" x14ac:dyDescent="0.25">
      <c r="A29795" s="3"/>
      <c r="C29795" s="3"/>
      <c r="D29795" s="3"/>
    </row>
    <row r="29796" spans="1:4" x14ac:dyDescent="0.25">
      <c r="A29796" s="3"/>
      <c r="C29796" s="3"/>
      <c r="D29796" s="3"/>
    </row>
    <row r="29797" spans="1:4" x14ac:dyDescent="0.25">
      <c r="A29797" s="3"/>
      <c r="C29797" s="3"/>
      <c r="D29797" s="3"/>
    </row>
    <row r="29798" spans="1:4" x14ac:dyDescent="0.25">
      <c r="A29798" s="3"/>
      <c r="C29798" s="3"/>
      <c r="D29798" s="3"/>
    </row>
    <row r="29799" spans="1:4" x14ac:dyDescent="0.25">
      <c r="A29799" s="3"/>
      <c r="C29799" s="3"/>
      <c r="D29799" s="3"/>
    </row>
    <row r="29800" spans="1:4" x14ac:dyDescent="0.25">
      <c r="A29800" s="3"/>
      <c r="C29800" s="3"/>
      <c r="D29800" s="3"/>
    </row>
    <row r="29801" spans="1:4" x14ac:dyDescent="0.25">
      <c r="A29801" s="3"/>
      <c r="C29801" s="3"/>
      <c r="D29801" s="3"/>
    </row>
    <row r="29802" spans="1:4" x14ac:dyDescent="0.25">
      <c r="A29802" s="3"/>
      <c r="C29802" s="3"/>
      <c r="D29802" s="3"/>
    </row>
    <row r="29803" spans="1:4" x14ac:dyDescent="0.25">
      <c r="A29803" s="3"/>
      <c r="C29803" s="3"/>
      <c r="D29803" s="3"/>
    </row>
    <row r="29804" spans="1:4" x14ac:dyDescent="0.25">
      <c r="A29804" s="3"/>
      <c r="C29804" s="3"/>
      <c r="D29804" s="3"/>
    </row>
    <row r="29805" spans="1:4" x14ac:dyDescent="0.25">
      <c r="A29805" s="3"/>
      <c r="C29805" s="3"/>
      <c r="D29805" s="3"/>
    </row>
    <row r="29806" spans="1:4" x14ac:dyDescent="0.25">
      <c r="A29806" s="3"/>
      <c r="C29806" s="3"/>
      <c r="D29806" s="3"/>
    </row>
    <row r="29807" spans="1:4" x14ac:dyDescent="0.25">
      <c r="A29807" s="3"/>
      <c r="C29807" s="3"/>
      <c r="D29807" s="3"/>
    </row>
    <row r="29808" spans="1:4" x14ac:dyDescent="0.25">
      <c r="A29808" s="3"/>
      <c r="C29808" s="3"/>
      <c r="D29808" s="3"/>
    </row>
    <row r="29809" spans="1:4" x14ac:dyDescent="0.25">
      <c r="A29809" s="3"/>
      <c r="C29809" s="3"/>
      <c r="D29809" s="3"/>
    </row>
    <row r="29810" spans="1:4" x14ac:dyDescent="0.25">
      <c r="A29810" s="3"/>
      <c r="C29810" s="3"/>
      <c r="D29810" s="3"/>
    </row>
    <row r="29811" spans="1:4" x14ac:dyDescent="0.25">
      <c r="A29811" s="3"/>
      <c r="C29811" s="3"/>
      <c r="D29811" s="3"/>
    </row>
    <row r="29812" spans="1:4" x14ac:dyDescent="0.25">
      <c r="A29812" s="3"/>
      <c r="C29812" s="3"/>
      <c r="D29812" s="3"/>
    </row>
    <row r="29813" spans="1:4" x14ac:dyDescent="0.25">
      <c r="A29813" s="3"/>
      <c r="C29813" s="3"/>
      <c r="D29813" s="3"/>
    </row>
    <row r="29814" spans="1:4" x14ac:dyDescent="0.25">
      <c r="A29814" s="3"/>
      <c r="C29814" s="3"/>
      <c r="D29814" s="3"/>
    </row>
    <row r="29815" spans="1:4" x14ac:dyDescent="0.25">
      <c r="A29815" s="3"/>
      <c r="C29815" s="3"/>
      <c r="D29815" s="3"/>
    </row>
    <row r="29816" spans="1:4" x14ac:dyDescent="0.25">
      <c r="A29816" s="3"/>
      <c r="C29816" s="3"/>
      <c r="D29816" s="3"/>
    </row>
    <row r="29817" spans="1:4" x14ac:dyDescent="0.25">
      <c r="A29817" s="3"/>
      <c r="C29817" s="3"/>
      <c r="D29817" s="3"/>
    </row>
    <row r="29818" spans="1:4" x14ac:dyDescent="0.25">
      <c r="A29818" s="3"/>
      <c r="C29818" s="3"/>
      <c r="D29818" s="3"/>
    </row>
    <row r="29819" spans="1:4" x14ac:dyDescent="0.25">
      <c r="A29819" s="3"/>
      <c r="C29819" s="3"/>
      <c r="D29819" s="3"/>
    </row>
    <row r="29820" spans="1:4" x14ac:dyDescent="0.25">
      <c r="A29820" s="3"/>
      <c r="C29820" s="3"/>
      <c r="D29820" s="3"/>
    </row>
    <row r="29821" spans="1:4" x14ac:dyDescent="0.25">
      <c r="A29821" s="3"/>
      <c r="C29821" s="3"/>
      <c r="D29821" s="3"/>
    </row>
    <row r="29822" spans="1:4" x14ac:dyDescent="0.25">
      <c r="A29822" s="3"/>
      <c r="C29822" s="3"/>
      <c r="D29822" s="3"/>
    </row>
    <row r="29823" spans="1:4" x14ac:dyDescent="0.25">
      <c r="A29823" s="3"/>
      <c r="C29823" s="3"/>
      <c r="D29823" s="3"/>
    </row>
    <row r="29824" spans="1:4" x14ac:dyDescent="0.25">
      <c r="A29824" s="3"/>
      <c r="C29824" s="3"/>
      <c r="D29824" s="3"/>
    </row>
    <row r="29825" spans="1:4" x14ac:dyDescent="0.25">
      <c r="A29825" s="3"/>
      <c r="C29825" s="3"/>
      <c r="D29825" s="3"/>
    </row>
    <row r="29826" spans="1:4" x14ac:dyDescent="0.25">
      <c r="A29826" s="3"/>
      <c r="C29826" s="3"/>
      <c r="D29826" s="3"/>
    </row>
    <row r="29827" spans="1:4" x14ac:dyDescent="0.25">
      <c r="A29827" s="3"/>
      <c r="C29827" s="3"/>
      <c r="D29827" s="3"/>
    </row>
    <row r="29828" spans="1:4" x14ac:dyDescent="0.25">
      <c r="A29828" s="3"/>
      <c r="C29828" s="3"/>
      <c r="D29828" s="3"/>
    </row>
    <row r="29829" spans="1:4" x14ac:dyDescent="0.25">
      <c r="A29829" s="3"/>
      <c r="C29829" s="3"/>
      <c r="D29829" s="3"/>
    </row>
    <row r="29830" spans="1:4" x14ac:dyDescent="0.25">
      <c r="A29830" s="3"/>
      <c r="C29830" s="3"/>
      <c r="D29830" s="3"/>
    </row>
    <row r="29831" spans="1:4" x14ac:dyDescent="0.25">
      <c r="A29831" s="3"/>
      <c r="C29831" s="3"/>
      <c r="D29831" s="3"/>
    </row>
    <row r="29832" spans="1:4" x14ac:dyDescent="0.25">
      <c r="A29832" s="3"/>
      <c r="C29832" s="3"/>
      <c r="D29832" s="3"/>
    </row>
    <row r="29833" spans="1:4" x14ac:dyDescent="0.25">
      <c r="A29833" s="3"/>
      <c r="C29833" s="3"/>
      <c r="D29833" s="3"/>
    </row>
    <row r="29834" spans="1:4" x14ac:dyDescent="0.25">
      <c r="A29834" s="3"/>
      <c r="C29834" s="3"/>
      <c r="D29834" s="3"/>
    </row>
    <row r="29835" spans="1:4" x14ac:dyDescent="0.25">
      <c r="A29835" s="3"/>
      <c r="C29835" s="3"/>
      <c r="D29835" s="3"/>
    </row>
    <row r="29836" spans="1:4" x14ac:dyDescent="0.25">
      <c r="A29836" s="3"/>
      <c r="C29836" s="3"/>
      <c r="D29836" s="3"/>
    </row>
    <row r="29837" spans="1:4" x14ac:dyDescent="0.25">
      <c r="A29837" s="3"/>
      <c r="C29837" s="3"/>
      <c r="D29837" s="3"/>
    </row>
    <row r="29838" spans="1:4" x14ac:dyDescent="0.25">
      <c r="A29838" s="3"/>
      <c r="C29838" s="3"/>
      <c r="D29838" s="3"/>
    </row>
    <row r="29839" spans="1:4" x14ac:dyDescent="0.25">
      <c r="A29839" s="3"/>
      <c r="C29839" s="3"/>
      <c r="D29839" s="3"/>
    </row>
    <row r="29840" spans="1:4" x14ac:dyDescent="0.25">
      <c r="A29840" s="3"/>
      <c r="C29840" s="3"/>
      <c r="D29840" s="3"/>
    </row>
    <row r="29841" spans="1:4" x14ac:dyDescent="0.25">
      <c r="A29841" s="3"/>
      <c r="C29841" s="3"/>
      <c r="D29841" s="3"/>
    </row>
    <row r="29842" spans="1:4" x14ac:dyDescent="0.25">
      <c r="A29842" s="3"/>
      <c r="C29842" s="3"/>
      <c r="D29842" s="3"/>
    </row>
    <row r="29843" spans="1:4" x14ac:dyDescent="0.25">
      <c r="A29843" s="3"/>
      <c r="C29843" s="3"/>
      <c r="D29843" s="3"/>
    </row>
    <row r="29844" spans="1:4" x14ac:dyDescent="0.25">
      <c r="A29844" s="3"/>
      <c r="C29844" s="3"/>
      <c r="D29844" s="3"/>
    </row>
    <row r="29845" spans="1:4" x14ac:dyDescent="0.25">
      <c r="A29845" s="3"/>
      <c r="C29845" s="3"/>
      <c r="D29845" s="3"/>
    </row>
    <row r="29846" spans="1:4" x14ac:dyDescent="0.25">
      <c r="A29846" s="3"/>
      <c r="C29846" s="3"/>
      <c r="D29846" s="3"/>
    </row>
    <row r="29847" spans="1:4" x14ac:dyDescent="0.25">
      <c r="A29847" s="3"/>
      <c r="C29847" s="3"/>
      <c r="D29847" s="3"/>
    </row>
    <row r="29848" spans="1:4" x14ac:dyDescent="0.25">
      <c r="A29848" s="3"/>
      <c r="C29848" s="3"/>
      <c r="D29848" s="3"/>
    </row>
    <row r="29849" spans="1:4" x14ac:dyDescent="0.25">
      <c r="A29849" s="3"/>
      <c r="C29849" s="3"/>
      <c r="D29849" s="3"/>
    </row>
    <row r="29850" spans="1:4" x14ac:dyDescent="0.25">
      <c r="A29850" s="3"/>
      <c r="C29850" s="3"/>
      <c r="D29850" s="3"/>
    </row>
    <row r="29851" spans="1:4" x14ac:dyDescent="0.25">
      <c r="A29851" s="3"/>
      <c r="C29851" s="3"/>
      <c r="D29851" s="3"/>
    </row>
    <row r="29852" spans="1:4" x14ac:dyDescent="0.25">
      <c r="A29852" s="3"/>
      <c r="C29852" s="3"/>
      <c r="D29852" s="3"/>
    </row>
    <row r="29853" spans="1:4" x14ac:dyDescent="0.25">
      <c r="A29853" s="3"/>
      <c r="C29853" s="3"/>
      <c r="D29853" s="3"/>
    </row>
    <row r="29854" spans="1:4" x14ac:dyDescent="0.25">
      <c r="A29854" s="3"/>
      <c r="C29854" s="3"/>
      <c r="D29854" s="3"/>
    </row>
    <row r="29855" spans="1:4" x14ac:dyDescent="0.25">
      <c r="A29855" s="3"/>
      <c r="C29855" s="3"/>
      <c r="D29855" s="3"/>
    </row>
    <row r="29856" spans="1:4" x14ac:dyDescent="0.25">
      <c r="A29856" s="3"/>
      <c r="C29856" s="3"/>
      <c r="D29856" s="3"/>
    </row>
    <row r="29857" spans="1:4" x14ac:dyDescent="0.25">
      <c r="A29857" s="3"/>
      <c r="C29857" s="3"/>
      <c r="D29857" s="3"/>
    </row>
    <row r="29858" spans="1:4" x14ac:dyDescent="0.25">
      <c r="A29858" s="3"/>
      <c r="C29858" s="3"/>
      <c r="D29858" s="3"/>
    </row>
    <row r="29859" spans="1:4" x14ac:dyDescent="0.25">
      <c r="A29859" s="3"/>
      <c r="C29859" s="3"/>
      <c r="D29859" s="3"/>
    </row>
    <row r="29860" spans="1:4" x14ac:dyDescent="0.25">
      <c r="A29860" s="3"/>
      <c r="C29860" s="3"/>
      <c r="D29860" s="3"/>
    </row>
    <row r="29861" spans="1:4" x14ac:dyDescent="0.25">
      <c r="A29861" s="3"/>
      <c r="C29861" s="3"/>
      <c r="D29861" s="3"/>
    </row>
    <row r="29862" spans="1:4" x14ac:dyDescent="0.25">
      <c r="A29862" s="3"/>
      <c r="C29862" s="3"/>
      <c r="D29862" s="3"/>
    </row>
    <row r="29863" spans="1:4" x14ac:dyDescent="0.25">
      <c r="A29863" s="3"/>
      <c r="C29863" s="3"/>
      <c r="D29863" s="3"/>
    </row>
    <row r="29864" spans="1:4" x14ac:dyDescent="0.25">
      <c r="A29864" s="3"/>
      <c r="C29864" s="3"/>
      <c r="D29864" s="3"/>
    </row>
    <row r="29865" spans="1:4" x14ac:dyDescent="0.25">
      <c r="A29865" s="3"/>
      <c r="C29865" s="3"/>
      <c r="D29865" s="3"/>
    </row>
    <row r="29866" spans="1:4" x14ac:dyDescent="0.25">
      <c r="A29866" s="3"/>
      <c r="C29866" s="3"/>
      <c r="D29866" s="3"/>
    </row>
    <row r="29867" spans="1:4" x14ac:dyDescent="0.25">
      <c r="A29867" s="3"/>
      <c r="C29867" s="3"/>
      <c r="D29867" s="3"/>
    </row>
    <row r="29868" spans="1:4" x14ac:dyDescent="0.25">
      <c r="A29868" s="3"/>
      <c r="C29868" s="3"/>
      <c r="D29868" s="3"/>
    </row>
    <row r="29869" spans="1:4" x14ac:dyDescent="0.25">
      <c r="A29869" s="3"/>
      <c r="C29869" s="3"/>
      <c r="D29869" s="3"/>
    </row>
    <row r="29870" spans="1:4" x14ac:dyDescent="0.25">
      <c r="A29870" s="3"/>
      <c r="C29870" s="3"/>
      <c r="D29870" s="3"/>
    </row>
    <row r="29871" spans="1:4" x14ac:dyDescent="0.25">
      <c r="A29871" s="3"/>
      <c r="C29871" s="3"/>
      <c r="D29871" s="3"/>
    </row>
    <row r="29872" spans="1:4" x14ac:dyDescent="0.25">
      <c r="A29872" s="3"/>
      <c r="C29872" s="3"/>
      <c r="D29872" s="3"/>
    </row>
    <row r="29873" spans="1:4" x14ac:dyDescent="0.25">
      <c r="A29873" s="3"/>
      <c r="C29873" s="3"/>
      <c r="D29873" s="3"/>
    </row>
    <row r="29874" spans="1:4" x14ac:dyDescent="0.25">
      <c r="A29874" s="3"/>
      <c r="C29874" s="3"/>
      <c r="D29874" s="3"/>
    </row>
    <row r="29875" spans="1:4" x14ac:dyDescent="0.25">
      <c r="A29875" s="3"/>
      <c r="C29875" s="3"/>
      <c r="D29875" s="3"/>
    </row>
    <row r="29876" spans="1:4" x14ac:dyDescent="0.25">
      <c r="A29876" s="3"/>
      <c r="C29876" s="3"/>
      <c r="D29876" s="3"/>
    </row>
    <row r="29877" spans="1:4" x14ac:dyDescent="0.25">
      <c r="A29877" s="3"/>
      <c r="C29877" s="3"/>
      <c r="D29877" s="3"/>
    </row>
    <row r="29878" spans="1:4" x14ac:dyDescent="0.25">
      <c r="A29878" s="3"/>
      <c r="C29878" s="3"/>
      <c r="D29878" s="3"/>
    </row>
    <row r="29879" spans="1:4" x14ac:dyDescent="0.25">
      <c r="A29879" s="3"/>
      <c r="C29879" s="3"/>
      <c r="D29879" s="3"/>
    </row>
    <row r="29880" spans="1:4" x14ac:dyDescent="0.25">
      <c r="A29880" s="3"/>
      <c r="C29880" s="3"/>
      <c r="D29880" s="3"/>
    </row>
    <row r="29881" spans="1:4" x14ac:dyDescent="0.25">
      <c r="A29881" s="3"/>
      <c r="C29881" s="3"/>
      <c r="D29881" s="3"/>
    </row>
    <row r="29882" spans="1:4" x14ac:dyDescent="0.25">
      <c r="A29882" s="3"/>
      <c r="C29882" s="3"/>
      <c r="D29882" s="3"/>
    </row>
    <row r="29883" spans="1:4" x14ac:dyDescent="0.25">
      <c r="A29883" s="3"/>
      <c r="C29883" s="3"/>
      <c r="D29883" s="3"/>
    </row>
    <row r="29884" spans="1:4" x14ac:dyDescent="0.25">
      <c r="A29884" s="3"/>
      <c r="C29884" s="3"/>
      <c r="D29884" s="3"/>
    </row>
    <row r="29885" spans="1:4" x14ac:dyDescent="0.25">
      <c r="A29885" s="3"/>
      <c r="C29885" s="3"/>
      <c r="D29885" s="3"/>
    </row>
    <row r="29886" spans="1:4" x14ac:dyDescent="0.25">
      <c r="A29886" s="3"/>
      <c r="C29886" s="3"/>
      <c r="D29886" s="3"/>
    </row>
    <row r="29887" spans="1:4" x14ac:dyDescent="0.25">
      <c r="A29887" s="3"/>
      <c r="C29887" s="3"/>
      <c r="D29887" s="3"/>
    </row>
    <row r="29888" spans="1:4" x14ac:dyDescent="0.25">
      <c r="A29888" s="3"/>
      <c r="C29888" s="3"/>
      <c r="D29888" s="3"/>
    </row>
    <row r="29889" spans="1:4" x14ac:dyDescent="0.25">
      <c r="A29889" s="3"/>
      <c r="C29889" s="3"/>
      <c r="D29889" s="3"/>
    </row>
    <row r="29890" spans="1:4" x14ac:dyDescent="0.25">
      <c r="A29890" s="3"/>
      <c r="C29890" s="3"/>
      <c r="D29890" s="3"/>
    </row>
    <row r="29891" spans="1:4" x14ac:dyDescent="0.25">
      <c r="A29891" s="3"/>
      <c r="C29891" s="3"/>
      <c r="D29891" s="3"/>
    </row>
    <row r="29892" spans="1:4" x14ac:dyDescent="0.25">
      <c r="A29892" s="3"/>
      <c r="C29892" s="3"/>
      <c r="D29892" s="3"/>
    </row>
    <row r="29893" spans="1:4" x14ac:dyDescent="0.25">
      <c r="A29893" s="3"/>
      <c r="C29893" s="3"/>
      <c r="D29893" s="3"/>
    </row>
    <row r="29894" spans="1:4" x14ac:dyDescent="0.25">
      <c r="A29894" s="3"/>
      <c r="C29894" s="3"/>
      <c r="D29894" s="3"/>
    </row>
    <row r="29895" spans="1:4" x14ac:dyDescent="0.25">
      <c r="A29895" s="3"/>
      <c r="C29895" s="3"/>
      <c r="D29895" s="3"/>
    </row>
    <row r="29896" spans="1:4" x14ac:dyDescent="0.25">
      <c r="A29896" s="3"/>
      <c r="C29896" s="3"/>
      <c r="D29896" s="3"/>
    </row>
    <row r="29897" spans="1:4" x14ac:dyDescent="0.25">
      <c r="A29897" s="3"/>
      <c r="C29897" s="3"/>
      <c r="D29897" s="3"/>
    </row>
    <row r="29898" spans="1:4" x14ac:dyDescent="0.25">
      <c r="A29898" s="3"/>
      <c r="C29898" s="3"/>
      <c r="D29898" s="3"/>
    </row>
    <row r="29899" spans="1:4" x14ac:dyDescent="0.25">
      <c r="A29899" s="3"/>
      <c r="C29899" s="3"/>
      <c r="D29899" s="3"/>
    </row>
    <row r="29900" spans="1:4" x14ac:dyDescent="0.25">
      <c r="A29900" s="3"/>
      <c r="C29900" s="3"/>
      <c r="D29900" s="3"/>
    </row>
    <row r="29901" spans="1:4" x14ac:dyDescent="0.25">
      <c r="A29901" s="3"/>
      <c r="C29901" s="3"/>
      <c r="D29901" s="3"/>
    </row>
    <row r="29902" spans="1:4" x14ac:dyDescent="0.25">
      <c r="A29902" s="3"/>
      <c r="C29902" s="3"/>
      <c r="D29902" s="3"/>
    </row>
    <row r="29903" spans="1:4" x14ac:dyDescent="0.25">
      <c r="A29903" s="3"/>
      <c r="C29903" s="3"/>
      <c r="D29903" s="3"/>
    </row>
    <row r="29904" spans="1:4" x14ac:dyDescent="0.25">
      <c r="A29904" s="3"/>
      <c r="C29904" s="3"/>
      <c r="D29904" s="3"/>
    </row>
    <row r="29905" spans="1:4" x14ac:dyDescent="0.25">
      <c r="A29905" s="3"/>
      <c r="C29905" s="3"/>
      <c r="D29905" s="3"/>
    </row>
    <row r="29906" spans="1:4" x14ac:dyDescent="0.25">
      <c r="A29906" s="3"/>
      <c r="C29906" s="3"/>
      <c r="D29906" s="3"/>
    </row>
    <row r="29907" spans="1:4" x14ac:dyDescent="0.25">
      <c r="A29907" s="3"/>
      <c r="C29907" s="3"/>
      <c r="D29907" s="3"/>
    </row>
    <row r="29908" spans="1:4" x14ac:dyDescent="0.25">
      <c r="A29908" s="3"/>
      <c r="C29908" s="3"/>
      <c r="D29908" s="3"/>
    </row>
    <row r="29909" spans="1:4" x14ac:dyDescent="0.25">
      <c r="A29909" s="3"/>
      <c r="C29909" s="3"/>
      <c r="D29909" s="3"/>
    </row>
    <row r="29910" spans="1:4" x14ac:dyDescent="0.25">
      <c r="A29910" s="3"/>
      <c r="C29910" s="3"/>
      <c r="D29910" s="3"/>
    </row>
    <row r="29911" spans="1:4" x14ac:dyDescent="0.25">
      <c r="A29911" s="3"/>
      <c r="C29911" s="3"/>
      <c r="D29911" s="3"/>
    </row>
    <row r="29912" spans="1:4" x14ac:dyDescent="0.25">
      <c r="A29912" s="3"/>
      <c r="C29912" s="3"/>
      <c r="D29912" s="3"/>
    </row>
    <row r="29913" spans="1:4" x14ac:dyDescent="0.25">
      <c r="A29913" s="3"/>
      <c r="C29913" s="3"/>
      <c r="D29913" s="3"/>
    </row>
    <row r="29914" spans="1:4" x14ac:dyDescent="0.25">
      <c r="A29914" s="3"/>
      <c r="C29914" s="3"/>
      <c r="D29914" s="3"/>
    </row>
    <row r="29915" spans="1:4" x14ac:dyDescent="0.25">
      <c r="A29915" s="3"/>
      <c r="C29915" s="3"/>
      <c r="D29915" s="3"/>
    </row>
    <row r="29916" spans="1:4" x14ac:dyDescent="0.25">
      <c r="A29916" s="3"/>
      <c r="C29916" s="3"/>
      <c r="D29916" s="3"/>
    </row>
    <row r="29917" spans="1:4" x14ac:dyDescent="0.25">
      <c r="A29917" s="3"/>
      <c r="C29917" s="3"/>
      <c r="D29917" s="3"/>
    </row>
    <row r="29918" spans="1:4" x14ac:dyDescent="0.25">
      <c r="A29918" s="3"/>
      <c r="C29918" s="3"/>
      <c r="D29918" s="3"/>
    </row>
    <row r="29919" spans="1:4" x14ac:dyDescent="0.25">
      <c r="A29919" s="3"/>
      <c r="C29919" s="3"/>
      <c r="D29919" s="3"/>
    </row>
    <row r="29920" spans="1:4" x14ac:dyDescent="0.25">
      <c r="A29920" s="3"/>
      <c r="C29920" s="3"/>
      <c r="D29920" s="3"/>
    </row>
    <row r="29921" spans="1:4" x14ac:dyDescent="0.25">
      <c r="A29921" s="3"/>
      <c r="C29921" s="3"/>
      <c r="D29921" s="3"/>
    </row>
    <row r="29922" spans="1:4" x14ac:dyDescent="0.25">
      <c r="A29922" s="3"/>
      <c r="C29922" s="3"/>
      <c r="D29922" s="3"/>
    </row>
    <row r="29923" spans="1:4" x14ac:dyDescent="0.25">
      <c r="A29923" s="3"/>
      <c r="C29923" s="3"/>
      <c r="D29923" s="3"/>
    </row>
    <row r="29924" spans="1:4" x14ac:dyDescent="0.25">
      <c r="A29924" s="3"/>
      <c r="C29924" s="3"/>
      <c r="D29924" s="3"/>
    </row>
    <row r="29925" spans="1:4" x14ac:dyDescent="0.25">
      <c r="A29925" s="3"/>
      <c r="C29925" s="3"/>
      <c r="D29925" s="3"/>
    </row>
    <row r="29926" spans="1:4" x14ac:dyDescent="0.25">
      <c r="A29926" s="3"/>
      <c r="C29926" s="3"/>
      <c r="D29926" s="3"/>
    </row>
    <row r="29927" spans="1:4" x14ac:dyDescent="0.25">
      <c r="A29927" s="3"/>
      <c r="C29927" s="3"/>
      <c r="D29927" s="3"/>
    </row>
    <row r="29928" spans="1:4" x14ac:dyDescent="0.25">
      <c r="A29928" s="3"/>
      <c r="C29928" s="3"/>
      <c r="D29928" s="3"/>
    </row>
    <row r="29929" spans="1:4" x14ac:dyDescent="0.25">
      <c r="A29929" s="3"/>
      <c r="C29929" s="3"/>
      <c r="D29929" s="3"/>
    </row>
    <row r="29930" spans="1:4" x14ac:dyDescent="0.25">
      <c r="A29930" s="3"/>
      <c r="C29930" s="3"/>
      <c r="D29930" s="3"/>
    </row>
    <row r="29931" spans="1:4" x14ac:dyDescent="0.25">
      <c r="A29931" s="3"/>
      <c r="C29931" s="3"/>
      <c r="D29931" s="3"/>
    </row>
    <row r="29932" spans="1:4" x14ac:dyDescent="0.25">
      <c r="A29932" s="3"/>
      <c r="C29932" s="3"/>
      <c r="D29932" s="3"/>
    </row>
    <row r="29933" spans="1:4" x14ac:dyDescent="0.25">
      <c r="A29933" s="3"/>
      <c r="C29933" s="3"/>
      <c r="D29933" s="3"/>
    </row>
    <row r="29934" spans="1:4" x14ac:dyDescent="0.25">
      <c r="A29934" s="3"/>
      <c r="C29934" s="3"/>
      <c r="D29934" s="3"/>
    </row>
    <row r="29935" spans="1:4" x14ac:dyDescent="0.25">
      <c r="A29935" s="3"/>
      <c r="C29935" s="3"/>
      <c r="D29935" s="3"/>
    </row>
    <row r="29936" spans="1:4" x14ac:dyDescent="0.25">
      <c r="A29936" s="3"/>
      <c r="C29936" s="3"/>
      <c r="D29936" s="3"/>
    </row>
    <row r="29937" spans="1:4" x14ac:dyDescent="0.25">
      <c r="A29937" s="3"/>
      <c r="C29937" s="3"/>
      <c r="D29937" s="3"/>
    </row>
    <row r="29938" spans="1:4" x14ac:dyDescent="0.25">
      <c r="A29938" s="3"/>
      <c r="C29938" s="3"/>
      <c r="D29938" s="3"/>
    </row>
    <row r="29939" spans="1:4" x14ac:dyDescent="0.25">
      <c r="A29939" s="3"/>
      <c r="C29939" s="3"/>
      <c r="D29939" s="3"/>
    </row>
    <row r="29940" spans="1:4" x14ac:dyDescent="0.25">
      <c r="A29940" s="3"/>
      <c r="C29940" s="3"/>
      <c r="D29940" s="3"/>
    </row>
    <row r="29941" spans="1:4" x14ac:dyDescent="0.25">
      <c r="A29941" s="3"/>
      <c r="C29941" s="3"/>
      <c r="D29941" s="3"/>
    </row>
    <row r="29942" spans="1:4" x14ac:dyDescent="0.25">
      <c r="A29942" s="3"/>
      <c r="C29942" s="3"/>
      <c r="D29942" s="3"/>
    </row>
    <row r="29943" spans="1:4" x14ac:dyDescent="0.25">
      <c r="A29943" s="3"/>
      <c r="C29943" s="3"/>
      <c r="D29943" s="3"/>
    </row>
    <row r="29944" spans="1:4" x14ac:dyDescent="0.25">
      <c r="A29944" s="3"/>
      <c r="C29944" s="3"/>
      <c r="D29944" s="3"/>
    </row>
    <row r="29945" spans="1:4" x14ac:dyDescent="0.25">
      <c r="A29945" s="3"/>
      <c r="C29945" s="3"/>
      <c r="D29945" s="3"/>
    </row>
    <row r="29946" spans="1:4" x14ac:dyDescent="0.25">
      <c r="A29946" s="3"/>
      <c r="C29946" s="3"/>
      <c r="D29946" s="3"/>
    </row>
    <row r="29947" spans="1:4" x14ac:dyDescent="0.25">
      <c r="A29947" s="3"/>
      <c r="C29947" s="3"/>
      <c r="D29947" s="3"/>
    </row>
    <row r="29948" spans="1:4" x14ac:dyDescent="0.25">
      <c r="A29948" s="3"/>
      <c r="C29948" s="3"/>
      <c r="D29948" s="3"/>
    </row>
    <row r="29949" spans="1:4" x14ac:dyDescent="0.25">
      <c r="A29949" s="3"/>
      <c r="C29949" s="3"/>
      <c r="D29949" s="3"/>
    </row>
    <row r="29950" spans="1:4" x14ac:dyDescent="0.25">
      <c r="A29950" s="3"/>
      <c r="C29950" s="3"/>
      <c r="D29950" s="3"/>
    </row>
    <row r="29951" spans="1:4" x14ac:dyDescent="0.25">
      <c r="A29951" s="3"/>
      <c r="C29951" s="3"/>
      <c r="D29951" s="3"/>
    </row>
    <row r="29952" spans="1:4" x14ac:dyDescent="0.25">
      <c r="A29952" s="3"/>
      <c r="C29952" s="3"/>
      <c r="D29952" s="3"/>
    </row>
    <row r="29953" spans="1:9" x14ac:dyDescent="0.25">
      <c r="A29953" s="3"/>
      <c r="C29953" s="3"/>
      <c r="D29953" s="3"/>
    </row>
    <row r="29954" spans="1:9" x14ac:dyDescent="0.25">
      <c r="A29954" s="3"/>
      <c r="C29954" s="3"/>
      <c r="D29954" s="3"/>
    </row>
    <row r="29955" spans="1:9" x14ac:dyDescent="0.25">
      <c r="A29955" s="3"/>
      <c r="C29955" s="3"/>
      <c r="D29955" s="3"/>
      <c r="I29955" s="9"/>
    </row>
    <row r="29956" spans="1:9" x14ac:dyDescent="0.25">
      <c r="A29956" s="3"/>
      <c r="C29956" s="3"/>
      <c r="D29956" s="3"/>
      <c r="I29956" s="9"/>
    </row>
    <row r="29957" spans="1:9" x14ac:dyDescent="0.25">
      <c r="A29957" s="3"/>
      <c r="C29957" s="3"/>
      <c r="D29957" s="3"/>
      <c r="I29957" s="9"/>
    </row>
    <row r="29958" spans="1:9" x14ac:dyDescent="0.25">
      <c r="A29958" s="3"/>
      <c r="C29958" s="3"/>
      <c r="D29958" s="3"/>
      <c r="I29958" s="9"/>
    </row>
    <row r="29959" spans="1:9" x14ac:dyDescent="0.25">
      <c r="A29959" s="3"/>
      <c r="C29959" s="3"/>
      <c r="D29959" s="3"/>
      <c r="I29959" s="9"/>
    </row>
    <row r="29960" spans="1:9" x14ac:dyDescent="0.25">
      <c r="A29960" s="3"/>
      <c r="C29960" s="3"/>
      <c r="D29960" s="3"/>
      <c r="I29960" s="9"/>
    </row>
    <row r="29961" spans="1:9" x14ac:dyDescent="0.25">
      <c r="A29961" s="3"/>
      <c r="C29961" s="3"/>
      <c r="D29961" s="3"/>
      <c r="I29961" s="9"/>
    </row>
    <row r="29962" spans="1:9" x14ac:dyDescent="0.25">
      <c r="A29962" s="3"/>
      <c r="C29962" s="3"/>
      <c r="D29962" s="3"/>
      <c r="I29962" s="9"/>
    </row>
    <row r="29963" spans="1:9" x14ac:dyDescent="0.25">
      <c r="A29963" s="3"/>
      <c r="C29963" s="3"/>
      <c r="D29963" s="3"/>
      <c r="I29963" s="9"/>
    </row>
    <row r="29964" spans="1:9" x14ac:dyDescent="0.25">
      <c r="A29964" s="3"/>
      <c r="C29964" s="3"/>
      <c r="D29964" s="3"/>
      <c r="I29964" s="9"/>
    </row>
    <row r="29965" spans="1:9" x14ac:dyDescent="0.25">
      <c r="A29965" s="3"/>
      <c r="C29965" s="3"/>
      <c r="D29965" s="3"/>
      <c r="I29965" s="9"/>
    </row>
    <row r="29966" spans="1:9" x14ac:dyDescent="0.25">
      <c r="A29966" s="3"/>
      <c r="C29966" s="3"/>
      <c r="D29966" s="3"/>
      <c r="I29966" s="9"/>
    </row>
    <row r="29967" spans="1:9" x14ac:dyDescent="0.25">
      <c r="A29967" s="3"/>
      <c r="C29967" s="3"/>
      <c r="D29967" s="3"/>
      <c r="I29967" s="9"/>
    </row>
    <row r="29968" spans="1:9" x14ac:dyDescent="0.25">
      <c r="A29968" s="3"/>
      <c r="C29968" s="3"/>
      <c r="D29968" s="3"/>
      <c r="I29968" s="9"/>
    </row>
    <row r="29969" spans="1:9" x14ac:dyDescent="0.25">
      <c r="A29969" s="3"/>
      <c r="C29969" s="3"/>
      <c r="D29969" s="3"/>
      <c r="I29969" s="9"/>
    </row>
    <row r="29970" spans="1:9" x14ac:dyDescent="0.25">
      <c r="A29970" s="3"/>
      <c r="C29970" s="3"/>
      <c r="D29970" s="3"/>
      <c r="I29970" s="9"/>
    </row>
    <row r="29971" spans="1:9" x14ac:dyDescent="0.25">
      <c r="A29971" s="3"/>
      <c r="C29971" s="3"/>
      <c r="D29971" s="3"/>
      <c r="I29971" s="9"/>
    </row>
    <row r="29972" spans="1:9" x14ac:dyDescent="0.25">
      <c r="A29972" s="3"/>
      <c r="C29972" s="3"/>
      <c r="D29972" s="3"/>
      <c r="I29972" s="9"/>
    </row>
    <row r="29973" spans="1:9" x14ac:dyDescent="0.25">
      <c r="A29973" s="3"/>
      <c r="C29973" s="3"/>
      <c r="D29973" s="3"/>
      <c r="I29973" s="9"/>
    </row>
    <row r="29974" spans="1:9" x14ac:dyDescent="0.25">
      <c r="A29974" s="3"/>
      <c r="C29974" s="3"/>
      <c r="D29974" s="3"/>
      <c r="I29974" s="9"/>
    </row>
    <row r="29975" spans="1:9" x14ac:dyDescent="0.25">
      <c r="A29975" s="3"/>
      <c r="C29975" s="3"/>
      <c r="D29975" s="3"/>
      <c r="I29975" s="9"/>
    </row>
    <row r="29976" spans="1:9" x14ac:dyDescent="0.25">
      <c r="A29976" s="3"/>
      <c r="C29976" s="3"/>
      <c r="D29976" s="3"/>
      <c r="I29976" s="9"/>
    </row>
    <row r="29977" spans="1:9" x14ac:dyDescent="0.25">
      <c r="A29977" s="3"/>
      <c r="C29977" s="3"/>
      <c r="D29977" s="3"/>
      <c r="I29977" s="9"/>
    </row>
    <row r="29978" spans="1:9" x14ac:dyDescent="0.25">
      <c r="A29978" s="3"/>
      <c r="C29978" s="3"/>
      <c r="D29978" s="3"/>
      <c r="I29978" s="9"/>
    </row>
    <row r="29979" spans="1:9" x14ac:dyDescent="0.25">
      <c r="A29979" s="3"/>
      <c r="C29979" s="3"/>
      <c r="D29979" s="3"/>
      <c r="I29979" s="9"/>
    </row>
    <row r="29980" spans="1:9" x14ac:dyDescent="0.25">
      <c r="A29980" s="3"/>
      <c r="C29980" s="3"/>
      <c r="D29980" s="3"/>
      <c r="I29980" s="9"/>
    </row>
    <row r="29981" spans="1:9" x14ac:dyDescent="0.25">
      <c r="A29981" s="3"/>
      <c r="C29981" s="3"/>
      <c r="D29981" s="3"/>
      <c r="I29981" s="9"/>
    </row>
    <row r="29982" spans="1:9" x14ac:dyDescent="0.25">
      <c r="A29982" s="3"/>
      <c r="C29982" s="3"/>
      <c r="D29982" s="3"/>
      <c r="I29982" s="9"/>
    </row>
    <row r="29983" spans="1:9" x14ac:dyDescent="0.25">
      <c r="A29983" s="3"/>
      <c r="C29983" s="3"/>
      <c r="D29983" s="3"/>
      <c r="I29983" s="9"/>
    </row>
    <row r="29984" spans="1:9" x14ac:dyDescent="0.25">
      <c r="A29984" s="3"/>
      <c r="C29984" s="3"/>
      <c r="D29984" s="3"/>
      <c r="I29984" s="9"/>
    </row>
    <row r="29985" spans="1:9" x14ac:dyDescent="0.25">
      <c r="A29985" s="3"/>
      <c r="C29985" s="3"/>
      <c r="D29985" s="3"/>
      <c r="I29985" s="9"/>
    </row>
    <row r="29986" spans="1:9" x14ac:dyDescent="0.25">
      <c r="A29986" s="3"/>
      <c r="C29986" s="3"/>
      <c r="D29986" s="3"/>
      <c r="I29986" s="9"/>
    </row>
    <row r="29987" spans="1:9" x14ac:dyDescent="0.25">
      <c r="A29987" s="3"/>
      <c r="C29987" s="3"/>
      <c r="D29987" s="3"/>
      <c r="I29987" s="9"/>
    </row>
    <row r="29988" spans="1:9" x14ac:dyDescent="0.25">
      <c r="A29988" s="3"/>
      <c r="C29988" s="3"/>
      <c r="D29988" s="3"/>
      <c r="I29988" s="9"/>
    </row>
    <row r="29989" spans="1:9" x14ac:dyDescent="0.25">
      <c r="A29989" s="3"/>
      <c r="C29989" s="3"/>
      <c r="D29989" s="3"/>
      <c r="I29989" s="9"/>
    </row>
    <row r="29990" spans="1:9" x14ac:dyDescent="0.25">
      <c r="A29990" s="3"/>
      <c r="C29990" s="3"/>
      <c r="D29990" s="3"/>
      <c r="I29990" s="9"/>
    </row>
    <row r="29991" spans="1:9" x14ac:dyDescent="0.25">
      <c r="A29991" s="3"/>
      <c r="C29991" s="3"/>
      <c r="D29991" s="3"/>
      <c r="I29991" s="9"/>
    </row>
    <row r="29992" spans="1:9" x14ac:dyDescent="0.25">
      <c r="A29992" s="3"/>
      <c r="C29992" s="3"/>
      <c r="D29992" s="3"/>
      <c r="I29992" s="9"/>
    </row>
    <row r="29993" spans="1:9" x14ac:dyDescent="0.25">
      <c r="A29993" s="3"/>
      <c r="C29993" s="3"/>
      <c r="D29993" s="3"/>
      <c r="I29993" s="9"/>
    </row>
    <row r="29994" spans="1:9" x14ac:dyDescent="0.25">
      <c r="A29994" s="3"/>
      <c r="C29994" s="3"/>
      <c r="D29994" s="3"/>
      <c r="I29994" s="9"/>
    </row>
    <row r="29995" spans="1:9" x14ac:dyDescent="0.25">
      <c r="A29995" s="3"/>
      <c r="C29995" s="3"/>
      <c r="D29995" s="3"/>
      <c r="I29995" s="9"/>
    </row>
    <row r="29996" spans="1:9" x14ac:dyDescent="0.25">
      <c r="A29996" s="3"/>
      <c r="C29996" s="3"/>
      <c r="D29996" s="3"/>
      <c r="I29996" s="9"/>
    </row>
    <row r="29997" spans="1:9" x14ac:dyDescent="0.25">
      <c r="A29997" s="3"/>
      <c r="C29997" s="3"/>
      <c r="D29997" s="3"/>
      <c r="I29997" s="9"/>
    </row>
    <row r="29998" spans="1:9" x14ac:dyDescent="0.25">
      <c r="A29998" s="3"/>
      <c r="C29998" s="3"/>
      <c r="D29998" s="3"/>
      <c r="I29998" s="9"/>
    </row>
    <row r="29999" spans="1:9" x14ac:dyDescent="0.25">
      <c r="A29999" s="3"/>
      <c r="C29999" s="3"/>
      <c r="D29999" s="3"/>
      <c r="I29999" s="9"/>
    </row>
    <row r="30000" spans="1:9" x14ac:dyDescent="0.25">
      <c r="A30000" s="3"/>
      <c r="C30000" s="3"/>
      <c r="D30000" s="3"/>
      <c r="I30000" s="9"/>
    </row>
    <row r="30001" spans="1:9" x14ac:dyDescent="0.25">
      <c r="A30001" s="3"/>
      <c r="C30001" s="3"/>
      <c r="D30001" s="3"/>
      <c r="I30001" s="9"/>
    </row>
    <row r="30002" spans="1:9" x14ac:dyDescent="0.25">
      <c r="A30002" s="3"/>
      <c r="C30002" s="3"/>
      <c r="D30002" s="3"/>
      <c r="I30002" s="9"/>
    </row>
    <row r="30003" spans="1:9" x14ac:dyDescent="0.25">
      <c r="A30003" s="3"/>
      <c r="C30003" s="3"/>
      <c r="D30003" s="3"/>
      <c r="I30003" s="9"/>
    </row>
    <row r="30004" spans="1:9" x14ac:dyDescent="0.25">
      <c r="A30004" s="3"/>
      <c r="C30004" s="3"/>
      <c r="D30004" s="3"/>
      <c r="I30004" s="9"/>
    </row>
    <row r="30005" spans="1:9" x14ac:dyDescent="0.25">
      <c r="A30005" s="3"/>
      <c r="C30005" s="3"/>
      <c r="D30005" s="3"/>
      <c r="I30005" s="9"/>
    </row>
    <row r="30006" spans="1:9" x14ac:dyDescent="0.25">
      <c r="A30006" s="3"/>
      <c r="C30006" s="3"/>
      <c r="D30006" s="3"/>
      <c r="I30006" s="9"/>
    </row>
    <row r="30007" spans="1:9" x14ac:dyDescent="0.25">
      <c r="A30007" s="3"/>
      <c r="C30007" s="3"/>
      <c r="D30007" s="3"/>
      <c r="I30007" s="9"/>
    </row>
    <row r="30008" spans="1:9" x14ac:dyDescent="0.25">
      <c r="A30008" s="3"/>
      <c r="C30008" s="3"/>
      <c r="D30008" s="3"/>
      <c r="I30008" s="9"/>
    </row>
    <row r="30009" spans="1:9" x14ac:dyDescent="0.25">
      <c r="A30009" s="3"/>
      <c r="C30009" s="3"/>
      <c r="D30009" s="3"/>
      <c r="I30009" s="9"/>
    </row>
    <row r="30010" spans="1:9" x14ac:dyDescent="0.25">
      <c r="A30010" s="3"/>
      <c r="C30010" s="3"/>
      <c r="D30010" s="3"/>
      <c r="I30010" s="9"/>
    </row>
    <row r="30011" spans="1:9" x14ac:dyDescent="0.25">
      <c r="A30011" s="3"/>
      <c r="C30011" s="3"/>
      <c r="D30011" s="3"/>
      <c r="I30011" s="9"/>
    </row>
    <row r="30012" spans="1:9" x14ac:dyDescent="0.25">
      <c r="A30012" s="3"/>
      <c r="C30012" s="3"/>
      <c r="D30012" s="3"/>
      <c r="I30012" s="9"/>
    </row>
    <row r="30013" spans="1:9" x14ac:dyDescent="0.25">
      <c r="A30013" s="3"/>
      <c r="C30013" s="3"/>
      <c r="D30013" s="3"/>
      <c r="I30013" s="9"/>
    </row>
    <row r="30014" spans="1:9" x14ac:dyDescent="0.25">
      <c r="A30014" s="3"/>
      <c r="C30014" s="3"/>
      <c r="D30014" s="3"/>
      <c r="I30014" s="9"/>
    </row>
    <row r="30015" spans="1:9" x14ac:dyDescent="0.25">
      <c r="A30015" s="3"/>
      <c r="C30015" s="3"/>
      <c r="D30015" s="3"/>
      <c r="I30015" s="9"/>
    </row>
    <row r="30016" spans="1:9" x14ac:dyDescent="0.25">
      <c r="A30016" s="3"/>
      <c r="C30016" s="3"/>
      <c r="D30016" s="3"/>
      <c r="I30016" s="9"/>
    </row>
    <row r="30017" spans="1:9" x14ac:dyDescent="0.25">
      <c r="A30017" s="3"/>
      <c r="C30017" s="3"/>
      <c r="D30017" s="3"/>
      <c r="I30017" s="9"/>
    </row>
    <row r="30018" spans="1:9" x14ac:dyDescent="0.25">
      <c r="A30018" s="3"/>
      <c r="C30018" s="3"/>
      <c r="D30018" s="3"/>
      <c r="I30018" s="9"/>
    </row>
    <row r="30019" spans="1:9" x14ac:dyDescent="0.25">
      <c r="A30019" s="3"/>
      <c r="C30019" s="3"/>
      <c r="D30019" s="3"/>
      <c r="I30019" s="9"/>
    </row>
    <row r="30020" spans="1:9" x14ac:dyDescent="0.25">
      <c r="A30020" s="3"/>
      <c r="C30020" s="3"/>
      <c r="D30020" s="3"/>
      <c r="I30020" s="9"/>
    </row>
    <row r="30021" spans="1:9" x14ac:dyDescent="0.25">
      <c r="A30021" s="3"/>
      <c r="C30021" s="3"/>
      <c r="D30021" s="3"/>
      <c r="I30021" s="9"/>
    </row>
    <row r="30022" spans="1:9" x14ac:dyDescent="0.25">
      <c r="A30022" s="3"/>
      <c r="C30022" s="3"/>
      <c r="D30022" s="3"/>
      <c r="I30022" s="9"/>
    </row>
    <row r="30023" spans="1:9" x14ac:dyDescent="0.25">
      <c r="A30023" s="3"/>
      <c r="C30023" s="3"/>
      <c r="D30023" s="3"/>
      <c r="I30023" s="9"/>
    </row>
    <row r="30024" spans="1:9" x14ac:dyDescent="0.25">
      <c r="A30024" s="3"/>
      <c r="C30024" s="3"/>
      <c r="D30024" s="3"/>
      <c r="I30024" s="9"/>
    </row>
    <row r="30025" spans="1:9" x14ac:dyDescent="0.25">
      <c r="A30025" s="3"/>
      <c r="C30025" s="3"/>
      <c r="D30025" s="3"/>
      <c r="I30025" s="9"/>
    </row>
    <row r="30026" spans="1:9" x14ac:dyDescent="0.25">
      <c r="A30026" s="3"/>
      <c r="C30026" s="3"/>
      <c r="D30026" s="3"/>
      <c r="I30026" s="9"/>
    </row>
    <row r="30027" spans="1:9" x14ac:dyDescent="0.25">
      <c r="A30027" s="3"/>
      <c r="C30027" s="3"/>
      <c r="D30027" s="3"/>
      <c r="I30027" s="9"/>
    </row>
    <row r="30028" spans="1:9" x14ac:dyDescent="0.25">
      <c r="A30028" s="3"/>
      <c r="C30028" s="3"/>
      <c r="D30028" s="3"/>
      <c r="I30028" s="9"/>
    </row>
    <row r="30029" spans="1:9" x14ac:dyDescent="0.25">
      <c r="A30029" s="3"/>
      <c r="C30029" s="3"/>
      <c r="D30029" s="3"/>
      <c r="I30029" s="9"/>
    </row>
    <row r="30030" spans="1:9" x14ac:dyDescent="0.25">
      <c r="A30030" s="3"/>
      <c r="C30030" s="3"/>
      <c r="D30030" s="3"/>
      <c r="I30030" s="9"/>
    </row>
    <row r="30031" spans="1:9" x14ac:dyDescent="0.25">
      <c r="A30031" s="3"/>
      <c r="C30031" s="3"/>
      <c r="D30031" s="3"/>
      <c r="I30031" s="9"/>
    </row>
    <row r="30032" spans="1:9" x14ac:dyDescent="0.25">
      <c r="A30032" s="3"/>
      <c r="C30032" s="3"/>
      <c r="D30032" s="3"/>
      <c r="I30032" s="9"/>
    </row>
    <row r="30033" spans="1:9" x14ac:dyDescent="0.25">
      <c r="A30033" s="3"/>
      <c r="C30033" s="3"/>
      <c r="D30033" s="3"/>
      <c r="I30033" s="9"/>
    </row>
    <row r="30034" spans="1:9" x14ac:dyDescent="0.25">
      <c r="A30034" s="3"/>
      <c r="C30034" s="3"/>
      <c r="D30034" s="3"/>
      <c r="I30034" s="9"/>
    </row>
    <row r="30035" spans="1:9" x14ac:dyDescent="0.25">
      <c r="A30035" s="3"/>
      <c r="C30035" s="3"/>
      <c r="D30035" s="3"/>
      <c r="I30035" s="9"/>
    </row>
    <row r="30036" spans="1:9" x14ac:dyDescent="0.25">
      <c r="A30036" s="3"/>
      <c r="C30036" s="3"/>
      <c r="D30036" s="3"/>
      <c r="I30036" s="9"/>
    </row>
    <row r="30037" spans="1:9" x14ac:dyDescent="0.25">
      <c r="A30037" s="3"/>
      <c r="C30037" s="3"/>
      <c r="D30037" s="3"/>
      <c r="I30037" s="9"/>
    </row>
    <row r="30038" spans="1:9" x14ac:dyDescent="0.25">
      <c r="A30038" s="3"/>
      <c r="C30038" s="3"/>
      <c r="D30038" s="3"/>
      <c r="I30038" s="9"/>
    </row>
    <row r="30039" spans="1:9" x14ac:dyDescent="0.25">
      <c r="A30039" s="3"/>
      <c r="C30039" s="3"/>
      <c r="D30039" s="3"/>
      <c r="I30039" s="9"/>
    </row>
    <row r="30040" spans="1:9" x14ac:dyDescent="0.25">
      <c r="A30040" s="3"/>
      <c r="C30040" s="3"/>
      <c r="D30040" s="3"/>
      <c r="I30040" s="9"/>
    </row>
    <row r="30041" spans="1:9" x14ac:dyDescent="0.25">
      <c r="A30041" s="3"/>
      <c r="C30041" s="3"/>
      <c r="D30041" s="3"/>
      <c r="I30041" s="9"/>
    </row>
    <row r="30042" spans="1:9" x14ac:dyDescent="0.25">
      <c r="A30042" s="3"/>
      <c r="C30042" s="3"/>
      <c r="D30042" s="3"/>
      <c r="I30042" s="9"/>
    </row>
    <row r="30043" spans="1:9" x14ac:dyDescent="0.25">
      <c r="A30043" s="3"/>
      <c r="C30043" s="3"/>
      <c r="D30043" s="3"/>
      <c r="I30043" s="9"/>
    </row>
    <row r="30044" spans="1:9" x14ac:dyDescent="0.25">
      <c r="A30044" s="3"/>
      <c r="C30044" s="3"/>
      <c r="D30044" s="3"/>
      <c r="I30044" s="9"/>
    </row>
    <row r="30045" spans="1:9" x14ac:dyDescent="0.25">
      <c r="A30045" s="3"/>
      <c r="C30045" s="3"/>
      <c r="D30045" s="3"/>
      <c r="I30045" s="9"/>
    </row>
    <row r="30046" spans="1:9" x14ac:dyDescent="0.25">
      <c r="A30046" s="3"/>
      <c r="C30046" s="3"/>
      <c r="D30046" s="3"/>
      <c r="I30046" s="9"/>
    </row>
    <row r="30047" spans="1:9" x14ac:dyDescent="0.25">
      <c r="A30047" s="3"/>
      <c r="C30047" s="3"/>
      <c r="D30047" s="3"/>
      <c r="I30047" s="9"/>
    </row>
    <row r="30048" spans="1:9" x14ac:dyDescent="0.25">
      <c r="A30048" s="3"/>
      <c r="C30048" s="3"/>
      <c r="D30048" s="3"/>
      <c r="I30048" s="9"/>
    </row>
    <row r="30049" spans="1:9" x14ac:dyDescent="0.25">
      <c r="A30049" s="3"/>
      <c r="C30049" s="3"/>
      <c r="D30049" s="3"/>
      <c r="I30049" s="9"/>
    </row>
    <row r="30050" spans="1:9" x14ac:dyDescent="0.25">
      <c r="A30050" s="3"/>
      <c r="C30050" s="3"/>
      <c r="D30050" s="3"/>
      <c r="I30050" s="9"/>
    </row>
    <row r="30051" spans="1:9" x14ac:dyDescent="0.25">
      <c r="A30051" s="3"/>
      <c r="C30051" s="3"/>
      <c r="D30051" s="3"/>
      <c r="I30051" s="9"/>
    </row>
    <row r="30052" spans="1:9" x14ac:dyDescent="0.25">
      <c r="A30052" s="3"/>
      <c r="C30052" s="3"/>
      <c r="D30052" s="3"/>
      <c r="I30052" s="9"/>
    </row>
    <row r="30053" spans="1:9" x14ac:dyDescent="0.25">
      <c r="A30053" s="3"/>
      <c r="C30053" s="3"/>
      <c r="D30053" s="3"/>
      <c r="I30053" s="9"/>
    </row>
    <row r="30054" spans="1:9" x14ac:dyDescent="0.25">
      <c r="A30054" s="3"/>
      <c r="C30054" s="3"/>
      <c r="D30054" s="3"/>
      <c r="I30054" s="9"/>
    </row>
    <row r="30055" spans="1:9" x14ac:dyDescent="0.25">
      <c r="A30055" s="3"/>
      <c r="C30055" s="3"/>
      <c r="D30055" s="3"/>
      <c r="I30055" s="9"/>
    </row>
    <row r="30056" spans="1:9" x14ac:dyDescent="0.25">
      <c r="A30056" s="3"/>
      <c r="C30056" s="3"/>
      <c r="D30056" s="3"/>
      <c r="I30056" s="9"/>
    </row>
    <row r="30057" spans="1:9" x14ac:dyDescent="0.25">
      <c r="A30057" s="3"/>
      <c r="C30057" s="3"/>
      <c r="D30057" s="3"/>
      <c r="I30057" s="9"/>
    </row>
    <row r="30058" spans="1:9" x14ac:dyDescent="0.25">
      <c r="A30058" s="3"/>
      <c r="C30058" s="3"/>
      <c r="D30058" s="3"/>
      <c r="I30058" s="9"/>
    </row>
    <row r="30059" spans="1:9" x14ac:dyDescent="0.25">
      <c r="A30059" s="3"/>
      <c r="C30059" s="3"/>
      <c r="D30059" s="3"/>
      <c r="I30059" s="9"/>
    </row>
    <row r="30060" spans="1:9" x14ac:dyDescent="0.25">
      <c r="A30060" s="3"/>
      <c r="C30060" s="3"/>
      <c r="D30060" s="3"/>
      <c r="I30060" s="9"/>
    </row>
    <row r="30061" spans="1:9" x14ac:dyDescent="0.25">
      <c r="A30061" s="3"/>
      <c r="C30061" s="3"/>
      <c r="D30061" s="3"/>
      <c r="I30061" s="9"/>
    </row>
    <row r="30062" spans="1:9" x14ac:dyDescent="0.25">
      <c r="A30062" s="3"/>
      <c r="C30062" s="3"/>
      <c r="D30062" s="3"/>
      <c r="I30062" s="9"/>
    </row>
    <row r="30063" spans="1:9" x14ac:dyDescent="0.25">
      <c r="A30063" s="3"/>
      <c r="C30063" s="3"/>
      <c r="D30063" s="3"/>
      <c r="I30063" s="9"/>
    </row>
    <row r="30064" spans="1:9" x14ac:dyDescent="0.25">
      <c r="A30064" s="3"/>
      <c r="C30064" s="3"/>
      <c r="D30064" s="3"/>
      <c r="I30064" s="9"/>
    </row>
    <row r="30065" spans="1:9" x14ac:dyDescent="0.25">
      <c r="A30065" s="3"/>
      <c r="C30065" s="3"/>
      <c r="D30065" s="3"/>
      <c r="I30065" s="9"/>
    </row>
    <row r="30066" spans="1:9" x14ac:dyDescent="0.25">
      <c r="A30066" s="3"/>
      <c r="C30066" s="3"/>
      <c r="D30066" s="3"/>
      <c r="I30066" s="9"/>
    </row>
    <row r="30067" spans="1:9" x14ac:dyDescent="0.25">
      <c r="A30067" s="3"/>
      <c r="C30067" s="3"/>
      <c r="D30067" s="3"/>
      <c r="I30067" s="9"/>
    </row>
    <row r="30068" spans="1:9" x14ac:dyDescent="0.25">
      <c r="A30068" s="3"/>
      <c r="C30068" s="3"/>
      <c r="D30068" s="3"/>
      <c r="I30068" s="9"/>
    </row>
    <row r="30069" spans="1:9" x14ac:dyDescent="0.25">
      <c r="A30069" s="3"/>
      <c r="C30069" s="3"/>
      <c r="D30069" s="3"/>
      <c r="I30069" s="9"/>
    </row>
    <row r="30070" spans="1:9" x14ac:dyDescent="0.25">
      <c r="A30070" s="3"/>
      <c r="C30070" s="3"/>
      <c r="D30070" s="3"/>
      <c r="I30070" s="9"/>
    </row>
    <row r="30071" spans="1:9" x14ac:dyDescent="0.25">
      <c r="A30071" s="3"/>
      <c r="C30071" s="3"/>
      <c r="D30071" s="3"/>
      <c r="I30071" s="9"/>
    </row>
    <row r="30072" spans="1:9" x14ac:dyDescent="0.25">
      <c r="A30072" s="3"/>
      <c r="C30072" s="3"/>
      <c r="D30072" s="3"/>
      <c r="I30072" s="9"/>
    </row>
    <row r="30073" spans="1:9" x14ac:dyDescent="0.25">
      <c r="A30073" s="3"/>
      <c r="C30073" s="3"/>
      <c r="D30073" s="3"/>
      <c r="I30073" s="9"/>
    </row>
    <row r="30074" spans="1:9" x14ac:dyDescent="0.25">
      <c r="A30074" s="3"/>
      <c r="C30074" s="3"/>
      <c r="D30074" s="3"/>
      <c r="I30074" s="9"/>
    </row>
    <row r="30075" spans="1:9" x14ac:dyDescent="0.25">
      <c r="A30075" s="3"/>
      <c r="C30075" s="3"/>
      <c r="D30075" s="3"/>
      <c r="I30075" s="9"/>
    </row>
    <row r="30076" spans="1:9" x14ac:dyDescent="0.25">
      <c r="A30076" s="3"/>
      <c r="C30076" s="3"/>
      <c r="D30076" s="3"/>
      <c r="I30076" s="9"/>
    </row>
    <row r="30077" spans="1:9" x14ac:dyDescent="0.25">
      <c r="A30077" s="3"/>
      <c r="C30077" s="3"/>
      <c r="D30077" s="3"/>
      <c r="I30077" s="9"/>
    </row>
    <row r="30078" spans="1:9" x14ac:dyDescent="0.25">
      <c r="A30078" s="3"/>
      <c r="C30078" s="3"/>
      <c r="D30078" s="3"/>
      <c r="I30078" s="9"/>
    </row>
    <row r="30079" spans="1:9" x14ac:dyDescent="0.25">
      <c r="A30079" s="3"/>
      <c r="C30079" s="3"/>
      <c r="D30079" s="3"/>
      <c r="I30079" s="9"/>
    </row>
    <row r="30080" spans="1:9" x14ac:dyDescent="0.25">
      <c r="A30080" s="3"/>
      <c r="C30080" s="3"/>
      <c r="D30080" s="3"/>
      <c r="I30080" s="9"/>
    </row>
    <row r="30081" spans="1:9" x14ac:dyDescent="0.25">
      <c r="A30081" s="3"/>
      <c r="C30081" s="3"/>
      <c r="D30081" s="3"/>
      <c r="I30081" s="9"/>
    </row>
    <row r="30082" spans="1:9" x14ac:dyDescent="0.25">
      <c r="A30082" s="3"/>
      <c r="C30082" s="3"/>
      <c r="D30082" s="3"/>
      <c r="I30082" s="9"/>
    </row>
    <row r="30083" spans="1:9" x14ac:dyDescent="0.25">
      <c r="A30083" s="3"/>
      <c r="C30083" s="3"/>
      <c r="D30083" s="3"/>
      <c r="I30083" s="9"/>
    </row>
    <row r="30084" spans="1:9" x14ac:dyDescent="0.25">
      <c r="A30084" s="3"/>
      <c r="C30084" s="3"/>
      <c r="D30084" s="3"/>
      <c r="I30084" s="9"/>
    </row>
    <row r="30085" spans="1:9" x14ac:dyDescent="0.25">
      <c r="A30085" s="3"/>
      <c r="C30085" s="3"/>
      <c r="D30085" s="3"/>
      <c r="I30085" s="9"/>
    </row>
    <row r="30086" spans="1:9" x14ac:dyDescent="0.25">
      <c r="A30086" s="3"/>
      <c r="C30086" s="3"/>
      <c r="D30086" s="3"/>
      <c r="I30086" s="9"/>
    </row>
    <row r="30087" spans="1:9" x14ac:dyDescent="0.25">
      <c r="A30087" s="3"/>
      <c r="C30087" s="3"/>
      <c r="D30087" s="3"/>
      <c r="I30087" s="9"/>
    </row>
    <row r="30088" spans="1:9" x14ac:dyDescent="0.25">
      <c r="A30088" s="3"/>
      <c r="C30088" s="3"/>
      <c r="D30088" s="3"/>
      <c r="I30088" s="9"/>
    </row>
    <row r="30089" spans="1:9" x14ac:dyDescent="0.25">
      <c r="A30089" s="3"/>
      <c r="C30089" s="3"/>
      <c r="D30089" s="3"/>
      <c r="I30089" s="9"/>
    </row>
    <row r="30090" spans="1:9" x14ac:dyDescent="0.25">
      <c r="A30090" s="3"/>
      <c r="C30090" s="3"/>
      <c r="D30090" s="3"/>
      <c r="I30090" s="9"/>
    </row>
    <row r="30091" spans="1:9" x14ac:dyDescent="0.25">
      <c r="A30091" s="3"/>
      <c r="C30091" s="3"/>
      <c r="D30091" s="3"/>
      <c r="I30091" s="9"/>
    </row>
    <row r="30092" spans="1:9" x14ac:dyDescent="0.25">
      <c r="A30092" s="3"/>
      <c r="C30092" s="3"/>
      <c r="D30092" s="3"/>
      <c r="I30092" s="9"/>
    </row>
    <row r="30093" spans="1:9" x14ac:dyDescent="0.25">
      <c r="A30093" s="3"/>
      <c r="C30093" s="3"/>
      <c r="D30093" s="3"/>
      <c r="I30093" s="9"/>
    </row>
    <row r="30094" spans="1:9" x14ac:dyDescent="0.25">
      <c r="A30094" s="3"/>
      <c r="C30094" s="3"/>
      <c r="D30094" s="3"/>
      <c r="I30094" s="9"/>
    </row>
    <row r="30095" spans="1:9" x14ac:dyDescent="0.25">
      <c r="A30095" s="3"/>
      <c r="C30095" s="3"/>
      <c r="D30095" s="3"/>
      <c r="I30095" s="9"/>
    </row>
    <row r="30096" spans="1:9" x14ac:dyDescent="0.25">
      <c r="A30096" s="3"/>
      <c r="C30096" s="3"/>
      <c r="D30096" s="3"/>
      <c r="I30096" s="9"/>
    </row>
    <row r="30097" spans="1:9" x14ac:dyDescent="0.25">
      <c r="A30097" s="3"/>
      <c r="C30097" s="3"/>
      <c r="D30097" s="3"/>
      <c r="I30097" s="9"/>
    </row>
    <row r="30098" spans="1:9" x14ac:dyDescent="0.25">
      <c r="A30098" s="3"/>
      <c r="C30098" s="3"/>
      <c r="D30098" s="3"/>
      <c r="I30098" s="9"/>
    </row>
    <row r="30099" spans="1:9" x14ac:dyDescent="0.25">
      <c r="A30099" s="3"/>
      <c r="C30099" s="3"/>
      <c r="D30099" s="3"/>
      <c r="I30099" s="9"/>
    </row>
    <row r="30100" spans="1:9" x14ac:dyDescent="0.25">
      <c r="A30100" s="3"/>
      <c r="C30100" s="3"/>
      <c r="D30100" s="3"/>
      <c r="I30100" s="9"/>
    </row>
    <row r="30101" spans="1:9" x14ac:dyDescent="0.25">
      <c r="A30101" s="3"/>
      <c r="C30101" s="3"/>
      <c r="D30101" s="3"/>
      <c r="I30101" s="9"/>
    </row>
    <row r="30102" spans="1:9" x14ac:dyDescent="0.25">
      <c r="A30102" s="3"/>
      <c r="C30102" s="3"/>
      <c r="D30102" s="3"/>
      <c r="I30102" s="9"/>
    </row>
    <row r="30103" spans="1:9" x14ac:dyDescent="0.25">
      <c r="A30103" s="3"/>
      <c r="C30103" s="3"/>
      <c r="D30103" s="3"/>
      <c r="I30103" s="9"/>
    </row>
    <row r="30104" spans="1:9" x14ac:dyDescent="0.25">
      <c r="A30104" s="3"/>
      <c r="C30104" s="3"/>
      <c r="D30104" s="3"/>
      <c r="I30104" s="9"/>
    </row>
    <row r="30105" spans="1:9" x14ac:dyDescent="0.25">
      <c r="A30105" s="3"/>
      <c r="C30105" s="3"/>
      <c r="D30105" s="3"/>
      <c r="I30105" s="9"/>
    </row>
    <row r="30106" spans="1:9" x14ac:dyDescent="0.25">
      <c r="A30106" s="3"/>
      <c r="C30106" s="3"/>
      <c r="D30106" s="3"/>
      <c r="I30106" s="9"/>
    </row>
    <row r="30107" spans="1:9" x14ac:dyDescent="0.25">
      <c r="A30107" s="3"/>
      <c r="C30107" s="3"/>
      <c r="D30107" s="3"/>
      <c r="I30107" s="9"/>
    </row>
    <row r="30108" spans="1:9" x14ac:dyDescent="0.25">
      <c r="A30108" s="3"/>
      <c r="C30108" s="3"/>
      <c r="D30108" s="3"/>
      <c r="I30108" s="9"/>
    </row>
    <row r="30109" spans="1:9" x14ac:dyDescent="0.25">
      <c r="A30109" s="3"/>
      <c r="C30109" s="3"/>
      <c r="D30109" s="3"/>
      <c r="I30109" s="9"/>
    </row>
    <row r="30110" spans="1:9" x14ac:dyDescent="0.25">
      <c r="A30110" s="3"/>
      <c r="C30110" s="3"/>
      <c r="D30110" s="3"/>
      <c r="I30110" s="9"/>
    </row>
    <row r="30111" spans="1:9" x14ac:dyDescent="0.25">
      <c r="A30111" s="3"/>
      <c r="C30111" s="3"/>
      <c r="D30111" s="3"/>
      <c r="I30111" s="9"/>
    </row>
    <row r="30112" spans="1:9" x14ac:dyDescent="0.25">
      <c r="A30112" s="3"/>
      <c r="C30112" s="3"/>
      <c r="D30112" s="3"/>
      <c r="I30112" s="9"/>
    </row>
    <row r="30113" spans="1:9" x14ac:dyDescent="0.25">
      <c r="A30113" s="3"/>
      <c r="C30113" s="3"/>
      <c r="D30113" s="3"/>
      <c r="I30113" s="9"/>
    </row>
    <row r="30114" spans="1:9" x14ac:dyDescent="0.25">
      <c r="A30114" s="3"/>
      <c r="C30114" s="3"/>
      <c r="D30114" s="3"/>
      <c r="I30114" s="9"/>
    </row>
    <row r="30115" spans="1:9" x14ac:dyDescent="0.25">
      <c r="A30115" s="3"/>
      <c r="C30115" s="3"/>
      <c r="D30115" s="3"/>
      <c r="I30115" s="9"/>
    </row>
    <row r="30116" spans="1:9" x14ac:dyDescent="0.25">
      <c r="A30116" s="3"/>
      <c r="C30116" s="3"/>
      <c r="D30116" s="3"/>
      <c r="I30116" s="9"/>
    </row>
    <row r="30117" spans="1:9" x14ac:dyDescent="0.25">
      <c r="A30117" s="3"/>
      <c r="C30117" s="3"/>
      <c r="D30117" s="3"/>
      <c r="I30117" s="9"/>
    </row>
    <row r="30118" spans="1:9" x14ac:dyDescent="0.25">
      <c r="A30118" s="3"/>
      <c r="C30118" s="3"/>
      <c r="D30118" s="3"/>
      <c r="I30118" s="9"/>
    </row>
    <row r="30119" spans="1:9" x14ac:dyDescent="0.25">
      <c r="A30119" s="3"/>
      <c r="C30119" s="3"/>
      <c r="D30119" s="3"/>
      <c r="I30119" s="9"/>
    </row>
    <row r="30120" spans="1:9" x14ac:dyDescent="0.25">
      <c r="A30120" s="3"/>
      <c r="C30120" s="3"/>
      <c r="D30120" s="3"/>
      <c r="I30120" s="9"/>
    </row>
    <row r="30121" spans="1:9" x14ac:dyDescent="0.25">
      <c r="A30121" s="3"/>
      <c r="C30121" s="3"/>
      <c r="D30121" s="3"/>
      <c r="I30121" s="9"/>
    </row>
    <row r="30122" spans="1:9" x14ac:dyDescent="0.25">
      <c r="A30122" s="3"/>
      <c r="C30122" s="3"/>
      <c r="D30122" s="3"/>
      <c r="I30122" s="9"/>
    </row>
    <row r="30123" spans="1:9" x14ac:dyDescent="0.25">
      <c r="A30123" s="3"/>
      <c r="C30123" s="3"/>
      <c r="D30123" s="3"/>
      <c r="I30123" s="9"/>
    </row>
    <row r="30124" spans="1:9" x14ac:dyDescent="0.25">
      <c r="A30124" s="3"/>
      <c r="C30124" s="3"/>
      <c r="D30124" s="3"/>
      <c r="I30124" s="9"/>
    </row>
    <row r="30125" spans="1:9" x14ac:dyDescent="0.25">
      <c r="A30125" s="3"/>
      <c r="C30125" s="3"/>
      <c r="D30125" s="3"/>
      <c r="I30125" s="9"/>
    </row>
    <row r="30126" spans="1:9" x14ac:dyDescent="0.25">
      <c r="A30126" s="3"/>
      <c r="C30126" s="3"/>
      <c r="D30126" s="3"/>
      <c r="I30126" s="9"/>
    </row>
    <row r="30127" spans="1:9" x14ac:dyDescent="0.25">
      <c r="A30127" s="3"/>
      <c r="C30127" s="3"/>
      <c r="D30127" s="3"/>
      <c r="I30127" s="9"/>
    </row>
    <row r="30128" spans="1:9" x14ac:dyDescent="0.25">
      <c r="A30128" s="3"/>
      <c r="C30128" s="3"/>
      <c r="D30128" s="3"/>
      <c r="I30128" s="9"/>
    </row>
    <row r="30129" spans="1:9" x14ac:dyDescent="0.25">
      <c r="A30129" s="3"/>
      <c r="C30129" s="3"/>
      <c r="D30129" s="3"/>
      <c r="I30129" s="9"/>
    </row>
    <row r="30130" spans="1:9" x14ac:dyDescent="0.25">
      <c r="A30130" s="3"/>
      <c r="C30130" s="3"/>
      <c r="D30130" s="3"/>
      <c r="I30130" s="9"/>
    </row>
    <row r="30131" spans="1:9" x14ac:dyDescent="0.25">
      <c r="A30131" s="3"/>
      <c r="C30131" s="3"/>
      <c r="D30131" s="3"/>
      <c r="I30131" s="9"/>
    </row>
    <row r="30132" spans="1:9" x14ac:dyDescent="0.25">
      <c r="A30132" s="3"/>
      <c r="C30132" s="3"/>
      <c r="D30132" s="3"/>
      <c r="I30132" s="9"/>
    </row>
    <row r="30133" spans="1:9" x14ac:dyDescent="0.25">
      <c r="A30133" s="3"/>
      <c r="C30133" s="3"/>
      <c r="D30133" s="3"/>
      <c r="I30133" s="9"/>
    </row>
    <row r="30134" spans="1:9" x14ac:dyDescent="0.25">
      <c r="A30134" s="3"/>
      <c r="C30134" s="3"/>
      <c r="D30134" s="3"/>
      <c r="I30134" s="9"/>
    </row>
    <row r="30135" spans="1:9" x14ac:dyDescent="0.25">
      <c r="A30135" s="3"/>
      <c r="C30135" s="3"/>
      <c r="D30135" s="3"/>
      <c r="I30135" s="9"/>
    </row>
    <row r="30136" spans="1:9" x14ac:dyDescent="0.25">
      <c r="A30136" s="3"/>
      <c r="C30136" s="3"/>
      <c r="D30136" s="3"/>
      <c r="I30136" s="9"/>
    </row>
    <row r="30137" spans="1:9" x14ac:dyDescent="0.25">
      <c r="A30137" s="3"/>
      <c r="C30137" s="3"/>
      <c r="D30137" s="3"/>
      <c r="I30137" s="9"/>
    </row>
    <row r="30138" spans="1:9" x14ac:dyDescent="0.25">
      <c r="A30138" s="3"/>
      <c r="C30138" s="3"/>
      <c r="D30138" s="3"/>
      <c r="I30138" s="9"/>
    </row>
    <row r="30139" spans="1:9" x14ac:dyDescent="0.25">
      <c r="A30139" s="3"/>
      <c r="C30139" s="3"/>
      <c r="D30139" s="3"/>
      <c r="I30139" s="9"/>
    </row>
    <row r="30140" spans="1:9" x14ac:dyDescent="0.25">
      <c r="A30140" s="3"/>
      <c r="C30140" s="3"/>
      <c r="D30140" s="3"/>
      <c r="I30140" s="9"/>
    </row>
    <row r="30141" spans="1:9" x14ac:dyDescent="0.25">
      <c r="A30141" s="3"/>
      <c r="C30141" s="3"/>
      <c r="D30141" s="3"/>
      <c r="I30141" s="9"/>
    </row>
    <row r="30142" spans="1:9" x14ac:dyDescent="0.25">
      <c r="A30142" s="3"/>
      <c r="C30142" s="3"/>
      <c r="D30142" s="3"/>
      <c r="I30142" s="9"/>
    </row>
    <row r="30143" spans="1:9" x14ac:dyDescent="0.25">
      <c r="A30143" s="3"/>
      <c r="C30143" s="3"/>
      <c r="D30143" s="3"/>
      <c r="I30143" s="9"/>
    </row>
    <row r="30144" spans="1:9" x14ac:dyDescent="0.25">
      <c r="A30144" s="3"/>
      <c r="C30144" s="3"/>
      <c r="D30144" s="3"/>
      <c r="I30144" s="9"/>
    </row>
    <row r="30145" spans="1:9" x14ac:dyDescent="0.25">
      <c r="A30145" s="3"/>
      <c r="C30145" s="3"/>
      <c r="D30145" s="3"/>
      <c r="I30145" s="9"/>
    </row>
    <row r="30146" spans="1:9" x14ac:dyDescent="0.25">
      <c r="A30146" s="3"/>
      <c r="C30146" s="3"/>
      <c r="D30146" s="3"/>
      <c r="I30146" s="9"/>
    </row>
    <row r="30147" spans="1:9" x14ac:dyDescent="0.25">
      <c r="A30147" s="3"/>
      <c r="C30147" s="3"/>
      <c r="D30147" s="3"/>
      <c r="I30147" s="9"/>
    </row>
    <row r="30148" spans="1:9" x14ac:dyDescent="0.25">
      <c r="A30148" s="3"/>
      <c r="C30148" s="3"/>
      <c r="D30148" s="3"/>
      <c r="I30148" s="9"/>
    </row>
    <row r="30149" spans="1:9" x14ac:dyDescent="0.25">
      <c r="A30149" s="3"/>
      <c r="C30149" s="3"/>
      <c r="D30149" s="3"/>
      <c r="I30149" s="9"/>
    </row>
    <row r="30150" spans="1:9" x14ac:dyDescent="0.25">
      <c r="A30150" s="3"/>
      <c r="C30150" s="3"/>
      <c r="D30150" s="3"/>
      <c r="I30150" s="9"/>
    </row>
    <row r="30151" spans="1:9" x14ac:dyDescent="0.25">
      <c r="A30151" s="3"/>
      <c r="C30151" s="3"/>
      <c r="D30151" s="3"/>
      <c r="I30151" s="9"/>
    </row>
    <row r="30152" spans="1:9" x14ac:dyDescent="0.25">
      <c r="A30152" s="3"/>
      <c r="C30152" s="3"/>
      <c r="D30152" s="3"/>
      <c r="I30152" s="9"/>
    </row>
    <row r="30153" spans="1:9" x14ac:dyDescent="0.25">
      <c r="A30153" s="3"/>
      <c r="C30153" s="3"/>
      <c r="D30153" s="3"/>
      <c r="I30153" s="9"/>
    </row>
    <row r="30154" spans="1:9" x14ac:dyDescent="0.25">
      <c r="A30154" s="3"/>
      <c r="C30154" s="3"/>
      <c r="D30154" s="3"/>
      <c r="I30154" s="9"/>
    </row>
    <row r="30155" spans="1:9" x14ac:dyDescent="0.25">
      <c r="A30155" s="3"/>
      <c r="C30155" s="3"/>
      <c r="D30155" s="3"/>
      <c r="I30155" s="9"/>
    </row>
    <row r="30156" spans="1:9" x14ac:dyDescent="0.25">
      <c r="A30156" s="3"/>
      <c r="C30156" s="3"/>
      <c r="D30156" s="3"/>
      <c r="I30156" s="9"/>
    </row>
    <row r="30157" spans="1:9" x14ac:dyDescent="0.25">
      <c r="A30157" s="3"/>
      <c r="C30157" s="3"/>
      <c r="D30157" s="3"/>
      <c r="I30157" s="9"/>
    </row>
    <row r="30158" spans="1:9" x14ac:dyDescent="0.25">
      <c r="A30158" s="3"/>
      <c r="C30158" s="3"/>
      <c r="D30158" s="3"/>
      <c r="I30158" s="9"/>
    </row>
    <row r="30159" spans="1:9" x14ac:dyDescent="0.25">
      <c r="A30159" s="3"/>
      <c r="C30159" s="3"/>
      <c r="D30159" s="3"/>
      <c r="I30159" s="9"/>
    </row>
    <row r="30160" spans="1:9" x14ac:dyDescent="0.25">
      <c r="A30160" s="3"/>
      <c r="C30160" s="3"/>
      <c r="D30160" s="3"/>
      <c r="I30160" s="9"/>
    </row>
    <row r="30161" spans="1:9" x14ac:dyDescent="0.25">
      <c r="A30161" s="3"/>
      <c r="C30161" s="3"/>
      <c r="D30161" s="3"/>
      <c r="I30161" s="9"/>
    </row>
    <row r="30162" spans="1:9" x14ac:dyDescent="0.25">
      <c r="A30162" s="3"/>
      <c r="C30162" s="3"/>
      <c r="D30162" s="3"/>
      <c r="I30162" s="9"/>
    </row>
    <row r="30163" spans="1:9" x14ac:dyDescent="0.25">
      <c r="A30163" s="3"/>
      <c r="C30163" s="3"/>
      <c r="D30163" s="3"/>
      <c r="I30163" s="9"/>
    </row>
    <row r="30164" spans="1:9" x14ac:dyDescent="0.25">
      <c r="A30164" s="3"/>
      <c r="C30164" s="3"/>
      <c r="D30164" s="3"/>
      <c r="I30164" s="9"/>
    </row>
    <row r="30165" spans="1:9" x14ac:dyDescent="0.25">
      <c r="A30165" s="3"/>
      <c r="C30165" s="3"/>
      <c r="D30165" s="3"/>
      <c r="I30165" s="9"/>
    </row>
    <row r="30166" spans="1:9" x14ac:dyDescent="0.25">
      <c r="A30166" s="3"/>
      <c r="C30166" s="3"/>
      <c r="D30166" s="3"/>
      <c r="I30166" s="9"/>
    </row>
    <row r="30167" spans="1:9" x14ac:dyDescent="0.25">
      <c r="A30167" s="3"/>
      <c r="C30167" s="3"/>
      <c r="D30167" s="3"/>
      <c r="I30167" s="9"/>
    </row>
    <row r="30168" spans="1:9" x14ac:dyDescent="0.25">
      <c r="A30168" s="3"/>
      <c r="C30168" s="3"/>
      <c r="D30168" s="3"/>
      <c r="I30168" s="9"/>
    </row>
    <row r="30169" spans="1:9" x14ac:dyDescent="0.25">
      <c r="A30169" s="3"/>
      <c r="C30169" s="3"/>
      <c r="D30169" s="3"/>
      <c r="I30169" s="9"/>
    </row>
    <row r="30170" spans="1:9" x14ac:dyDescent="0.25">
      <c r="A30170" s="3"/>
      <c r="C30170" s="3"/>
      <c r="D30170" s="3"/>
      <c r="I30170" s="9"/>
    </row>
    <row r="30171" spans="1:9" x14ac:dyDescent="0.25">
      <c r="A30171" s="3"/>
      <c r="C30171" s="3"/>
      <c r="D30171" s="3"/>
      <c r="I30171" s="9"/>
    </row>
    <row r="30172" spans="1:9" x14ac:dyDescent="0.25">
      <c r="A30172" s="3"/>
      <c r="C30172" s="3"/>
      <c r="D30172" s="3"/>
      <c r="I30172" s="9"/>
    </row>
    <row r="30173" spans="1:9" x14ac:dyDescent="0.25">
      <c r="A30173" s="3"/>
      <c r="C30173" s="3"/>
      <c r="D30173" s="3"/>
      <c r="I30173" s="9"/>
    </row>
    <row r="30174" spans="1:9" x14ac:dyDescent="0.25">
      <c r="A30174" s="3"/>
      <c r="C30174" s="3"/>
      <c r="D30174" s="3"/>
      <c r="I30174" s="9"/>
    </row>
    <row r="30175" spans="1:9" x14ac:dyDescent="0.25">
      <c r="A30175" s="3"/>
      <c r="C30175" s="3"/>
      <c r="D30175" s="3"/>
      <c r="I30175" s="9"/>
    </row>
    <row r="30176" spans="1:9" x14ac:dyDescent="0.25">
      <c r="A30176" s="3"/>
      <c r="C30176" s="3"/>
      <c r="D30176" s="3"/>
      <c r="I30176" s="9"/>
    </row>
    <row r="30177" spans="1:9" x14ac:dyDescent="0.25">
      <c r="A30177" s="3"/>
      <c r="C30177" s="3"/>
      <c r="D30177" s="3"/>
      <c r="I30177" s="9"/>
    </row>
    <row r="30178" spans="1:9" x14ac:dyDescent="0.25">
      <c r="A30178" s="3"/>
      <c r="C30178" s="3"/>
      <c r="D30178" s="3"/>
      <c r="I30178" s="9"/>
    </row>
    <row r="30179" spans="1:9" x14ac:dyDescent="0.25">
      <c r="A30179" s="3"/>
      <c r="C30179" s="3"/>
      <c r="D30179" s="3"/>
      <c r="I30179" s="9"/>
    </row>
    <row r="30180" spans="1:9" x14ac:dyDescent="0.25">
      <c r="A30180" s="3"/>
      <c r="C30180" s="3"/>
      <c r="D30180" s="3"/>
      <c r="I30180" s="9"/>
    </row>
    <row r="30181" spans="1:9" x14ac:dyDescent="0.25">
      <c r="A30181" s="3"/>
      <c r="C30181" s="3"/>
      <c r="D30181" s="3"/>
      <c r="I30181" s="9"/>
    </row>
    <row r="30182" spans="1:9" x14ac:dyDescent="0.25">
      <c r="A30182" s="3"/>
      <c r="C30182" s="3"/>
      <c r="D30182" s="3"/>
      <c r="I30182" s="9"/>
    </row>
    <row r="30183" spans="1:9" x14ac:dyDescent="0.25">
      <c r="A30183" s="3"/>
      <c r="C30183" s="3"/>
      <c r="D30183" s="3"/>
      <c r="I30183" s="9"/>
    </row>
    <row r="30184" spans="1:9" x14ac:dyDescent="0.25">
      <c r="A30184" s="3"/>
      <c r="C30184" s="3"/>
      <c r="D30184" s="3"/>
      <c r="I30184" s="9"/>
    </row>
    <row r="30185" spans="1:9" x14ac:dyDescent="0.25">
      <c r="A30185" s="3"/>
      <c r="C30185" s="3"/>
      <c r="D30185" s="3"/>
      <c r="I30185" s="9"/>
    </row>
    <row r="30186" spans="1:9" x14ac:dyDescent="0.25">
      <c r="A30186" s="3"/>
      <c r="C30186" s="3"/>
      <c r="D30186" s="3"/>
      <c r="I30186" s="9"/>
    </row>
    <row r="30187" spans="1:9" x14ac:dyDescent="0.25">
      <c r="A30187" s="3"/>
      <c r="C30187" s="3"/>
      <c r="D30187" s="3"/>
      <c r="I30187" s="9"/>
    </row>
    <row r="30188" spans="1:9" x14ac:dyDescent="0.25">
      <c r="A30188" s="3"/>
      <c r="C30188" s="3"/>
      <c r="D30188" s="3"/>
      <c r="I30188" s="9"/>
    </row>
    <row r="30189" spans="1:9" x14ac:dyDescent="0.25">
      <c r="A30189" s="3"/>
      <c r="C30189" s="3"/>
      <c r="D30189" s="3"/>
      <c r="I30189" s="9"/>
    </row>
    <row r="30190" spans="1:9" x14ac:dyDescent="0.25">
      <c r="A30190" s="3"/>
      <c r="C30190" s="3"/>
      <c r="D30190" s="3"/>
      <c r="I30190" s="9"/>
    </row>
    <row r="30191" spans="1:9" x14ac:dyDescent="0.25">
      <c r="A30191" s="3"/>
      <c r="C30191" s="3"/>
      <c r="D30191" s="3"/>
      <c r="I30191" s="9"/>
    </row>
    <row r="30192" spans="1:9" x14ac:dyDescent="0.25">
      <c r="A30192" s="3"/>
      <c r="C30192" s="3"/>
      <c r="D30192" s="3"/>
      <c r="I30192" s="9"/>
    </row>
    <row r="30193" spans="1:9" x14ac:dyDescent="0.25">
      <c r="A30193" s="3"/>
      <c r="C30193" s="3"/>
      <c r="D30193" s="3"/>
      <c r="I30193" s="9"/>
    </row>
    <row r="30194" spans="1:9" x14ac:dyDescent="0.25">
      <c r="A30194" s="3"/>
      <c r="C30194" s="3"/>
      <c r="D30194" s="3"/>
      <c r="I30194" s="9"/>
    </row>
    <row r="30195" spans="1:9" x14ac:dyDescent="0.25">
      <c r="A30195" s="3"/>
      <c r="C30195" s="3"/>
      <c r="D30195" s="3"/>
      <c r="I30195" s="9"/>
    </row>
    <row r="30196" spans="1:9" x14ac:dyDescent="0.25">
      <c r="A30196" s="3"/>
      <c r="C30196" s="3"/>
      <c r="D30196" s="3"/>
      <c r="I30196" s="9"/>
    </row>
    <row r="30197" spans="1:9" x14ac:dyDescent="0.25">
      <c r="A30197" s="3"/>
      <c r="C30197" s="3"/>
      <c r="D30197" s="3"/>
      <c r="I30197" s="9"/>
    </row>
    <row r="30198" spans="1:9" x14ac:dyDescent="0.25">
      <c r="A30198" s="3"/>
      <c r="C30198" s="3"/>
      <c r="D30198" s="3"/>
      <c r="I30198" s="9"/>
    </row>
    <row r="30199" spans="1:9" x14ac:dyDescent="0.25">
      <c r="A30199" s="3"/>
      <c r="C30199" s="3"/>
      <c r="D30199" s="3"/>
      <c r="I30199" s="9"/>
    </row>
    <row r="30200" spans="1:9" x14ac:dyDescent="0.25">
      <c r="A30200" s="3"/>
      <c r="C30200" s="3"/>
      <c r="D30200" s="3"/>
      <c r="I30200" s="9"/>
    </row>
    <row r="30201" spans="1:9" x14ac:dyDescent="0.25">
      <c r="A30201" s="3"/>
      <c r="C30201" s="3"/>
      <c r="D30201" s="3"/>
      <c r="I30201" s="9"/>
    </row>
    <row r="30202" spans="1:9" x14ac:dyDescent="0.25">
      <c r="A30202" s="3"/>
      <c r="C30202" s="3"/>
      <c r="D30202" s="3"/>
      <c r="I30202" s="9"/>
    </row>
    <row r="30203" spans="1:9" x14ac:dyDescent="0.25">
      <c r="A30203" s="3"/>
      <c r="C30203" s="3"/>
      <c r="D30203" s="3"/>
      <c r="I30203" s="9"/>
    </row>
    <row r="30204" spans="1:9" x14ac:dyDescent="0.25">
      <c r="A30204" s="3"/>
      <c r="C30204" s="3"/>
      <c r="D30204" s="3"/>
      <c r="I30204" s="9"/>
    </row>
    <row r="30205" spans="1:9" x14ac:dyDescent="0.25">
      <c r="A30205" s="3"/>
      <c r="C30205" s="3"/>
      <c r="D30205" s="3"/>
      <c r="I30205" s="9"/>
    </row>
    <row r="30206" spans="1:9" x14ac:dyDescent="0.25">
      <c r="A30206" s="3"/>
      <c r="C30206" s="3"/>
      <c r="D30206" s="3"/>
      <c r="I30206" s="9"/>
    </row>
    <row r="30207" spans="1:9" x14ac:dyDescent="0.25">
      <c r="A30207" s="3"/>
      <c r="C30207" s="3"/>
      <c r="D30207" s="3"/>
      <c r="I30207" s="9"/>
    </row>
    <row r="30208" spans="1:9" x14ac:dyDescent="0.25">
      <c r="A30208" s="3"/>
      <c r="C30208" s="3"/>
      <c r="D30208" s="3"/>
      <c r="I30208" s="9"/>
    </row>
    <row r="30209" spans="1:9" x14ac:dyDescent="0.25">
      <c r="A30209" s="3"/>
      <c r="C30209" s="3"/>
      <c r="D30209" s="3"/>
      <c r="I30209" s="9"/>
    </row>
    <row r="30210" spans="1:9" x14ac:dyDescent="0.25">
      <c r="A30210" s="3"/>
      <c r="C30210" s="3"/>
      <c r="D30210" s="3"/>
      <c r="I30210" s="9"/>
    </row>
    <row r="30211" spans="1:9" x14ac:dyDescent="0.25">
      <c r="A30211" s="3"/>
      <c r="C30211" s="3"/>
      <c r="D30211" s="3"/>
      <c r="I30211" s="9"/>
    </row>
    <row r="30212" spans="1:9" x14ac:dyDescent="0.25">
      <c r="A30212" s="3"/>
      <c r="C30212" s="3"/>
      <c r="D30212" s="3"/>
      <c r="I30212" s="9"/>
    </row>
    <row r="30213" spans="1:9" x14ac:dyDescent="0.25">
      <c r="A30213" s="3"/>
      <c r="C30213" s="3"/>
      <c r="D30213" s="3"/>
      <c r="I30213" s="9"/>
    </row>
    <row r="30214" spans="1:9" x14ac:dyDescent="0.25">
      <c r="A30214" s="3"/>
      <c r="C30214" s="3"/>
      <c r="D30214" s="3"/>
      <c r="I30214" s="9"/>
    </row>
    <row r="30215" spans="1:9" x14ac:dyDescent="0.25">
      <c r="A30215" s="3"/>
      <c r="C30215" s="3"/>
      <c r="D30215" s="3"/>
      <c r="I30215" s="9"/>
    </row>
    <row r="30216" spans="1:9" x14ac:dyDescent="0.25">
      <c r="A30216" s="3"/>
      <c r="C30216" s="3"/>
      <c r="D30216" s="3"/>
      <c r="I30216" s="9"/>
    </row>
    <row r="30217" spans="1:9" x14ac:dyDescent="0.25">
      <c r="A30217" s="3"/>
      <c r="C30217" s="3"/>
      <c r="D30217" s="3"/>
      <c r="I30217" s="9"/>
    </row>
    <row r="30218" spans="1:9" x14ac:dyDescent="0.25">
      <c r="A30218" s="3"/>
      <c r="C30218" s="3"/>
      <c r="D30218" s="3"/>
      <c r="I30218" s="9"/>
    </row>
    <row r="30219" spans="1:9" x14ac:dyDescent="0.25">
      <c r="A30219" s="3"/>
      <c r="C30219" s="3"/>
      <c r="D30219" s="3"/>
      <c r="I30219" s="9"/>
    </row>
    <row r="30220" spans="1:9" x14ac:dyDescent="0.25">
      <c r="A30220" s="3"/>
      <c r="C30220" s="3"/>
      <c r="D30220" s="3"/>
      <c r="I30220" s="9"/>
    </row>
    <row r="30221" spans="1:9" x14ac:dyDescent="0.25">
      <c r="A30221" s="3"/>
      <c r="C30221" s="3"/>
      <c r="D30221" s="3"/>
      <c r="I30221" s="9"/>
    </row>
    <row r="30222" spans="1:9" x14ac:dyDescent="0.25">
      <c r="A30222" s="3"/>
      <c r="C30222" s="3"/>
      <c r="D30222" s="3"/>
      <c r="I30222" s="9"/>
    </row>
    <row r="30223" spans="1:9" x14ac:dyDescent="0.25">
      <c r="A30223" s="3"/>
      <c r="C30223" s="3"/>
      <c r="D30223" s="3"/>
      <c r="I30223" s="9"/>
    </row>
    <row r="30224" spans="1:9" x14ac:dyDescent="0.25">
      <c r="A30224" s="3"/>
      <c r="C30224" s="3"/>
      <c r="D30224" s="3"/>
      <c r="I30224" s="9"/>
    </row>
    <row r="30225" spans="1:9" x14ac:dyDescent="0.25">
      <c r="A30225" s="3"/>
      <c r="C30225" s="3"/>
      <c r="D30225" s="3"/>
      <c r="I30225" s="9"/>
    </row>
    <row r="30226" spans="1:9" x14ac:dyDescent="0.25">
      <c r="A30226" s="3"/>
      <c r="C30226" s="3"/>
      <c r="D30226" s="3"/>
      <c r="I30226" s="9"/>
    </row>
    <row r="30227" spans="1:9" x14ac:dyDescent="0.25">
      <c r="A30227" s="3"/>
      <c r="C30227" s="3"/>
      <c r="D30227" s="3"/>
      <c r="I30227" s="9"/>
    </row>
    <row r="30228" spans="1:9" x14ac:dyDescent="0.25">
      <c r="A30228" s="3"/>
      <c r="C30228" s="3"/>
      <c r="D30228" s="3"/>
      <c r="I30228" s="9"/>
    </row>
    <row r="30229" spans="1:9" x14ac:dyDescent="0.25">
      <c r="A30229" s="3"/>
      <c r="C30229" s="3"/>
      <c r="D30229" s="3"/>
      <c r="I30229" s="9"/>
    </row>
    <row r="30230" spans="1:9" x14ac:dyDescent="0.25">
      <c r="A30230" s="3"/>
      <c r="C30230" s="3"/>
      <c r="D30230" s="3"/>
      <c r="I30230" s="9"/>
    </row>
    <row r="30231" spans="1:9" x14ac:dyDescent="0.25">
      <c r="A30231" s="3"/>
      <c r="C30231" s="3"/>
      <c r="D30231" s="3"/>
      <c r="I30231" s="9"/>
    </row>
    <row r="30232" spans="1:9" x14ac:dyDescent="0.25">
      <c r="A30232" s="3"/>
      <c r="C30232" s="3"/>
      <c r="D30232" s="3"/>
      <c r="I30232" s="9"/>
    </row>
    <row r="30233" spans="1:9" x14ac:dyDescent="0.25">
      <c r="A30233" s="3"/>
      <c r="C30233" s="3"/>
      <c r="D30233" s="3"/>
      <c r="I30233" s="9"/>
    </row>
    <row r="30234" spans="1:9" x14ac:dyDescent="0.25">
      <c r="A30234" s="3"/>
      <c r="C30234" s="3"/>
      <c r="D30234" s="3"/>
      <c r="I30234" s="9"/>
    </row>
    <row r="30235" spans="1:9" x14ac:dyDescent="0.25">
      <c r="A30235" s="3"/>
      <c r="C30235" s="3"/>
      <c r="D30235" s="3"/>
      <c r="I30235" s="9"/>
    </row>
    <row r="30236" spans="1:9" x14ac:dyDescent="0.25">
      <c r="A30236" s="3"/>
      <c r="C30236" s="3"/>
      <c r="D30236" s="3"/>
      <c r="I30236" s="9"/>
    </row>
    <row r="30237" spans="1:9" x14ac:dyDescent="0.25">
      <c r="A30237" s="3"/>
      <c r="C30237" s="3"/>
      <c r="D30237" s="3"/>
      <c r="I30237" s="9"/>
    </row>
    <row r="30238" spans="1:9" x14ac:dyDescent="0.25">
      <c r="A30238" s="3"/>
      <c r="C30238" s="3"/>
      <c r="D30238" s="3"/>
      <c r="I30238" s="9"/>
    </row>
    <row r="30239" spans="1:9" x14ac:dyDescent="0.25">
      <c r="A30239" s="3"/>
      <c r="C30239" s="3"/>
      <c r="D30239" s="3"/>
      <c r="I30239" s="9"/>
    </row>
    <row r="30240" spans="1:9" x14ac:dyDescent="0.25">
      <c r="A30240" s="3"/>
      <c r="C30240" s="3"/>
      <c r="D30240" s="3"/>
      <c r="I30240" s="9"/>
    </row>
    <row r="30241" spans="1:9" x14ac:dyDescent="0.25">
      <c r="A30241" s="3"/>
      <c r="C30241" s="3"/>
      <c r="D30241" s="3"/>
      <c r="I30241" s="9"/>
    </row>
    <row r="30242" spans="1:9" x14ac:dyDescent="0.25">
      <c r="A30242" s="3"/>
      <c r="C30242" s="3"/>
      <c r="D30242" s="3"/>
      <c r="I30242" s="9"/>
    </row>
    <row r="30243" spans="1:9" x14ac:dyDescent="0.25">
      <c r="A30243" s="3"/>
      <c r="C30243" s="3"/>
      <c r="D30243" s="3"/>
      <c r="I30243" s="9"/>
    </row>
    <row r="30244" spans="1:9" x14ac:dyDescent="0.25">
      <c r="A30244" s="3"/>
      <c r="C30244" s="3"/>
      <c r="D30244" s="3"/>
      <c r="I30244" s="9"/>
    </row>
    <row r="30245" spans="1:9" x14ac:dyDescent="0.25">
      <c r="A30245" s="3"/>
      <c r="C30245" s="3"/>
      <c r="D30245" s="3"/>
      <c r="I30245" s="9"/>
    </row>
    <row r="30246" spans="1:9" x14ac:dyDescent="0.25">
      <c r="A30246" s="3"/>
      <c r="C30246" s="3"/>
      <c r="D30246" s="3"/>
      <c r="I30246" s="9"/>
    </row>
    <row r="30247" spans="1:9" x14ac:dyDescent="0.25">
      <c r="A30247" s="3"/>
      <c r="C30247" s="3"/>
      <c r="D30247" s="3"/>
      <c r="I30247" s="9"/>
    </row>
    <row r="30248" spans="1:9" x14ac:dyDescent="0.25">
      <c r="A30248" s="3"/>
      <c r="C30248" s="3"/>
      <c r="D30248" s="3"/>
      <c r="I30248" s="9"/>
    </row>
    <row r="30249" spans="1:9" x14ac:dyDescent="0.25">
      <c r="A30249" s="3"/>
      <c r="C30249" s="3"/>
      <c r="D30249" s="3"/>
      <c r="I30249" s="9"/>
    </row>
    <row r="30250" spans="1:9" x14ac:dyDescent="0.25">
      <c r="A30250" s="3"/>
      <c r="C30250" s="3"/>
      <c r="D30250" s="3"/>
      <c r="I30250" s="9"/>
    </row>
    <row r="30251" spans="1:9" x14ac:dyDescent="0.25">
      <c r="A30251" s="3"/>
      <c r="C30251" s="3"/>
      <c r="D30251" s="3"/>
      <c r="I30251" s="9"/>
    </row>
    <row r="30252" spans="1:9" x14ac:dyDescent="0.25">
      <c r="A30252" s="3"/>
      <c r="C30252" s="3"/>
      <c r="D30252" s="3"/>
      <c r="I30252" s="9"/>
    </row>
    <row r="30253" spans="1:9" x14ac:dyDescent="0.25">
      <c r="A30253" s="3"/>
      <c r="C30253" s="3"/>
      <c r="D30253" s="3"/>
      <c r="I30253" s="9"/>
    </row>
    <row r="30254" spans="1:9" x14ac:dyDescent="0.25">
      <c r="A30254" s="3"/>
      <c r="C30254" s="3"/>
      <c r="D30254" s="3"/>
      <c r="I30254" s="9"/>
    </row>
    <row r="30255" spans="1:9" x14ac:dyDescent="0.25">
      <c r="A30255" s="3"/>
      <c r="C30255" s="3"/>
      <c r="D30255" s="3"/>
      <c r="I30255" s="9"/>
    </row>
    <row r="30256" spans="1:9" x14ac:dyDescent="0.25">
      <c r="A30256" s="3"/>
      <c r="C30256" s="3"/>
      <c r="D30256" s="3"/>
      <c r="I30256" s="9"/>
    </row>
    <row r="30257" spans="1:9" x14ac:dyDescent="0.25">
      <c r="A30257" s="3"/>
      <c r="C30257" s="3"/>
      <c r="D30257" s="3"/>
      <c r="I30257" s="9"/>
    </row>
    <row r="30258" spans="1:9" x14ac:dyDescent="0.25">
      <c r="A30258" s="3"/>
      <c r="C30258" s="3"/>
      <c r="D30258" s="3"/>
      <c r="I30258" s="9"/>
    </row>
    <row r="30259" spans="1:9" x14ac:dyDescent="0.25">
      <c r="A30259" s="3"/>
      <c r="C30259" s="3"/>
      <c r="D30259" s="3"/>
      <c r="I30259" s="9"/>
    </row>
    <row r="30260" spans="1:9" x14ac:dyDescent="0.25">
      <c r="A30260" s="3"/>
      <c r="C30260" s="3"/>
      <c r="D30260" s="3"/>
      <c r="I30260" s="9"/>
    </row>
    <row r="30261" spans="1:9" x14ac:dyDescent="0.25">
      <c r="A30261" s="3"/>
      <c r="C30261" s="3"/>
      <c r="D30261" s="3"/>
      <c r="I30261" s="9"/>
    </row>
    <row r="30262" spans="1:9" x14ac:dyDescent="0.25">
      <c r="A30262" s="3"/>
      <c r="C30262" s="3"/>
      <c r="D30262" s="3"/>
      <c r="I30262" s="9"/>
    </row>
    <row r="30263" spans="1:9" x14ac:dyDescent="0.25">
      <c r="A30263" s="3"/>
      <c r="C30263" s="3"/>
      <c r="D30263" s="3"/>
      <c r="I30263" s="9"/>
    </row>
    <row r="30264" spans="1:9" x14ac:dyDescent="0.25">
      <c r="A30264" s="3"/>
      <c r="C30264" s="3"/>
      <c r="D30264" s="3"/>
      <c r="I30264" s="9"/>
    </row>
    <row r="30265" spans="1:9" x14ac:dyDescent="0.25">
      <c r="A30265" s="3"/>
      <c r="C30265" s="3"/>
      <c r="D30265" s="3"/>
      <c r="I30265" s="9"/>
    </row>
    <row r="30266" spans="1:9" x14ac:dyDescent="0.25">
      <c r="A30266" s="3"/>
      <c r="C30266" s="3"/>
      <c r="D30266" s="3"/>
      <c r="I30266" s="9"/>
    </row>
    <row r="30267" spans="1:9" x14ac:dyDescent="0.25">
      <c r="A30267" s="3"/>
      <c r="C30267" s="3"/>
      <c r="D30267" s="3"/>
      <c r="I30267" s="9"/>
    </row>
    <row r="30268" spans="1:9" x14ac:dyDescent="0.25">
      <c r="A30268" s="3"/>
      <c r="C30268" s="3"/>
      <c r="D30268" s="3"/>
      <c r="I30268" s="9"/>
    </row>
    <row r="30269" spans="1:9" x14ac:dyDescent="0.25">
      <c r="A30269" s="3"/>
      <c r="C30269" s="3"/>
      <c r="D30269" s="3"/>
      <c r="I30269" s="9"/>
    </row>
    <row r="30270" spans="1:9" x14ac:dyDescent="0.25">
      <c r="A30270" s="3"/>
      <c r="C30270" s="3"/>
      <c r="D30270" s="3"/>
      <c r="I30270" s="9"/>
    </row>
    <row r="30271" spans="1:9" x14ac:dyDescent="0.25">
      <c r="A30271" s="3"/>
      <c r="C30271" s="3"/>
      <c r="D30271" s="3"/>
      <c r="I30271" s="9"/>
    </row>
    <row r="30272" spans="1:9" x14ac:dyDescent="0.25">
      <c r="A30272" s="3"/>
      <c r="C30272" s="3"/>
      <c r="D30272" s="3"/>
      <c r="I30272" s="9"/>
    </row>
    <row r="30273" spans="1:9" x14ac:dyDescent="0.25">
      <c r="A30273" s="3"/>
      <c r="C30273" s="3"/>
      <c r="D30273" s="3"/>
      <c r="I30273" s="9"/>
    </row>
    <row r="30274" spans="1:9" x14ac:dyDescent="0.25">
      <c r="A30274" s="3"/>
      <c r="C30274" s="3"/>
      <c r="D30274" s="3"/>
      <c r="I30274" s="9"/>
    </row>
    <row r="30275" spans="1:9" x14ac:dyDescent="0.25">
      <c r="A30275" s="3"/>
      <c r="C30275" s="3"/>
      <c r="D30275" s="3"/>
      <c r="I30275" s="9"/>
    </row>
    <row r="30276" spans="1:9" x14ac:dyDescent="0.25">
      <c r="A30276" s="3"/>
      <c r="C30276" s="3"/>
      <c r="D30276" s="3"/>
      <c r="I30276" s="9"/>
    </row>
    <row r="30277" spans="1:9" x14ac:dyDescent="0.25">
      <c r="A30277" s="3"/>
      <c r="C30277" s="3"/>
      <c r="D30277" s="3"/>
      <c r="I30277" s="9"/>
    </row>
    <row r="30278" spans="1:9" x14ac:dyDescent="0.25">
      <c r="A30278" s="3"/>
      <c r="C30278" s="3"/>
      <c r="D30278" s="3"/>
      <c r="I30278" s="9"/>
    </row>
    <row r="30279" spans="1:9" x14ac:dyDescent="0.25">
      <c r="A30279" s="3"/>
      <c r="C30279" s="3"/>
      <c r="D30279" s="3"/>
      <c r="I30279" s="9"/>
    </row>
    <row r="30280" spans="1:9" x14ac:dyDescent="0.25">
      <c r="A30280" s="3"/>
      <c r="C30280" s="3"/>
      <c r="D30280" s="3"/>
      <c r="I30280" s="9"/>
    </row>
    <row r="30281" spans="1:9" x14ac:dyDescent="0.25">
      <c r="A30281" s="3"/>
      <c r="C30281" s="3"/>
      <c r="D30281" s="3"/>
      <c r="I30281" s="9"/>
    </row>
    <row r="30282" spans="1:9" x14ac:dyDescent="0.25">
      <c r="A30282" s="3"/>
      <c r="C30282" s="3"/>
      <c r="D30282" s="3"/>
      <c r="I30282" s="9"/>
    </row>
    <row r="30283" spans="1:9" x14ac:dyDescent="0.25">
      <c r="A30283" s="3"/>
      <c r="C30283" s="3"/>
      <c r="D30283" s="3"/>
      <c r="I30283" s="9"/>
    </row>
    <row r="30284" spans="1:9" x14ac:dyDescent="0.25">
      <c r="A30284" s="3"/>
      <c r="C30284" s="3"/>
      <c r="D30284" s="3"/>
      <c r="I30284" s="9"/>
    </row>
    <row r="30285" spans="1:9" x14ac:dyDescent="0.25">
      <c r="A30285" s="3"/>
      <c r="C30285" s="3"/>
      <c r="D30285" s="3"/>
      <c r="I30285" s="9"/>
    </row>
    <row r="30286" spans="1:9" x14ac:dyDescent="0.25">
      <c r="A30286" s="3"/>
      <c r="C30286" s="3"/>
      <c r="D30286" s="3"/>
      <c r="I30286" s="9"/>
    </row>
    <row r="30287" spans="1:9" x14ac:dyDescent="0.25">
      <c r="A30287" s="3"/>
      <c r="C30287" s="3"/>
      <c r="D30287" s="3"/>
      <c r="I30287" s="9"/>
    </row>
    <row r="30288" spans="1:9" x14ac:dyDescent="0.25">
      <c r="A30288" s="3"/>
      <c r="C30288" s="3"/>
      <c r="D30288" s="3"/>
      <c r="I30288" s="9"/>
    </row>
    <row r="30289" spans="1:9" x14ac:dyDescent="0.25">
      <c r="A30289" s="3"/>
      <c r="C30289" s="3"/>
      <c r="D30289" s="3"/>
      <c r="I30289" s="9"/>
    </row>
    <row r="30290" spans="1:9" x14ac:dyDescent="0.25">
      <c r="A30290" s="3"/>
      <c r="C30290" s="3"/>
      <c r="D30290" s="3"/>
      <c r="I30290" s="9"/>
    </row>
    <row r="30291" spans="1:9" x14ac:dyDescent="0.25">
      <c r="A30291" s="3"/>
      <c r="C30291" s="3"/>
      <c r="D30291" s="3"/>
      <c r="I30291" s="9"/>
    </row>
    <row r="30292" spans="1:9" x14ac:dyDescent="0.25">
      <c r="A30292" s="3"/>
      <c r="C30292" s="3"/>
      <c r="D30292" s="3"/>
      <c r="I30292" s="9"/>
    </row>
    <row r="30293" spans="1:9" x14ac:dyDescent="0.25">
      <c r="A30293" s="3"/>
      <c r="C30293" s="3"/>
      <c r="D30293" s="3"/>
      <c r="I30293" s="9"/>
    </row>
    <row r="30294" spans="1:9" x14ac:dyDescent="0.25">
      <c r="A30294" s="3"/>
      <c r="C30294" s="3"/>
      <c r="D30294" s="3"/>
      <c r="I30294" s="9"/>
    </row>
    <row r="30295" spans="1:9" x14ac:dyDescent="0.25">
      <c r="A30295" s="3"/>
      <c r="C30295" s="3"/>
      <c r="D30295" s="3"/>
      <c r="I30295" s="9"/>
    </row>
    <row r="30296" spans="1:9" x14ac:dyDescent="0.25">
      <c r="A30296" s="3"/>
      <c r="C30296" s="3"/>
      <c r="D30296" s="3"/>
      <c r="I30296" s="9"/>
    </row>
    <row r="30297" spans="1:9" x14ac:dyDescent="0.25">
      <c r="A30297" s="3"/>
      <c r="C30297" s="3"/>
      <c r="D30297" s="3"/>
      <c r="I30297" s="9"/>
    </row>
    <row r="30298" spans="1:9" x14ac:dyDescent="0.25">
      <c r="A30298" s="3"/>
      <c r="C30298" s="3"/>
      <c r="D30298" s="3"/>
      <c r="I30298" s="9"/>
    </row>
    <row r="30299" spans="1:9" x14ac:dyDescent="0.25">
      <c r="A30299" s="3"/>
      <c r="C30299" s="3"/>
      <c r="D30299" s="3"/>
      <c r="I30299" s="9"/>
    </row>
    <row r="30300" spans="1:9" x14ac:dyDescent="0.25">
      <c r="A30300" s="3"/>
      <c r="C30300" s="3"/>
      <c r="D30300" s="3"/>
      <c r="I30300" s="9"/>
    </row>
    <row r="30301" spans="1:9" x14ac:dyDescent="0.25">
      <c r="A30301" s="3"/>
      <c r="C30301" s="3"/>
      <c r="D30301" s="3"/>
      <c r="I30301" s="9"/>
    </row>
    <row r="30302" spans="1:9" x14ac:dyDescent="0.25">
      <c r="A30302" s="3"/>
      <c r="C30302" s="3"/>
      <c r="D30302" s="3"/>
      <c r="I30302" s="9"/>
    </row>
    <row r="30303" spans="1:9" x14ac:dyDescent="0.25">
      <c r="A30303" s="3"/>
      <c r="C30303" s="3"/>
      <c r="D30303" s="3"/>
      <c r="I30303" s="9"/>
    </row>
    <row r="30304" spans="1:9" x14ac:dyDescent="0.25">
      <c r="A30304" s="3"/>
      <c r="C30304" s="3"/>
      <c r="D30304" s="3"/>
      <c r="I30304" s="9"/>
    </row>
    <row r="30305" spans="1:9" x14ac:dyDescent="0.25">
      <c r="A30305" s="3"/>
      <c r="C30305" s="3"/>
      <c r="D30305" s="3"/>
      <c r="I30305" s="9"/>
    </row>
    <row r="30306" spans="1:9" x14ac:dyDescent="0.25">
      <c r="A30306" s="3"/>
      <c r="C30306" s="3"/>
      <c r="D30306" s="3"/>
      <c r="I30306" s="9"/>
    </row>
    <row r="30307" spans="1:9" x14ac:dyDescent="0.25">
      <c r="A30307" s="3"/>
      <c r="C30307" s="3"/>
      <c r="D30307" s="3"/>
      <c r="I30307" s="9"/>
    </row>
    <row r="30308" spans="1:9" x14ac:dyDescent="0.25">
      <c r="A30308" s="3"/>
      <c r="C30308" s="3"/>
      <c r="D30308" s="3"/>
      <c r="I30308" s="9"/>
    </row>
    <row r="30309" spans="1:9" x14ac:dyDescent="0.25">
      <c r="A30309" s="3"/>
      <c r="C30309" s="3"/>
      <c r="D30309" s="3"/>
      <c r="I30309" s="9"/>
    </row>
    <row r="30310" spans="1:9" x14ac:dyDescent="0.25">
      <c r="A30310" s="3"/>
      <c r="C30310" s="3"/>
      <c r="D30310" s="3"/>
      <c r="I30310" s="9"/>
    </row>
    <row r="30311" spans="1:9" x14ac:dyDescent="0.25">
      <c r="A30311" s="3"/>
      <c r="C30311" s="3"/>
      <c r="D30311" s="3"/>
      <c r="I30311" s="9"/>
    </row>
    <row r="30312" spans="1:9" x14ac:dyDescent="0.25">
      <c r="A30312" s="3"/>
      <c r="C30312" s="3"/>
      <c r="D30312" s="3"/>
      <c r="I30312" s="9"/>
    </row>
    <row r="30313" spans="1:9" x14ac:dyDescent="0.25">
      <c r="A30313" s="3"/>
      <c r="C30313" s="3"/>
      <c r="D30313" s="3"/>
      <c r="I30313" s="9"/>
    </row>
    <row r="30314" spans="1:9" x14ac:dyDescent="0.25">
      <c r="A30314" s="3"/>
      <c r="C30314" s="3"/>
      <c r="D30314" s="3"/>
      <c r="I30314" s="9"/>
    </row>
    <row r="30315" spans="1:9" x14ac:dyDescent="0.25">
      <c r="A30315" s="3"/>
      <c r="C30315" s="3"/>
      <c r="D30315" s="3"/>
      <c r="I30315" s="9"/>
    </row>
    <row r="30316" spans="1:9" x14ac:dyDescent="0.25">
      <c r="A30316" s="3"/>
      <c r="C30316" s="3"/>
      <c r="D30316" s="3"/>
      <c r="I30316" s="9"/>
    </row>
    <row r="30317" spans="1:9" x14ac:dyDescent="0.25">
      <c r="A30317" s="3"/>
      <c r="C30317" s="3"/>
      <c r="D30317" s="3"/>
      <c r="I30317" s="9"/>
    </row>
    <row r="30318" spans="1:9" x14ac:dyDescent="0.25">
      <c r="A30318" s="3"/>
      <c r="C30318" s="3"/>
      <c r="D30318" s="3"/>
      <c r="I30318" s="9"/>
    </row>
    <row r="30319" spans="1:9" x14ac:dyDescent="0.25">
      <c r="A30319" s="3"/>
      <c r="C30319" s="3"/>
      <c r="D30319" s="3"/>
      <c r="I30319" s="9"/>
    </row>
    <row r="30320" spans="1:9" x14ac:dyDescent="0.25">
      <c r="A30320" s="3"/>
      <c r="C30320" s="3"/>
      <c r="D30320" s="3"/>
      <c r="I30320" s="9"/>
    </row>
    <row r="30321" spans="1:9" x14ac:dyDescent="0.25">
      <c r="A30321" s="3"/>
      <c r="C30321" s="3"/>
      <c r="D30321" s="3"/>
      <c r="I30321" s="9"/>
    </row>
    <row r="30322" spans="1:9" x14ac:dyDescent="0.25">
      <c r="A30322" s="3"/>
      <c r="C30322" s="3"/>
      <c r="D30322" s="3"/>
      <c r="I30322" s="9"/>
    </row>
    <row r="30323" spans="1:9" x14ac:dyDescent="0.25">
      <c r="A30323" s="3"/>
      <c r="C30323" s="3"/>
      <c r="D30323" s="3"/>
      <c r="I30323" s="9"/>
    </row>
    <row r="30324" spans="1:9" x14ac:dyDescent="0.25">
      <c r="A30324" s="3"/>
      <c r="C30324" s="3"/>
      <c r="D30324" s="3"/>
      <c r="I30324" s="9"/>
    </row>
    <row r="30325" spans="1:9" x14ac:dyDescent="0.25">
      <c r="A30325" s="3"/>
      <c r="C30325" s="3"/>
      <c r="D30325" s="3"/>
      <c r="I30325" s="9"/>
    </row>
    <row r="30326" spans="1:9" x14ac:dyDescent="0.25">
      <c r="A30326" s="3"/>
      <c r="C30326" s="3"/>
      <c r="D30326" s="3"/>
      <c r="I30326" s="9"/>
    </row>
    <row r="30327" spans="1:9" x14ac:dyDescent="0.25">
      <c r="A30327" s="3"/>
      <c r="C30327" s="3"/>
      <c r="D30327" s="3"/>
      <c r="I30327" s="9"/>
    </row>
    <row r="30328" spans="1:9" x14ac:dyDescent="0.25">
      <c r="A30328" s="3"/>
      <c r="C30328" s="3"/>
      <c r="D30328" s="3"/>
      <c r="I30328" s="9"/>
    </row>
    <row r="30329" spans="1:9" x14ac:dyDescent="0.25">
      <c r="A30329" s="3"/>
      <c r="C30329" s="3"/>
      <c r="D30329" s="3"/>
      <c r="I30329" s="9"/>
    </row>
    <row r="30330" spans="1:9" x14ac:dyDescent="0.25">
      <c r="A30330" s="3"/>
      <c r="C30330" s="3"/>
      <c r="D30330" s="3"/>
      <c r="I30330" s="9"/>
    </row>
    <row r="30331" spans="1:9" x14ac:dyDescent="0.25">
      <c r="A30331" s="3"/>
      <c r="C30331" s="3"/>
      <c r="D30331" s="3"/>
      <c r="I30331" s="9"/>
    </row>
    <row r="30332" spans="1:9" x14ac:dyDescent="0.25">
      <c r="A30332" s="3"/>
      <c r="C30332" s="3"/>
      <c r="D30332" s="3"/>
      <c r="I30332" s="9"/>
    </row>
    <row r="30333" spans="1:9" x14ac:dyDescent="0.25">
      <c r="A30333" s="3"/>
      <c r="C30333" s="3"/>
      <c r="D30333" s="3"/>
      <c r="I30333" s="9"/>
    </row>
    <row r="30334" spans="1:9" x14ac:dyDescent="0.25">
      <c r="A30334" s="3"/>
      <c r="C30334" s="3"/>
      <c r="D30334" s="3"/>
      <c r="I30334" s="9"/>
    </row>
    <row r="30335" spans="1:9" x14ac:dyDescent="0.25">
      <c r="A30335" s="3"/>
      <c r="C30335" s="3"/>
      <c r="D30335" s="3"/>
      <c r="I30335" s="9"/>
    </row>
    <row r="30336" spans="1:9" x14ac:dyDescent="0.25">
      <c r="A30336" s="3"/>
      <c r="C30336" s="3"/>
      <c r="D30336" s="3"/>
      <c r="I30336" s="9"/>
    </row>
    <row r="30337" spans="1:9" x14ac:dyDescent="0.25">
      <c r="A30337" s="3"/>
      <c r="C30337" s="3"/>
      <c r="D30337" s="3"/>
      <c r="I30337" s="9"/>
    </row>
    <row r="30338" spans="1:9" x14ac:dyDescent="0.25">
      <c r="A30338" s="3"/>
      <c r="C30338" s="3"/>
      <c r="D30338" s="3"/>
      <c r="I30338" s="9"/>
    </row>
    <row r="30339" spans="1:9" x14ac:dyDescent="0.25">
      <c r="A30339" s="3"/>
      <c r="C30339" s="3"/>
      <c r="D30339" s="3"/>
      <c r="I30339" s="9"/>
    </row>
    <row r="30340" spans="1:9" x14ac:dyDescent="0.25">
      <c r="A30340" s="3"/>
      <c r="C30340" s="3"/>
      <c r="D30340" s="3"/>
      <c r="I30340" s="9"/>
    </row>
    <row r="30341" spans="1:9" x14ac:dyDescent="0.25">
      <c r="A30341" s="3"/>
      <c r="C30341" s="3"/>
      <c r="D30341" s="3"/>
      <c r="I30341" s="9"/>
    </row>
    <row r="30342" spans="1:9" x14ac:dyDescent="0.25">
      <c r="A30342" s="3"/>
      <c r="C30342" s="3"/>
      <c r="D30342" s="3"/>
      <c r="I30342" s="9"/>
    </row>
    <row r="30343" spans="1:9" x14ac:dyDescent="0.25">
      <c r="A30343" s="3"/>
      <c r="C30343" s="3"/>
      <c r="D30343" s="3"/>
      <c r="I30343" s="9"/>
    </row>
    <row r="30344" spans="1:9" x14ac:dyDescent="0.25">
      <c r="A30344" s="3"/>
      <c r="C30344" s="3"/>
      <c r="D30344" s="3"/>
      <c r="I30344" s="9"/>
    </row>
    <row r="30345" spans="1:9" x14ac:dyDescent="0.25">
      <c r="A30345" s="3"/>
      <c r="C30345" s="3"/>
      <c r="D30345" s="3"/>
      <c r="I30345" s="9"/>
    </row>
    <row r="30346" spans="1:9" x14ac:dyDescent="0.25">
      <c r="A30346" s="3"/>
      <c r="C30346" s="3"/>
      <c r="D30346" s="3"/>
      <c r="I30346" s="9"/>
    </row>
    <row r="30347" spans="1:9" x14ac:dyDescent="0.25">
      <c r="A30347" s="3"/>
      <c r="C30347" s="3"/>
      <c r="D30347" s="3"/>
      <c r="I30347" s="9"/>
    </row>
    <row r="30348" spans="1:9" x14ac:dyDescent="0.25">
      <c r="A30348" s="3"/>
      <c r="C30348" s="3"/>
      <c r="D30348" s="3"/>
      <c r="I30348" s="9"/>
    </row>
    <row r="30349" spans="1:9" x14ac:dyDescent="0.25">
      <c r="A30349" s="3"/>
      <c r="C30349" s="3"/>
      <c r="D30349" s="3"/>
      <c r="I30349" s="9"/>
    </row>
    <row r="30350" spans="1:9" x14ac:dyDescent="0.25">
      <c r="A30350" s="3"/>
      <c r="C30350" s="3"/>
      <c r="D30350" s="3"/>
      <c r="I30350" s="9"/>
    </row>
    <row r="30351" spans="1:9" x14ac:dyDescent="0.25">
      <c r="A30351" s="3"/>
      <c r="C30351" s="3"/>
      <c r="D30351" s="3"/>
      <c r="I30351" s="9"/>
    </row>
    <row r="30352" spans="1:9" x14ac:dyDescent="0.25">
      <c r="A30352" s="3"/>
      <c r="C30352" s="3"/>
      <c r="D30352" s="3"/>
      <c r="I30352" s="9"/>
    </row>
    <row r="30353" spans="1:9" x14ac:dyDescent="0.25">
      <c r="A30353" s="3"/>
      <c r="C30353" s="3"/>
      <c r="D30353" s="3"/>
      <c r="I30353" s="9"/>
    </row>
    <row r="30354" spans="1:9" x14ac:dyDescent="0.25">
      <c r="A30354" s="3"/>
      <c r="C30354" s="3"/>
      <c r="D30354" s="3"/>
      <c r="I30354" s="9"/>
    </row>
    <row r="30355" spans="1:9" x14ac:dyDescent="0.25">
      <c r="A30355" s="3"/>
      <c r="C30355" s="3"/>
      <c r="D30355" s="3"/>
      <c r="I30355" s="9"/>
    </row>
    <row r="30356" spans="1:9" x14ac:dyDescent="0.25">
      <c r="A30356" s="3"/>
      <c r="C30356" s="3"/>
      <c r="D30356" s="3"/>
      <c r="I30356" s="9"/>
    </row>
    <row r="30357" spans="1:9" x14ac:dyDescent="0.25">
      <c r="A30357" s="3"/>
      <c r="C30357" s="3"/>
      <c r="D30357" s="3"/>
      <c r="I30357" s="9"/>
    </row>
    <row r="30358" spans="1:9" x14ac:dyDescent="0.25">
      <c r="A30358" s="3"/>
      <c r="C30358" s="3"/>
      <c r="D30358" s="3"/>
      <c r="I30358" s="9"/>
    </row>
    <row r="30359" spans="1:9" x14ac:dyDescent="0.25">
      <c r="A30359" s="3"/>
      <c r="C30359" s="3"/>
      <c r="D30359" s="3"/>
      <c r="I30359" s="9"/>
    </row>
    <row r="30360" spans="1:9" x14ac:dyDescent="0.25">
      <c r="A30360" s="3"/>
      <c r="C30360" s="3"/>
      <c r="D30360" s="3"/>
      <c r="I30360" s="9"/>
    </row>
    <row r="30361" spans="1:9" x14ac:dyDescent="0.25">
      <c r="A30361" s="3"/>
      <c r="C30361" s="3"/>
      <c r="D30361" s="3"/>
      <c r="I30361" s="9"/>
    </row>
    <row r="30362" spans="1:9" x14ac:dyDescent="0.25">
      <c r="A30362" s="3"/>
      <c r="C30362" s="3"/>
      <c r="D30362" s="3"/>
      <c r="I30362" s="9"/>
    </row>
    <row r="30363" spans="1:9" x14ac:dyDescent="0.25">
      <c r="A30363" s="3"/>
      <c r="C30363" s="3"/>
      <c r="D30363" s="3"/>
      <c r="I30363" s="9"/>
    </row>
    <row r="30364" spans="1:9" x14ac:dyDescent="0.25">
      <c r="A30364" s="3"/>
      <c r="C30364" s="3"/>
      <c r="D30364" s="3"/>
      <c r="I30364" s="9"/>
    </row>
    <row r="30365" spans="1:9" x14ac:dyDescent="0.25">
      <c r="A30365" s="3"/>
      <c r="C30365" s="3"/>
      <c r="D30365" s="3"/>
      <c r="I30365" s="9"/>
    </row>
    <row r="30366" spans="1:9" x14ac:dyDescent="0.25">
      <c r="A30366" s="3"/>
      <c r="C30366" s="3"/>
      <c r="D30366" s="3"/>
      <c r="I30366" s="9"/>
    </row>
    <row r="30367" spans="1:9" x14ac:dyDescent="0.25">
      <c r="A30367" s="3"/>
      <c r="C30367" s="3"/>
      <c r="D30367" s="3"/>
      <c r="I30367" s="9"/>
    </row>
    <row r="30368" spans="1:9" x14ac:dyDescent="0.25">
      <c r="A30368" s="3"/>
      <c r="C30368" s="3"/>
      <c r="D30368" s="3"/>
      <c r="I30368" s="9"/>
    </row>
    <row r="30369" spans="1:9" x14ac:dyDescent="0.25">
      <c r="A30369" s="3"/>
      <c r="C30369" s="3"/>
      <c r="D30369" s="3"/>
      <c r="I30369" s="9"/>
    </row>
    <row r="30370" spans="1:9" x14ac:dyDescent="0.25">
      <c r="A30370" s="3"/>
      <c r="C30370" s="3"/>
      <c r="D30370" s="3"/>
      <c r="I30370" s="9"/>
    </row>
    <row r="30371" spans="1:9" x14ac:dyDescent="0.25">
      <c r="A30371" s="3"/>
      <c r="C30371" s="3"/>
      <c r="D30371" s="3"/>
      <c r="I30371" s="9"/>
    </row>
    <row r="30372" spans="1:9" x14ac:dyDescent="0.25">
      <c r="A30372" s="3"/>
      <c r="C30372" s="3"/>
      <c r="D30372" s="3"/>
      <c r="I30372" s="9"/>
    </row>
    <row r="30373" spans="1:9" x14ac:dyDescent="0.25">
      <c r="A30373" s="3"/>
      <c r="C30373" s="3"/>
      <c r="D30373" s="3"/>
      <c r="I30373" s="9"/>
    </row>
    <row r="30374" spans="1:9" x14ac:dyDescent="0.25">
      <c r="A30374" s="3"/>
      <c r="C30374" s="3"/>
      <c r="D30374" s="3"/>
      <c r="I30374" s="9"/>
    </row>
    <row r="30375" spans="1:9" x14ac:dyDescent="0.25">
      <c r="A30375" s="3"/>
      <c r="C30375" s="3"/>
      <c r="D30375" s="3"/>
      <c r="I30375" s="9"/>
    </row>
    <row r="30376" spans="1:9" x14ac:dyDescent="0.25">
      <c r="A30376" s="3"/>
      <c r="C30376" s="3"/>
      <c r="D30376" s="3"/>
      <c r="I30376" s="9"/>
    </row>
    <row r="30377" spans="1:9" x14ac:dyDescent="0.25">
      <c r="A30377" s="3"/>
      <c r="C30377" s="3"/>
      <c r="D30377" s="3"/>
      <c r="I30377" s="9"/>
    </row>
    <row r="30378" spans="1:9" x14ac:dyDescent="0.25">
      <c r="A30378" s="3"/>
      <c r="C30378" s="3"/>
      <c r="D30378" s="3"/>
      <c r="I30378" s="9"/>
    </row>
    <row r="30379" spans="1:9" x14ac:dyDescent="0.25">
      <c r="A30379" s="3"/>
      <c r="C30379" s="3"/>
      <c r="D30379" s="3"/>
      <c r="I30379" s="9"/>
    </row>
    <row r="30380" spans="1:9" x14ac:dyDescent="0.25">
      <c r="A30380" s="3"/>
      <c r="C30380" s="3"/>
      <c r="D30380" s="3"/>
      <c r="I30380" s="9"/>
    </row>
    <row r="30381" spans="1:9" x14ac:dyDescent="0.25">
      <c r="A30381" s="3"/>
      <c r="C30381" s="3"/>
      <c r="D30381" s="3"/>
      <c r="I30381" s="9"/>
    </row>
    <row r="30382" spans="1:9" x14ac:dyDescent="0.25">
      <c r="A30382" s="3"/>
      <c r="C30382" s="3"/>
      <c r="D30382" s="3"/>
      <c r="I30382" s="9"/>
    </row>
    <row r="30383" spans="1:9" x14ac:dyDescent="0.25">
      <c r="A30383" s="3"/>
      <c r="C30383" s="3"/>
      <c r="D30383" s="3"/>
      <c r="I30383" s="9"/>
    </row>
    <row r="30384" spans="1:9" x14ac:dyDescent="0.25">
      <c r="A30384" s="3"/>
      <c r="C30384" s="3"/>
      <c r="D30384" s="3"/>
      <c r="I30384" s="9"/>
    </row>
    <row r="30385" spans="1:9" x14ac:dyDescent="0.25">
      <c r="A30385" s="3"/>
      <c r="C30385" s="3"/>
      <c r="D30385" s="3"/>
      <c r="I30385" s="9"/>
    </row>
    <row r="30386" spans="1:9" x14ac:dyDescent="0.25">
      <c r="A30386" s="3"/>
      <c r="C30386" s="3"/>
      <c r="D30386" s="3"/>
      <c r="I30386" s="9"/>
    </row>
    <row r="30387" spans="1:9" x14ac:dyDescent="0.25">
      <c r="A30387" s="3"/>
      <c r="C30387" s="3"/>
      <c r="D30387" s="3"/>
      <c r="I30387" s="9"/>
    </row>
    <row r="30388" spans="1:9" x14ac:dyDescent="0.25">
      <c r="A30388" s="3"/>
      <c r="C30388" s="3"/>
      <c r="D30388" s="3"/>
      <c r="I30388" s="9"/>
    </row>
    <row r="30389" spans="1:9" x14ac:dyDescent="0.25">
      <c r="A30389" s="3"/>
      <c r="C30389" s="3"/>
      <c r="D30389" s="3"/>
      <c r="I30389" s="9"/>
    </row>
    <row r="30390" spans="1:9" x14ac:dyDescent="0.25">
      <c r="A30390" s="3"/>
      <c r="C30390" s="3"/>
      <c r="D30390" s="3"/>
      <c r="I30390" s="9"/>
    </row>
    <row r="30391" spans="1:9" x14ac:dyDescent="0.25">
      <c r="A30391" s="3"/>
      <c r="C30391" s="3"/>
      <c r="D30391" s="3"/>
      <c r="I30391" s="9"/>
    </row>
    <row r="30392" spans="1:9" x14ac:dyDescent="0.25">
      <c r="A30392" s="3"/>
      <c r="C30392" s="3"/>
      <c r="D30392" s="3"/>
      <c r="I30392" s="9"/>
    </row>
    <row r="30393" spans="1:9" x14ac:dyDescent="0.25">
      <c r="A30393" s="3"/>
      <c r="C30393" s="3"/>
      <c r="D30393" s="3"/>
      <c r="I30393" s="9"/>
    </row>
    <row r="30394" spans="1:9" x14ac:dyDescent="0.25">
      <c r="A30394" s="3"/>
      <c r="C30394" s="3"/>
      <c r="D30394" s="3"/>
      <c r="I30394" s="9"/>
    </row>
    <row r="30395" spans="1:9" x14ac:dyDescent="0.25">
      <c r="A30395" s="3"/>
      <c r="C30395" s="3"/>
      <c r="D30395" s="3"/>
      <c r="I30395" s="9"/>
    </row>
    <row r="30396" spans="1:9" x14ac:dyDescent="0.25">
      <c r="A30396" s="3"/>
      <c r="C30396" s="3"/>
      <c r="D30396" s="3"/>
      <c r="I30396" s="9"/>
    </row>
    <row r="30397" spans="1:9" x14ac:dyDescent="0.25">
      <c r="A30397" s="3"/>
      <c r="C30397" s="3"/>
      <c r="D30397" s="3"/>
      <c r="I30397" s="9"/>
    </row>
    <row r="30398" spans="1:9" x14ac:dyDescent="0.25">
      <c r="A30398" s="3"/>
      <c r="C30398" s="3"/>
      <c r="D30398" s="3"/>
      <c r="I30398" s="9"/>
    </row>
    <row r="30399" spans="1:9" x14ac:dyDescent="0.25">
      <c r="A30399" s="3"/>
      <c r="C30399" s="3"/>
      <c r="D30399" s="3"/>
      <c r="I30399" s="9"/>
    </row>
    <row r="30400" spans="1:9" x14ac:dyDescent="0.25">
      <c r="A30400" s="3"/>
      <c r="C30400" s="3"/>
      <c r="D30400" s="3"/>
      <c r="I30400" s="9"/>
    </row>
    <row r="30401" spans="1:9" x14ac:dyDescent="0.25">
      <c r="A30401" s="3"/>
      <c r="C30401" s="3"/>
      <c r="D30401" s="3"/>
      <c r="I30401" s="9"/>
    </row>
    <row r="30402" spans="1:9" x14ac:dyDescent="0.25">
      <c r="A30402" s="3"/>
      <c r="C30402" s="3"/>
      <c r="D30402" s="3"/>
      <c r="I30402" s="9"/>
    </row>
    <row r="30403" spans="1:9" x14ac:dyDescent="0.25">
      <c r="A30403" s="3"/>
      <c r="C30403" s="3"/>
      <c r="D30403" s="3"/>
      <c r="I30403" s="9"/>
    </row>
    <row r="30404" spans="1:9" x14ac:dyDescent="0.25">
      <c r="A30404" s="3"/>
      <c r="C30404" s="3"/>
      <c r="D30404" s="3"/>
      <c r="I30404" s="9"/>
    </row>
    <row r="30405" spans="1:9" x14ac:dyDescent="0.25">
      <c r="A30405" s="3"/>
      <c r="C30405" s="3"/>
      <c r="D30405" s="3"/>
      <c r="I30405" s="9"/>
    </row>
    <row r="30406" spans="1:9" x14ac:dyDescent="0.25">
      <c r="A30406" s="3"/>
      <c r="C30406" s="3"/>
      <c r="D30406" s="3"/>
      <c r="I30406" s="9"/>
    </row>
    <row r="30407" spans="1:9" x14ac:dyDescent="0.25">
      <c r="A30407" s="3"/>
      <c r="C30407" s="3"/>
      <c r="D30407" s="3"/>
      <c r="I30407" s="9"/>
    </row>
    <row r="30408" spans="1:9" x14ac:dyDescent="0.25">
      <c r="A30408" s="3"/>
      <c r="C30408" s="3"/>
      <c r="D30408" s="3"/>
      <c r="I30408" s="9"/>
    </row>
    <row r="30409" spans="1:9" x14ac:dyDescent="0.25">
      <c r="A30409" s="3"/>
      <c r="C30409" s="3"/>
      <c r="D30409" s="3"/>
      <c r="I30409" s="9"/>
    </row>
    <row r="30410" spans="1:9" x14ac:dyDescent="0.25">
      <c r="A30410" s="3"/>
      <c r="C30410" s="3"/>
      <c r="D30410" s="3"/>
      <c r="I30410" s="9"/>
    </row>
    <row r="30411" spans="1:9" x14ac:dyDescent="0.25">
      <c r="A30411" s="3"/>
      <c r="C30411" s="3"/>
      <c r="D30411" s="3"/>
      <c r="I30411" s="9"/>
    </row>
    <row r="30412" spans="1:9" x14ac:dyDescent="0.25">
      <c r="A30412" s="3"/>
      <c r="C30412" s="3"/>
      <c r="D30412" s="3"/>
      <c r="I30412" s="9"/>
    </row>
    <row r="30413" spans="1:9" x14ac:dyDescent="0.25">
      <c r="A30413" s="3"/>
      <c r="C30413" s="3"/>
      <c r="D30413" s="3"/>
      <c r="I30413" s="9"/>
    </row>
    <row r="30414" spans="1:9" x14ac:dyDescent="0.25">
      <c r="A30414" s="3"/>
      <c r="C30414" s="3"/>
      <c r="D30414" s="3"/>
      <c r="I30414" s="9"/>
    </row>
    <row r="30415" spans="1:9" x14ac:dyDescent="0.25">
      <c r="A30415" s="3"/>
      <c r="C30415" s="3"/>
      <c r="D30415" s="3"/>
      <c r="I30415" s="9"/>
    </row>
    <row r="30416" spans="1:9" x14ac:dyDescent="0.25">
      <c r="A30416" s="3"/>
      <c r="C30416" s="3"/>
      <c r="D30416" s="3"/>
      <c r="I30416" s="9"/>
    </row>
    <row r="30417" spans="1:9" x14ac:dyDescent="0.25">
      <c r="A30417" s="3"/>
      <c r="C30417" s="3"/>
      <c r="D30417" s="3"/>
      <c r="I30417" s="9"/>
    </row>
    <row r="30418" spans="1:9" x14ac:dyDescent="0.25">
      <c r="A30418" s="3"/>
      <c r="C30418" s="3"/>
      <c r="D30418" s="3"/>
      <c r="I30418" s="9"/>
    </row>
    <row r="30419" spans="1:9" x14ac:dyDescent="0.25">
      <c r="A30419" s="3"/>
      <c r="C30419" s="3"/>
      <c r="D30419" s="3"/>
      <c r="I30419" s="9"/>
    </row>
    <row r="30420" spans="1:9" x14ac:dyDescent="0.25">
      <c r="A30420" s="3"/>
      <c r="C30420" s="3"/>
      <c r="D30420" s="3"/>
      <c r="I30420" s="9"/>
    </row>
    <row r="30421" spans="1:9" x14ac:dyDescent="0.25">
      <c r="A30421" s="3"/>
      <c r="C30421" s="3"/>
      <c r="D30421" s="3"/>
      <c r="I30421" s="9"/>
    </row>
    <row r="30422" spans="1:9" x14ac:dyDescent="0.25">
      <c r="A30422" s="3"/>
      <c r="C30422" s="3"/>
      <c r="D30422" s="3"/>
      <c r="I30422" s="9"/>
    </row>
    <row r="30423" spans="1:9" x14ac:dyDescent="0.25">
      <c r="A30423" s="3"/>
      <c r="C30423" s="3"/>
      <c r="D30423" s="3"/>
      <c r="I30423" s="9"/>
    </row>
    <row r="30424" spans="1:9" x14ac:dyDescent="0.25">
      <c r="A30424" s="3"/>
      <c r="C30424" s="3"/>
      <c r="D30424" s="3"/>
      <c r="I30424" s="9"/>
    </row>
    <row r="30425" spans="1:9" x14ac:dyDescent="0.25">
      <c r="A30425" s="3"/>
      <c r="C30425" s="3"/>
      <c r="D30425" s="3"/>
      <c r="I30425" s="9"/>
    </row>
    <row r="30426" spans="1:9" x14ac:dyDescent="0.25">
      <c r="A30426" s="3"/>
      <c r="C30426" s="3"/>
      <c r="D30426" s="3"/>
      <c r="I30426" s="9"/>
    </row>
    <row r="30427" spans="1:9" x14ac:dyDescent="0.25">
      <c r="A30427" s="3"/>
      <c r="C30427" s="3"/>
      <c r="D30427" s="3"/>
      <c r="I30427" s="9"/>
    </row>
    <row r="30428" spans="1:9" x14ac:dyDescent="0.25">
      <c r="A30428" s="3"/>
      <c r="C30428" s="3"/>
      <c r="D30428" s="3"/>
      <c r="I30428" s="9"/>
    </row>
    <row r="30429" spans="1:9" x14ac:dyDescent="0.25">
      <c r="A30429" s="3"/>
      <c r="C30429" s="3"/>
      <c r="D30429" s="3"/>
      <c r="I30429" s="9"/>
    </row>
    <row r="30430" spans="1:9" x14ac:dyDescent="0.25">
      <c r="A30430" s="3"/>
      <c r="C30430" s="3"/>
      <c r="D30430" s="3"/>
      <c r="I30430" s="9"/>
    </row>
    <row r="30431" spans="1:9" x14ac:dyDescent="0.25">
      <c r="A30431" s="3"/>
      <c r="C30431" s="3"/>
      <c r="D30431" s="3"/>
      <c r="I30431" s="9"/>
    </row>
    <row r="30432" spans="1:9" x14ac:dyDescent="0.25">
      <c r="A30432" s="3"/>
      <c r="C30432" s="3"/>
      <c r="D30432" s="3"/>
      <c r="I30432" s="9"/>
    </row>
    <row r="30433" spans="1:9" x14ac:dyDescent="0.25">
      <c r="A30433" s="3"/>
      <c r="C30433" s="3"/>
      <c r="D30433" s="3"/>
      <c r="I30433" s="9"/>
    </row>
    <row r="30434" spans="1:9" x14ac:dyDescent="0.25">
      <c r="A30434" s="3"/>
      <c r="C30434" s="3"/>
      <c r="D30434" s="3"/>
      <c r="I30434" s="9"/>
    </row>
    <row r="30435" spans="1:9" x14ac:dyDescent="0.25">
      <c r="A30435" s="3"/>
      <c r="C30435" s="3"/>
      <c r="D30435" s="3"/>
      <c r="I30435" s="9"/>
    </row>
    <row r="30436" spans="1:9" x14ac:dyDescent="0.25">
      <c r="A30436" s="3"/>
      <c r="C30436" s="3"/>
      <c r="D30436" s="3"/>
      <c r="I30436" s="9"/>
    </row>
    <row r="30437" spans="1:9" x14ac:dyDescent="0.25">
      <c r="A30437" s="3"/>
      <c r="C30437" s="3"/>
      <c r="D30437" s="3"/>
      <c r="I30437" s="9"/>
    </row>
    <row r="30438" spans="1:9" x14ac:dyDescent="0.25">
      <c r="A30438" s="3"/>
      <c r="C30438" s="3"/>
      <c r="D30438" s="3"/>
      <c r="I30438" s="9"/>
    </row>
    <row r="30439" spans="1:9" x14ac:dyDescent="0.25">
      <c r="A30439" s="3"/>
      <c r="C30439" s="3"/>
      <c r="D30439" s="3"/>
      <c r="I30439" s="9"/>
    </row>
    <row r="30440" spans="1:9" x14ac:dyDescent="0.25">
      <c r="A30440" s="3"/>
      <c r="C30440" s="3"/>
      <c r="D30440" s="3"/>
      <c r="I30440" s="9"/>
    </row>
    <row r="30441" spans="1:9" x14ac:dyDescent="0.25">
      <c r="A30441" s="3"/>
      <c r="C30441" s="3"/>
      <c r="D30441" s="3"/>
      <c r="I30441" s="9"/>
    </row>
    <row r="30442" spans="1:9" x14ac:dyDescent="0.25">
      <c r="A30442" s="3"/>
      <c r="C30442" s="3"/>
      <c r="D30442" s="3"/>
      <c r="I30442" s="9"/>
    </row>
    <row r="30443" spans="1:9" x14ac:dyDescent="0.25">
      <c r="A30443" s="3"/>
      <c r="C30443" s="3"/>
      <c r="D30443" s="3"/>
      <c r="I30443" s="9"/>
    </row>
    <row r="30444" spans="1:9" x14ac:dyDescent="0.25">
      <c r="A30444" s="3"/>
      <c r="C30444" s="3"/>
      <c r="D30444" s="3"/>
      <c r="I30444" s="9"/>
    </row>
    <row r="30445" spans="1:9" x14ac:dyDescent="0.25">
      <c r="A30445" s="3"/>
      <c r="C30445" s="3"/>
      <c r="D30445" s="3"/>
      <c r="I30445" s="9"/>
    </row>
    <row r="30446" spans="1:9" x14ac:dyDescent="0.25">
      <c r="A30446" s="3"/>
      <c r="C30446" s="3"/>
      <c r="D30446" s="3"/>
      <c r="I30446" s="9"/>
    </row>
    <row r="30447" spans="1:9" x14ac:dyDescent="0.25">
      <c r="A30447" s="3"/>
      <c r="C30447" s="3"/>
      <c r="D30447" s="3"/>
      <c r="I30447" s="9"/>
    </row>
    <row r="30448" spans="1:9" x14ac:dyDescent="0.25">
      <c r="A30448" s="3"/>
      <c r="C30448" s="3"/>
      <c r="D30448" s="3"/>
      <c r="I30448" s="9"/>
    </row>
    <row r="30449" spans="1:9" x14ac:dyDescent="0.25">
      <c r="A30449" s="3"/>
      <c r="C30449" s="3"/>
      <c r="D30449" s="3"/>
      <c r="I30449" s="9"/>
    </row>
    <row r="30450" spans="1:9" x14ac:dyDescent="0.25">
      <c r="A30450" s="3"/>
      <c r="C30450" s="3"/>
      <c r="D30450" s="3"/>
      <c r="I30450" s="9"/>
    </row>
    <row r="30451" spans="1:9" x14ac:dyDescent="0.25">
      <c r="A30451" s="3"/>
      <c r="C30451" s="3"/>
      <c r="D30451" s="3"/>
      <c r="I30451" s="9"/>
    </row>
    <row r="30452" spans="1:9" x14ac:dyDescent="0.25">
      <c r="A30452" s="3"/>
      <c r="C30452" s="3"/>
      <c r="D30452" s="3"/>
      <c r="I30452" s="9"/>
    </row>
    <row r="30453" spans="1:9" x14ac:dyDescent="0.25">
      <c r="A30453" s="3"/>
      <c r="C30453" s="3"/>
      <c r="D30453" s="3"/>
      <c r="I30453" s="9"/>
    </row>
    <row r="30454" spans="1:9" x14ac:dyDescent="0.25">
      <c r="A30454" s="3"/>
      <c r="C30454" s="3"/>
      <c r="D30454" s="3"/>
      <c r="I30454" s="9"/>
    </row>
    <row r="30455" spans="1:9" x14ac:dyDescent="0.25">
      <c r="A30455" s="3"/>
      <c r="C30455" s="3"/>
      <c r="D30455" s="3"/>
      <c r="I30455" s="9"/>
    </row>
    <row r="30456" spans="1:9" x14ac:dyDescent="0.25">
      <c r="A30456" s="3"/>
      <c r="C30456" s="3"/>
      <c r="D30456" s="3"/>
      <c r="I30456" s="9"/>
    </row>
    <row r="30457" spans="1:9" x14ac:dyDescent="0.25">
      <c r="A30457" s="3"/>
      <c r="C30457" s="3"/>
      <c r="D30457" s="3"/>
      <c r="I30457" s="9"/>
    </row>
    <row r="30458" spans="1:9" x14ac:dyDescent="0.25">
      <c r="A30458" s="3"/>
      <c r="C30458" s="3"/>
      <c r="D30458" s="3"/>
      <c r="I30458" s="9"/>
    </row>
    <row r="30459" spans="1:9" x14ac:dyDescent="0.25">
      <c r="A30459" s="3"/>
      <c r="C30459" s="3"/>
      <c r="D30459" s="3"/>
      <c r="I30459" s="9"/>
    </row>
    <row r="30460" spans="1:9" x14ac:dyDescent="0.25">
      <c r="A30460" s="3"/>
      <c r="C30460" s="3"/>
      <c r="D30460" s="3"/>
      <c r="I30460" s="9"/>
    </row>
    <row r="30461" spans="1:9" x14ac:dyDescent="0.25">
      <c r="A30461" s="3"/>
      <c r="C30461" s="3"/>
      <c r="D30461" s="3"/>
      <c r="I30461" s="9"/>
    </row>
    <row r="30462" spans="1:9" x14ac:dyDescent="0.25">
      <c r="A30462" s="3"/>
      <c r="C30462" s="3"/>
      <c r="D30462" s="3"/>
      <c r="I30462" s="9"/>
    </row>
    <row r="30463" spans="1:9" x14ac:dyDescent="0.25">
      <c r="A30463" s="3"/>
      <c r="C30463" s="3"/>
      <c r="D30463" s="3"/>
      <c r="I30463" s="9"/>
    </row>
    <row r="30464" spans="1:9" x14ac:dyDescent="0.25">
      <c r="A30464" s="3"/>
      <c r="C30464" s="3"/>
      <c r="D30464" s="3"/>
      <c r="I30464" s="9"/>
    </row>
    <row r="30465" spans="1:9" x14ac:dyDescent="0.25">
      <c r="A30465" s="3"/>
      <c r="C30465" s="3"/>
      <c r="D30465" s="3"/>
      <c r="I30465" s="9"/>
    </row>
    <row r="30466" spans="1:9" x14ac:dyDescent="0.25">
      <c r="A30466" s="3"/>
      <c r="C30466" s="3"/>
      <c r="D30466" s="3"/>
      <c r="I30466" s="9"/>
    </row>
    <row r="30467" spans="1:9" x14ac:dyDescent="0.25">
      <c r="A30467" s="3"/>
      <c r="C30467" s="3"/>
      <c r="D30467" s="3"/>
      <c r="I30467" s="9"/>
    </row>
    <row r="30468" spans="1:9" x14ac:dyDescent="0.25">
      <c r="A30468" s="3"/>
      <c r="C30468" s="3"/>
      <c r="D30468" s="3"/>
      <c r="I30468" s="9"/>
    </row>
    <row r="30469" spans="1:9" x14ac:dyDescent="0.25">
      <c r="A30469" s="3"/>
      <c r="C30469" s="3"/>
      <c r="D30469" s="3"/>
      <c r="I30469" s="9"/>
    </row>
    <row r="30470" spans="1:9" x14ac:dyDescent="0.25">
      <c r="A30470" s="3"/>
      <c r="C30470" s="3"/>
      <c r="D30470" s="3"/>
      <c r="I30470" s="9"/>
    </row>
    <row r="30471" spans="1:9" x14ac:dyDescent="0.25">
      <c r="A30471" s="3"/>
      <c r="C30471" s="3"/>
      <c r="D30471" s="3"/>
      <c r="I30471" s="9"/>
    </row>
    <row r="30472" spans="1:9" x14ac:dyDescent="0.25">
      <c r="A30472" s="3"/>
      <c r="C30472" s="3"/>
      <c r="D30472" s="3"/>
      <c r="I30472" s="9"/>
    </row>
    <row r="30473" spans="1:9" x14ac:dyDescent="0.25">
      <c r="A30473" s="3"/>
      <c r="C30473" s="3"/>
      <c r="D30473" s="3"/>
      <c r="I30473" s="9"/>
    </row>
    <row r="30474" spans="1:9" x14ac:dyDescent="0.25">
      <c r="A30474" s="3"/>
      <c r="C30474" s="3"/>
      <c r="D30474" s="3"/>
      <c r="I30474" s="9"/>
    </row>
    <row r="30475" spans="1:9" x14ac:dyDescent="0.25">
      <c r="A30475" s="3"/>
      <c r="C30475" s="3"/>
      <c r="D30475" s="3"/>
      <c r="I30475" s="9"/>
    </row>
    <row r="30476" spans="1:9" x14ac:dyDescent="0.25">
      <c r="A30476" s="3"/>
      <c r="C30476" s="3"/>
      <c r="D30476" s="3"/>
      <c r="I30476" s="9"/>
    </row>
    <row r="30477" spans="1:9" x14ac:dyDescent="0.25">
      <c r="A30477" s="3"/>
      <c r="C30477" s="3"/>
      <c r="D30477" s="3"/>
      <c r="I30477" s="9"/>
    </row>
    <row r="30478" spans="1:9" x14ac:dyDescent="0.25">
      <c r="A30478" s="3"/>
      <c r="C30478" s="3"/>
      <c r="D30478" s="3"/>
      <c r="I30478" s="9"/>
    </row>
    <row r="30479" spans="1:9" x14ac:dyDescent="0.25">
      <c r="A30479" s="3"/>
      <c r="C30479" s="3"/>
      <c r="D30479" s="3"/>
      <c r="I30479" s="9"/>
    </row>
    <row r="30480" spans="1:9" x14ac:dyDescent="0.25">
      <c r="A30480" s="3"/>
      <c r="C30480" s="3"/>
      <c r="D30480" s="3"/>
      <c r="I30480" s="9"/>
    </row>
    <row r="30481" spans="1:9" x14ac:dyDescent="0.25">
      <c r="A30481" s="3"/>
      <c r="C30481" s="3"/>
      <c r="D30481" s="3"/>
      <c r="I30481" s="9"/>
    </row>
    <row r="30482" spans="1:9" x14ac:dyDescent="0.25">
      <c r="A30482" s="3"/>
      <c r="C30482" s="3"/>
      <c r="D30482" s="3"/>
      <c r="I30482" s="9"/>
    </row>
    <row r="30483" spans="1:9" x14ac:dyDescent="0.25">
      <c r="A30483" s="3"/>
      <c r="C30483" s="3"/>
      <c r="D30483" s="3"/>
      <c r="I30483" s="9"/>
    </row>
    <row r="30484" spans="1:9" x14ac:dyDescent="0.25">
      <c r="A30484" s="3"/>
      <c r="C30484" s="3"/>
      <c r="D30484" s="3"/>
      <c r="I30484" s="9"/>
    </row>
    <row r="30485" spans="1:9" x14ac:dyDescent="0.25">
      <c r="A30485" s="3"/>
      <c r="C30485" s="3"/>
      <c r="D30485" s="3"/>
      <c r="I30485" s="9"/>
    </row>
    <row r="30486" spans="1:9" x14ac:dyDescent="0.25">
      <c r="A30486" s="3"/>
      <c r="C30486" s="3"/>
      <c r="D30486" s="3"/>
      <c r="I30486" s="9"/>
    </row>
    <row r="30487" spans="1:9" x14ac:dyDescent="0.25">
      <c r="A30487" s="3"/>
      <c r="C30487" s="3"/>
      <c r="D30487" s="3"/>
      <c r="I30487" s="9"/>
    </row>
    <row r="30488" spans="1:9" x14ac:dyDescent="0.25">
      <c r="A30488" s="3"/>
      <c r="C30488" s="3"/>
      <c r="D30488" s="3"/>
      <c r="I30488" s="9"/>
    </row>
    <row r="30489" spans="1:9" x14ac:dyDescent="0.25">
      <c r="A30489" s="3"/>
      <c r="C30489" s="3"/>
      <c r="D30489" s="3"/>
      <c r="I30489" s="9"/>
    </row>
    <row r="30490" spans="1:9" x14ac:dyDescent="0.25">
      <c r="A30490" s="3"/>
      <c r="C30490" s="3"/>
      <c r="D30490" s="3"/>
      <c r="I30490" s="9"/>
    </row>
    <row r="30491" spans="1:9" x14ac:dyDescent="0.25">
      <c r="A30491" s="3"/>
      <c r="C30491" s="3"/>
      <c r="D30491" s="3"/>
      <c r="I30491" s="9"/>
    </row>
    <row r="30492" spans="1:9" x14ac:dyDescent="0.25">
      <c r="A30492" s="3"/>
      <c r="C30492" s="3"/>
      <c r="D30492" s="3"/>
      <c r="I30492" s="9"/>
    </row>
    <row r="30493" spans="1:9" x14ac:dyDescent="0.25">
      <c r="A30493" s="3"/>
      <c r="C30493" s="3"/>
      <c r="D30493" s="3"/>
      <c r="I30493" s="9"/>
    </row>
    <row r="30494" spans="1:9" x14ac:dyDescent="0.25">
      <c r="A30494" s="3"/>
      <c r="C30494" s="3"/>
      <c r="D30494" s="3"/>
      <c r="I30494" s="9"/>
    </row>
    <row r="30495" spans="1:9" x14ac:dyDescent="0.25">
      <c r="A30495" s="3"/>
      <c r="C30495" s="3"/>
      <c r="D30495" s="3"/>
      <c r="I30495" s="9"/>
    </row>
    <row r="30496" spans="1:9" x14ac:dyDescent="0.25">
      <c r="A30496" s="3"/>
      <c r="C30496" s="3"/>
      <c r="D30496" s="3"/>
      <c r="I30496" s="9"/>
    </row>
    <row r="30497" spans="1:9" x14ac:dyDescent="0.25">
      <c r="A30497" s="3"/>
      <c r="C30497" s="3"/>
      <c r="D30497" s="3"/>
      <c r="I30497" s="9"/>
    </row>
    <row r="30498" spans="1:9" x14ac:dyDescent="0.25">
      <c r="A30498" s="3"/>
      <c r="C30498" s="3"/>
      <c r="D30498" s="3"/>
      <c r="I30498" s="9"/>
    </row>
    <row r="30499" spans="1:9" x14ac:dyDescent="0.25">
      <c r="A30499" s="3"/>
      <c r="C30499" s="3"/>
      <c r="D30499" s="3"/>
      <c r="I30499" s="9"/>
    </row>
    <row r="30500" spans="1:9" x14ac:dyDescent="0.25">
      <c r="A30500" s="3"/>
      <c r="C30500" s="3"/>
      <c r="D30500" s="3"/>
      <c r="I30500" s="9"/>
    </row>
    <row r="30501" spans="1:9" x14ac:dyDescent="0.25">
      <c r="A30501" s="3"/>
      <c r="C30501" s="3"/>
      <c r="D30501" s="3"/>
      <c r="I30501" s="9"/>
    </row>
    <row r="30502" spans="1:9" x14ac:dyDescent="0.25">
      <c r="A30502" s="3"/>
      <c r="C30502" s="3"/>
      <c r="D30502" s="3"/>
      <c r="I30502" s="9"/>
    </row>
    <row r="30503" spans="1:9" x14ac:dyDescent="0.25">
      <c r="A30503" s="3"/>
      <c r="C30503" s="3"/>
      <c r="D30503" s="3"/>
      <c r="I30503" s="9"/>
    </row>
    <row r="30504" spans="1:9" x14ac:dyDescent="0.25">
      <c r="A30504" s="3"/>
      <c r="C30504" s="3"/>
      <c r="D30504" s="3"/>
      <c r="I30504" s="9"/>
    </row>
    <row r="30505" spans="1:9" x14ac:dyDescent="0.25">
      <c r="A30505" s="3"/>
      <c r="C30505" s="3"/>
      <c r="D30505" s="3"/>
      <c r="I30505" s="9"/>
    </row>
    <row r="30506" spans="1:9" x14ac:dyDescent="0.25">
      <c r="A30506" s="3"/>
      <c r="C30506" s="3"/>
      <c r="D30506" s="3"/>
      <c r="I30506" s="9"/>
    </row>
    <row r="30507" spans="1:9" x14ac:dyDescent="0.25">
      <c r="A30507" s="3"/>
      <c r="C30507" s="3"/>
      <c r="D30507" s="3"/>
      <c r="I30507" s="9"/>
    </row>
    <row r="30508" spans="1:9" x14ac:dyDescent="0.25">
      <c r="A30508" s="3"/>
      <c r="C30508" s="3"/>
      <c r="D30508" s="3"/>
      <c r="I30508" s="9"/>
    </row>
    <row r="30509" spans="1:9" x14ac:dyDescent="0.25">
      <c r="A30509" s="3"/>
      <c r="C30509" s="3"/>
      <c r="D30509" s="3"/>
      <c r="I30509" s="9"/>
    </row>
    <row r="30510" spans="1:9" x14ac:dyDescent="0.25">
      <c r="A30510" s="3"/>
      <c r="C30510" s="3"/>
      <c r="D30510" s="3"/>
      <c r="I30510" s="9"/>
    </row>
    <row r="30511" spans="1:9" x14ac:dyDescent="0.25">
      <c r="A30511" s="3"/>
      <c r="C30511" s="3"/>
      <c r="D30511" s="3"/>
      <c r="I30511" s="9"/>
    </row>
    <row r="30512" spans="1:9" x14ac:dyDescent="0.25">
      <c r="A30512" s="3"/>
      <c r="C30512" s="3"/>
      <c r="D30512" s="3"/>
      <c r="I30512" s="9"/>
    </row>
    <row r="30513" spans="1:9" x14ac:dyDescent="0.25">
      <c r="A30513" s="3"/>
      <c r="C30513" s="3"/>
      <c r="D30513" s="3"/>
      <c r="I30513" s="9"/>
    </row>
    <row r="30514" spans="1:9" x14ac:dyDescent="0.25">
      <c r="A30514" s="3"/>
      <c r="C30514" s="3"/>
      <c r="D30514" s="3"/>
      <c r="I30514" s="9"/>
    </row>
    <row r="30515" spans="1:9" x14ac:dyDescent="0.25">
      <c r="A30515" s="3"/>
      <c r="C30515" s="3"/>
      <c r="D30515" s="3"/>
      <c r="I30515" s="9"/>
    </row>
    <row r="30516" spans="1:9" x14ac:dyDescent="0.25">
      <c r="A30516" s="3"/>
      <c r="C30516" s="3"/>
      <c r="D30516" s="3"/>
      <c r="I30516" s="9"/>
    </row>
    <row r="30517" spans="1:9" x14ac:dyDescent="0.25">
      <c r="A30517" s="3"/>
      <c r="C30517" s="3"/>
      <c r="D30517" s="3"/>
      <c r="I30517" s="9"/>
    </row>
    <row r="30518" spans="1:9" x14ac:dyDescent="0.25">
      <c r="A30518" s="3"/>
      <c r="C30518" s="3"/>
      <c r="D30518" s="3"/>
      <c r="I30518" s="9"/>
    </row>
    <row r="30519" spans="1:9" x14ac:dyDescent="0.25">
      <c r="A30519" s="3"/>
      <c r="C30519" s="3"/>
      <c r="D30519" s="3"/>
      <c r="I30519" s="9"/>
    </row>
    <row r="30520" spans="1:9" x14ac:dyDescent="0.25">
      <c r="A30520" s="3"/>
      <c r="C30520" s="3"/>
      <c r="D30520" s="3"/>
      <c r="I30520" s="9"/>
    </row>
    <row r="30521" spans="1:9" x14ac:dyDescent="0.25">
      <c r="A30521" s="3"/>
      <c r="C30521" s="3"/>
      <c r="D30521" s="3"/>
      <c r="I30521" s="9"/>
    </row>
    <row r="30522" spans="1:9" x14ac:dyDescent="0.25">
      <c r="A30522" s="3"/>
      <c r="C30522" s="3"/>
      <c r="D30522" s="3"/>
      <c r="I30522" s="9"/>
    </row>
    <row r="30523" spans="1:9" x14ac:dyDescent="0.25">
      <c r="A30523" s="3"/>
      <c r="C30523" s="3"/>
      <c r="D30523" s="3"/>
      <c r="I30523" s="9"/>
    </row>
    <row r="30524" spans="1:9" x14ac:dyDescent="0.25">
      <c r="A30524" s="3"/>
      <c r="C30524" s="3"/>
      <c r="D30524" s="3"/>
      <c r="I30524" s="9"/>
    </row>
    <row r="30525" spans="1:9" x14ac:dyDescent="0.25">
      <c r="A30525" s="3"/>
      <c r="C30525" s="3"/>
      <c r="D30525" s="3"/>
      <c r="I30525" s="9"/>
    </row>
    <row r="30526" spans="1:9" x14ac:dyDescent="0.25">
      <c r="A30526" s="3"/>
      <c r="C30526" s="3"/>
      <c r="D30526" s="3"/>
      <c r="I30526" s="9"/>
    </row>
    <row r="30527" spans="1:9" x14ac:dyDescent="0.25">
      <c r="A30527" s="3"/>
      <c r="C30527" s="3"/>
      <c r="D30527" s="3"/>
      <c r="I30527" s="9"/>
    </row>
    <row r="30528" spans="1:9" x14ac:dyDescent="0.25">
      <c r="A30528" s="3"/>
      <c r="C30528" s="3"/>
      <c r="D30528" s="3"/>
      <c r="I30528" s="9"/>
    </row>
    <row r="30529" spans="1:9" x14ac:dyDescent="0.25">
      <c r="A30529" s="3"/>
      <c r="C30529" s="3"/>
      <c r="D30529" s="3"/>
      <c r="I30529" s="9"/>
    </row>
    <row r="30530" spans="1:9" x14ac:dyDescent="0.25">
      <c r="A30530" s="3"/>
      <c r="C30530" s="3"/>
      <c r="D30530" s="3"/>
      <c r="I30530" s="9"/>
    </row>
    <row r="30531" spans="1:9" x14ac:dyDescent="0.25">
      <c r="A30531" s="3"/>
      <c r="C30531" s="3"/>
      <c r="D30531" s="3"/>
      <c r="I30531" s="9"/>
    </row>
    <row r="30532" spans="1:9" x14ac:dyDescent="0.25">
      <c r="A30532" s="3"/>
      <c r="C30532" s="3"/>
      <c r="D30532" s="3"/>
      <c r="I30532" s="9"/>
    </row>
    <row r="30533" spans="1:9" x14ac:dyDescent="0.25">
      <c r="A30533" s="3"/>
      <c r="C30533" s="3"/>
      <c r="D30533" s="3"/>
      <c r="I30533" s="9"/>
    </row>
    <row r="30534" spans="1:9" x14ac:dyDescent="0.25">
      <c r="A30534" s="3"/>
      <c r="C30534" s="3"/>
      <c r="D30534" s="3"/>
      <c r="I30534" s="9"/>
    </row>
    <row r="30535" spans="1:9" x14ac:dyDescent="0.25">
      <c r="A30535" s="3"/>
      <c r="C30535" s="3"/>
      <c r="D30535" s="3"/>
      <c r="I30535" s="9"/>
    </row>
    <row r="30536" spans="1:9" x14ac:dyDescent="0.25">
      <c r="A30536" s="3"/>
      <c r="C30536" s="3"/>
      <c r="D30536" s="3"/>
      <c r="I30536" s="9"/>
    </row>
    <row r="30537" spans="1:9" x14ac:dyDescent="0.25">
      <c r="A30537" s="3"/>
      <c r="C30537" s="3"/>
      <c r="D30537" s="3"/>
      <c r="I30537" s="9"/>
    </row>
    <row r="30538" spans="1:9" x14ac:dyDescent="0.25">
      <c r="A30538" s="3"/>
      <c r="C30538" s="3"/>
      <c r="D30538" s="3"/>
      <c r="I30538" s="9"/>
    </row>
    <row r="30539" spans="1:9" x14ac:dyDescent="0.25">
      <c r="A30539" s="3"/>
      <c r="C30539" s="3"/>
      <c r="D30539" s="3"/>
      <c r="I30539" s="9"/>
    </row>
    <row r="30540" spans="1:9" x14ac:dyDescent="0.25">
      <c r="A30540" s="3"/>
      <c r="C30540" s="3"/>
      <c r="D30540" s="3"/>
      <c r="I30540" s="9"/>
    </row>
    <row r="30541" spans="1:9" x14ac:dyDescent="0.25">
      <c r="A30541" s="3"/>
      <c r="C30541" s="3"/>
      <c r="D30541" s="3"/>
      <c r="I30541" s="9"/>
    </row>
    <row r="30542" spans="1:9" x14ac:dyDescent="0.25">
      <c r="A30542" s="3"/>
      <c r="C30542" s="3"/>
      <c r="D30542" s="3"/>
      <c r="I30542" s="9"/>
    </row>
    <row r="30543" spans="1:9" x14ac:dyDescent="0.25">
      <c r="A30543" s="3"/>
      <c r="C30543" s="3"/>
      <c r="D30543" s="3"/>
      <c r="I30543" s="9"/>
    </row>
    <row r="30544" spans="1:9" x14ac:dyDescent="0.25">
      <c r="A30544" s="3"/>
      <c r="C30544" s="3"/>
      <c r="D30544" s="3"/>
      <c r="I30544" s="9"/>
    </row>
    <row r="30545" spans="1:9" x14ac:dyDescent="0.25">
      <c r="A30545" s="3"/>
      <c r="C30545" s="3"/>
      <c r="D30545" s="3"/>
      <c r="I30545" s="9"/>
    </row>
    <row r="30546" spans="1:9" x14ac:dyDescent="0.25">
      <c r="A30546" s="3"/>
      <c r="C30546" s="3"/>
      <c r="D30546" s="3"/>
      <c r="I30546" s="9"/>
    </row>
    <row r="30547" spans="1:9" x14ac:dyDescent="0.25">
      <c r="A30547" s="3"/>
      <c r="C30547" s="3"/>
      <c r="D30547" s="3"/>
      <c r="I30547" s="9"/>
    </row>
    <row r="30548" spans="1:9" x14ac:dyDescent="0.25">
      <c r="A30548" s="3"/>
      <c r="C30548" s="3"/>
      <c r="D30548" s="3"/>
      <c r="I30548" s="9"/>
    </row>
    <row r="30549" spans="1:9" x14ac:dyDescent="0.25">
      <c r="A30549" s="3"/>
      <c r="C30549" s="3"/>
      <c r="D30549" s="3"/>
      <c r="I30549" s="9"/>
    </row>
    <row r="30550" spans="1:9" x14ac:dyDescent="0.25">
      <c r="A30550" s="3"/>
      <c r="C30550" s="3"/>
      <c r="D30550" s="3"/>
      <c r="I30550" s="9"/>
    </row>
    <row r="30551" spans="1:9" x14ac:dyDescent="0.25">
      <c r="A30551" s="3"/>
      <c r="C30551" s="3"/>
      <c r="D30551" s="3"/>
      <c r="I30551" s="9"/>
    </row>
    <row r="30552" spans="1:9" x14ac:dyDescent="0.25">
      <c r="A30552" s="3"/>
      <c r="C30552" s="3"/>
      <c r="D30552" s="3"/>
      <c r="I30552" s="9"/>
    </row>
    <row r="30553" spans="1:9" x14ac:dyDescent="0.25">
      <c r="A30553" s="3"/>
      <c r="C30553" s="3"/>
      <c r="D30553" s="3"/>
      <c r="I30553" s="9"/>
    </row>
    <row r="30554" spans="1:9" x14ac:dyDescent="0.25">
      <c r="A30554" s="3"/>
      <c r="C30554" s="3"/>
      <c r="D30554" s="3"/>
      <c r="I30554" s="9"/>
    </row>
    <row r="30555" spans="1:9" x14ac:dyDescent="0.25">
      <c r="A30555" s="3"/>
      <c r="C30555" s="3"/>
      <c r="D30555" s="3"/>
      <c r="I30555" s="9"/>
    </row>
    <row r="30556" spans="1:9" x14ac:dyDescent="0.25">
      <c r="A30556" s="3"/>
      <c r="C30556" s="3"/>
      <c r="D30556" s="3"/>
      <c r="I30556" s="9"/>
    </row>
    <row r="30557" spans="1:9" x14ac:dyDescent="0.25">
      <c r="A30557" s="3"/>
      <c r="C30557" s="3"/>
      <c r="D30557" s="3"/>
      <c r="I30557" s="9"/>
    </row>
    <row r="30558" spans="1:9" x14ac:dyDescent="0.25">
      <c r="A30558" s="3"/>
      <c r="C30558" s="3"/>
      <c r="D30558" s="3"/>
      <c r="I30558" s="9"/>
    </row>
    <row r="30559" spans="1:9" x14ac:dyDescent="0.25">
      <c r="A30559" s="3"/>
      <c r="C30559" s="3"/>
      <c r="D30559" s="3"/>
      <c r="I30559" s="9"/>
    </row>
    <row r="30560" spans="1:9" x14ac:dyDescent="0.25">
      <c r="A30560" s="3"/>
      <c r="C30560" s="3"/>
      <c r="D30560" s="3"/>
      <c r="I30560" s="9"/>
    </row>
    <row r="30561" spans="1:9" x14ac:dyDescent="0.25">
      <c r="A30561" s="3"/>
      <c r="C30561" s="3"/>
      <c r="D30561" s="3"/>
      <c r="I30561" s="9"/>
    </row>
    <row r="30562" spans="1:9" x14ac:dyDescent="0.25">
      <c r="A30562" s="3"/>
      <c r="C30562" s="3"/>
      <c r="D30562" s="3"/>
      <c r="I30562" s="9"/>
    </row>
    <row r="30563" spans="1:9" x14ac:dyDescent="0.25">
      <c r="A30563" s="3"/>
      <c r="C30563" s="3"/>
      <c r="D30563" s="3"/>
      <c r="I30563" s="9"/>
    </row>
    <row r="30564" spans="1:9" x14ac:dyDescent="0.25">
      <c r="A30564" s="3"/>
      <c r="C30564" s="3"/>
      <c r="D30564" s="3"/>
      <c r="I30564" s="9"/>
    </row>
    <row r="30565" spans="1:9" x14ac:dyDescent="0.25">
      <c r="A30565" s="3"/>
      <c r="C30565" s="3"/>
      <c r="D30565" s="3"/>
      <c r="I30565" s="9"/>
    </row>
    <row r="30566" spans="1:9" x14ac:dyDescent="0.25">
      <c r="A30566" s="3"/>
      <c r="C30566" s="3"/>
      <c r="D30566" s="3"/>
      <c r="I30566" s="9"/>
    </row>
    <row r="30567" spans="1:9" x14ac:dyDescent="0.25">
      <c r="A30567" s="3"/>
      <c r="C30567" s="3"/>
      <c r="D30567" s="3"/>
      <c r="I30567" s="9"/>
    </row>
    <row r="30568" spans="1:9" x14ac:dyDescent="0.25">
      <c r="A30568" s="3"/>
      <c r="C30568" s="3"/>
      <c r="D30568" s="3"/>
      <c r="I30568" s="9"/>
    </row>
    <row r="30569" spans="1:9" x14ac:dyDescent="0.25">
      <c r="A30569" s="3"/>
      <c r="C30569" s="3"/>
      <c r="D30569" s="3"/>
      <c r="I30569" s="9"/>
    </row>
    <row r="30570" spans="1:9" x14ac:dyDescent="0.25">
      <c r="A30570" s="3"/>
      <c r="C30570" s="3"/>
      <c r="D30570" s="3"/>
      <c r="I30570" s="9"/>
    </row>
    <row r="30571" spans="1:9" x14ac:dyDescent="0.25">
      <c r="A30571" s="3"/>
      <c r="C30571" s="3"/>
      <c r="D30571" s="3"/>
      <c r="I30571" s="9"/>
    </row>
    <row r="30572" spans="1:9" x14ac:dyDescent="0.25">
      <c r="A30572" s="3"/>
      <c r="C30572" s="3"/>
      <c r="D30572" s="3"/>
      <c r="I30572" s="9"/>
    </row>
    <row r="30573" spans="1:9" x14ac:dyDescent="0.25">
      <c r="A30573" s="3"/>
      <c r="C30573" s="3"/>
      <c r="D30573" s="3"/>
      <c r="I30573" s="9"/>
    </row>
    <row r="30574" spans="1:9" x14ac:dyDescent="0.25">
      <c r="A30574" s="3"/>
      <c r="C30574" s="3"/>
      <c r="D30574" s="3"/>
      <c r="I30574" s="9"/>
    </row>
    <row r="30575" spans="1:9" x14ac:dyDescent="0.25">
      <c r="A30575" s="3"/>
      <c r="C30575" s="3"/>
      <c r="D30575" s="3"/>
      <c r="I30575" s="9"/>
    </row>
    <row r="30576" spans="1:9" x14ac:dyDescent="0.25">
      <c r="A30576" s="3"/>
      <c r="C30576" s="3"/>
      <c r="D30576" s="3"/>
      <c r="I30576" s="9"/>
    </row>
    <row r="30577" spans="1:9" x14ac:dyDescent="0.25">
      <c r="A30577" s="3"/>
      <c r="C30577" s="3"/>
      <c r="D30577" s="3"/>
      <c r="I30577" s="9"/>
    </row>
    <row r="30578" spans="1:9" x14ac:dyDescent="0.25">
      <c r="A30578" s="3"/>
      <c r="C30578" s="3"/>
      <c r="D30578" s="3"/>
      <c r="I30578" s="9"/>
    </row>
    <row r="30579" spans="1:9" x14ac:dyDescent="0.25">
      <c r="A30579" s="3"/>
      <c r="C30579" s="3"/>
      <c r="D30579" s="3"/>
      <c r="I30579" s="9"/>
    </row>
    <row r="30580" spans="1:9" x14ac:dyDescent="0.25">
      <c r="A30580" s="3"/>
      <c r="C30580" s="3"/>
      <c r="D30580" s="3"/>
      <c r="I30580" s="9"/>
    </row>
    <row r="30581" spans="1:9" x14ac:dyDescent="0.25">
      <c r="A30581" s="3"/>
      <c r="C30581" s="3"/>
      <c r="D30581" s="3"/>
      <c r="I30581" s="9"/>
    </row>
    <row r="30582" spans="1:9" x14ac:dyDescent="0.25">
      <c r="A30582" s="3"/>
      <c r="C30582" s="3"/>
      <c r="D30582" s="3"/>
      <c r="I30582" s="9"/>
    </row>
    <row r="30583" spans="1:9" x14ac:dyDescent="0.25">
      <c r="A30583" s="3"/>
      <c r="C30583" s="3"/>
      <c r="D30583" s="3"/>
      <c r="I30583" s="9"/>
    </row>
    <row r="30584" spans="1:9" x14ac:dyDescent="0.25">
      <c r="A30584" s="3"/>
      <c r="C30584" s="3"/>
      <c r="D30584" s="3"/>
      <c r="I30584" s="9"/>
    </row>
    <row r="30585" spans="1:9" x14ac:dyDescent="0.25">
      <c r="A30585" s="3"/>
      <c r="C30585" s="3"/>
      <c r="D30585" s="3"/>
      <c r="I30585" s="9"/>
    </row>
    <row r="30586" spans="1:9" x14ac:dyDescent="0.25">
      <c r="A30586" s="3"/>
      <c r="C30586" s="3"/>
      <c r="D30586" s="3"/>
      <c r="I30586" s="9"/>
    </row>
    <row r="30587" spans="1:9" x14ac:dyDescent="0.25">
      <c r="A30587" s="3"/>
      <c r="C30587" s="3"/>
      <c r="D30587" s="3"/>
      <c r="I30587" s="9"/>
    </row>
    <row r="30588" spans="1:9" x14ac:dyDescent="0.25">
      <c r="A30588" s="3"/>
      <c r="C30588" s="3"/>
      <c r="D30588" s="3"/>
      <c r="I30588" s="9"/>
    </row>
    <row r="30589" spans="1:9" x14ac:dyDescent="0.25">
      <c r="A30589" s="3"/>
      <c r="C30589" s="3"/>
      <c r="D30589" s="3"/>
      <c r="I30589" s="9"/>
    </row>
    <row r="30590" spans="1:9" x14ac:dyDescent="0.25">
      <c r="A30590" s="3"/>
      <c r="C30590" s="3"/>
      <c r="D30590" s="3"/>
      <c r="I30590" s="9"/>
    </row>
    <row r="30591" spans="1:9" x14ac:dyDescent="0.25">
      <c r="A30591" s="3"/>
      <c r="C30591" s="3"/>
      <c r="D30591" s="3"/>
      <c r="I30591" s="9"/>
    </row>
    <row r="30592" spans="1:9" x14ac:dyDescent="0.25">
      <c r="A30592" s="3"/>
      <c r="C30592" s="3"/>
      <c r="D30592" s="3"/>
      <c r="I30592" s="9"/>
    </row>
    <row r="30593" spans="1:9" x14ac:dyDescent="0.25">
      <c r="A30593" s="3"/>
      <c r="C30593" s="3"/>
      <c r="D30593" s="3"/>
      <c r="I30593" s="9"/>
    </row>
    <row r="30594" spans="1:9" x14ac:dyDescent="0.25">
      <c r="A30594" s="3"/>
      <c r="C30594" s="3"/>
      <c r="D30594" s="3"/>
      <c r="I30594" s="9"/>
    </row>
    <row r="30595" spans="1:9" x14ac:dyDescent="0.25">
      <c r="A30595" s="3"/>
      <c r="C30595" s="3"/>
      <c r="D30595" s="3"/>
      <c r="I30595" s="9"/>
    </row>
    <row r="30596" spans="1:9" x14ac:dyDescent="0.25">
      <c r="A30596" s="3"/>
      <c r="C30596" s="3"/>
      <c r="D30596" s="3"/>
      <c r="I30596" s="9"/>
    </row>
    <row r="30597" spans="1:9" x14ac:dyDescent="0.25">
      <c r="A30597" s="3"/>
      <c r="C30597" s="3"/>
      <c r="D30597" s="3"/>
      <c r="I30597" s="9"/>
    </row>
    <row r="30598" spans="1:9" x14ac:dyDescent="0.25">
      <c r="A30598" s="3"/>
      <c r="C30598" s="3"/>
      <c r="D30598" s="3"/>
      <c r="I30598" s="9"/>
    </row>
    <row r="30599" spans="1:9" x14ac:dyDescent="0.25">
      <c r="A30599" s="3"/>
      <c r="C30599" s="3"/>
      <c r="D30599" s="3"/>
      <c r="I30599" s="9"/>
    </row>
    <row r="30600" spans="1:9" x14ac:dyDescent="0.25">
      <c r="A30600" s="3"/>
      <c r="C30600" s="3"/>
      <c r="D30600" s="3"/>
      <c r="I30600" s="9"/>
    </row>
    <row r="30601" spans="1:9" x14ac:dyDescent="0.25">
      <c r="A30601" s="3"/>
      <c r="C30601" s="3"/>
      <c r="D30601" s="3"/>
      <c r="I30601" s="9"/>
    </row>
    <row r="30602" spans="1:9" x14ac:dyDescent="0.25">
      <c r="A30602" s="3"/>
      <c r="C30602" s="3"/>
      <c r="D30602" s="3"/>
      <c r="I30602" s="9"/>
    </row>
    <row r="30603" spans="1:9" x14ac:dyDescent="0.25">
      <c r="A30603" s="3"/>
      <c r="C30603" s="3"/>
      <c r="D30603" s="3"/>
      <c r="I30603" s="9"/>
    </row>
    <row r="30604" spans="1:9" x14ac:dyDescent="0.25">
      <c r="A30604" s="3"/>
      <c r="C30604" s="3"/>
      <c r="D30604" s="3"/>
      <c r="I30604" s="9"/>
    </row>
    <row r="30605" spans="1:9" x14ac:dyDescent="0.25">
      <c r="A30605" s="3"/>
      <c r="C30605" s="3"/>
      <c r="D30605" s="3"/>
      <c r="I30605" s="9"/>
    </row>
    <row r="30606" spans="1:9" x14ac:dyDescent="0.25">
      <c r="A30606" s="3"/>
      <c r="C30606" s="3"/>
      <c r="D30606" s="3"/>
      <c r="I30606" s="9"/>
    </row>
    <row r="30607" spans="1:9" x14ac:dyDescent="0.25">
      <c r="A30607" s="3"/>
      <c r="C30607" s="3"/>
      <c r="D30607" s="3"/>
      <c r="I30607" s="9"/>
    </row>
    <row r="30608" spans="1:9" x14ac:dyDescent="0.25">
      <c r="A30608" s="3"/>
      <c r="C30608" s="3"/>
      <c r="D30608" s="3"/>
      <c r="I30608" s="9"/>
    </row>
    <row r="30609" spans="1:9" x14ac:dyDescent="0.25">
      <c r="A30609" s="3"/>
      <c r="C30609" s="3"/>
      <c r="D30609" s="3"/>
      <c r="I30609" s="9"/>
    </row>
    <row r="30610" spans="1:9" x14ac:dyDescent="0.25">
      <c r="A30610" s="3"/>
      <c r="C30610" s="3"/>
      <c r="D30610" s="3"/>
      <c r="I30610" s="9"/>
    </row>
    <row r="30611" spans="1:9" x14ac:dyDescent="0.25">
      <c r="A30611" s="3"/>
      <c r="C30611" s="3"/>
      <c r="D30611" s="3"/>
      <c r="I30611" s="9"/>
    </row>
    <row r="30612" spans="1:9" x14ac:dyDescent="0.25">
      <c r="A30612" s="3"/>
      <c r="C30612" s="3"/>
      <c r="D30612" s="3"/>
      <c r="I30612" s="9"/>
    </row>
    <row r="30613" spans="1:9" x14ac:dyDescent="0.25">
      <c r="A30613" s="3"/>
      <c r="C30613" s="3"/>
      <c r="D30613" s="3"/>
      <c r="I30613" s="9"/>
    </row>
    <row r="30614" spans="1:9" x14ac:dyDescent="0.25">
      <c r="A30614" s="3"/>
      <c r="C30614" s="3"/>
      <c r="D30614" s="3"/>
      <c r="I30614" s="9"/>
    </row>
    <row r="30615" spans="1:9" x14ac:dyDescent="0.25">
      <c r="A30615" s="3"/>
      <c r="C30615" s="3"/>
      <c r="D30615" s="3"/>
      <c r="I30615" s="9"/>
    </row>
    <row r="30616" spans="1:9" x14ac:dyDescent="0.25">
      <c r="A30616" s="3"/>
      <c r="C30616" s="3"/>
      <c r="D30616" s="3"/>
      <c r="I30616" s="9"/>
    </row>
    <row r="30617" spans="1:9" x14ac:dyDescent="0.25">
      <c r="A30617" s="3"/>
      <c r="C30617" s="3"/>
      <c r="D30617" s="3"/>
      <c r="I30617" s="9"/>
    </row>
    <row r="30618" spans="1:9" x14ac:dyDescent="0.25">
      <c r="A30618" s="3"/>
      <c r="C30618" s="3"/>
      <c r="D30618" s="3"/>
      <c r="I30618" s="9"/>
    </row>
    <row r="30619" spans="1:9" x14ac:dyDescent="0.25">
      <c r="A30619" s="3"/>
      <c r="C30619" s="3"/>
      <c r="D30619" s="3"/>
      <c r="I30619" s="9"/>
    </row>
    <row r="30620" spans="1:9" x14ac:dyDescent="0.25">
      <c r="A30620" s="3"/>
      <c r="C30620" s="3"/>
      <c r="D30620" s="3"/>
      <c r="I30620" s="9"/>
    </row>
    <row r="30621" spans="1:9" x14ac:dyDescent="0.25">
      <c r="A30621" s="3"/>
      <c r="C30621" s="3"/>
      <c r="D30621" s="3"/>
      <c r="I30621" s="9"/>
    </row>
    <row r="30622" spans="1:9" x14ac:dyDescent="0.25">
      <c r="A30622" s="3"/>
      <c r="C30622" s="3"/>
      <c r="D30622" s="3"/>
      <c r="I30622" s="9"/>
    </row>
    <row r="30623" spans="1:9" x14ac:dyDescent="0.25">
      <c r="A30623" s="3"/>
      <c r="C30623" s="3"/>
      <c r="D30623" s="3"/>
      <c r="I30623" s="9"/>
    </row>
    <row r="30624" spans="1:9" x14ac:dyDescent="0.25">
      <c r="A30624" s="3"/>
      <c r="C30624" s="3"/>
      <c r="D30624" s="3"/>
      <c r="I30624" s="9"/>
    </row>
    <row r="30625" spans="1:9" x14ac:dyDescent="0.25">
      <c r="A30625" s="3"/>
      <c r="C30625" s="3"/>
      <c r="D30625" s="3"/>
      <c r="I30625" s="9"/>
    </row>
    <row r="30626" spans="1:9" x14ac:dyDescent="0.25">
      <c r="A30626" s="3"/>
      <c r="C30626" s="3"/>
      <c r="D30626" s="3"/>
      <c r="I30626" s="9"/>
    </row>
    <row r="30627" spans="1:9" x14ac:dyDescent="0.25">
      <c r="A30627" s="3"/>
      <c r="C30627" s="3"/>
      <c r="D30627" s="3"/>
      <c r="I30627" s="9"/>
    </row>
    <row r="30628" spans="1:9" x14ac:dyDescent="0.25">
      <c r="A30628" s="3"/>
      <c r="C30628" s="3"/>
      <c r="D30628" s="3"/>
      <c r="I30628" s="9"/>
    </row>
    <row r="30629" spans="1:9" x14ac:dyDescent="0.25">
      <c r="A30629" s="3"/>
      <c r="C30629" s="3"/>
      <c r="D30629" s="3"/>
      <c r="I30629" s="9"/>
    </row>
    <row r="30630" spans="1:9" x14ac:dyDescent="0.25">
      <c r="A30630" s="3"/>
      <c r="C30630" s="3"/>
      <c r="D30630" s="3"/>
      <c r="I30630" s="9"/>
    </row>
    <row r="30631" spans="1:9" x14ac:dyDescent="0.25">
      <c r="A30631" s="3"/>
      <c r="C30631" s="3"/>
      <c r="D30631" s="3"/>
      <c r="I30631" s="9"/>
    </row>
    <row r="30632" spans="1:9" x14ac:dyDescent="0.25">
      <c r="A30632" s="3"/>
      <c r="C30632" s="3"/>
      <c r="D30632" s="3"/>
      <c r="I30632" s="9"/>
    </row>
    <row r="30633" spans="1:9" x14ac:dyDescent="0.25">
      <c r="A30633" s="3"/>
      <c r="C30633" s="3"/>
      <c r="D30633" s="3"/>
      <c r="I30633" s="9"/>
    </row>
    <row r="30634" spans="1:9" x14ac:dyDescent="0.25">
      <c r="A30634" s="3"/>
      <c r="C30634" s="3"/>
      <c r="D30634" s="3"/>
      <c r="I30634" s="9"/>
    </row>
    <row r="30635" spans="1:9" x14ac:dyDescent="0.25">
      <c r="A30635" s="3"/>
      <c r="C30635" s="3"/>
      <c r="D30635" s="3"/>
      <c r="I30635" s="9"/>
    </row>
    <row r="30636" spans="1:9" x14ac:dyDescent="0.25">
      <c r="A30636" s="3"/>
      <c r="C30636" s="3"/>
      <c r="D30636" s="3"/>
      <c r="I30636" s="9"/>
    </row>
    <row r="30637" spans="1:9" x14ac:dyDescent="0.25">
      <c r="A30637" s="3"/>
      <c r="C30637" s="3"/>
      <c r="D30637" s="3"/>
      <c r="I30637" s="9"/>
    </row>
    <row r="30638" spans="1:9" x14ac:dyDescent="0.25">
      <c r="A30638" s="3"/>
      <c r="C30638" s="3"/>
      <c r="D30638" s="3"/>
      <c r="I30638" s="9"/>
    </row>
    <row r="30639" spans="1:9" x14ac:dyDescent="0.25">
      <c r="A30639" s="3"/>
      <c r="C30639" s="3"/>
      <c r="D30639" s="3"/>
      <c r="I30639" s="9"/>
    </row>
    <row r="30640" spans="1:9" x14ac:dyDescent="0.25">
      <c r="A30640" s="3"/>
      <c r="C30640" s="3"/>
      <c r="D30640" s="3"/>
      <c r="I30640" s="9"/>
    </row>
    <row r="30641" spans="1:9" x14ac:dyDescent="0.25">
      <c r="A30641" s="3"/>
      <c r="C30641" s="3"/>
      <c r="D30641" s="3"/>
      <c r="I30641" s="9"/>
    </row>
    <row r="30642" spans="1:9" x14ac:dyDescent="0.25">
      <c r="A30642" s="3"/>
      <c r="C30642" s="3"/>
      <c r="D30642" s="3"/>
      <c r="I30642" s="9"/>
    </row>
    <row r="30643" spans="1:9" x14ac:dyDescent="0.25">
      <c r="A30643" s="3"/>
      <c r="C30643" s="3"/>
      <c r="D30643" s="3"/>
      <c r="I30643" s="9"/>
    </row>
    <row r="30644" spans="1:9" x14ac:dyDescent="0.25">
      <c r="A30644" s="3"/>
      <c r="C30644" s="3"/>
      <c r="D30644" s="3"/>
      <c r="I30644" s="9"/>
    </row>
    <row r="30645" spans="1:9" x14ac:dyDescent="0.25">
      <c r="A30645" s="3"/>
      <c r="C30645" s="3"/>
      <c r="D30645" s="3"/>
      <c r="I30645" s="9"/>
    </row>
    <row r="30646" spans="1:9" x14ac:dyDescent="0.25">
      <c r="A30646" s="3"/>
      <c r="C30646" s="3"/>
      <c r="D30646" s="3"/>
      <c r="I30646" s="9"/>
    </row>
    <row r="30647" spans="1:9" x14ac:dyDescent="0.25">
      <c r="A30647" s="3"/>
      <c r="C30647" s="3"/>
      <c r="D30647" s="3"/>
      <c r="I30647" s="9"/>
    </row>
    <row r="30648" spans="1:9" x14ac:dyDescent="0.25">
      <c r="A30648" s="3"/>
      <c r="C30648" s="3"/>
      <c r="D30648" s="3"/>
      <c r="I30648" s="9"/>
    </row>
    <row r="30649" spans="1:9" x14ac:dyDescent="0.25">
      <c r="A30649" s="3"/>
      <c r="C30649" s="3"/>
      <c r="D30649" s="3"/>
      <c r="I30649" s="9"/>
    </row>
    <row r="30650" spans="1:9" x14ac:dyDescent="0.25">
      <c r="A30650" s="3"/>
      <c r="C30650" s="3"/>
      <c r="D30650" s="3"/>
      <c r="I30650" s="9"/>
    </row>
    <row r="30651" spans="1:9" x14ac:dyDescent="0.25">
      <c r="A30651" s="3"/>
      <c r="C30651" s="3"/>
      <c r="D30651" s="3"/>
      <c r="I30651" s="9"/>
    </row>
    <row r="30652" spans="1:9" x14ac:dyDescent="0.25">
      <c r="A30652" s="3"/>
      <c r="C30652" s="3"/>
      <c r="D30652" s="3"/>
      <c r="I30652" s="9"/>
    </row>
    <row r="30653" spans="1:9" x14ac:dyDescent="0.25">
      <c r="A30653" s="3"/>
      <c r="C30653" s="3"/>
      <c r="D30653" s="3"/>
      <c r="I30653" s="9"/>
    </row>
    <row r="30654" spans="1:9" x14ac:dyDescent="0.25">
      <c r="A30654" s="3"/>
      <c r="C30654" s="3"/>
      <c r="D30654" s="3"/>
      <c r="I30654" s="9"/>
    </row>
    <row r="30655" spans="1:9" x14ac:dyDescent="0.25">
      <c r="A30655" s="3"/>
      <c r="C30655" s="3"/>
      <c r="D30655" s="3"/>
      <c r="I30655" s="9"/>
    </row>
    <row r="30656" spans="1:9" x14ac:dyDescent="0.25">
      <c r="A30656" s="3"/>
      <c r="C30656" s="3"/>
      <c r="D30656" s="3"/>
      <c r="I30656" s="9"/>
    </row>
    <row r="30657" spans="1:9" x14ac:dyDescent="0.25">
      <c r="A30657" s="3"/>
      <c r="C30657" s="3"/>
      <c r="D30657" s="3"/>
      <c r="I30657" s="9"/>
    </row>
    <row r="30658" spans="1:9" x14ac:dyDescent="0.25">
      <c r="A30658" s="3"/>
      <c r="C30658" s="3"/>
      <c r="D30658" s="3"/>
      <c r="I30658" s="9"/>
    </row>
    <row r="30659" spans="1:9" x14ac:dyDescent="0.25">
      <c r="A30659" s="3"/>
      <c r="C30659" s="3"/>
      <c r="D30659" s="3"/>
      <c r="I30659" s="9"/>
    </row>
    <row r="30660" spans="1:9" x14ac:dyDescent="0.25">
      <c r="A30660" s="3"/>
      <c r="C30660" s="3"/>
      <c r="D30660" s="3"/>
      <c r="I30660" s="9"/>
    </row>
    <row r="30661" spans="1:9" x14ac:dyDescent="0.25">
      <c r="A30661" s="3"/>
      <c r="C30661" s="3"/>
      <c r="D30661" s="3"/>
      <c r="I30661" s="9"/>
    </row>
    <row r="30662" spans="1:9" x14ac:dyDescent="0.25">
      <c r="A30662" s="3"/>
      <c r="C30662" s="3"/>
      <c r="D30662" s="3"/>
      <c r="I30662" s="9"/>
    </row>
    <row r="30663" spans="1:9" x14ac:dyDescent="0.25">
      <c r="A30663" s="3"/>
      <c r="C30663" s="3"/>
      <c r="D30663" s="3"/>
      <c r="I30663" s="9"/>
    </row>
    <row r="30664" spans="1:9" x14ac:dyDescent="0.25">
      <c r="A30664" s="3"/>
      <c r="C30664" s="3"/>
      <c r="D30664" s="3"/>
      <c r="I30664" s="9"/>
    </row>
    <row r="30665" spans="1:9" x14ac:dyDescent="0.25">
      <c r="A30665" s="3"/>
      <c r="C30665" s="3"/>
      <c r="D30665" s="3"/>
      <c r="I30665" s="9"/>
    </row>
    <row r="30666" spans="1:9" x14ac:dyDescent="0.25">
      <c r="A30666" s="3"/>
      <c r="C30666" s="3"/>
      <c r="D30666" s="3"/>
      <c r="I30666" s="9"/>
    </row>
    <row r="30667" spans="1:9" x14ac:dyDescent="0.25">
      <c r="A30667" s="3"/>
      <c r="C30667" s="3"/>
      <c r="D30667" s="3"/>
      <c r="I30667" s="9"/>
    </row>
    <row r="30668" spans="1:9" x14ac:dyDescent="0.25">
      <c r="A30668" s="3"/>
      <c r="C30668" s="3"/>
      <c r="D30668" s="3"/>
      <c r="I30668" s="9"/>
    </row>
    <row r="30669" spans="1:9" x14ac:dyDescent="0.25">
      <c r="A30669" s="3"/>
      <c r="C30669" s="3"/>
      <c r="D30669" s="3"/>
      <c r="I30669" s="9"/>
    </row>
    <row r="30670" spans="1:9" x14ac:dyDescent="0.25">
      <c r="A30670" s="3"/>
      <c r="C30670" s="3"/>
      <c r="D30670" s="3"/>
      <c r="I30670" s="9"/>
    </row>
    <row r="30671" spans="1:9" x14ac:dyDescent="0.25">
      <c r="A30671" s="3"/>
      <c r="C30671" s="3"/>
      <c r="D30671" s="3"/>
      <c r="I30671" s="9"/>
    </row>
    <row r="30672" spans="1:9" x14ac:dyDescent="0.25">
      <c r="A30672" s="3"/>
      <c r="C30672" s="3"/>
      <c r="D30672" s="3"/>
      <c r="I30672" s="9"/>
    </row>
    <row r="30673" spans="1:9" x14ac:dyDescent="0.25">
      <c r="A30673" s="3"/>
      <c r="C30673" s="3"/>
      <c r="D30673" s="3"/>
      <c r="I30673" s="9"/>
    </row>
    <row r="30674" spans="1:9" x14ac:dyDescent="0.25">
      <c r="A30674" s="3"/>
      <c r="C30674" s="3"/>
      <c r="D30674" s="3"/>
      <c r="I30674" s="9"/>
    </row>
    <row r="30675" spans="1:9" x14ac:dyDescent="0.25">
      <c r="A30675" s="3"/>
      <c r="C30675" s="3"/>
      <c r="D30675" s="3"/>
      <c r="I30675" s="9"/>
    </row>
    <row r="30676" spans="1:9" x14ac:dyDescent="0.25">
      <c r="A30676" s="3"/>
      <c r="C30676" s="3"/>
      <c r="D30676" s="3"/>
      <c r="I30676" s="9"/>
    </row>
    <row r="30677" spans="1:9" x14ac:dyDescent="0.25">
      <c r="A30677" s="3"/>
      <c r="C30677" s="3"/>
      <c r="D30677" s="3"/>
      <c r="I30677" s="9"/>
    </row>
    <row r="30678" spans="1:9" x14ac:dyDescent="0.25">
      <c r="A30678" s="3"/>
      <c r="C30678" s="3"/>
      <c r="D30678" s="3"/>
      <c r="I30678" s="9"/>
    </row>
    <row r="30679" spans="1:9" x14ac:dyDescent="0.25">
      <c r="A30679" s="3"/>
      <c r="C30679" s="3"/>
      <c r="D30679" s="3"/>
      <c r="I30679" s="9"/>
    </row>
    <row r="30680" spans="1:9" x14ac:dyDescent="0.25">
      <c r="A30680" s="3"/>
      <c r="C30680" s="3"/>
      <c r="D30680" s="3"/>
      <c r="I30680" s="9"/>
    </row>
    <row r="30681" spans="1:9" x14ac:dyDescent="0.25">
      <c r="A30681" s="3"/>
      <c r="C30681" s="3"/>
      <c r="D30681" s="3"/>
      <c r="I30681" s="9"/>
    </row>
    <row r="30682" spans="1:9" x14ac:dyDescent="0.25">
      <c r="A30682" s="3"/>
      <c r="C30682" s="3"/>
      <c r="D30682" s="3"/>
      <c r="I30682" s="9"/>
    </row>
    <row r="30683" spans="1:9" x14ac:dyDescent="0.25">
      <c r="A30683" s="3"/>
      <c r="C30683" s="3"/>
      <c r="D30683" s="3"/>
      <c r="I30683" s="9"/>
    </row>
    <row r="30684" spans="1:9" x14ac:dyDescent="0.25">
      <c r="A30684" s="3"/>
      <c r="C30684" s="3"/>
      <c r="D30684" s="3"/>
      <c r="I30684" s="9"/>
    </row>
    <row r="30685" spans="1:9" x14ac:dyDescent="0.25">
      <c r="A30685" s="3"/>
      <c r="C30685" s="3"/>
      <c r="D30685" s="3"/>
      <c r="I30685" s="9"/>
    </row>
    <row r="30686" spans="1:9" x14ac:dyDescent="0.25">
      <c r="A30686" s="3"/>
      <c r="C30686" s="3"/>
      <c r="D30686" s="3"/>
      <c r="I30686" s="9"/>
    </row>
    <row r="30687" spans="1:9" x14ac:dyDescent="0.25">
      <c r="A30687" s="3"/>
      <c r="C30687" s="3"/>
      <c r="D30687" s="3"/>
      <c r="I30687" s="9"/>
    </row>
    <row r="30688" spans="1:9" x14ac:dyDescent="0.25">
      <c r="A30688" s="3"/>
      <c r="C30688" s="3"/>
      <c r="D30688" s="3"/>
      <c r="I30688" s="9"/>
    </row>
    <row r="30689" spans="1:9" x14ac:dyDescent="0.25">
      <c r="A30689" s="3"/>
      <c r="C30689" s="3"/>
      <c r="D30689" s="3"/>
      <c r="I30689" s="9"/>
    </row>
    <row r="30690" spans="1:9" x14ac:dyDescent="0.25">
      <c r="A30690" s="3"/>
      <c r="C30690" s="3"/>
      <c r="D30690" s="3"/>
      <c r="I30690" s="9"/>
    </row>
    <row r="30691" spans="1:9" x14ac:dyDescent="0.25">
      <c r="A30691" s="3"/>
      <c r="C30691" s="3"/>
      <c r="D30691" s="3"/>
      <c r="I30691" s="9"/>
    </row>
    <row r="30692" spans="1:9" x14ac:dyDescent="0.25">
      <c r="A30692" s="3"/>
      <c r="C30692" s="3"/>
      <c r="D30692" s="3"/>
      <c r="I30692" s="9"/>
    </row>
    <row r="30693" spans="1:9" x14ac:dyDescent="0.25">
      <c r="A30693" s="3"/>
      <c r="C30693" s="3"/>
      <c r="D30693" s="3"/>
      <c r="I30693" s="9"/>
    </row>
    <row r="30694" spans="1:9" x14ac:dyDescent="0.25">
      <c r="A30694" s="3"/>
      <c r="C30694" s="3"/>
      <c r="D30694" s="3"/>
      <c r="I30694" s="9"/>
    </row>
    <row r="30695" spans="1:9" x14ac:dyDescent="0.25">
      <c r="A30695" s="3"/>
      <c r="C30695" s="3"/>
      <c r="D30695" s="3"/>
      <c r="I30695" s="9"/>
    </row>
    <row r="30696" spans="1:9" x14ac:dyDescent="0.25">
      <c r="A30696" s="3"/>
      <c r="C30696" s="3"/>
      <c r="D30696" s="3"/>
      <c r="I30696" s="9"/>
    </row>
    <row r="30697" spans="1:9" x14ac:dyDescent="0.25">
      <c r="A30697" s="3"/>
      <c r="C30697" s="3"/>
      <c r="D30697" s="3"/>
      <c r="I30697" s="9"/>
    </row>
    <row r="30698" spans="1:9" x14ac:dyDescent="0.25">
      <c r="A30698" s="3"/>
      <c r="C30698" s="3"/>
      <c r="D30698" s="3"/>
      <c r="I30698" s="9"/>
    </row>
    <row r="30699" spans="1:9" x14ac:dyDescent="0.25">
      <c r="A30699" s="3"/>
      <c r="C30699" s="3"/>
      <c r="D30699" s="3"/>
      <c r="I30699" s="9"/>
    </row>
    <row r="30700" spans="1:9" x14ac:dyDescent="0.25">
      <c r="A30700" s="3"/>
      <c r="C30700" s="3"/>
      <c r="D30700" s="3"/>
      <c r="I30700" s="9"/>
    </row>
    <row r="30701" spans="1:9" x14ac:dyDescent="0.25">
      <c r="A30701" s="3"/>
      <c r="C30701" s="3"/>
      <c r="D30701" s="3"/>
      <c r="I30701" s="9"/>
    </row>
    <row r="30702" spans="1:9" x14ac:dyDescent="0.25">
      <c r="A30702" s="3"/>
      <c r="C30702" s="3"/>
      <c r="D30702" s="3"/>
      <c r="I30702" s="9"/>
    </row>
    <row r="30703" spans="1:9" x14ac:dyDescent="0.25">
      <c r="A30703" s="3"/>
      <c r="C30703" s="3"/>
      <c r="D30703" s="3"/>
      <c r="I30703" s="9"/>
    </row>
    <row r="30704" spans="1:9" x14ac:dyDescent="0.25">
      <c r="A30704" s="3"/>
      <c r="C30704" s="3"/>
      <c r="D30704" s="3"/>
      <c r="I30704" s="9"/>
    </row>
    <row r="30705" spans="1:9" x14ac:dyDescent="0.25">
      <c r="A30705" s="3"/>
      <c r="C30705" s="3"/>
      <c r="D30705" s="3"/>
      <c r="I30705" s="9"/>
    </row>
    <row r="30706" spans="1:9" x14ac:dyDescent="0.25">
      <c r="A30706" s="3"/>
      <c r="C30706" s="3"/>
      <c r="D30706" s="3"/>
      <c r="I30706" s="9"/>
    </row>
    <row r="30707" spans="1:9" x14ac:dyDescent="0.25">
      <c r="A30707" s="3"/>
      <c r="C30707" s="3"/>
      <c r="D30707" s="3"/>
      <c r="I30707" s="9"/>
    </row>
    <row r="30708" spans="1:9" x14ac:dyDescent="0.25">
      <c r="A30708" s="3"/>
      <c r="C30708" s="3"/>
      <c r="D30708" s="3"/>
      <c r="I30708" s="9"/>
    </row>
    <row r="30709" spans="1:9" x14ac:dyDescent="0.25">
      <c r="A30709" s="3"/>
      <c r="C30709" s="3"/>
      <c r="D30709" s="3"/>
      <c r="I30709" s="9"/>
    </row>
    <row r="30710" spans="1:9" x14ac:dyDescent="0.25">
      <c r="A30710" s="3"/>
      <c r="C30710" s="3"/>
      <c r="D30710" s="3"/>
      <c r="I30710" s="9"/>
    </row>
    <row r="30711" spans="1:9" x14ac:dyDescent="0.25">
      <c r="A30711" s="3"/>
      <c r="C30711" s="3"/>
      <c r="D30711" s="3"/>
      <c r="I30711" s="9"/>
    </row>
    <row r="30712" spans="1:9" x14ac:dyDescent="0.25">
      <c r="A30712" s="3"/>
      <c r="C30712" s="3"/>
      <c r="D30712" s="3"/>
      <c r="I30712" s="9"/>
    </row>
    <row r="30713" spans="1:9" x14ac:dyDescent="0.25">
      <c r="A30713" s="3"/>
      <c r="C30713" s="3"/>
      <c r="D30713" s="3"/>
      <c r="I30713" s="9"/>
    </row>
    <row r="30714" spans="1:9" x14ac:dyDescent="0.25">
      <c r="A30714" s="3"/>
      <c r="C30714" s="3"/>
      <c r="D30714" s="3"/>
      <c r="I30714" s="9"/>
    </row>
    <row r="30715" spans="1:9" x14ac:dyDescent="0.25">
      <c r="A30715" s="3"/>
      <c r="C30715" s="3"/>
      <c r="D30715" s="3"/>
      <c r="I30715" s="9"/>
    </row>
    <row r="30716" spans="1:9" x14ac:dyDescent="0.25">
      <c r="A30716" s="3"/>
      <c r="C30716" s="3"/>
      <c r="D30716" s="3"/>
      <c r="I30716" s="9"/>
    </row>
    <row r="30717" spans="1:9" x14ac:dyDescent="0.25">
      <c r="A30717" s="3"/>
      <c r="C30717" s="3"/>
      <c r="D30717" s="3"/>
      <c r="I30717" s="9"/>
    </row>
    <row r="30718" spans="1:9" x14ac:dyDescent="0.25">
      <c r="A30718" s="3"/>
      <c r="C30718" s="3"/>
      <c r="D30718" s="3"/>
      <c r="I30718" s="9"/>
    </row>
    <row r="30719" spans="1:9" x14ac:dyDescent="0.25">
      <c r="A30719" s="3"/>
      <c r="C30719" s="3"/>
      <c r="D30719" s="3"/>
      <c r="I30719" s="9"/>
    </row>
    <row r="30720" spans="1:9" x14ac:dyDescent="0.25">
      <c r="A30720" s="3"/>
      <c r="C30720" s="3"/>
      <c r="D30720" s="3"/>
      <c r="I30720" s="9"/>
    </row>
    <row r="30721" spans="1:9" x14ac:dyDescent="0.25">
      <c r="A30721" s="3"/>
      <c r="C30721" s="3"/>
      <c r="D30721" s="3"/>
      <c r="I30721" s="9"/>
    </row>
    <row r="30722" spans="1:9" x14ac:dyDescent="0.25">
      <c r="A30722" s="3"/>
      <c r="C30722" s="3"/>
      <c r="D30722" s="3"/>
      <c r="I30722" s="9"/>
    </row>
    <row r="30723" spans="1:9" x14ac:dyDescent="0.25">
      <c r="A30723" s="3"/>
      <c r="C30723" s="3"/>
      <c r="D30723" s="3"/>
      <c r="I30723" s="9"/>
    </row>
    <row r="30724" spans="1:9" x14ac:dyDescent="0.25">
      <c r="A30724" s="3"/>
      <c r="C30724" s="3"/>
      <c r="D30724" s="3"/>
      <c r="I30724" s="9"/>
    </row>
    <row r="30725" spans="1:9" x14ac:dyDescent="0.25">
      <c r="A30725" s="3"/>
      <c r="C30725" s="3"/>
      <c r="D30725" s="3"/>
      <c r="I30725" s="9"/>
    </row>
    <row r="30726" spans="1:9" x14ac:dyDescent="0.25">
      <c r="A30726" s="3"/>
      <c r="C30726" s="3"/>
      <c r="D30726" s="3"/>
      <c r="I30726" s="9"/>
    </row>
    <row r="30727" spans="1:9" x14ac:dyDescent="0.25">
      <c r="A30727" s="3"/>
      <c r="C30727" s="3"/>
      <c r="D30727" s="3"/>
      <c r="I30727" s="9"/>
    </row>
    <row r="30728" spans="1:9" x14ac:dyDescent="0.25">
      <c r="A30728" s="3"/>
      <c r="C30728" s="3"/>
      <c r="D30728" s="3"/>
      <c r="I30728" s="9"/>
    </row>
    <row r="30729" spans="1:9" x14ac:dyDescent="0.25">
      <c r="A30729" s="3"/>
      <c r="C30729" s="3"/>
      <c r="D30729" s="3"/>
      <c r="I30729" s="9"/>
    </row>
    <row r="30730" spans="1:9" x14ac:dyDescent="0.25">
      <c r="A30730" s="3"/>
      <c r="C30730" s="3"/>
      <c r="D30730" s="3"/>
      <c r="I30730" s="9"/>
    </row>
    <row r="30731" spans="1:9" x14ac:dyDescent="0.25">
      <c r="A30731" s="3"/>
      <c r="C30731" s="3"/>
      <c r="D30731" s="3"/>
      <c r="I30731" s="9"/>
    </row>
    <row r="30732" spans="1:9" x14ac:dyDescent="0.25">
      <c r="A30732" s="3"/>
      <c r="C30732" s="3"/>
      <c r="D30732" s="3"/>
      <c r="I30732" s="9"/>
    </row>
    <row r="30733" spans="1:9" x14ac:dyDescent="0.25">
      <c r="A30733" s="3"/>
      <c r="C30733" s="3"/>
      <c r="D30733" s="3"/>
      <c r="I30733" s="9"/>
    </row>
    <row r="30734" spans="1:9" x14ac:dyDescent="0.25">
      <c r="A30734" s="3"/>
      <c r="C30734" s="3"/>
      <c r="D30734" s="3"/>
      <c r="I30734" s="9"/>
    </row>
    <row r="30735" spans="1:9" x14ac:dyDescent="0.25">
      <c r="A30735" s="3"/>
      <c r="C30735" s="3"/>
      <c r="D30735" s="3"/>
      <c r="I30735" s="9"/>
    </row>
    <row r="30736" spans="1:9" x14ac:dyDescent="0.25">
      <c r="A30736" s="3"/>
      <c r="C30736" s="3"/>
      <c r="D30736" s="3"/>
      <c r="I30736" s="9"/>
    </row>
    <row r="30737" spans="1:9" x14ac:dyDescent="0.25">
      <c r="A30737" s="3"/>
      <c r="C30737" s="3"/>
      <c r="D30737" s="3"/>
      <c r="I30737" s="9"/>
    </row>
    <row r="30738" spans="1:9" x14ac:dyDescent="0.25">
      <c r="A30738" s="3"/>
      <c r="C30738" s="3"/>
      <c r="D30738" s="3"/>
      <c r="I30738" s="9"/>
    </row>
    <row r="30739" spans="1:9" x14ac:dyDescent="0.25">
      <c r="A30739" s="3"/>
      <c r="C30739" s="3"/>
      <c r="D30739" s="3"/>
      <c r="I30739" s="9"/>
    </row>
    <row r="30740" spans="1:9" x14ac:dyDescent="0.25">
      <c r="A30740" s="3"/>
      <c r="C30740" s="3"/>
      <c r="D30740" s="3"/>
      <c r="I30740" s="9"/>
    </row>
    <row r="30741" spans="1:9" x14ac:dyDescent="0.25">
      <c r="A30741" s="3"/>
      <c r="C30741" s="3"/>
      <c r="D30741" s="3"/>
      <c r="I30741" s="9"/>
    </row>
    <row r="30742" spans="1:9" x14ac:dyDescent="0.25">
      <c r="A30742" s="3"/>
      <c r="C30742" s="3"/>
      <c r="D30742" s="3"/>
      <c r="I30742" s="9"/>
    </row>
    <row r="30743" spans="1:9" x14ac:dyDescent="0.25">
      <c r="A30743" s="3"/>
      <c r="C30743" s="3"/>
      <c r="D30743" s="3"/>
      <c r="I30743" s="9"/>
    </row>
    <row r="30744" spans="1:9" x14ac:dyDescent="0.25">
      <c r="A30744" s="3"/>
      <c r="C30744" s="3"/>
      <c r="D30744" s="3"/>
      <c r="I30744" s="9"/>
    </row>
    <row r="30745" spans="1:9" x14ac:dyDescent="0.25">
      <c r="A30745" s="3"/>
      <c r="C30745" s="3"/>
      <c r="D30745" s="3"/>
      <c r="I30745" s="9"/>
    </row>
    <row r="30746" spans="1:9" x14ac:dyDescent="0.25">
      <c r="A30746" s="3"/>
      <c r="C30746" s="3"/>
      <c r="D30746" s="3"/>
      <c r="I30746" s="9"/>
    </row>
    <row r="30747" spans="1:9" x14ac:dyDescent="0.25">
      <c r="A30747" s="3"/>
      <c r="C30747" s="3"/>
      <c r="D30747" s="3"/>
      <c r="I30747" s="9"/>
    </row>
    <row r="30748" spans="1:9" x14ac:dyDescent="0.25">
      <c r="A30748" s="3"/>
      <c r="C30748" s="3"/>
      <c r="D30748" s="3"/>
      <c r="I30748" s="9"/>
    </row>
    <row r="30749" spans="1:9" x14ac:dyDescent="0.25">
      <c r="A30749" s="3"/>
      <c r="C30749" s="3"/>
      <c r="D30749" s="3"/>
      <c r="I30749" s="9"/>
    </row>
    <row r="30750" spans="1:9" x14ac:dyDescent="0.25">
      <c r="A30750" s="3"/>
      <c r="C30750" s="3"/>
      <c r="D30750" s="3"/>
      <c r="I30750" s="9"/>
    </row>
    <row r="30751" spans="1:9" x14ac:dyDescent="0.25">
      <c r="A30751" s="3"/>
      <c r="C30751" s="3"/>
      <c r="D30751" s="3"/>
      <c r="I30751" s="9"/>
    </row>
    <row r="30752" spans="1:9" x14ac:dyDescent="0.25">
      <c r="A30752" s="3"/>
      <c r="C30752" s="3"/>
      <c r="D30752" s="3"/>
      <c r="I30752" s="9"/>
    </row>
    <row r="30753" spans="1:9" x14ac:dyDescent="0.25">
      <c r="A30753" s="3"/>
      <c r="C30753" s="3"/>
      <c r="D30753" s="3"/>
      <c r="I30753" s="9"/>
    </row>
    <row r="30754" spans="1:9" x14ac:dyDescent="0.25">
      <c r="A30754" s="3"/>
      <c r="C30754" s="3"/>
      <c r="D30754" s="3"/>
      <c r="I30754" s="9"/>
    </row>
    <row r="30755" spans="1:9" x14ac:dyDescent="0.25">
      <c r="A30755" s="3"/>
      <c r="C30755" s="3"/>
      <c r="D30755" s="3"/>
      <c r="I30755" s="9"/>
    </row>
    <row r="30756" spans="1:9" x14ac:dyDescent="0.25">
      <c r="A30756" s="3"/>
      <c r="C30756" s="3"/>
      <c r="D30756" s="3"/>
      <c r="I30756" s="9"/>
    </row>
    <row r="30757" spans="1:9" x14ac:dyDescent="0.25">
      <c r="A30757" s="3"/>
      <c r="C30757" s="3"/>
      <c r="D30757" s="3"/>
      <c r="I30757" s="9"/>
    </row>
    <row r="30758" spans="1:9" x14ac:dyDescent="0.25">
      <c r="A30758" s="3"/>
      <c r="C30758" s="3"/>
      <c r="D30758" s="3"/>
      <c r="I30758" s="9"/>
    </row>
    <row r="30759" spans="1:9" x14ac:dyDescent="0.25">
      <c r="A30759" s="3"/>
      <c r="C30759" s="3"/>
      <c r="D30759" s="3"/>
      <c r="I30759" s="9"/>
    </row>
    <row r="30760" spans="1:9" x14ac:dyDescent="0.25">
      <c r="A30760" s="3"/>
      <c r="C30760" s="3"/>
      <c r="D30760" s="3"/>
      <c r="I30760" s="9"/>
    </row>
    <row r="30761" spans="1:9" x14ac:dyDescent="0.25">
      <c r="A30761" s="3"/>
      <c r="C30761" s="3"/>
      <c r="D30761" s="3"/>
      <c r="I30761" s="9"/>
    </row>
    <row r="30762" spans="1:9" x14ac:dyDescent="0.25">
      <c r="A30762" s="3"/>
      <c r="C30762" s="3"/>
      <c r="D30762" s="3"/>
      <c r="I30762" s="9"/>
    </row>
    <row r="30763" spans="1:9" x14ac:dyDescent="0.25">
      <c r="A30763" s="3"/>
      <c r="C30763" s="3"/>
      <c r="D30763" s="3"/>
      <c r="I30763" s="9"/>
    </row>
    <row r="30764" spans="1:9" x14ac:dyDescent="0.25">
      <c r="A30764" s="3"/>
      <c r="C30764" s="3"/>
      <c r="D30764" s="3"/>
      <c r="I30764" s="9"/>
    </row>
    <row r="30765" spans="1:9" x14ac:dyDescent="0.25">
      <c r="A30765" s="3"/>
      <c r="C30765" s="3"/>
      <c r="D30765" s="3"/>
      <c r="I30765" s="9"/>
    </row>
    <row r="30766" spans="1:9" x14ac:dyDescent="0.25">
      <c r="A30766" s="3"/>
      <c r="C30766" s="3"/>
      <c r="D30766" s="3"/>
      <c r="I30766" s="9"/>
    </row>
    <row r="30767" spans="1:9" x14ac:dyDescent="0.25">
      <c r="A30767" s="3"/>
      <c r="C30767" s="3"/>
      <c r="D30767" s="3"/>
      <c r="I30767" s="9"/>
    </row>
    <row r="30768" spans="1:9" x14ac:dyDescent="0.25">
      <c r="A30768" s="3"/>
      <c r="C30768" s="3"/>
      <c r="D30768" s="3"/>
      <c r="I30768" s="9"/>
    </row>
    <row r="30769" spans="1:9" x14ac:dyDescent="0.25">
      <c r="A30769" s="3"/>
      <c r="C30769" s="3"/>
      <c r="D30769" s="3"/>
      <c r="I30769" s="9"/>
    </row>
    <row r="30770" spans="1:9" x14ac:dyDescent="0.25">
      <c r="A30770" s="3"/>
      <c r="C30770" s="3"/>
      <c r="D30770" s="3"/>
      <c r="I30770" s="9"/>
    </row>
    <row r="30771" spans="1:9" x14ac:dyDescent="0.25">
      <c r="A30771" s="3"/>
      <c r="C30771" s="3"/>
      <c r="D30771" s="3"/>
      <c r="I30771" s="9"/>
    </row>
    <row r="30772" spans="1:9" x14ac:dyDescent="0.25">
      <c r="A30772" s="3"/>
      <c r="C30772" s="3"/>
      <c r="D30772" s="3"/>
      <c r="I30772" s="9"/>
    </row>
    <row r="30773" spans="1:9" x14ac:dyDescent="0.25">
      <c r="A30773" s="3"/>
      <c r="C30773" s="3"/>
      <c r="D30773" s="3"/>
      <c r="I30773" s="9"/>
    </row>
    <row r="30774" spans="1:9" x14ac:dyDescent="0.25">
      <c r="A30774" s="3"/>
      <c r="C30774" s="3"/>
      <c r="D30774" s="3"/>
      <c r="I30774" s="9"/>
    </row>
    <row r="30775" spans="1:9" x14ac:dyDescent="0.25">
      <c r="A30775" s="3"/>
      <c r="C30775" s="3"/>
      <c r="D30775" s="3"/>
      <c r="I30775" s="9"/>
    </row>
    <row r="30776" spans="1:9" x14ac:dyDescent="0.25">
      <c r="A30776" s="3"/>
      <c r="C30776" s="3"/>
      <c r="D30776" s="3"/>
      <c r="I30776" s="9"/>
    </row>
    <row r="30777" spans="1:9" x14ac:dyDescent="0.25">
      <c r="A30777" s="3"/>
      <c r="C30777" s="3"/>
      <c r="D30777" s="3"/>
      <c r="I30777" s="9"/>
    </row>
    <row r="30778" spans="1:9" x14ac:dyDescent="0.25">
      <c r="A30778" s="3"/>
      <c r="C30778" s="3"/>
      <c r="D30778" s="3"/>
      <c r="I30778" s="9"/>
    </row>
    <row r="30779" spans="1:9" x14ac:dyDescent="0.25">
      <c r="A30779" s="3"/>
      <c r="C30779" s="3"/>
      <c r="D30779" s="3"/>
      <c r="I30779" s="9"/>
    </row>
    <row r="30780" spans="1:9" x14ac:dyDescent="0.25">
      <c r="A30780" s="3"/>
      <c r="C30780" s="3"/>
      <c r="D30780" s="3"/>
      <c r="I30780" s="9"/>
    </row>
    <row r="30781" spans="1:9" x14ac:dyDescent="0.25">
      <c r="A30781" s="3"/>
      <c r="C30781" s="3"/>
      <c r="D30781" s="3"/>
      <c r="I30781" s="9"/>
    </row>
    <row r="30782" spans="1:9" x14ac:dyDescent="0.25">
      <c r="A30782" s="3"/>
      <c r="C30782" s="3"/>
      <c r="D30782" s="3"/>
      <c r="I30782" s="9"/>
    </row>
    <row r="30783" spans="1:9" x14ac:dyDescent="0.25">
      <c r="A30783" s="3"/>
      <c r="C30783" s="3"/>
      <c r="D30783" s="3"/>
      <c r="I30783" s="9"/>
    </row>
    <row r="30784" spans="1:9" x14ac:dyDescent="0.25">
      <c r="A30784" s="3"/>
      <c r="C30784" s="3"/>
      <c r="D30784" s="3"/>
      <c r="I30784" s="9"/>
    </row>
    <row r="30785" spans="1:9" x14ac:dyDescent="0.25">
      <c r="A30785" s="3"/>
      <c r="C30785" s="3"/>
      <c r="D30785" s="3"/>
      <c r="I30785" s="9"/>
    </row>
    <row r="30786" spans="1:9" x14ac:dyDescent="0.25">
      <c r="A30786" s="3"/>
      <c r="C30786" s="3"/>
      <c r="D30786" s="3"/>
      <c r="I30786" s="9"/>
    </row>
    <row r="30787" spans="1:9" x14ac:dyDescent="0.25">
      <c r="A30787" s="3"/>
      <c r="C30787" s="3"/>
      <c r="D30787" s="3"/>
      <c r="I30787" s="9"/>
    </row>
    <row r="30788" spans="1:9" x14ac:dyDescent="0.25">
      <c r="A30788" s="3"/>
      <c r="C30788" s="3"/>
      <c r="D30788" s="3"/>
      <c r="I30788" s="9"/>
    </row>
    <row r="30789" spans="1:9" x14ac:dyDescent="0.25">
      <c r="A30789" s="3"/>
      <c r="C30789" s="3"/>
      <c r="D30789" s="3"/>
      <c r="I30789" s="9"/>
    </row>
    <row r="30790" spans="1:9" x14ac:dyDescent="0.25">
      <c r="A30790" s="3"/>
      <c r="C30790" s="3"/>
      <c r="D30790" s="3"/>
      <c r="I30790" s="9"/>
    </row>
    <row r="30791" spans="1:9" x14ac:dyDescent="0.25">
      <c r="A30791" s="3"/>
      <c r="C30791" s="3"/>
      <c r="D30791" s="3"/>
      <c r="I30791" s="9"/>
    </row>
    <row r="30792" spans="1:9" x14ac:dyDescent="0.25">
      <c r="A30792" s="3"/>
      <c r="C30792" s="3"/>
      <c r="D30792" s="3"/>
      <c r="I30792" s="9"/>
    </row>
    <row r="30793" spans="1:9" x14ac:dyDescent="0.25">
      <c r="A30793" s="3"/>
      <c r="C30793" s="3"/>
      <c r="D30793" s="3"/>
      <c r="I30793" s="9"/>
    </row>
    <row r="30794" spans="1:9" x14ac:dyDescent="0.25">
      <c r="A30794" s="3"/>
      <c r="C30794" s="3"/>
      <c r="D30794" s="3"/>
      <c r="I30794" s="9"/>
    </row>
    <row r="30795" spans="1:9" x14ac:dyDescent="0.25">
      <c r="A30795" s="3"/>
      <c r="C30795" s="3"/>
      <c r="D30795" s="3"/>
      <c r="I30795" s="9"/>
    </row>
    <row r="30796" spans="1:9" x14ac:dyDescent="0.25">
      <c r="A30796" s="3"/>
      <c r="C30796" s="3"/>
      <c r="D30796" s="3"/>
      <c r="I30796" s="9"/>
    </row>
    <row r="30797" spans="1:9" x14ac:dyDescent="0.25">
      <c r="A30797" s="3"/>
      <c r="C30797" s="3"/>
      <c r="D30797" s="3"/>
      <c r="I30797" s="9"/>
    </row>
    <row r="30798" spans="1:9" x14ac:dyDescent="0.25">
      <c r="A30798" s="3"/>
      <c r="C30798" s="3"/>
      <c r="D30798" s="3"/>
      <c r="I30798" s="9"/>
    </row>
    <row r="30799" spans="1:9" x14ac:dyDescent="0.25">
      <c r="A30799" s="3"/>
      <c r="C30799" s="3"/>
      <c r="D30799" s="3"/>
      <c r="I30799" s="9"/>
    </row>
    <row r="30800" spans="1:9" x14ac:dyDescent="0.25">
      <c r="A30800" s="3"/>
      <c r="C30800" s="3"/>
      <c r="D30800" s="3"/>
      <c r="I30800" s="9"/>
    </row>
    <row r="30801" spans="1:9" x14ac:dyDescent="0.25">
      <c r="A30801" s="3"/>
      <c r="C30801" s="3"/>
      <c r="D30801" s="3"/>
      <c r="I30801" s="9"/>
    </row>
    <row r="30802" spans="1:9" x14ac:dyDescent="0.25">
      <c r="A30802" s="3"/>
      <c r="C30802" s="3"/>
      <c r="D30802" s="3"/>
      <c r="I30802" s="9"/>
    </row>
    <row r="30803" spans="1:9" x14ac:dyDescent="0.25">
      <c r="A30803" s="3"/>
      <c r="C30803" s="3"/>
      <c r="D30803" s="3"/>
      <c r="I30803" s="9"/>
    </row>
    <row r="30804" spans="1:9" x14ac:dyDescent="0.25">
      <c r="A30804" s="3"/>
      <c r="C30804" s="3"/>
      <c r="D30804" s="3"/>
      <c r="I30804" s="9"/>
    </row>
    <row r="30805" spans="1:9" x14ac:dyDescent="0.25">
      <c r="A30805" s="3"/>
      <c r="C30805" s="3"/>
      <c r="D30805" s="3"/>
      <c r="I30805" s="9"/>
    </row>
    <row r="30806" spans="1:9" x14ac:dyDescent="0.25">
      <c r="A30806" s="3"/>
      <c r="C30806" s="3"/>
      <c r="D30806" s="3"/>
      <c r="I30806" s="9"/>
    </row>
    <row r="30807" spans="1:9" x14ac:dyDescent="0.25">
      <c r="A30807" s="3"/>
      <c r="C30807" s="3"/>
      <c r="D30807" s="3"/>
      <c r="I30807" s="9"/>
    </row>
    <row r="30808" spans="1:9" x14ac:dyDescent="0.25">
      <c r="A30808" s="3"/>
      <c r="C30808" s="3"/>
      <c r="D30808" s="3"/>
      <c r="I30808" s="9"/>
    </row>
    <row r="30809" spans="1:9" x14ac:dyDescent="0.25">
      <c r="A30809" s="3"/>
      <c r="C30809" s="3"/>
      <c r="D30809" s="3"/>
      <c r="I30809" s="9"/>
    </row>
    <row r="30810" spans="1:9" x14ac:dyDescent="0.25">
      <c r="A30810" s="3"/>
      <c r="C30810" s="3"/>
      <c r="D30810" s="3"/>
      <c r="I30810" s="9"/>
    </row>
    <row r="30811" spans="1:9" x14ac:dyDescent="0.25">
      <c r="A30811" s="3"/>
      <c r="C30811" s="3"/>
      <c r="D30811" s="3"/>
      <c r="I30811" s="9"/>
    </row>
    <row r="30812" spans="1:9" x14ac:dyDescent="0.25">
      <c r="A30812" s="3"/>
      <c r="C30812" s="3"/>
      <c r="D30812" s="3"/>
      <c r="I30812" s="9"/>
    </row>
    <row r="30813" spans="1:9" x14ac:dyDescent="0.25">
      <c r="A30813" s="3"/>
      <c r="C30813" s="3"/>
      <c r="D30813" s="3"/>
      <c r="I30813" s="9"/>
    </row>
    <row r="30814" spans="1:9" x14ac:dyDescent="0.25">
      <c r="A30814" s="3"/>
      <c r="C30814" s="3"/>
      <c r="D30814" s="3"/>
      <c r="I30814" s="9"/>
    </row>
    <row r="30815" spans="1:9" x14ac:dyDescent="0.25">
      <c r="A30815" s="3"/>
      <c r="C30815" s="3"/>
      <c r="D30815" s="3"/>
      <c r="I30815" s="9"/>
    </row>
    <row r="30816" spans="1:9" x14ac:dyDescent="0.25">
      <c r="A30816" s="3"/>
      <c r="C30816" s="3"/>
      <c r="D30816" s="3"/>
      <c r="I30816" s="9"/>
    </row>
    <row r="30817" spans="1:9" x14ac:dyDescent="0.25">
      <c r="A30817" s="3"/>
      <c r="C30817" s="3"/>
      <c r="D30817" s="3"/>
      <c r="I30817" s="9"/>
    </row>
    <row r="30818" spans="1:9" x14ac:dyDescent="0.25">
      <c r="A30818" s="3"/>
      <c r="C30818" s="3"/>
      <c r="D30818" s="3"/>
      <c r="I30818" s="9"/>
    </row>
    <row r="30819" spans="1:9" x14ac:dyDescent="0.25">
      <c r="A30819" s="3"/>
      <c r="C30819" s="3"/>
      <c r="D30819" s="3"/>
      <c r="I30819" s="9"/>
    </row>
    <row r="30820" spans="1:9" x14ac:dyDescent="0.25">
      <c r="A30820" s="3"/>
      <c r="C30820" s="3"/>
      <c r="D30820" s="3"/>
      <c r="I30820" s="9"/>
    </row>
    <row r="30821" spans="1:9" x14ac:dyDescent="0.25">
      <c r="A30821" s="3"/>
      <c r="C30821" s="3"/>
      <c r="D30821" s="3"/>
      <c r="I30821" s="9"/>
    </row>
    <row r="30822" spans="1:9" x14ac:dyDescent="0.25">
      <c r="A30822" s="3"/>
      <c r="C30822" s="3"/>
      <c r="D30822" s="3"/>
      <c r="I30822" s="9"/>
    </row>
    <row r="30823" spans="1:9" x14ac:dyDescent="0.25">
      <c r="A30823" s="3"/>
      <c r="C30823" s="3"/>
      <c r="D30823" s="3"/>
      <c r="I30823" s="9"/>
    </row>
    <row r="30824" spans="1:9" x14ac:dyDescent="0.25">
      <c r="A30824" s="3"/>
      <c r="C30824" s="3"/>
      <c r="D30824" s="3"/>
      <c r="I30824" s="9"/>
    </row>
    <row r="30825" spans="1:9" x14ac:dyDescent="0.25">
      <c r="A30825" s="3"/>
      <c r="C30825" s="3"/>
      <c r="D30825" s="3"/>
      <c r="I30825" s="9"/>
    </row>
    <row r="30826" spans="1:9" x14ac:dyDescent="0.25">
      <c r="A30826" s="3"/>
      <c r="C30826" s="3"/>
      <c r="D30826" s="3"/>
      <c r="I30826" s="9"/>
    </row>
    <row r="30827" spans="1:9" x14ac:dyDescent="0.25">
      <c r="A30827" s="3"/>
      <c r="C30827" s="3"/>
      <c r="D30827" s="3"/>
      <c r="I30827" s="9"/>
    </row>
    <row r="30828" spans="1:9" x14ac:dyDescent="0.25">
      <c r="A30828" s="3"/>
      <c r="C30828" s="3"/>
      <c r="D30828" s="3"/>
      <c r="I30828" s="9"/>
    </row>
    <row r="30829" spans="1:9" x14ac:dyDescent="0.25">
      <c r="A30829" s="3"/>
      <c r="C30829" s="3"/>
      <c r="D30829" s="3"/>
      <c r="I30829" s="9"/>
    </row>
    <row r="30830" spans="1:9" x14ac:dyDescent="0.25">
      <c r="A30830" s="3"/>
      <c r="C30830" s="3"/>
      <c r="D30830" s="3"/>
      <c r="I30830" s="9"/>
    </row>
    <row r="30831" spans="1:9" x14ac:dyDescent="0.25">
      <c r="A30831" s="3"/>
      <c r="C30831" s="3"/>
      <c r="D30831" s="3"/>
      <c r="I30831" s="9"/>
    </row>
    <row r="30832" spans="1:9" x14ac:dyDescent="0.25">
      <c r="A30832" s="3"/>
      <c r="C30832" s="3"/>
      <c r="D30832" s="3"/>
      <c r="I30832" s="9"/>
    </row>
    <row r="30833" spans="1:9" x14ac:dyDescent="0.25">
      <c r="A30833" s="3"/>
      <c r="C30833" s="3"/>
      <c r="D30833" s="3"/>
      <c r="I30833" s="9"/>
    </row>
    <row r="30834" spans="1:9" x14ac:dyDescent="0.25">
      <c r="A30834" s="3"/>
      <c r="C30834" s="3"/>
      <c r="D30834" s="3"/>
      <c r="I30834" s="9"/>
    </row>
    <row r="30835" spans="1:9" x14ac:dyDescent="0.25">
      <c r="A30835" s="3"/>
      <c r="C30835" s="3"/>
      <c r="D30835" s="3"/>
      <c r="I30835" s="9"/>
    </row>
    <row r="30836" spans="1:9" x14ac:dyDescent="0.25">
      <c r="A30836" s="3"/>
      <c r="C30836" s="3"/>
      <c r="D30836" s="3"/>
      <c r="I30836" s="9"/>
    </row>
    <row r="30837" spans="1:9" x14ac:dyDescent="0.25">
      <c r="A30837" s="3"/>
      <c r="C30837" s="3"/>
      <c r="D30837" s="3"/>
      <c r="I30837" s="9"/>
    </row>
    <row r="30838" spans="1:9" x14ac:dyDescent="0.25">
      <c r="A30838" s="3"/>
      <c r="C30838" s="3"/>
      <c r="D30838" s="3"/>
      <c r="I30838" s="9"/>
    </row>
    <row r="30839" spans="1:9" x14ac:dyDescent="0.25">
      <c r="A30839" s="3"/>
      <c r="C30839" s="3"/>
      <c r="D30839" s="3"/>
      <c r="I30839" s="9"/>
    </row>
    <row r="30840" spans="1:9" x14ac:dyDescent="0.25">
      <c r="A30840" s="3"/>
      <c r="C30840" s="3"/>
      <c r="D30840" s="3"/>
      <c r="I30840" s="9"/>
    </row>
    <row r="30841" spans="1:9" x14ac:dyDescent="0.25">
      <c r="A30841" s="3"/>
      <c r="C30841" s="3"/>
      <c r="D30841" s="3"/>
      <c r="I30841" s="9"/>
    </row>
    <row r="30842" spans="1:9" x14ac:dyDescent="0.25">
      <c r="A30842" s="3"/>
      <c r="C30842" s="3"/>
      <c r="D30842" s="3"/>
      <c r="I30842" s="9"/>
    </row>
    <row r="30843" spans="1:9" x14ac:dyDescent="0.25">
      <c r="A30843" s="3"/>
      <c r="C30843" s="3"/>
      <c r="D30843" s="3"/>
      <c r="I30843" s="9"/>
    </row>
    <row r="30844" spans="1:9" x14ac:dyDescent="0.25">
      <c r="A30844" s="3"/>
      <c r="C30844" s="3"/>
      <c r="D30844" s="3"/>
      <c r="I30844" s="9"/>
    </row>
    <row r="30845" spans="1:9" x14ac:dyDescent="0.25">
      <c r="A30845" s="3"/>
      <c r="C30845" s="3"/>
      <c r="D30845" s="3"/>
      <c r="I30845" s="9"/>
    </row>
    <row r="30846" spans="1:9" x14ac:dyDescent="0.25">
      <c r="A30846" s="3"/>
      <c r="C30846" s="3"/>
      <c r="D30846" s="3"/>
      <c r="I30846" s="9"/>
    </row>
    <row r="30847" spans="1:9" x14ac:dyDescent="0.25">
      <c r="A30847" s="3"/>
      <c r="C30847" s="3"/>
      <c r="D30847" s="3"/>
      <c r="I30847" s="9"/>
    </row>
    <row r="30848" spans="1:9" x14ac:dyDescent="0.25">
      <c r="A30848" s="3"/>
      <c r="C30848" s="3"/>
      <c r="D30848" s="3"/>
      <c r="I30848" s="9"/>
    </row>
    <row r="30849" spans="1:9" x14ac:dyDescent="0.25">
      <c r="A30849" s="3"/>
      <c r="C30849" s="3"/>
      <c r="D30849" s="3"/>
      <c r="I30849" s="9"/>
    </row>
    <row r="30850" spans="1:9" x14ac:dyDescent="0.25">
      <c r="A30850" s="3"/>
      <c r="C30850" s="3"/>
      <c r="D30850" s="3"/>
      <c r="I30850" s="9"/>
    </row>
    <row r="30851" spans="1:9" x14ac:dyDescent="0.25">
      <c r="A30851" s="3"/>
      <c r="C30851" s="3"/>
      <c r="D30851" s="3"/>
      <c r="I30851" s="9"/>
    </row>
    <row r="30852" spans="1:9" x14ac:dyDescent="0.25">
      <c r="A30852" s="3"/>
      <c r="C30852" s="3"/>
      <c r="D30852" s="3"/>
      <c r="I30852" s="9"/>
    </row>
    <row r="30853" spans="1:9" x14ac:dyDescent="0.25">
      <c r="A30853" s="3"/>
      <c r="C30853" s="3"/>
      <c r="D30853" s="3"/>
      <c r="I30853" s="9"/>
    </row>
    <row r="30854" spans="1:9" x14ac:dyDescent="0.25">
      <c r="A30854" s="3"/>
      <c r="C30854" s="3"/>
      <c r="D30854" s="3"/>
      <c r="I30854" s="9"/>
    </row>
    <row r="30855" spans="1:9" x14ac:dyDescent="0.25">
      <c r="A30855" s="3"/>
      <c r="C30855" s="3"/>
      <c r="D30855" s="3"/>
      <c r="I30855" s="9"/>
    </row>
    <row r="30856" spans="1:9" x14ac:dyDescent="0.25">
      <c r="A30856" s="3"/>
      <c r="C30856" s="3"/>
      <c r="D30856" s="3"/>
      <c r="I30856" s="9"/>
    </row>
    <row r="30857" spans="1:9" x14ac:dyDescent="0.25">
      <c r="A30857" s="3"/>
      <c r="C30857" s="3"/>
      <c r="D30857" s="3"/>
      <c r="I30857" s="9"/>
    </row>
    <row r="30858" spans="1:9" x14ac:dyDescent="0.25">
      <c r="A30858" s="3"/>
      <c r="C30858" s="3"/>
      <c r="D30858" s="3"/>
      <c r="I30858" s="9"/>
    </row>
    <row r="30859" spans="1:9" x14ac:dyDescent="0.25">
      <c r="A30859" s="3"/>
      <c r="C30859" s="3"/>
      <c r="D30859" s="3"/>
      <c r="I30859" s="9"/>
    </row>
    <row r="30860" spans="1:9" x14ac:dyDescent="0.25">
      <c r="A30860" s="3"/>
      <c r="C30860" s="3"/>
      <c r="D30860" s="3"/>
      <c r="I30860" s="9"/>
    </row>
    <row r="30861" spans="1:9" x14ac:dyDescent="0.25">
      <c r="A30861" s="3"/>
      <c r="C30861" s="3"/>
      <c r="D30861" s="3"/>
      <c r="I30861" s="9"/>
    </row>
    <row r="30862" spans="1:9" x14ac:dyDescent="0.25">
      <c r="A30862" s="3"/>
      <c r="C30862" s="3"/>
      <c r="D30862" s="3"/>
      <c r="I30862" s="9"/>
    </row>
    <row r="30863" spans="1:9" x14ac:dyDescent="0.25">
      <c r="A30863" s="3"/>
      <c r="C30863" s="3"/>
      <c r="D30863" s="3"/>
      <c r="I30863" s="9"/>
    </row>
    <row r="30864" spans="1:9" x14ac:dyDescent="0.25">
      <c r="A30864" s="3"/>
      <c r="C30864" s="3"/>
      <c r="D30864" s="3"/>
      <c r="I30864" s="9"/>
    </row>
    <row r="30865" spans="1:9" x14ac:dyDescent="0.25">
      <c r="A30865" s="3"/>
      <c r="C30865" s="3"/>
      <c r="D30865" s="3"/>
      <c r="I30865" s="9"/>
    </row>
    <row r="30866" spans="1:9" x14ac:dyDescent="0.25">
      <c r="A30866" s="3"/>
      <c r="C30866" s="3"/>
      <c r="D30866" s="3"/>
      <c r="I30866" s="9"/>
    </row>
    <row r="30867" spans="1:9" x14ac:dyDescent="0.25">
      <c r="A30867" s="3"/>
      <c r="C30867" s="3"/>
      <c r="D30867" s="3"/>
      <c r="I30867" s="9"/>
    </row>
    <row r="30868" spans="1:9" x14ac:dyDescent="0.25">
      <c r="A30868" s="3"/>
      <c r="C30868" s="3"/>
      <c r="D30868" s="3"/>
      <c r="I30868" s="9"/>
    </row>
    <row r="30869" spans="1:9" x14ac:dyDescent="0.25">
      <c r="A30869" s="3"/>
      <c r="C30869" s="3"/>
      <c r="D30869" s="3"/>
      <c r="I30869" s="9"/>
    </row>
    <row r="30870" spans="1:9" x14ac:dyDescent="0.25">
      <c r="A30870" s="3"/>
      <c r="C30870" s="3"/>
      <c r="D30870" s="3"/>
      <c r="I30870" s="9"/>
    </row>
    <row r="30871" spans="1:9" x14ac:dyDescent="0.25">
      <c r="A30871" s="3"/>
      <c r="C30871" s="3"/>
      <c r="D30871" s="3"/>
      <c r="I30871" s="9"/>
    </row>
    <row r="30872" spans="1:9" x14ac:dyDescent="0.25">
      <c r="A30872" s="3"/>
      <c r="C30872" s="3"/>
      <c r="D30872" s="3"/>
      <c r="I30872" s="9"/>
    </row>
    <row r="30873" spans="1:9" x14ac:dyDescent="0.25">
      <c r="A30873" s="3"/>
      <c r="C30873" s="3"/>
      <c r="D30873" s="3"/>
      <c r="I30873" s="9"/>
    </row>
    <row r="30874" spans="1:9" x14ac:dyDescent="0.25">
      <c r="A30874" s="3"/>
      <c r="C30874" s="3"/>
      <c r="D30874" s="3"/>
      <c r="I30874" s="9"/>
    </row>
    <row r="30875" spans="1:9" x14ac:dyDescent="0.25">
      <c r="A30875" s="3"/>
      <c r="C30875" s="3"/>
      <c r="D30875" s="3"/>
      <c r="I30875" s="9"/>
    </row>
    <row r="30876" spans="1:9" x14ac:dyDescent="0.25">
      <c r="A30876" s="3"/>
      <c r="C30876" s="3"/>
      <c r="D30876" s="3"/>
      <c r="I30876" s="9"/>
    </row>
    <row r="30877" spans="1:9" x14ac:dyDescent="0.25">
      <c r="A30877" s="3"/>
      <c r="C30877" s="3"/>
      <c r="D30877" s="3"/>
      <c r="I30877" s="9"/>
    </row>
    <row r="30878" spans="1:9" x14ac:dyDescent="0.25">
      <c r="A30878" s="3"/>
      <c r="C30878" s="3"/>
      <c r="D30878" s="3"/>
      <c r="I30878" s="9"/>
    </row>
    <row r="30879" spans="1:9" x14ac:dyDescent="0.25">
      <c r="A30879" s="3"/>
      <c r="C30879" s="3"/>
      <c r="D30879" s="3"/>
      <c r="I30879" s="9"/>
    </row>
    <row r="30880" spans="1:9" x14ac:dyDescent="0.25">
      <c r="A30880" s="3"/>
      <c r="C30880" s="3"/>
      <c r="D30880" s="3"/>
      <c r="I30880" s="9"/>
    </row>
    <row r="30881" spans="1:9" x14ac:dyDescent="0.25">
      <c r="A30881" s="3"/>
      <c r="C30881" s="3"/>
      <c r="D30881" s="3"/>
      <c r="I30881" s="9"/>
    </row>
    <row r="30882" spans="1:9" x14ac:dyDescent="0.25">
      <c r="A30882" s="3"/>
      <c r="C30882" s="3"/>
      <c r="D30882" s="3"/>
      <c r="I30882" s="9"/>
    </row>
    <row r="30883" spans="1:9" x14ac:dyDescent="0.25">
      <c r="A30883" s="3"/>
      <c r="C30883" s="3"/>
      <c r="D30883" s="3"/>
      <c r="I30883" s="9"/>
    </row>
    <row r="30884" spans="1:9" x14ac:dyDescent="0.25">
      <c r="A30884" s="3"/>
      <c r="C30884" s="3"/>
      <c r="D30884" s="3"/>
      <c r="I30884" s="9"/>
    </row>
    <row r="30885" spans="1:9" x14ac:dyDescent="0.25">
      <c r="A30885" s="3"/>
      <c r="C30885" s="3"/>
      <c r="D30885" s="3"/>
      <c r="I30885" s="9"/>
    </row>
    <row r="30886" spans="1:9" x14ac:dyDescent="0.25">
      <c r="A30886" s="3"/>
      <c r="C30886" s="3"/>
      <c r="D30886" s="3"/>
      <c r="I30886" s="9"/>
    </row>
    <row r="30887" spans="1:9" x14ac:dyDescent="0.25">
      <c r="A30887" s="3"/>
      <c r="C30887" s="3"/>
      <c r="D30887" s="3"/>
      <c r="I30887" s="9"/>
    </row>
    <row r="30888" spans="1:9" x14ac:dyDescent="0.25">
      <c r="A30888" s="3"/>
      <c r="C30888" s="3"/>
      <c r="D30888" s="3"/>
      <c r="I30888" s="9"/>
    </row>
    <row r="30889" spans="1:9" x14ac:dyDescent="0.25">
      <c r="A30889" s="3"/>
      <c r="C30889" s="3"/>
      <c r="D30889" s="3"/>
      <c r="I30889" s="9"/>
    </row>
    <row r="30890" spans="1:9" x14ac:dyDescent="0.25">
      <c r="A30890" s="3"/>
      <c r="C30890" s="3"/>
      <c r="D30890" s="3"/>
      <c r="I30890" s="9"/>
    </row>
    <row r="30891" spans="1:9" x14ac:dyDescent="0.25">
      <c r="A30891" s="3"/>
      <c r="C30891" s="3"/>
      <c r="D30891" s="3"/>
      <c r="I30891" s="9"/>
    </row>
    <row r="30892" spans="1:9" x14ac:dyDescent="0.25">
      <c r="A30892" s="3"/>
      <c r="C30892" s="3"/>
      <c r="D30892" s="3"/>
      <c r="I30892" s="9"/>
    </row>
    <row r="30893" spans="1:9" x14ac:dyDescent="0.25">
      <c r="A30893" s="3"/>
      <c r="C30893" s="3"/>
      <c r="D30893" s="3"/>
      <c r="I30893" s="9"/>
    </row>
    <row r="30894" spans="1:9" x14ac:dyDescent="0.25">
      <c r="A30894" s="3"/>
      <c r="C30894" s="3"/>
      <c r="D30894" s="3"/>
      <c r="I30894" s="9"/>
    </row>
    <row r="30895" spans="1:9" x14ac:dyDescent="0.25">
      <c r="A30895" s="3"/>
      <c r="C30895" s="3"/>
      <c r="D30895" s="3"/>
      <c r="I30895" s="9"/>
    </row>
    <row r="30896" spans="1:9" x14ac:dyDescent="0.25">
      <c r="A30896" s="3"/>
      <c r="C30896" s="3"/>
      <c r="D30896" s="3"/>
      <c r="I30896" s="9"/>
    </row>
    <row r="30897" spans="1:9" x14ac:dyDescent="0.25">
      <c r="A30897" s="3"/>
      <c r="C30897" s="3"/>
      <c r="D30897" s="3"/>
      <c r="I30897" s="9"/>
    </row>
    <row r="30898" spans="1:9" x14ac:dyDescent="0.25">
      <c r="A30898" s="3"/>
      <c r="C30898" s="3"/>
      <c r="D30898" s="3"/>
      <c r="I30898" s="9"/>
    </row>
    <row r="30899" spans="1:9" x14ac:dyDescent="0.25">
      <c r="A30899" s="3"/>
      <c r="C30899" s="3"/>
      <c r="D30899" s="3"/>
      <c r="I30899" s="9"/>
    </row>
    <row r="30900" spans="1:9" x14ac:dyDescent="0.25">
      <c r="A30900" s="3"/>
      <c r="C30900" s="3"/>
      <c r="D30900" s="3"/>
      <c r="I30900" s="9"/>
    </row>
    <row r="30901" spans="1:9" x14ac:dyDescent="0.25">
      <c r="A30901" s="3"/>
      <c r="C30901" s="3"/>
      <c r="D30901" s="3"/>
      <c r="I30901" s="9"/>
    </row>
    <row r="30902" spans="1:9" x14ac:dyDescent="0.25">
      <c r="A30902" s="3"/>
      <c r="C30902" s="3"/>
      <c r="D30902" s="3"/>
      <c r="I30902" s="9"/>
    </row>
    <row r="30903" spans="1:9" x14ac:dyDescent="0.25">
      <c r="A30903" s="3"/>
      <c r="C30903" s="3"/>
      <c r="D30903" s="3"/>
      <c r="I30903" s="9"/>
    </row>
    <row r="30904" spans="1:9" x14ac:dyDescent="0.25">
      <c r="A30904" s="3"/>
      <c r="C30904" s="3"/>
      <c r="D30904" s="3"/>
      <c r="I30904" s="9"/>
    </row>
    <row r="30905" spans="1:9" x14ac:dyDescent="0.25">
      <c r="A30905" s="3"/>
      <c r="C30905" s="3"/>
      <c r="D30905" s="3"/>
      <c r="I30905" s="9"/>
    </row>
    <row r="30906" spans="1:9" x14ac:dyDescent="0.25">
      <c r="A30906" s="3"/>
      <c r="C30906" s="3"/>
      <c r="D30906" s="3"/>
      <c r="I30906" s="9"/>
    </row>
    <row r="30907" spans="1:9" x14ac:dyDescent="0.25">
      <c r="A30907" s="3"/>
      <c r="C30907" s="3"/>
      <c r="D30907" s="3"/>
      <c r="I30907" s="9"/>
    </row>
    <row r="30908" spans="1:9" x14ac:dyDescent="0.25">
      <c r="A30908" s="3"/>
      <c r="C30908" s="3"/>
      <c r="D30908" s="3"/>
      <c r="I30908" s="9"/>
    </row>
    <row r="30909" spans="1:9" x14ac:dyDescent="0.25">
      <c r="A30909" s="3"/>
      <c r="C30909" s="3"/>
      <c r="D30909" s="3"/>
      <c r="I30909" s="9"/>
    </row>
    <row r="30910" spans="1:9" x14ac:dyDescent="0.25">
      <c r="A30910" s="3"/>
      <c r="C30910" s="3"/>
      <c r="D30910" s="3"/>
      <c r="I30910" s="9"/>
    </row>
    <row r="30911" spans="1:9" x14ac:dyDescent="0.25">
      <c r="A30911" s="3"/>
      <c r="C30911" s="3"/>
      <c r="D30911" s="3"/>
      <c r="I30911" s="9"/>
    </row>
    <row r="30912" spans="1:9" x14ac:dyDescent="0.25">
      <c r="A30912" s="3"/>
      <c r="C30912" s="3"/>
      <c r="D30912" s="3"/>
      <c r="I30912" s="9"/>
    </row>
    <row r="30913" spans="1:9" x14ac:dyDescent="0.25">
      <c r="A30913" s="3"/>
      <c r="C30913" s="3"/>
      <c r="D30913" s="3"/>
      <c r="I30913" s="9"/>
    </row>
    <row r="30914" spans="1:9" x14ac:dyDescent="0.25">
      <c r="A30914" s="3"/>
      <c r="C30914" s="3"/>
      <c r="D30914" s="3"/>
      <c r="I30914" s="9"/>
    </row>
    <row r="30915" spans="1:9" x14ac:dyDescent="0.25">
      <c r="A30915" s="3"/>
      <c r="C30915" s="3"/>
      <c r="D30915" s="3"/>
      <c r="I30915" s="9"/>
    </row>
    <row r="30916" spans="1:9" x14ac:dyDescent="0.25">
      <c r="A30916" s="3"/>
      <c r="C30916" s="3"/>
      <c r="D30916" s="3"/>
      <c r="I30916" s="9"/>
    </row>
    <row r="30917" spans="1:9" x14ac:dyDescent="0.25">
      <c r="A30917" s="3"/>
      <c r="C30917" s="3"/>
      <c r="D30917" s="3"/>
      <c r="I30917" s="9"/>
    </row>
    <row r="30918" spans="1:9" x14ac:dyDescent="0.25">
      <c r="A30918" s="3"/>
      <c r="C30918" s="3"/>
      <c r="D30918" s="3"/>
      <c r="I30918" s="9"/>
    </row>
    <row r="30919" spans="1:9" x14ac:dyDescent="0.25">
      <c r="A30919" s="3"/>
      <c r="C30919" s="3"/>
      <c r="D30919" s="3"/>
      <c r="I30919" s="9"/>
    </row>
    <row r="30920" spans="1:9" x14ac:dyDescent="0.25">
      <c r="A30920" s="3"/>
      <c r="C30920" s="3"/>
      <c r="D30920" s="3"/>
      <c r="I30920" s="9"/>
    </row>
    <row r="30921" spans="1:9" x14ac:dyDescent="0.25">
      <c r="A30921" s="3"/>
      <c r="C30921" s="3"/>
      <c r="D30921" s="3"/>
      <c r="I30921" s="9"/>
    </row>
    <row r="30922" spans="1:9" x14ac:dyDescent="0.25">
      <c r="A30922" s="3"/>
      <c r="C30922" s="3"/>
      <c r="D30922" s="3"/>
      <c r="I30922" s="9"/>
    </row>
    <row r="30923" spans="1:9" x14ac:dyDescent="0.25">
      <c r="A30923" s="3"/>
      <c r="C30923" s="3"/>
      <c r="D30923" s="3"/>
      <c r="I30923" s="9"/>
    </row>
    <row r="30924" spans="1:9" x14ac:dyDescent="0.25">
      <c r="A30924" s="3"/>
      <c r="C30924" s="3"/>
      <c r="D30924" s="3"/>
      <c r="I30924" s="9"/>
    </row>
    <row r="30925" spans="1:9" x14ac:dyDescent="0.25">
      <c r="A30925" s="3"/>
      <c r="C30925" s="3"/>
      <c r="D30925" s="3"/>
      <c r="I30925" s="9"/>
    </row>
    <row r="30926" spans="1:9" x14ac:dyDescent="0.25">
      <c r="A30926" s="3"/>
      <c r="C30926" s="3"/>
      <c r="D30926" s="3"/>
      <c r="I30926" s="9"/>
    </row>
    <row r="30927" spans="1:9" x14ac:dyDescent="0.25">
      <c r="A30927" s="3"/>
      <c r="C30927" s="3"/>
      <c r="D30927" s="3"/>
      <c r="I30927" s="9"/>
    </row>
    <row r="30928" spans="1:9" x14ac:dyDescent="0.25">
      <c r="A30928" s="3"/>
      <c r="C30928" s="3"/>
      <c r="D30928" s="3"/>
      <c r="I30928" s="9"/>
    </row>
    <row r="30929" spans="1:9" x14ac:dyDescent="0.25">
      <c r="A30929" s="3"/>
      <c r="C30929" s="3"/>
      <c r="D30929" s="3"/>
      <c r="I30929" s="9"/>
    </row>
    <row r="30930" spans="1:9" x14ac:dyDescent="0.25">
      <c r="A30930" s="3"/>
      <c r="C30930" s="3"/>
      <c r="D30930" s="3"/>
      <c r="I30930" s="9"/>
    </row>
    <row r="30931" spans="1:9" x14ac:dyDescent="0.25">
      <c r="A30931" s="3"/>
      <c r="C30931" s="3"/>
      <c r="D30931" s="3"/>
      <c r="I30931" s="9"/>
    </row>
    <row r="30932" spans="1:9" x14ac:dyDescent="0.25">
      <c r="A30932" s="3"/>
      <c r="C30932" s="3"/>
      <c r="D30932" s="3"/>
      <c r="I30932" s="9"/>
    </row>
    <row r="30933" spans="1:9" x14ac:dyDescent="0.25">
      <c r="A30933" s="3"/>
      <c r="C30933" s="3"/>
      <c r="D30933" s="3"/>
      <c r="I30933" s="9"/>
    </row>
    <row r="30934" spans="1:9" x14ac:dyDescent="0.25">
      <c r="A30934" s="3"/>
      <c r="C30934" s="3"/>
      <c r="D30934" s="3"/>
      <c r="I30934" s="9"/>
    </row>
    <row r="30935" spans="1:9" x14ac:dyDescent="0.25">
      <c r="A30935" s="3"/>
      <c r="C30935" s="3"/>
      <c r="D30935" s="3"/>
      <c r="I30935" s="9"/>
    </row>
    <row r="30936" spans="1:9" x14ac:dyDescent="0.25">
      <c r="A30936" s="3"/>
      <c r="C30936" s="3"/>
      <c r="D30936" s="3"/>
      <c r="I30936" s="9"/>
    </row>
    <row r="30937" spans="1:9" x14ac:dyDescent="0.25">
      <c r="A30937" s="3"/>
      <c r="C30937" s="3"/>
      <c r="D30937" s="3"/>
      <c r="I30937" s="9"/>
    </row>
    <row r="30938" spans="1:9" x14ac:dyDescent="0.25">
      <c r="A30938" s="3"/>
      <c r="C30938" s="3"/>
      <c r="D30938" s="3"/>
      <c r="I30938" s="9"/>
    </row>
    <row r="30939" spans="1:9" x14ac:dyDescent="0.25">
      <c r="A30939" s="3"/>
      <c r="C30939" s="3"/>
      <c r="D30939" s="3"/>
      <c r="I30939" s="9"/>
    </row>
    <row r="30940" spans="1:9" x14ac:dyDescent="0.25">
      <c r="A30940" s="3"/>
      <c r="C30940" s="3"/>
      <c r="D30940" s="3"/>
      <c r="I30940" s="9"/>
    </row>
    <row r="30941" spans="1:9" x14ac:dyDescent="0.25">
      <c r="A30941" s="3"/>
      <c r="C30941" s="3"/>
      <c r="D30941" s="3"/>
      <c r="I30941" s="9"/>
    </row>
    <row r="30942" spans="1:9" x14ac:dyDescent="0.25">
      <c r="A30942" s="3"/>
      <c r="C30942" s="3"/>
      <c r="D30942" s="3"/>
      <c r="I30942" s="9"/>
    </row>
    <row r="30943" spans="1:9" x14ac:dyDescent="0.25">
      <c r="A30943" s="3"/>
      <c r="C30943" s="3"/>
      <c r="D30943" s="3"/>
      <c r="I30943" s="9"/>
    </row>
    <row r="30944" spans="1:9" x14ac:dyDescent="0.25">
      <c r="A30944" s="3"/>
      <c r="C30944" s="3"/>
      <c r="D30944" s="3"/>
      <c r="I30944" s="9"/>
    </row>
    <row r="30945" spans="1:9" x14ac:dyDescent="0.25">
      <c r="A30945" s="3"/>
      <c r="C30945" s="3"/>
      <c r="D30945" s="3"/>
      <c r="I30945" s="9"/>
    </row>
    <row r="30946" spans="1:9" x14ac:dyDescent="0.25">
      <c r="A30946" s="3"/>
      <c r="C30946" s="3"/>
      <c r="D30946" s="3"/>
      <c r="I30946" s="9"/>
    </row>
    <row r="30947" spans="1:9" x14ac:dyDescent="0.25">
      <c r="A30947" s="3"/>
      <c r="C30947" s="3"/>
      <c r="D30947" s="3"/>
      <c r="I30947" s="9"/>
    </row>
    <row r="30948" spans="1:9" x14ac:dyDescent="0.25">
      <c r="A30948" s="3"/>
      <c r="C30948" s="3"/>
      <c r="D30948" s="3"/>
      <c r="I30948" s="9"/>
    </row>
    <row r="30949" spans="1:9" x14ac:dyDescent="0.25">
      <c r="A30949" s="3"/>
      <c r="C30949" s="3"/>
      <c r="D30949" s="3"/>
      <c r="I30949" s="9"/>
    </row>
    <row r="30950" spans="1:9" x14ac:dyDescent="0.25">
      <c r="A30950" s="3"/>
      <c r="C30950" s="3"/>
      <c r="D30950" s="3"/>
      <c r="I30950" s="9"/>
    </row>
    <row r="30951" spans="1:9" x14ac:dyDescent="0.25">
      <c r="A30951" s="3"/>
      <c r="C30951" s="3"/>
      <c r="D30951" s="3"/>
      <c r="I30951" s="9"/>
    </row>
    <row r="30952" spans="1:9" x14ac:dyDescent="0.25">
      <c r="A30952" s="3"/>
      <c r="C30952" s="3"/>
      <c r="D30952" s="3"/>
      <c r="I30952" s="9"/>
    </row>
    <row r="30953" spans="1:9" x14ac:dyDescent="0.25">
      <c r="A30953" s="3"/>
      <c r="C30953" s="3"/>
      <c r="D30953" s="3"/>
      <c r="I30953" s="9"/>
    </row>
    <row r="30954" spans="1:9" x14ac:dyDescent="0.25">
      <c r="A30954" s="3"/>
      <c r="C30954" s="3"/>
      <c r="D30954" s="3"/>
      <c r="I30954" s="9"/>
    </row>
    <row r="30955" spans="1:9" x14ac:dyDescent="0.25">
      <c r="A30955" s="3"/>
      <c r="C30955" s="3"/>
      <c r="D30955" s="3"/>
      <c r="I30955" s="9"/>
    </row>
    <row r="30956" spans="1:9" x14ac:dyDescent="0.25">
      <c r="A30956" s="3"/>
      <c r="C30956" s="3"/>
      <c r="D30956" s="3"/>
      <c r="I30956" s="9"/>
    </row>
    <row r="30957" spans="1:9" x14ac:dyDescent="0.25">
      <c r="A30957" s="3"/>
      <c r="C30957" s="3"/>
      <c r="D30957" s="3"/>
      <c r="I30957" s="9"/>
    </row>
    <row r="30958" spans="1:9" x14ac:dyDescent="0.25">
      <c r="A30958" s="3"/>
      <c r="C30958" s="3"/>
      <c r="D30958" s="3"/>
      <c r="I30958" s="9"/>
    </row>
    <row r="30959" spans="1:9" x14ac:dyDescent="0.25">
      <c r="A30959" s="3"/>
      <c r="C30959" s="3"/>
      <c r="D30959" s="3"/>
      <c r="I30959" s="9"/>
    </row>
    <row r="30960" spans="1:9" x14ac:dyDescent="0.25">
      <c r="A30960" s="3"/>
      <c r="C30960" s="3"/>
      <c r="D30960" s="3"/>
      <c r="I30960" s="9"/>
    </row>
    <row r="30961" spans="1:9" x14ac:dyDescent="0.25">
      <c r="A30961" s="3"/>
      <c r="C30961" s="3"/>
      <c r="D30961" s="3"/>
      <c r="I30961" s="9"/>
    </row>
    <row r="30962" spans="1:9" x14ac:dyDescent="0.25">
      <c r="A30962" s="3"/>
      <c r="C30962" s="3"/>
      <c r="D30962" s="3"/>
      <c r="I30962" s="9"/>
    </row>
    <row r="30963" spans="1:9" x14ac:dyDescent="0.25">
      <c r="A30963" s="3"/>
      <c r="C30963" s="3"/>
      <c r="D30963" s="3"/>
      <c r="I30963" s="9"/>
    </row>
    <row r="30964" spans="1:9" x14ac:dyDescent="0.25">
      <c r="A30964" s="3"/>
      <c r="C30964" s="3"/>
      <c r="D30964" s="3"/>
      <c r="I30964" s="9"/>
    </row>
    <row r="30965" spans="1:9" x14ac:dyDescent="0.25">
      <c r="A30965" s="3"/>
      <c r="C30965" s="3"/>
      <c r="D30965" s="3"/>
      <c r="I30965" s="9"/>
    </row>
    <row r="30966" spans="1:9" x14ac:dyDescent="0.25">
      <c r="A30966" s="3"/>
      <c r="C30966" s="3"/>
      <c r="D30966" s="3"/>
      <c r="I30966" s="9"/>
    </row>
    <row r="30967" spans="1:9" x14ac:dyDescent="0.25">
      <c r="A30967" s="3"/>
      <c r="C30967" s="3"/>
      <c r="D30967" s="3"/>
      <c r="I30967" s="9"/>
    </row>
    <row r="30968" spans="1:9" x14ac:dyDescent="0.25">
      <c r="A30968" s="3"/>
      <c r="C30968" s="3"/>
      <c r="D30968" s="3"/>
      <c r="I30968" s="9"/>
    </row>
    <row r="30969" spans="1:9" x14ac:dyDescent="0.25">
      <c r="A30969" s="3"/>
      <c r="C30969" s="3"/>
      <c r="D30969" s="3"/>
      <c r="I30969" s="9"/>
    </row>
    <row r="30970" spans="1:9" x14ac:dyDescent="0.25">
      <c r="A30970" s="3"/>
      <c r="C30970" s="3"/>
      <c r="D30970" s="3"/>
      <c r="I30970" s="9"/>
    </row>
    <row r="30971" spans="1:9" x14ac:dyDescent="0.25">
      <c r="A30971" s="3"/>
      <c r="C30971" s="3"/>
      <c r="D30971" s="3"/>
      <c r="I30971" s="9"/>
    </row>
    <row r="30972" spans="1:9" x14ac:dyDescent="0.25">
      <c r="A30972" s="3"/>
      <c r="C30972" s="3"/>
      <c r="D30972" s="3"/>
      <c r="I30972" s="9"/>
    </row>
    <row r="30973" spans="1:9" x14ac:dyDescent="0.25">
      <c r="A30973" s="3"/>
      <c r="C30973" s="3"/>
      <c r="D30973" s="3"/>
      <c r="I30973" s="9"/>
    </row>
    <row r="30974" spans="1:9" x14ac:dyDescent="0.25">
      <c r="A30974" s="3"/>
      <c r="C30974" s="3"/>
      <c r="D30974" s="3"/>
      <c r="I30974" s="9"/>
    </row>
    <row r="30975" spans="1:9" x14ac:dyDescent="0.25">
      <c r="A30975" s="3"/>
      <c r="C30975" s="3"/>
      <c r="D30975" s="3"/>
      <c r="I30975" s="9"/>
    </row>
    <row r="30976" spans="1:9" x14ac:dyDescent="0.25">
      <c r="A30976" s="3"/>
      <c r="C30976" s="3"/>
      <c r="D30976" s="3"/>
      <c r="I30976" s="9"/>
    </row>
    <row r="30977" spans="1:9" x14ac:dyDescent="0.25">
      <c r="A30977" s="3"/>
      <c r="C30977" s="3"/>
      <c r="D30977" s="3"/>
      <c r="I30977" s="9"/>
    </row>
    <row r="30978" spans="1:9" x14ac:dyDescent="0.25">
      <c r="A30978" s="3"/>
      <c r="C30978" s="3"/>
      <c r="D30978" s="3"/>
      <c r="I30978" s="9"/>
    </row>
    <row r="30979" spans="1:9" x14ac:dyDescent="0.25">
      <c r="A30979" s="3"/>
      <c r="C30979" s="3"/>
      <c r="D30979" s="3"/>
      <c r="I30979" s="9"/>
    </row>
    <row r="30980" spans="1:9" x14ac:dyDescent="0.25">
      <c r="A30980" s="3"/>
      <c r="C30980" s="3"/>
      <c r="D30980" s="3"/>
      <c r="I30980" s="9"/>
    </row>
    <row r="30981" spans="1:9" x14ac:dyDescent="0.25">
      <c r="A30981" s="3"/>
      <c r="C30981" s="3"/>
      <c r="D30981" s="3"/>
      <c r="I30981" s="9"/>
    </row>
    <row r="30982" spans="1:9" x14ac:dyDescent="0.25">
      <c r="A30982" s="3"/>
      <c r="C30982" s="3"/>
      <c r="D30982" s="3"/>
      <c r="I30982" s="9"/>
    </row>
    <row r="30983" spans="1:9" x14ac:dyDescent="0.25">
      <c r="A30983" s="3"/>
      <c r="C30983" s="3"/>
      <c r="D30983" s="3"/>
      <c r="I30983" s="9"/>
    </row>
    <row r="30984" spans="1:9" x14ac:dyDescent="0.25">
      <c r="A30984" s="3"/>
      <c r="C30984" s="3"/>
      <c r="D30984" s="3"/>
      <c r="I30984" s="9"/>
    </row>
    <row r="30985" spans="1:9" x14ac:dyDescent="0.25">
      <c r="A30985" s="3"/>
      <c r="C30985" s="3"/>
      <c r="D30985" s="3"/>
      <c r="I30985" s="9"/>
    </row>
    <row r="30986" spans="1:9" x14ac:dyDescent="0.25">
      <c r="A30986" s="3"/>
      <c r="C30986" s="3"/>
      <c r="D30986" s="3"/>
      <c r="I30986" s="9"/>
    </row>
    <row r="30987" spans="1:9" x14ac:dyDescent="0.25">
      <c r="A30987" s="3"/>
      <c r="C30987" s="3"/>
      <c r="D30987" s="3"/>
      <c r="I30987" s="9"/>
    </row>
    <row r="30988" spans="1:9" x14ac:dyDescent="0.25">
      <c r="A30988" s="3"/>
      <c r="C30988" s="3"/>
      <c r="D30988" s="3"/>
      <c r="I30988" s="9"/>
    </row>
    <row r="30989" spans="1:9" x14ac:dyDescent="0.25">
      <c r="A30989" s="3"/>
      <c r="C30989" s="3"/>
      <c r="D30989" s="3"/>
      <c r="I30989" s="9"/>
    </row>
    <row r="30990" spans="1:9" x14ac:dyDescent="0.25">
      <c r="A30990" s="3"/>
      <c r="C30990" s="3"/>
      <c r="D30990" s="3"/>
      <c r="I30990" s="9"/>
    </row>
    <row r="30991" spans="1:9" x14ac:dyDescent="0.25">
      <c r="A30991" s="3"/>
      <c r="C30991" s="3"/>
      <c r="D30991" s="3"/>
      <c r="I30991" s="9"/>
    </row>
    <row r="30992" spans="1:9" x14ac:dyDescent="0.25">
      <c r="A30992" s="3"/>
      <c r="C30992" s="3"/>
      <c r="D30992" s="3"/>
      <c r="I30992" s="9"/>
    </row>
    <row r="30993" spans="1:9" x14ac:dyDescent="0.25">
      <c r="A30993" s="3"/>
      <c r="C30993" s="3"/>
      <c r="D30993" s="3"/>
      <c r="I30993" s="9"/>
    </row>
    <row r="30994" spans="1:9" x14ac:dyDescent="0.25">
      <c r="A30994" s="3"/>
      <c r="C30994" s="3"/>
      <c r="D30994" s="3"/>
      <c r="I30994" s="9"/>
    </row>
    <row r="30995" spans="1:9" x14ac:dyDescent="0.25">
      <c r="A30995" s="3"/>
      <c r="C30995" s="3"/>
      <c r="D30995" s="3"/>
      <c r="I30995" s="9"/>
    </row>
    <row r="30996" spans="1:9" x14ac:dyDescent="0.25">
      <c r="A30996" s="3"/>
      <c r="C30996" s="3"/>
      <c r="D30996" s="3"/>
      <c r="I30996" s="9"/>
    </row>
    <row r="30997" spans="1:9" x14ac:dyDescent="0.25">
      <c r="A30997" s="3"/>
      <c r="C30997" s="3"/>
      <c r="D30997" s="3"/>
      <c r="I30997" s="9"/>
    </row>
    <row r="30998" spans="1:9" x14ac:dyDescent="0.25">
      <c r="A30998" s="3"/>
      <c r="C30998" s="3"/>
      <c r="D30998" s="3"/>
      <c r="I30998" s="9"/>
    </row>
    <row r="30999" spans="1:9" x14ac:dyDescent="0.25">
      <c r="A30999" s="3"/>
      <c r="C30999" s="3"/>
      <c r="D30999" s="3"/>
      <c r="I30999" s="9"/>
    </row>
    <row r="31000" spans="1:9" x14ac:dyDescent="0.25">
      <c r="A31000" s="3"/>
      <c r="C31000" s="3"/>
      <c r="D31000" s="3"/>
      <c r="I31000" s="9"/>
    </row>
    <row r="31001" spans="1:9" x14ac:dyDescent="0.25">
      <c r="A31001" s="3"/>
      <c r="C31001" s="3"/>
      <c r="D31001" s="3"/>
      <c r="I31001" s="9"/>
    </row>
    <row r="31002" spans="1:9" x14ac:dyDescent="0.25">
      <c r="A31002" s="3"/>
      <c r="C31002" s="3"/>
      <c r="D31002" s="3"/>
      <c r="I31002" s="9"/>
    </row>
    <row r="31003" spans="1:9" x14ac:dyDescent="0.25">
      <c r="A31003" s="3"/>
      <c r="C31003" s="3"/>
      <c r="D31003" s="3"/>
      <c r="I31003" s="9"/>
    </row>
    <row r="31004" spans="1:9" x14ac:dyDescent="0.25">
      <c r="A31004" s="3"/>
      <c r="C31004" s="3"/>
      <c r="D31004" s="3"/>
      <c r="I31004" s="9"/>
    </row>
    <row r="31005" spans="1:9" x14ac:dyDescent="0.25">
      <c r="A31005" s="3"/>
      <c r="C31005" s="3"/>
      <c r="D31005" s="3"/>
      <c r="I31005" s="9"/>
    </row>
    <row r="31006" spans="1:9" x14ac:dyDescent="0.25">
      <c r="A31006" s="3"/>
      <c r="C31006" s="3"/>
      <c r="D31006" s="3"/>
      <c r="I31006" s="9"/>
    </row>
    <row r="31007" spans="1:9" x14ac:dyDescent="0.25">
      <c r="A31007" s="3"/>
      <c r="C31007" s="3"/>
      <c r="D31007" s="3"/>
      <c r="I31007" s="9"/>
    </row>
    <row r="31008" spans="1:9" x14ac:dyDescent="0.25">
      <c r="A31008" s="3"/>
      <c r="C31008" s="3"/>
      <c r="D31008" s="3"/>
      <c r="I31008" s="9"/>
    </row>
    <row r="31009" spans="1:9" x14ac:dyDescent="0.25">
      <c r="A31009" s="3"/>
      <c r="C31009" s="3"/>
      <c r="D31009" s="3"/>
      <c r="I31009" s="9"/>
    </row>
    <row r="31010" spans="1:9" x14ac:dyDescent="0.25">
      <c r="A31010" s="3"/>
      <c r="C31010" s="3"/>
      <c r="D31010" s="3"/>
      <c r="I31010" s="9"/>
    </row>
    <row r="31011" spans="1:9" x14ac:dyDescent="0.25">
      <c r="A31011" s="3"/>
      <c r="C31011" s="3"/>
      <c r="D31011" s="3"/>
      <c r="I31011" s="9"/>
    </row>
    <row r="31012" spans="1:9" x14ac:dyDescent="0.25">
      <c r="A31012" s="3"/>
      <c r="C31012" s="3"/>
      <c r="D31012" s="3"/>
      <c r="I31012" s="9"/>
    </row>
    <row r="31013" spans="1:9" x14ac:dyDescent="0.25">
      <c r="A31013" s="3"/>
      <c r="C31013" s="3"/>
      <c r="D31013" s="3"/>
      <c r="I31013" s="9"/>
    </row>
    <row r="31014" spans="1:9" x14ac:dyDescent="0.25">
      <c r="A31014" s="3"/>
      <c r="C31014" s="3"/>
      <c r="D31014" s="3"/>
      <c r="I31014" s="9"/>
    </row>
    <row r="31015" spans="1:9" x14ac:dyDescent="0.25">
      <c r="A31015" s="3"/>
      <c r="C31015" s="3"/>
      <c r="D31015" s="3"/>
      <c r="I31015" s="9"/>
    </row>
    <row r="31016" spans="1:9" x14ac:dyDescent="0.25">
      <c r="A31016" s="3"/>
      <c r="C31016" s="3"/>
      <c r="D31016" s="3"/>
      <c r="I31016" s="9"/>
    </row>
    <row r="31017" spans="1:9" x14ac:dyDescent="0.25">
      <c r="A31017" s="3"/>
      <c r="C31017" s="3"/>
      <c r="D31017" s="3"/>
      <c r="I31017" s="9"/>
    </row>
    <row r="31018" spans="1:9" x14ac:dyDescent="0.25">
      <c r="A31018" s="3"/>
      <c r="C31018" s="3"/>
      <c r="D31018" s="3"/>
      <c r="I31018" s="9"/>
    </row>
    <row r="31019" spans="1:9" x14ac:dyDescent="0.25">
      <c r="A31019" s="3"/>
      <c r="C31019" s="3"/>
      <c r="D31019" s="3"/>
      <c r="I31019" s="9"/>
    </row>
    <row r="31020" spans="1:9" x14ac:dyDescent="0.25">
      <c r="A31020" s="3"/>
      <c r="C31020" s="3"/>
      <c r="D31020" s="3"/>
      <c r="I31020" s="9"/>
    </row>
    <row r="31021" spans="1:9" x14ac:dyDescent="0.25">
      <c r="A31021" s="3"/>
      <c r="C31021" s="3"/>
      <c r="D31021" s="3"/>
      <c r="I31021" s="9"/>
    </row>
    <row r="31022" spans="1:9" x14ac:dyDescent="0.25">
      <c r="A31022" s="3"/>
      <c r="C31022" s="3"/>
      <c r="D31022" s="3"/>
      <c r="I31022" s="9"/>
    </row>
    <row r="31023" spans="1:9" x14ac:dyDescent="0.25">
      <c r="A31023" s="3"/>
      <c r="C31023" s="3"/>
      <c r="D31023" s="3"/>
      <c r="I31023" s="9"/>
    </row>
    <row r="31024" spans="1:9" x14ac:dyDescent="0.25">
      <c r="A31024" s="3"/>
      <c r="C31024" s="3"/>
      <c r="D31024" s="3"/>
      <c r="I31024" s="9"/>
    </row>
    <row r="31025" spans="1:9" x14ac:dyDescent="0.25">
      <c r="A31025" s="3"/>
      <c r="C31025" s="3"/>
      <c r="D31025" s="3"/>
      <c r="I31025" s="9"/>
    </row>
    <row r="31026" spans="1:9" x14ac:dyDescent="0.25">
      <c r="A31026" s="3"/>
      <c r="C31026" s="3"/>
      <c r="D31026" s="3"/>
      <c r="I31026" s="9"/>
    </row>
    <row r="31027" spans="1:9" x14ac:dyDescent="0.25">
      <c r="A31027" s="3"/>
      <c r="C31027" s="3"/>
      <c r="D31027" s="3"/>
      <c r="I31027" s="9"/>
    </row>
    <row r="31028" spans="1:9" x14ac:dyDescent="0.25">
      <c r="A31028" s="3"/>
      <c r="C31028" s="3"/>
      <c r="D31028" s="3"/>
      <c r="I31028" s="9"/>
    </row>
    <row r="31029" spans="1:9" x14ac:dyDescent="0.25">
      <c r="A31029" s="3"/>
      <c r="C31029" s="3"/>
      <c r="D31029" s="3"/>
      <c r="I31029" s="9"/>
    </row>
    <row r="31030" spans="1:9" x14ac:dyDescent="0.25">
      <c r="A31030" s="3"/>
      <c r="C31030" s="3"/>
      <c r="D31030" s="3"/>
      <c r="I31030" s="9"/>
    </row>
    <row r="31031" spans="1:9" x14ac:dyDescent="0.25">
      <c r="A31031" s="3"/>
      <c r="C31031" s="3"/>
      <c r="D31031" s="3"/>
      <c r="I31031" s="9"/>
    </row>
    <row r="31032" spans="1:9" x14ac:dyDescent="0.25">
      <c r="A31032" s="3"/>
      <c r="C31032" s="3"/>
      <c r="D31032" s="3"/>
      <c r="I31032" s="9"/>
    </row>
    <row r="31033" spans="1:9" x14ac:dyDescent="0.25">
      <c r="A31033" s="3"/>
      <c r="C31033" s="3"/>
      <c r="D31033" s="3"/>
      <c r="I31033" s="9"/>
    </row>
    <row r="31034" spans="1:9" x14ac:dyDescent="0.25">
      <c r="A31034" s="3"/>
      <c r="C31034" s="3"/>
      <c r="D31034" s="3"/>
      <c r="I31034" s="9"/>
    </row>
    <row r="31035" spans="1:9" x14ac:dyDescent="0.25">
      <c r="A31035" s="3"/>
      <c r="C31035" s="3"/>
      <c r="D31035" s="3"/>
      <c r="I31035" s="9"/>
    </row>
    <row r="31036" spans="1:9" x14ac:dyDescent="0.25">
      <c r="A31036" s="3"/>
      <c r="C31036" s="3"/>
      <c r="D31036" s="3"/>
      <c r="I31036" s="9"/>
    </row>
    <row r="31037" spans="1:9" x14ac:dyDescent="0.25">
      <c r="A31037" s="3"/>
      <c r="C31037" s="3"/>
      <c r="D31037" s="3"/>
      <c r="I31037" s="9"/>
    </row>
    <row r="31038" spans="1:9" x14ac:dyDescent="0.25">
      <c r="A31038" s="3"/>
      <c r="C31038" s="3"/>
      <c r="D31038" s="3"/>
      <c r="I31038" s="9"/>
    </row>
    <row r="31039" spans="1:9" x14ac:dyDescent="0.25">
      <c r="A31039" s="3"/>
      <c r="C31039" s="3"/>
      <c r="D31039" s="3"/>
      <c r="I31039" s="9"/>
    </row>
    <row r="31040" spans="1:9" x14ac:dyDescent="0.25">
      <c r="A31040" s="3"/>
      <c r="C31040" s="3"/>
      <c r="D31040" s="3"/>
      <c r="I31040" s="9"/>
    </row>
    <row r="31041" spans="1:9" x14ac:dyDescent="0.25">
      <c r="A31041" s="3"/>
      <c r="C31041" s="3"/>
      <c r="D31041" s="3"/>
      <c r="I31041" s="9"/>
    </row>
    <row r="31042" spans="1:9" x14ac:dyDescent="0.25">
      <c r="A31042" s="3"/>
      <c r="C31042" s="3"/>
      <c r="D31042" s="3"/>
      <c r="I31042" s="9"/>
    </row>
    <row r="31043" spans="1:9" x14ac:dyDescent="0.25">
      <c r="A31043" s="3"/>
      <c r="C31043" s="3"/>
      <c r="D31043" s="3"/>
      <c r="I31043" s="9"/>
    </row>
    <row r="31044" spans="1:9" x14ac:dyDescent="0.25">
      <c r="A31044" s="3"/>
      <c r="C31044" s="3"/>
      <c r="D31044" s="3"/>
      <c r="I31044" s="9"/>
    </row>
    <row r="31045" spans="1:9" x14ac:dyDescent="0.25">
      <c r="A31045" s="3"/>
      <c r="C31045" s="3"/>
      <c r="D31045" s="3"/>
      <c r="I31045" s="9"/>
    </row>
    <row r="31046" spans="1:9" x14ac:dyDescent="0.25">
      <c r="A31046" s="3"/>
      <c r="C31046" s="3"/>
      <c r="D31046" s="3"/>
      <c r="I31046" s="9"/>
    </row>
    <row r="31047" spans="1:9" x14ac:dyDescent="0.25">
      <c r="A31047" s="3"/>
      <c r="C31047" s="3"/>
      <c r="D31047" s="3"/>
      <c r="I31047" s="9"/>
    </row>
    <row r="31048" spans="1:9" x14ac:dyDescent="0.25">
      <c r="A31048" s="3"/>
      <c r="C31048" s="3"/>
      <c r="D31048" s="3"/>
      <c r="I31048" s="9"/>
    </row>
    <row r="31049" spans="1:9" x14ac:dyDescent="0.25">
      <c r="A31049" s="3"/>
      <c r="C31049" s="3"/>
      <c r="D31049" s="3"/>
      <c r="I31049" s="9"/>
    </row>
    <row r="31050" spans="1:9" x14ac:dyDescent="0.25">
      <c r="A31050" s="3"/>
      <c r="C31050" s="3"/>
      <c r="D31050" s="3"/>
      <c r="I31050" s="9"/>
    </row>
    <row r="31051" spans="1:9" x14ac:dyDescent="0.25">
      <c r="A31051" s="3"/>
      <c r="C31051" s="3"/>
      <c r="D31051" s="3"/>
      <c r="I31051" s="9"/>
    </row>
    <row r="31052" spans="1:9" x14ac:dyDescent="0.25">
      <c r="A31052" s="3"/>
      <c r="C31052" s="3"/>
      <c r="D31052" s="3"/>
      <c r="I31052" s="9"/>
    </row>
    <row r="31053" spans="1:9" x14ac:dyDescent="0.25">
      <c r="A31053" s="3"/>
      <c r="C31053" s="3"/>
      <c r="D31053" s="3"/>
      <c r="I31053" s="9"/>
    </row>
    <row r="31054" spans="1:9" x14ac:dyDescent="0.25">
      <c r="A31054" s="3"/>
      <c r="C31054" s="3"/>
      <c r="D31054" s="3"/>
      <c r="I31054" s="9"/>
    </row>
    <row r="31055" spans="1:9" x14ac:dyDescent="0.25">
      <c r="A31055" s="3"/>
      <c r="C31055" s="3"/>
      <c r="D31055" s="3"/>
      <c r="I31055" s="9"/>
    </row>
    <row r="31056" spans="1:9" x14ac:dyDescent="0.25">
      <c r="A31056" s="3"/>
      <c r="C31056" s="3"/>
      <c r="D31056" s="3"/>
      <c r="I31056" s="9"/>
    </row>
    <row r="31057" spans="1:9" x14ac:dyDescent="0.25">
      <c r="A31057" s="3"/>
      <c r="C31057" s="3"/>
      <c r="D31057" s="3"/>
      <c r="I31057" s="9"/>
    </row>
    <row r="31058" spans="1:9" x14ac:dyDescent="0.25">
      <c r="A31058" s="3"/>
      <c r="C31058" s="3"/>
      <c r="D31058" s="3"/>
      <c r="I31058" s="9"/>
    </row>
    <row r="31059" spans="1:9" x14ac:dyDescent="0.25">
      <c r="A31059" s="3"/>
      <c r="C31059" s="3"/>
      <c r="D31059" s="3"/>
      <c r="I31059" s="9"/>
    </row>
    <row r="31060" spans="1:9" x14ac:dyDescent="0.25">
      <c r="A31060" s="3"/>
      <c r="C31060" s="3"/>
      <c r="D31060" s="3"/>
      <c r="I31060" s="9"/>
    </row>
    <row r="31061" spans="1:9" x14ac:dyDescent="0.25">
      <c r="A31061" s="3"/>
      <c r="C31061" s="3"/>
      <c r="D31061" s="3"/>
      <c r="I31061" s="9"/>
    </row>
    <row r="31062" spans="1:9" x14ac:dyDescent="0.25">
      <c r="A31062" s="3"/>
      <c r="C31062" s="3"/>
      <c r="D31062" s="3"/>
      <c r="I31062" s="9"/>
    </row>
    <row r="31063" spans="1:9" x14ac:dyDescent="0.25">
      <c r="A31063" s="3"/>
      <c r="C31063" s="3"/>
      <c r="D31063" s="3"/>
      <c r="I31063" s="9"/>
    </row>
    <row r="31064" spans="1:9" x14ac:dyDescent="0.25">
      <c r="A31064" s="3"/>
      <c r="C31064" s="3"/>
      <c r="D31064" s="3"/>
      <c r="I31064" s="9"/>
    </row>
    <row r="31065" spans="1:9" x14ac:dyDescent="0.25">
      <c r="A31065" s="3"/>
      <c r="C31065" s="3"/>
      <c r="D31065" s="3"/>
      <c r="I31065" s="9"/>
    </row>
    <row r="31066" spans="1:9" x14ac:dyDescent="0.25">
      <c r="A31066" s="3"/>
      <c r="C31066" s="3"/>
      <c r="D31066" s="3"/>
      <c r="I31066" s="9"/>
    </row>
    <row r="31067" spans="1:9" x14ac:dyDescent="0.25">
      <c r="A31067" s="3"/>
      <c r="C31067" s="3"/>
      <c r="D31067" s="3"/>
      <c r="I31067" s="9"/>
    </row>
    <row r="31068" spans="1:9" x14ac:dyDescent="0.25">
      <c r="A31068" s="3"/>
      <c r="C31068" s="3"/>
      <c r="D31068" s="3"/>
      <c r="I31068" s="9"/>
    </row>
    <row r="31069" spans="1:9" x14ac:dyDescent="0.25">
      <c r="A31069" s="3"/>
      <c r="C31069" s="3"/>
      <c r="D31069" s="3"/>
      <c r="I31069" s="9"/>
    </row>
    <row r="31070" spans="1:9" x14ac:dyDescent="0.25">
      <c r="A31070" s="3"/>
      <c r="C31070" s="3"/>
      <c r="D31070" s="3"/>
      <c r="I31070" s="9"/>
    </row>
    <row r="31071" spans="1:9" x14ac:dyDescent="0.25">
      <c r="A31071" s="3"/>
      <c r="C31071" s="3"/>
      <c r="D31071" s="3"/>
      <c r="I31071" s="9"/>
    </row>
    <row r="31072" spans="1:9" x14ac:dyDescent="0.25">
      <c r="A31072" s="3"/>
      <c r="C31072" s="3"/>
      <c r="D31072" s="3"/>
      <c r="I31072" s="9"/>
    </row>
    <row r="31073" spans="1:9" x14ac:dyDescent="0.25">
      <c r="A31073" s="3"/>
      <c r="C31073" s="3"/>
      <c r="D31073" s="3"/>
      <c r="I31073" s="9"/>
    </row>
    <row r="31074" spans="1:9" x14ac:dyDescent="0.25">
      <c r="A31074" s="3"/>
      <c r="C31074" s="3"/>
      <c r="D31074" s="3"/>
      <c r="I31074" s="9"/>
    </row>
    <row r="31075" spans="1:9" x14ac:dyDescent="0.25">
      <c r="A31075" s="3"/>
      <c r="C31075" s="3"/>
      <c r="D31075" s="3"/>
      <c r="I31075" s="9"/>
    </row>
    <row r="31076" spans="1:9" x14ac:dyDescent="0.25">
      <c r="A31076" s="3"/>
      <c r="C31076" s="3"/>
      <c r="D31076" s="3"/>
      <c r="I31076" s="9"/>
    </row>
    <row r="31077" spans="1:9" x14ac:dyDescent="0.25">
      <c r="A31077" s="3"/>
      <c r="C31077" s="3"/>
      <c r="D31077" s="3"/>
      <c r="I31077" s="9"/>
    </row>
    <row r="31078" spans="1:9" x14ac:dyDescent="0.25">
      <c r="A31078" s="3"/>
      <c r="C31078" s="3"/>
      <c r="D31078" s="3"/>
      <c r="I31078" s="9"/>
    </row>
    <row r="31079" spans="1:9" x14ac:dyDescent="0.25">
      <c r="A31079" s="3"/>
      <c r="C31079" s="3"/>
      <c r="D31079" s="3"/>
      <c r="I31079" s="9"/>
    </row>
    <row r="31080" spans="1:9" x14ac:dyDescent="0.25">
      <c r="A31080" s="3"/>
      <c r="C31080" s="3"/>
      <c r="D31080" s="3"/>
      <c r="I31080" s="9"/>
    </row>
    <row r="31081" spans="1:9" x14ac:dyDescent="0.25">
      <c r="A31081" s="3"/>
      <c r="C31081" s="3"/>
      <c r="D31081" s="3"/>
      <c r="I31081" s="9"/>
    </row>
    <row r="31082" spans="1:9" x14ac:dyDescent="0.25">
      <c r="A31082" s="3"/>
      <c r="C31082" s="3"/>
      <c r="D31082" s="3"/>
      <c r="I31082" s="9"/>
    </row>
    <row r="31083" spans="1:9" x14ac:dyDescent="0.25">
      <c r="A31083" s="3"/>
      <c r="C31083" s="3"/>
      <c r="D31083" s="3"/>
      <c r="I31083" s="9"/>
    </row>
    <row r="31084" spans="1:9" x14ac:dyDescent="0.25">
      <c r="A31084" s="3"/>
      <c r="C31084" s="3"/>
      <c r="D31084" s="3"/>
      <c r="I31084" s="9"/>
    </row>
    <row r="31085" spans="1:9" x14ac:dyDescent="0.25">
      <c r="A31085" s="3"/>
      <c r="C31085" s="3"/>
      <c r="D31085" s="3"/>
      <c r="I31085" s="9"/>
    </row>
    <row r="31086" spans="1:9" x14ac:dyDescent="0.25">
      <c r="A31086" s="3"/>
      <c r="C31086" s="3"/>
      <c r="D31086" s="3"/>
      <c r="I31086" s="9"/>
    </row>
    <row r="31087" spans="1:9" x14ac:dyDescent="0.25">
      <c r="A31087" s="3"/>
      <c r="C31087" s="3"/>
      <c r="D31087" s="3"/>
      <c r="I31087" s="9"/>
    </row>
    <row r="31088" spans="1:9" x14ac:dyDescent="0.25">
      <c r="A31088" s="3"/>
      <c r="C31088" s="3"/>
      <c r="D31088" s="3"/>
      <c r="I31088" s="9"/>
    </row>
    <row r="31089" spans="1:9" x14ac:dyDescent="0.25">
      <c r="A31089" s="3"/>
      <c r="C31089" s="3"/>
      <c r="D31089" s="3"/>
      <c r="I31089" s="9"/>
    </row>
    <row r="31090" spans="1:9" x14ac:dyDescent="0.25">
      <c r="A31090" s="3"/>
      <c r="C31090" s="3"/>
      <c r="D31090" s="3"/>
      <c r="I31090" s="9"/>
    </row>
    <row r="31091" spans="1:9" x14ac:dyDescent="0.25">
      <c r="A31091" s="3"/>
      <c r="C31091" s="3"/>
      <c r="D31091" s="3"/>
      <c r="I31091" s="9"/>
    </row>
    <row r="31092" spans="1:9" x14ac:dyDescent="0.25">
      <c r="A31092" s="3"/>
      <c r="C31092" s="3"/>
      <c r="D31092" s="3"/>
      <c r="I31092" s="9"/>
    </row>
    <row r="31093" spans="1:9" x14ac:dyDescent="0.25">
      <c r="A31093" s="3"/>
      <c r="C31093" s="3"/>
      <c r="D31093" s="3"/>
      <c r="I31093" s="9"/>
    </row>
    <row r="31094" spans="1:9" x14ac:dyDescent="0.25">
      <c r="A31094" s="3"/>
      <c r="C31094" s="3"/>
      <c r="D31094" s="3"/>
      <c r="I31094" s="9"/>
    </row>
    <row r="31095" spans="1:9" x14ac:dyDescent="0.25">
      <c r="A31095" s="3"/>
      <c r="C31095" s="3"/>
      <c r="D31095" s="3"/>
      <c r="I31095" s="9"/>
    </row>
    <row r="31096" spans="1:9" x14ac:dyDescent="0.25">
      <c r="A31096" s="3"/>
      <c r="C31096" s="3"/>
      <c r="D31096" s="3"/>
      <c r="I31096" s="9"/>
    </row>
    <row r="31097" spans="1:9" x14ac:dyDescent="0.25">
      <c r="A31097" s="3"/>
      <c r="C31097" s="3"/>
      <c r="D31097" s="3"/>
      <c r="I31097" s="9"/>
    </row>
    <row r="31098" spans="1:9" x14ac:dyDescent="0.25">
      <c r="A31098" s="3"/>
      <c r="C31098" s="3"/>
      <c r="D31098" s="3"/>
      <c r="I31098" s="9"/>
    </row>
    <row r="31099" spans="1:9" x14ac:dyDescent="0.25">
      <c r="A31099" s="3"/>
      <c r="C31099" s="3"/>
      <c r="D31099" s="3"/>
      <c r="I31099" s="9"/>
    </row>
    <row r="31100" spans="1:9" x14ac:dyDescent="0.25">
      <c r="A31100" s="3"/>
      <c r="C31100" s="3"/>
      <c r="D31100" s="3"/>
      <c r="I31100" s="9"/>
    </row>
    <row r="31101" spans="1:9" x14ac:dyDescent="0.25">
      <c r="A31101" s="3"/>
      <c r="C31101" s="3"/>
      <c r="D31101" s="3"/>
      <c r="I31101" s="9"/>
    </row>
    <row r="31102" spans="1:9" x14ac:dyDescent="0.25">
      <c r="A31102" s="3"/>
      <c r="C31102" s="3"/>
      <c r="D31102" s="3"/>
      <c r="I31102" s="9"/>
    </row>
    <row r="31103" spans="1:9" x14ac:dyDescent="0.25">
      <c r="A31103" s="3"/>
      <c r="C31103" s="3"/>
      <c r="D31103" s="3"/>
      <c r="I31103" s="9"/>
    </row>
    <row r="31104" spans="1:9" x14ac:dyDescent="0.25">
      <c r="A31104" s="3"/>
      <c r="C31104" s="3"/>
      <c r="D31104" s="3"/>
      <c r="I31104" s="9"/>
    </row>
    <row r="31105" spans="1:9" x14ac:dyDescent="0.25">
      <c r="A31105" s="3"/>
      <c r="C31105" s="3"/>
      <c r="D31105" s="3"/>
      <c r="I31105" s="9"/>
    </row>
    <row r="31106" spans="1:9" x14ac:dyDescent="0.25">
      <c r="A31106" s="3"/>
      <c r="C31106" s="3"/>
      <c r="D31106" s="3"/>
      <c r="I31106" s="9"/>
    </row>
    <row r="31107" spans="1:9" x14ac:dyDescent="0.25">
      <c r="A31107" s="3"/>
      <c r="C31107" s="3"/>
      <c r="D31107" s="3"/>
      <c r="I31107" s="9"/>
    </row>
    <row r="31108" spans="1:9" x14ac:dyDescent="0.25">
      <c r="A31108" s="3"/>
      <c r="C31108" s="3"/>
      <c r="D31108" s="3"/>
      <c r="I31108" s="9"/>
    </row>
    <row r="31109" spans="1:9" x14ac:dyDescent="0.25">
      <c r="A31109" s="3"/>
      <c r="C31109" s="3"/>
      <c r="D31109" s="3"/>
      <c r="I31109" s="9"/>
    </row>
    <row r="31110" spans="1:9" x14ac:dyDescent="0.25">
      <c r="A31110" s="3"/>
      <c r="C31110" s="3"/>
      <c r="D31110" s="3"/>
      <c r="I31110" s="9"/>
    </row>
    <row r="31111" spans="1:9" x14ac:dyDescent="0.25">
      <c r="A31111" s="3"/>
      <c r="C31111" s="3"/>
      <c r="D31111" s="3"/>
      <c r="I31111" s="9"/>
    </row>
    <row r="31112" spans="1:9" x14ac:dyDescent="0.25">
      <c r="A31112" s="3"/>
      <c r="C31112" s="3"/>
      <c r="D31112" s="3"/>
      <c r="I31112" s="9"/>
    </row>
    <row r="31113" spans="1:9" x14ac:dyDescent="0.25">
      <c r="A31113" s="3"/>
      <c r="C31113" s="3"/>
      <c r="D31113" s="3"/>
      <c r="I31113" s="9"/>
    </row>
    <row r="31114" spans="1:9" x14ac:dyDescent="0.25">
      <c r="A31114" s="3"/>
      <c r="C31114" s="3"/>
      <c r="D31114" s="3"/>
      <c r="I31114" s="9"/>
    </row>
    <row r="31115" spans="1:9" x14ac:dyDescent="0.25">
      <c r="A31115" s="3"/>
      <c r="C31115" s="3"/>
      <c r="D31115" s="3"/>
      <c r="I31115" s="9"/>
    </row>
    <row r="31116" spans="1:9" x14ac:dyDescent="0.25">
      <c r="A31116" s="3"/>
      <c r="C31116" s="3"/>
      <c r="D31116" s="3"/>
      <c r="I31116" s="9"/>
    </row>
    <row r="31117" spans="1:9" x14ac:dyDescent="0.25">
      <c r="A31117" s="3"/>
      <c r="C31117" s="3"/>
      <c r="D31117" s="3"/>
      <c r="I31117" s="9"/>
    </row>
    <row r="31118" spans="1:9" x14ac:dyDescent="0.25">
      <c r="A31118" s="3"/>
      <c r="C31118" s="3"/>
      <c r="D31118" s="3"/>
      <c r="I31118" s="9"/>
    </row>
    <row r="31119" spans="1:9" x14ac:dyDescent="0.25">
      <c r="A31119" s="3"/>
      <c r="C31119" s="3"/>
      <c r="D31119" s="3"/>
      <c r="I31119" s="9"/>
    </row>
    <row r="31120" spans="1:9" x14ac:dyDescent="0.25">
      <c r="A31120" s="3"/>
      <c r="C31120" s="3"/>
      <c r="D31120" s="3"/>
      <c r="I31120" s="9"/>
    </row>
    <row r="31121" spans="1:9" x14ac:dyDescent="0.25">
      <c r="A31121" s="3"/>
      <c r="C31121" s="3"/>
      <c r="D31121" s="3"/>
      <c r="I31121" s="9"/>
    </row>
    <row r="31122" spans="1:9" x14ac:dyDescent="0.25">
      <c r="A31122" s="3"/>
      <c r="C31122" s="3"/>
      <c r="D31122" s="3"/>
      <c r="I31122" s="9"/>
    </row>
    <row r="31123" spans="1:9" x14ac:dyDescent="0.25">
      <c r="A31123" s="3"/>
      <c r="C31123" s="3"/>
      <c r="D31123" s="3"/>
      <c r="I31123" s="9"/>
    </row>
    <row r="31124" spans="1:9" x14ac:dyDescent="0.25">
      <c r="A31124" s="3"/>
      <c r="C31124" s="3"/>
      <c r="D31124" s="3"/>
      <c r="I31124" s="9"/>
    </row>
    <row r="31125" spans="1:9" x14ac:dyDescent="0.25">
      <c r="A31125" s="3"/>
      <c r="C31125" s="3"/>
      <c r="D31125" s="3"/>
      <c r="I31125" s="9"/>
    </row>
    <row r="31126" spans="1:9" x14ac:dyDescent="0.25">
      <c r="A31126" s="3"/>
      <c r="C31126" s="3"/>
      <c r="D31126" s="3"/>
      <c r="I31126" s="9"/>
    </row>
    <row r="31127" spans="1:9" x14ac:dyDescent="0.25">
      <c r="A31127" s="3"/>
      <c r="C31127" s="3"/>
      <c r="D31127" s="3"/>
      <c r="I31127" s="9"/>
    </row>
    <row r="31128" spans="1:9" x14ac:dyDescent="0.25">
      <c r="A31128" s="3"/>
      <c r="C31128" s="3"/>
      <c r="D31128" s="3"/>
      <c r="I31128" s="9"/>
    </row>
    <row r="31129" spans="1:9" x14ac:dyDescent="0.25">
      <c r="A31129" s="3"/>
      <c r="C31129" s="3"/>
      <c r="D31129" s="3"/>
      <c r="I31129" s="9"/>
    </row>
    <row r="31130" spans="1:9" x14ac:dyDescent="0.25">
      <c r="A31130" s="3"/>
      <c r="C31130" s="3"/>
      <c r="D31130" s="3"/>
      <c r="I31130" s="9"/>
    </row>
    <row r="31131" spans="1:9" x14ac:dyDescent="0.25">
      <c r="A31131" s="3"/>
      <c r="C31131" s="3"/>
      <c r="D31131" s="3"/>
      <c r="I31131" s="9"/>
    </row>
    <row r="31132" spans="1:9" x14ac:dyDescent="0.25">
      <c r="A31132" s="3"/>
      <c r="C31132" s="3"/>
      <c r="D31132" s="3"/>
      <c r="I31132" s="9"/>
    </row>
    <row r="31133" spans="1:9" x14ac:dyDescent="0.25">
      <c r="A31133" s="3"/>
      <c r="C31133" s="3"/>
      <c r="D31133" s="3"/>
      <c r="I31133" s="9"/>
    </row>
    <row r="31134" spans="1:9" x14ac:dyDescent="0.25">
      <c r="A31134" s="3"/>
      <c r="C31134" s="3"/>
      <c r="D31134" s="3"/>
      <c r="I31134" s="9"/>
    </row>
    <row r="31135" spans="1:9" x14ac:dyDescent="0.25">
      <c r="A31135" s="3"/>
      <c r="C31135" s="3"/>
      <c r="D31135" s="3"/>
      <c r="I31135" s="9"/>
    </row>
    <row r="31136" spans="1:9" x14ac:dyDescent="0.25">
      <c r="A31136" s="3"/>
      <c r="C31136" s="3"/>
      <c r="D31136" s="3"/>
      <c r="I31136" s="9"/>
    </row>
    <row r="31137" spans="1:9" x14ac:dyDescent="0.25">
      <c r="A31137" s="3"/>
      <c r="C31137" s="3"/>
      <c r="D31137" s="3"/>
      <c r="I31137" s="9"/>
    </row>
    <row r="31138" spans="1:9" x14ac:dyDescent="0.25">
      <c r="A31138" s="3"/>
      <c r="C31138" s="3"/>
      <c r="D31138" s="3"/>
      <c r="I31138" s="9"/>
    </row>
    <row r="31139" spans="1:9" x14ac:dyDescent="0.25">
      <c r="A31139" s="3"/>
      <c r="C31139" s="3"/>
      <c r="D31139" s="3"/>
      <c r="I31139" s="9"/>
    </row>
    <row r="31140" spans="1:9" x14ac:dyDescent="0.25">
      <c r="A31140" s="3"/>
      <c r="C31140" s="3"/>
      <c r="D31140" s="3"/>
      <c r="I31140" s="9"/>
    </row>
    <row r="31141" spans="1:9" x14ac:dyDescent="0.25">
      <c r="A31141" s="3"/>
      <c r="C31141" s="3"/>
      <c r="D31141" s="3"/>
      <c r="I31141" s="9"/>
    </row>
    <row r="31142" spans="1:9" x14ac:dyDescent="0.25">
      <c r="A31142" s="3"/>
      <c r="C31142" s="3"/>
      <c r="D31142" s="3"/>
      <c r="I31142" s="9"/>
    </row>
    <row r="31143" spans="1:9" x14ac:dyDescent="0.25">
      <c r="A31143" s="3"/>
      <c r="C31143" s="3"/>
      <c r="D31143" s="3"/>
      <c r="I31143" s="9"/>
    </row>
    <row r="31144" spans="1:9" x14ac:dyDescent="0.25">
      <c r="A31144" s="3"/>
      <c r="C31144" s="3"/>
      <c r="D31144" s="3"/>
      <c r="I31144" s="9"/>
    </row>
    <row r="31145" spans="1:9" x14ac:dyDescent="0.25">
      <c r="A31145" s="3"/>
      <c r="C31145" s="3"/>
      <c r="D31145" s="3"/>
      <c r="I31145" s="9"/>
    </row>
    <row r="31146" spans="1:9" x14ac:dyDescent="0.25">
      <c r="A31146" s="3"/>
      <c r="C31146" s="3"/>
      <c r="D31146" s="3"/>
      <c r="I31146" s="9"/>
    </row>
    <row r="31147" spans="1:9" x14ac:dyDescent="0.25">
      <c r="A31147" s="3"/>
      <c r="C31147" s="3"/>
      <c r="D31147" s="3"/>
      <c r="I31147" s="9"/>
    </row>
    <row r="31148" spans="1:9" x14ac:dyDescent="0.25">
      <c r="A31148" s="3"/>
      <c r="C31148" s="3"/>
      <c r="D31148" s="3"/>
      <c r="I31148" s="9"/>
    </row>
    <row r="31149" spans="1:9" x14ac:dyDescent="0.25">
      <c r="A31149" s="3"/>
      <c r="C31149" s="3"/>
      <c r="D31149" s="3"/>
      <c r="I31149" s="9"/>
    </row>
    <row r="31150" spans="1:9" x14ac:dyDescent="0.25">
      <c r="A31150" s="3"/>
      <c r="C31150" s="3"/>
      <c r="D31150" s="3"/>
      <c r="I31150" s="9"/>
    </row>
    <row r="31151" spans="1:9" x14ac:dyDescent="0.25">
      <c r="A31151" s="3"/>
      <c r="C31151" s="3"/>
      <c r="D31151" s="3"/>
      <c r="I31151" s="9"/>
    </row>
    <row r="31152" spans="1:9" x14ac:dyDescent="0.25">
      <c r="A31152" s="3"/>
      <c r="C31152" s="3"/>
      <c r="D31152" s="3"/>
      <c r="I31152" s="9"/>
    </row>
    <row r="31153" spans="1:9" x14ac:dyDescent="0.25">
      <c r="A31153" s="3"/>
      <c r="C31153" s="3"/>
      <c r="D31153" s="3"/>
      <c r="I31153" s="9"/>
    </row>
    <row r="31154" spans="1:9" x14ac:dyDescent="0.25">
      <c r="A31154" s="3"/>
      <c r="C31154" s="3"/>
      <c r="D31154" s="3"/>
      <c r="I31154" s="9"/>
    </row>
    <row r="31155" spans="1:9" x14ac:dyDescent="0.25">
      <c r="A31155" s="3"/>
      <c r="C31155" s="3"/>
      <c r="D31155" s="3"/>
      <c r="I31155" s="9"/>
    </row>
    <row r="31156" spans="1:9" x14ac:dyDescent="0.25">
      <c r="A31156" s="3"/>
      <c r="C31156" s="3"/>
      <c r="D31156" s="3"/>
      <c r="I31156" s="9"/>
    </row>
    <row r="31157" spans="1:9" x14ac:dyDescent="0.25">
      <c r="A31157" s="3"/>
      <c r="C31157" s="3"/>
      <c r="D31157" s="3"/>
      <c r="I31157" s="9"/>
    </row>
    <row r="31158" spans="1:9" x14ac:dyDescent="0.25">
      <c r="A31158" s="3"/>
      <c r="C31158" s="3"/>
      <c r="D31158" s="3"/>
      <c r="I31158" s="9"/>
    </row>
    <row r="31159" spans="1:9" x14ac:dyDescent="0.25">
      <c r="A31159" s="3"/>
      <c r="C31159" s="3"/>
      <c r="D31159" s="3"/>
      <c r="I31159" s="9"/>
    </row>
    <row r="31160" spans="1:9" x14ac:dyDescent="0.25">
      <c r="A31160" s="3"/>
      <c r="C31160" s="3"/>
      <c r="D31160" s="3"/>
      <c r="I31160" s="9"/>
    </row>
    <row r="31161" spans="1:9" x14ac:dyDescent="0.25">
      <c r="A31161" s="3"/>
      <c r="C31161" s="3"/>
      <c r="D31161" s="3"/>
      <c r="I31161" s="9"/>
    </row>
    <row r="31162" spans="1:9" x14ac:dyDescent="0.25">
      <c r="A31162" s="3"/>
      <c r="C31162" s="3"/>
      <c r="D31162" s="3"/>
      <c r="I31162" s="9"/>
    </row>
    <row r="31163" spans="1:9" x14ac:dyDescent="0.25">
      <c r="A31163" s="3"/>
      <c r="C31163" s="3"/>
      <c r="D31163" s="3"/>
      <c r="I31163" s="9"/>
    </row>
    <row r="31164" spans="1:9" x14ac:dyDescent="0.25">
      <c r="A31164" s="3"/>
      <c r="C31164" s="3"/>
      <c r="D31164" s="3"/>
      <c r="I31164" s="9"/>
    </row>
    <row r="31165" spans="1:9" x14ac:dyDescent="0.25">
      <c r="A31165" s="3"/>
      <c r="C31165" s="3"/>
      <c r="D31165" s="3"/>
      <c r="I31165" s="9"/>
    </row>
    <row r="31166" spans="1:9" x14ac:dyDescent="0.25">
      <c r="A31166" s="3"/>
      <c r="C31166" s="3"/>
      <c r="D31166" s="3"/>
      <c r="I31166" s="9"/>
    </row>
    <row r="31167" spans="1:9" x14ac:dyDescent="0.25">
      <c r="A31167" s="3"/>
      <c r="C31167" s="3"/>
      <c r="D31167" s="3"/>
      <c r="I31167" s="9"/>
    </row>
    <row r="31168" spans="1:9" x14ac:dyDescent="0.25">
      <c r="A31168" s="3"/>
      <c r="C31168" s="3"/>
      <c r="D31168" s="3"/>
      <c r="I31168" s="9"/>
    </row>
    <row r="31169" spans="1:9" x14ac:dyDescent="0.25">
      <c r="A31169" s="3"/>
      <c r="C31169" s="3"/>
      <c r="D31169" s="3"/>
      <c r="I31169" s="9"/>
    </row>
    <row r="31170" spans="1:9" x14ac:dyDescent="0.25">
      <c r="A31170" s="3"/>
      <c r="C31170" s="3"/>
      <c r="D31170" s="3"/>
      <c r="I31170" s="9"/>
    </row>
    <row r="31171" spans="1:9" x14ac:dyDescent="0.25">
      <c r="A31171" s="3"/>
      <c r="C31171" s="3"/>
      <c r="D31171" s="3"/>
      <c r="I31171" s="9"/>
    </row>
    <row r="31172" spans="1:9" x14ac:dyDescent="0.25">
      <c r="A31172" s="3"/>
      <c r="C31172" s="3"/>
      <c r="D31172" s="3"/>
      <c r="I31172" s="9"/>
    </row>
    <row r="31173" spans="1:9" x14ac:dyDescent="0.25">
      <c r="A31173" s="3"/>
      <c r="C31173" s="3"/>
      <c r="D31173" s="3"/>
      <c r="I31173" s="9"/>
    </row>
    <row r="31174" spans="1:9" x14ac:dyDescent="0.25">
      <c r="A31174" s="3"/>
      <c r="C31174" s="3"/>
      <c r="D31174" s="3"/>
      <c r="I31174" s="9"/>
    </row>
    <row r="31175" spans="1:9" x14ac:dyDescent="0.25">
      <c r="A31175" s="3"/>
      <c r="C31175" s="3"/>
      <c r="D31175" s="3"/>
      <c r="I31175" s="9"/>
    </row>
    <row r="31176" spans="1:9" x14ac:dyDescent="0.25">
      <c r="A31176" s="3"/>
      <c r="C31176" s="3"/>
      <c r="D31176" s="3"/>
      <c r="I31176" s="9"/>
    </row>
    <row r="31177" spans="1:9" x14ac:dyDescent="0.25">
      <c r="A31177" s="3"/>
      <c r="C31177" s="3"/>
      <c r="D31177" s="3"/>
      <c r="I31177" s="9"/>
    </row>
    <row r="31178" spans="1:9" x14ac:dyDescent="0.25">
      <c r="A31178" s="3"/>
      <c r="C31178" s="3"/>
      <c r="D31178" s="3"/>
      <c r="I31178" s="9"/>
    </row>
    <row r="31179" spans="1:9" x14ac:dyDescent="0.25">
      <c r="A31179" s="3"/>
      <c r="C31179" s="3"/>
      <c r="D31179" s="3"/>
      <c r="I31179" s="9"/>
    </row>
    <row r="31180" spans="1:9" x14ac:dyDescent="0.25">
      <c r="A31180" s="3"/>
      <c r="C31180" s="3"/>
      <c r="D31180" s="3"/>
      <c r="I31180" s="9"/>
    </row>
    <row r="31181" spans="1:9" x14ac:dyDescent="0.25">
      <c r="A31181" s="3"/>
      <c r="C31181" s="3"/>
      <c r="D31181" s="3"/>
      <c r="I31181" s="9"/>
    </row>
    <row r="31182" spans="1:9" x14ac:dyDescent="0.25">
      <c r="A31182" s="3"/>
      <c r="C31182" s="3"/>
      <c r="D31182" s="3"/>
      <c r="I31182" s="9"/>
    </row>
    <row r="31183" spans="1:9" x14ac:dyDescent="0.25">
      <c r="A31183" s="3"/>
      <c r="C31183" s="3"/>
      <c r="D31183" s="3"/>
      <c r="I31183" s="9"/>
    </row>
    <row r="31184" spans="1:9" x14ac:dyDescent="0.25">
      <c r="A31184" s="3"/>
      <c r="C31184" s="3"/>
      <c r="D31184" s="3"/>
      <c r="I31184" s="9"/>
    </row>
    <row r="31185" spans="1:9" x14ac:dyDescent="0.25">
      <c r="A31185" s="3"/>
      <c r="C31185" s="3"/>
      <c r="D31185" s="3"/>
      <c r="I31185" s="9"/>
    </row>
    <row r="31186" spans="1:9" x14ac:dyDescent="0.25">
      <c r="A31186" s="3"/>
      <c r="C31186" s="3"/>
      <c r="D31186" s="3"/>
      <c r="I31186" s="9"/>
    </row>
    <row r="31187" spans="1:9" x14ac:dyDescent="0.25">
      <c r="A31187" s="3"/>
      <c r="C31187" s="3"/>
      <c r="D31187" s="3"/>
      <c r="I31187" s="9"/>
    </row>
    <row r="31188" spans="1:9" x14ac:dyDescent="0.25">
      <c r="A31188" s="3"/>
      <c r="C31188" s="3"/>
      <c r="D31188" s="3"/>
      <c r="I31188" s="9"/>
    </row>
    <row r="31189" spans="1:9" x14ac:dyDescent="0.25">
      <c r="A31189" s="3"/>
      <c r="C31189" s="3"/>
      <c r="D31189" s="3"/>
      <c r="I31189" s="9"/>
    </row>
    <row r="31190" spans="1:9" x14ac:dyDescent="0.25">
      <c r="A31190" s="3"/>
      <c r="C31190" s="3"/>
      <c r="D31190" s="3"/>
      <c r="I31190" s="9"/>
    </row>
    <row r="31191" spans="1:9" x14ac:dyDescent="0.25">
      <c r="A31191" s="3"/>
      <c r="C31191" s="3"/>
      <c r="D31191" s="3"/>
      <c r="I31191" s="9"/>
    </row>
    <row r="31192" spans="1:9" x14ac:dyDescent="0.25">
      <c r="A31192" s="3"/>
      <c r="C31192" s="3"/>
      <c r="D31192" s="3"/>
      <c r="I31192" s="9"/>
    </row>
    <row r="31193" spans="1:9" x14ac:dyDescent="0.25">
      <c r="A31193" s="3"/>
      <c r="C31193" s="3"/>
      <c r="D31193" s="3"/>
      <c r="I31193" s="9"/>
    </row>
    <row r="31194" spans="1:9" x14ac:dyDescent="0.25">
      <c r="A31194" s="3"/>
      <c r="C31194" s="3"/>
      <c r="D31194" s="3"/>
      <c r="I31194" s="9"/>
    </row>
    <row r="31195" spans="1:9" x14ac:dyDescent="0.25">
      <c r="A31195" s="3"/>
      <c r="C31195" s="3"/>
      <c r="D31195" s="3"/>
      <c r="I31195" s="9"/>
    </row>
    <row r="31196" spans="1:9" x14ac:dyDescent="0.25">
      <c r="A31196" s="3"/>
      <c r="C31196" s="3"/>
      <c r="D31196" s="3"/>
      <c r="I31196" s="9"/>
    </row>
    <row r="31197" spans="1:9" x14ac:dyDescent="0.25">
      <c r="A31197" s="3"/>
      <c r="C31197" s="3"/>
      <c r="D31197" s="3"/>
      <c r="I31197" s="9"/>
    </row>
    <row r="31198" spans="1:9" x14ac:dyDescent="0.25">
      <c r="A31198" s="3"/>
      <c r="C31198" s="3"/>
      <c r="D31198" s="3"/>
      <c r="I31198" s="9"/>
    </row>
    <row r="31199" spans="1:9" x14ac:dyDescent="0.25">
      <c r="A31199" s="3"/>
      <c r="C31199" s="3"/>
      <c r="D31199" s="3"/>
      <c r="I31199" s="9"/>
    </row>
    <row r="31200" spans="1:9" x14ac:dyDescent="0.25">
      <c r="A31200" s="3"/>
      <c r="C31200" s="3"/>
      <c r="D31200" s="3"/>
      <c r="I31200" s="9"/>
    </row>
    <row r="31201" spans="1:9" x14ac:dyDescent="0.25">
      <c r="A31201" s="3"/>
      <c r="C31201" s="3"/>
      <c r="D31201" s="3"/>
      <c r="I31201" s="9"/>
    </row>
    <row r="31202" spans="1:9" x14ac:dyDescent="0.25">
      <c r="A31202" s="3"/>
      <c r="C31202" s="3"/>
      <c r="D31202" s="3"/>
      <c r="I31202" s="9"/>
    </row>
    <row r="31203" spans="1:9" x14ac:dyDescent="0.25">
      <c r="A31203" s="3"/>
      <c r="C31203" s="3"/>
      <c r="D31203" s="3"/>
      <c r="I31203" s="9"/>
    </row>
    <row r="31204" spans="1:9" x14ac:dyDescent="0.25">
      <c r="A31204" s="3"/>
      <c r="C31204" s="3"/>
      <c r="D31204" s="3"/>
      <c r="I31204" s="9"/>
    </row>
    <row r="31205" spans="1:9" x14ac:dyDescent="0.25">
      <c r="A31205" s="3"/>
      <c r="C31205" s="3"/>
      <c r="D31205" s="3"/>
      <c r="I31205" s="9"/>
    </row>
    <row r="31206" spans="1:9" x14ac:dyDescent="0.25">
      <c r="A31206" s="3"/>
      <c r="C31206" s="3"/>
      <c r="D31206" s="3"/>
      <c r="I31206" s="9"/>
    </row>
    <row r="31207" spans="1:9" x14ac:dyDescent="0.25">
      <c r="A31207" s="3"/>
      <c r="C31207" s="3"/>
      <c r="D31207" s="3"/>
      <c r="I31207" s="9"/>
    </row>
    <row r="31208" spans="1:9" x14ac:dyDescent="0.25">
      <c r="A31208" s="3"/>
      <c r="C31208" s="3"/>
      <c r="D31208" s="3"/>
      <c r="I31208" s="9"/>
    </row>
    <row r="31209" spans="1:9" x14ac:dyDescent="0.25">
      <c r="A31209" s="3"/>
      <c r="C31209" s="3"/>
      <c r="D31209" s="3"/>
      <c r="I31209" s="9"/>
    </row>
    <row r="31210" spans="1:9" x14ac:dyDescent="0.25">
      <c r="A31210" s="3"/>
      <c r="C31210" s="3"/>
      <c r="D31210" s="3"/>
      <c r="I31210" s="9"/>
    </row>
    <row r="31211" spans="1:9" x14ac:dyDescent="0.25">
      <c r="A31211" s="3"/>
      <c r="C31211" s="3"/>
      <c r="D31211" s="3"/>
      <c r="I31211" s="9"/>
    </row>
    <row r="31212" spans="1:9" x14ac:dyDescent="0.25">
      <c r="A31212" s="3"/>
      <c r="C31212" s="3"/>
      <c r="D31212" s="3"/>
      <c r="I31212" s="9"/>
    </row>
    <row r="31213" spans="1:9" x14ac:dyDescent="0.25">
      <c r="A31213" s="3"/>
      <c r="C31213" s="3"/>
      <c r="D31213" s="3"/>
      <c r="I31213" s="9"/>
    </row>
    <row r="31214" spans="1:9" x14ac:dyDescent="0.25">
      <c r="A31214" s="3"/>
      <c r="C31214" s="3"/>
      <c r="D31214" s="3"/>
      <c r="I31214" s="9"/>
    </row>
    <row r="31215" spans="1:9" x14ac:dyDescent="0.25">
      <c r="A31215" s="3"/>
      <c r="C31215" s="3"/>
      <c r="D31215" s="3"/>
      <c r="I31215" s="9"/>
    </row>
    <row r="31216" spans="1:9" x14ac:dyDescent="0.25">
      <c r="A31216" s="3"/>
      <c r="C31216" s="3"/>
      <c r="D31216" s="3"/>
      <c r="I31216" s="9"/>
    </row>
    <row r="31217" spans="1:9" x14ac:dyDescent="0.25">
      <c r="A31217" s="3"/>
      <c r="C31217" s="3"/>
      <c r="D31217" s="3"/>
      <c r="I31217" s="9"/>
    </row>
    <row r="31218" spans="1:9" x14ac:dyDescent="0.25">
      <c r="A31218" s="3"/>
      <c r="C31218" s="3"/>
      <c r="D31218" s="3"/>
      <c r="I31218" s="9"/>
    </row>
    <row r="31219" spans="1:9" x14ac:dyDescent="0.25">
      <c r="A31219" s="3"/>
      <c r="C31219" s="3"/>
      <c r="D31219" s="3"/>
      <c r="I31219" s="9"/>
    </row>
    <row r="31220" spans="1:9" x14ac:dyDescent="0.25">
      <c r="A31220" s="3"/>
      <c r="C31220" s="3"/>
      <c r="D31220" s="3"/>
      <c r="I31220" s="9"/>
    </row>
    <row r="31221" spans="1:9" x14ac:dyDescent="0.25">
      <c r="A31221" s="3"/>
      <c r="C31221" s="3"/>
      <c r="D31221" s="3"/>
      <c r="I31221" s="9"/>
    </row>
    <row r="31222" spans="1:9" x14ac:dyDescent="0.25">
      <c r="A31222" s="3"/>
      <c r="C31222" s="3"/>
      <c r="D31222" s="3"/>
      <c r="I31222" s="9"/>
    </row>
    <row r="31223" spans="1:9" x14ac:dyDescent="0.25">
      <c r="A31223" s="3"/>
      <c r="C31223" s="3"/>
      <c r="D31223" s="3"/>
      <c r="I31223" s="9"/>
    </row>
    <row r="31224" spans="1:9" x14ac:dyDescent="0.25">
      <c r="A31224" s="3"/>
      <c r="C31224" s="3"/>
      <c r="D31224" s="3"/>
      <c r="I31224" s="9"/>
    </row>
    <row r="31225" spans="1:9" x14ac:dyDescent="0.25">
      <c r="A31225" s="3"/>
      <c r="C31225" s="3"/>
      <c r="D31225" s="3"/>
      <c r="I31225" s="9"/>
    </row>
    <row r="31226" spans="1:9" x14ac:dyDescent="0.25">
      <c r="A31226" s="3"/>
      <c r="C31226" s="3"/>
      <c r="D31226" s="3"/>
      <c r="I31226" s="9"/>
    </row>
    <row r="31227" spans="1:9" x14ac:dyDescent="0.25">
      <c r="A31227" s="3"/>
      <c r="C31227" s="3"/>
      <c r="D31227" s="3"/>
      <c r="I31227" s="9"/>
    </row>
    <row r="31228" spans="1:9" x14ac:dyDescent="0.25">
      <c r="A31228" s="3"/>
      <c r="C31228" s="3"/>
      <c r="D31228" s="3"/>
      <c r="I31228" s="9"/>
    </row>
    <row r="31229" spans="1:9" x14ac:dyDescent="0.25">
      <c r="A31229" s="3"/>
      <c r="C31229" s="3"/>
      <c r="D31229" s="3"/>
      <c r="I31229" s="9"/>
    </row>
    <row r="31230" spans="1:9" x14ac:dyDescent="0.25">
      <c r="A31230" s="3"/>
      <c r="C31230" s="3"/>
      <c r="D31230" s="3"/>
      <c r="I31230" s="9"/>
    </row>
    <row r="31231" spans="1:9" x14ac:dyDescent="0.25">
      <c r="A31231" s="3"/>
      <c r="C31231" s="3"/>
      <c r="D31231" s="3"/>
      <c r="I31231" s="9"/>
    </row>
    <row r="31232" spans="1:9" x14ac:dyDescent="0.25">
      <c r="A31232" s="3"/>
      <c r="C31232" s="3"/>
      <c r="D31232" s="3"/>
      <c r="I31232" s="9"/>
    </row>
    <row r="31233" spans="1:9" x14ac:dyDescent="0.25">
      <c r="A31233" s="3"/>
      <c r="C31233" s="3"/>
      <c r="D31233" s="3"/>
      <c r="I31233" s="9"/>
    </row>
    <row r="31234" spans="1:9" x14ac:dyDescent="0.25">
      <c r="A31234" s="3"/>
      <c r="C31234" s="3"/>
      <c r="D31234" s="3"/>
      <c r="I31234" s="9"/>
    </row>
    <row r="31235" spans="1:9" x14ac:dyDescent="0.25">
      <c r="A31235" s="3"/>
      <c r="C31235" s="3"/>
      <c r="D31235" s="3"/>
      <c r="I31235" s="9"/>
    </row>
    <row r="31236" spans="1:9" x14ac:dyDescent="0.25">
      <c r="A31236" s="3"/>
      <c r="C31236" s="3"/>
      <c r="D31236" s="3"/>
      <c r="I31236" s="9"/>
    </row>
    <row r="31237" spans="1:9" x14ac:dyDescent="0.25">
      <c r="A31237" s="3"/>
      <c r="C31237" s="3"/>
      <c r="D31237" s="3"/>
      <c r="I31237" s="9"/>
    </row>
    <row r="31238" spans="1:9" x14ac:dyDescent="0.25">
      <c r="A31238" s="3"/>
      <c r="C31238" s="3"/>
      <c r="D31238" s="3"/>
      <c r="I31238" s="9"/>
    </row>
    <row r="31239" spans="1:9" x14ac:dyDescent="0.25">
      <c r="A31239" s="3"/>
      <c r="C31239" s="3"/>
      <c r="D31239" s="3"/>
      <c r="I31239" s="9"/>
    </row>
    <row r="31240" spans="1:9" x14ac:dyDescent="0.25">
      <c r="A31240" s="3"/>
      <c r="C31240" s="3"/>
      <c r="D31240" s="3"/>
      <c r="I31240" s="9"/>
    </row>
    <row r="31241" spans="1:9" x14ac:dyDescent="0.25">
      <c r="A31241" s="3"/>
      <c r="C31241" s="3"/>
      <c r="D31241" s="3"/>
      <c r="I31241" s="9"/>
    </row>
    <row r="31242" spans="1:9" x14ac:dyDescent="0.25">
      <c r="A31242" s="3"/>
      <c r="C31242" s="3"/>
      <c r="D31242" s="3"/>
      <c r="I31242" s="9"/>
    </row>
    <row r="31243" spans="1:9" x14ac:dyDescent="0.25">
      <c r="A31243" s="3"/>
      <c r="C31243" s="3"/>
      <c r="D31243" s="3"/>
      <c r="I31243" s="9"/>
    </row>
    <row r="31244" spans="1:9" x14ac:dyDescent="0.25">
      <c r="A31244" s="3"/>
      <c r="C31244" s="3"/>
      <c r="D31244" s="3"/>
      <c r="I31244" s="9"/>
    </row>
    <row r="31245" spans="1:9" x14ac:dyDescent="0.25">
      <c r="A31245" s="3"/>
      <c r="C31245" s="3"/>
      <c r="D31245" s="3"/>
      <c r="I31245" s="9"/>
    </row>
    <row r="31246" spans="1:9" x14ac:dyDescent="0.25">
      <c r="A31246" s="3"/>
      <c r="C31246" s="3"/>
      <c r="D31246" s="3"/>
      <c r="I31246" s="9"/>
    </row>
    <row r="31247" spans="1:9" x14ac:dyDescent="0.25">
      <c r="A31247" s="3"/>
      <c r="C31247" s="3"/>
      <c r="D31247" s="3"/>
      <c r="I31247" s="9"/>
    </row>
    <row r="31248" spans="1:9" x14ac:dyDescent="0.25">
      <c r="A31248" s="3"/>
      <c r="C31248" s="3"/>
      <c r="D31248" s="3"/>
      <c r="I31248" s="9"/>
    </row>
    <row r="31249" spans="1:9" x14ac:dyDescent="0.25">
      <c r="A31249" s="3"/>
      <c r="C31249" s="3"/>
      <c r="D31249" s="3"/>
      <c r="I31249" s="9"/>
    </row>
    <row r="31250" spans="1:9" x14ac:dyDescent="0.25">
      <c r="A31250" s="3"/>
      <c r="C31250" s="3"/>
      <c r="D31250" s="3"/>
      <c r="I31250" s="9"/>
    </row>
    <row r="31251" spans="1:9" x14ac:dyDescent="0.25">
      <c r="A31251" s="3"/>
      <c r="C31251" s="3"/>
      <c r="D31251" s="3"/>
      <c r="I31251" s="9"/>
    </row>
    <row r="31252" spans="1:9" x14ac:dyDescent="0.25">
      <c r="A31252" s="3"/>
      <c r="C31252" s="3"/>
      <c r="D31252" s="3"/>
      <c r="I31252" s="9"/>
    </row>
    <row r="31253" spans="1:9" x14ac:dyDescent="0.25">
      <c r="A31253" s="3"/>
      <c r="C31253" s="3"/>
      <c r="D31253" s="3"/>
      <c r="I31253" s="9"/>
    </row>
    <row r="31254" spans="1:9" x14ac:dyDescent="0.25">
      <c r="A31254" s="3"/>
      <c r="C31254" s="3"/>
      <c r="D31254" s="3"/>
      <c r="I31254" s="9"/>
    </row>
    <row r="31255" spans="1:9" x14ac:dyDescent="0.25">
      <c r="A31255" s="3"/>
      <c r="C31255" s="3"/>
      <c r="D31255" s="3"/>
      <c r="I31255" s="9"/>
    </row>
    <row r="31256" spans="1:9" x14ac:dyDescent="0.25">
      <c r="A31256" s="3"/>
      <c r="C31256" s="3"/>
      <c r="D31256" s="3"/>
      <c r="I31256" s="9"/>
    </row>
    <row r="31257" spans="1:9" x14ac:dyDescent="0.25">
      <c r="A31257" s="3"/>
      <c r="C31257" s="3"/>
      <c r="D31257" s="3"/>
      <c r="I31257" s="9"/>
    </row>
    <row r="31258" spans="1:9" x14ac:dyDescent="0.25">
      <c r="A31258" s="3"/>
      <c r="C31258" s="3"/>
      <c r="D31258" s="3"/>
      <c r="I31258" s="9"/>
    </row>
    <row r="31259" spans="1:9" x14ac:dyDescent="0.25">
      <c r="A31259" s="3"/>
      <c r="C31259" s="3"/>
      <c r="D31259" s="3"/>
      <c r="I31259" s="9"/>
    </row>
    <row r="31260" spans="1:9" x14ac:dyDescent="0.25">
      <c r="A31260" s="3"/>
      <c r="C31260" s="3"/>
      <c r="D31260" s="3"/>
      <c r="I31260" s="9"/>
    </row>
    <row r="31261" spans="1:9" x14ac:dyDescent="0.25">
      <c r="A31261" s="3"/>
      <c r="C31261" s="3"/>
      <c r="D31261" s="3"/>
      <c r="I31261" s="9"/>
    </row>
    <row r="31262" spans="1:9" x14ac:dyDescent="0.25">
      <c r="A31262" s="3"/>
      <c r="C31262" s="3"/>
      <c r="D31262" s="3"/>
      <c r="I31262" s="9"/>
    </row>
    <row r="31263" spans="1:9" x14ac:dyDescent="0.25">
      <c r="A31263" s="3"/>
      <c r="C31263" s="3"/>
      <c r="D31263" s="3"/>
      <c r="I31263" s="9"/>
    </row>
    <row r="31264" spans="1:9" x14ac:dyDescent="0.25">
      <c r="A31264" s="3"/>
      <c r="C31264" s="3"/>
      <c r="D31264" s="3"/>
      <c r="I31264" s="9"/>
    </row>
    <row r="31265" spans="1:9" x14ac:dyDescent="0.25">
      <c r="A31265" s="3"/>
      <c r="C31265" s="3"/>
      <c r="D31265" s="3"/>
      <c r="I31265" s="9"/>
    </row>
    <row r="31266" spans="1:9" x14ac:dyDescent="0.25">
      <c r="A31266" s="3"/>
      <c r="C31266" s="3"/>
      <c r="D31266" s="3"/>
      <c r="I31266" s="9"/>
    </row>
    <row r="31267" spans="1:9" x14ac:dyDescent="0.25">
      <c r="A31267" s="3"/>
      <c r="C31267" s="3"/>
      <c r="D31267" s="3"/>
      <c r="I31267" s="9"/>
    </row>
    <row r="31268" spans="1:9" x14ac:dyDescent="0.25">
      <c r="A31268" s="3"/>
      <c r="C31268" s="3"/>
      <c r="D31268" s="3"/>
      <c r="I31268" s="9"/>
    </row>
    <row r="31269" spans="1:9" x14ac:dyDescent="0.25">
      <c r="A31269" s="3"/>
      <c r="C31269" s="3"/>
      <c r="D31269" s="3"/>
      <c r="I31269" s="9"/>
    </row>
    <row r="31270" spans="1:9" x14ac:dyDescent="0.25">
      <c r="A31270" s="3"/>
      <c r="C31270" s="3"/>
      <c r="D31270" s="3"/>
      <c r="I31270" s="9"/>
    </row>
    <row r="31271" spans="1:9" x14ac:dyDescent="0.25">
      <c r="A31271" s="3"/>
      <c r="C31271" s="3"/>
      <c r="D31271" s="3"/>
      <c r="I31271" s="9"/>
    </row>
    <row r="31272" spans="1:9" x14ac:dyDescent="0.25">
      <c r="A31272" s="3"/>
      <c r="C31272" s="3"/>
      <c r="D31272" s="3"/>
      <c r="I31272" s="9"/>
    </row>
    <row r="31273" spans="1:9" x14ac:dyDescent="0.25">
      <c r="A31273" s="3"/>
      <c r="C31273" s="3"/>
      <c r="D31273" s="3"/>
      <c r="I31273" s="9"/>
    </row>
    <row r="31274" spans="1:9" x14ac:dyDescent="0.25">
      <c r="A31274" s="3"/>
      <c r="C31274" s="3"/>
      <c r="D31274" s="3"/>
      <c r="I31274" s="9"/>
    </row>
    <row r="31275" spans="1:9" x14ac:dyDescent="0.25">
      <c r="A31275" s="3"/>
      <c r="C31275" s="3"/>
      <c r="D31275" s="3"/>
      <c r="I31275" s="9"/>
    </row>
    <row r="31276" spans="1:9" x14ac:dyDescent="0.25">
      <c r="A31276" s="3"/>
      <c r="C31276" s="3"/>
      <c r="D31276" s="3"/>
      <c r="I31276" s="9"/>
    </row>
    <row r="31277" spans="1:9" x14ac:dyDescent="0.25">
      <c r="A31277" s="3"/>
      <c r="C31277" s="3"/>
      <c r="D31277" s="3"/>
      <c r="I31277" s="9"/>
    </row>
    <row r="31278" spans="1:9" x14ac:dyDescent="0.25">
      <c r="A31278" s="3"/>
      <c r="C31278" s="3"/>
      <c r="D31278" s="3"/>
      <c r="I31278" s="9"/>
    </row>
    <row r="31279" spans="1:9" x14ac:dyDescent="0.25">
      <c r="A31279" s="3"/>
      <c r="C31279" s="3"/>
      <c r="D31279" s="3"/>
      <c r="I31279" s="9"/>
    </row>
    <row r="31280" spans="1:9" x14ac:dyDescent="0.25">
      <c r="A31280" s="3"/>
      <c r="C31280" s="3"/>
      <c r="D31280" s="3"/>
      <c r="I31280" s="9"/>
    </row>
    <row r="31281" spans="1:9" x14ac:dyDescent="0.25">
      <c r="A31281" s="3"/>
      <c r="C31281" s="3"/>
      <c r="D31281" s="3"/>
      <c r="I31281" s="9"/>
    </row>
    <row r="31282" spans="1:9" x14ac:dyDescent="0.25">
      <c r="A31282" s="3"/>
      <c r="C31282" s="3"/>
      <c r="D31282" s="3"/>
      <c r="I31282" s="9"/>
    </row>
    <row r="31283" spans="1:9" x14ac:dyDescent="0.25">
      <c r="A31283" s="3"/>
      <c r="C31283" s="3"/>
      <c r="D31283" s="3"/>
      <c r="I31283" s="9"/>
    </row>
    <row r="31284" spans="1:9" x14ac:dyDescent="0.25">
      <c r="A31284" s="3"/>
      <c r="C31284" s="3"/>
      <c r="D31284" s="3"/>
      <c r="I31284" s="9"/>
    </row>
    <row r="31285" spans="1:9" x14ac:dyDescent="0.25">
      <c r="A31285" s="3"/>
      <c r="C31285" s="3"/>
      <c r="D31285" s="3"/>
      <c r="I31285" s="9"/>
    </row>
    <row r="31286" spans="1:9" x14ac:dyDescent="0.25">
      <c r="A31286" s="3"/>
      <c r="C31286" s="3"/>
      <c r="D31286" s="3"/>
      <c r="I31286" s="9"/>
    </row>
    <row r="31287" spans="1:9" x14ac:dyDescent="0.25">
      <c r="A31287" s="3"/>
      <c r="C31287" s="3"/>
      <c r="D31287" s="3"/>
      <c r="I31287" s="9"/>
    </row>
    <row r="31288" spans="1:9" x14ac:dyDescent="0.25">
      <c r="A31288" s="3"/>
      <c r="C31288" s="3"/>
      <c r="D31288" s="3"/>
      <c r="I31288" s="9"/>
    </row>
    <row r="31289" spans="1:9" x14ac:dyDescent="0.25">
      <c r="A31289" s="3"/>
      <c r="C31289" s="3"/>
      <c r="D31289" s="3"/>
      <c r="I31289" s="9"/>
    </row>
    <row r="31290" spans="1:9" x14ac:dyDescent="0.25">
      <c r="A31290" s="3"/>
      <c r="C31290" s="3"/>
      <c r="D31290" s="3"/>
      <c r="I31290" s="9"/>
    </row>
    <row r="31291" spans="1:9" x14ac:dyDescent="0.25">
      <c r="A31291" s="3"/>
      <c r="C31291" s="3"/>
      <c r="D31291" s="3"/>
      <c r="I31291" s="9"/>
    </row>
    <row r="31292" spans="1:9" x14ac:dyDescent="0.25">
      <c r="A31292" s="3"/>
      <c r="C31292" s="3"/>
      <c r="D31292" s="3"/>
      <c r="I31292" s="9"/>
    </row>
    <row r="31293" spans="1:9" x14ac:dyDescent="0.25">
      <c r="A31293" s="3"/>
      <c r="C31293" s="3"/>
      <c r="D31293" s="3"/>
      <c r="I31293" s="9"/>
    </row>
    <row r="31294" spans="1:9" x14ac:dyDescent="0.25">
      <c r="A31294" s="3"/>
      <c r="C31294" s="3"/>
      <c r="D31294" s="3"/>
      <c r="I31294" s="9"/>
    </row>
    <row r="31295" spans="1:9" x14ac:dyDescent="0.25">
      <c r="A31295" s="3"/>
      <c r="C31295" s="3"/>
      <c r="D31295" s="3"/>
      <c r="I31295" s="9"/>
    </row>
    <row r="31296" spans="1:9" x14ac:dyDescent="0.25">
      <c r="A31296" s="3"/>
      <c r="C31296" s="3"/>
      <c r="D31296" s="3"/>
      <c r="I31296" s="9"/>
    </row>
    <row r="31297" spans="1:9" x14ac:dyDescent="0.25">
      <c r="A31297" s="3"/>
      <c r="C31297" s="3"/>
      <c r="D31297" s="3"/>
      <c r="I31297" s="9"/>
    </row>
    <row r="31298" spans="1:9" x14ac:dyDescent="0.25">
      <c r="A31298" s="3"/>
      <c r="C31298" s="3"/>
      <c r="D31298" s="3"/>
      <c r="I31298" s="9"/>
    </row>
    <row r="31299" spans="1:9" x14ac:dyDescent="0.25">
      <c r="A31299" s="3"/>
      <c r="C31299" s="3"/>
      <c r="D31299" s="3"/>
      <c r="I31299" s="9"/>
    </row>
    <row r="31300" spans="1:9" x14ac:dyDescent="0.25">
      <c r="A31300" s="3"/>
      <c r="C31300" s="3"/>
      <c r="D31300" s="3"/>
      <c r="I31300" s="9"/>
    </row>
    <row r="31301" spans="1:9" x14ac:dyDescent="0.25">
      <c r="A31301" s="3"/>
      <c r="C31301" s="3"/>
      <c r="D31301" s="3"/>
      <c r="I31301" s="9"/>
    </row>
    <row r="31302" spans="1:9" x14ac:dyDescent="0.25">
      <c r="A31302" s="3"/>
      <c r="C31302" s="3"/>
      <c r="D31302" s="3"/>
      <c r="I31302" s="9"/>
    </row>
    <row r="31303" spans="1:9" x14ac:dyDescent="0.25">
      <c r="A31303" s="3"/>
      <c r="C31303" s="3"/>
      <c r="D31303" s="3"/>
      <c r="I31303" s="9"/>
    </row>
    <row r="31304" spans="1:9" x14ac:dyDescent="0.25">
      <c r="A31304" s="3"/>
      <c r="C31304" s="3"/>
      <c r="D31304" s="3"/>
      <c r="I31304" s="9"/>
    </row>
    <row r="31305" spans="1:9" x14ac:dyDescent="0.25">
      <c r="A31305" s="3"/>
      <c r="C31305" s="3"/>
      <c r="D31305" s="3"/>
      <c r="I31305" s="9"/>
    </row>
    <row r="31306" spans="1:9" x14ac:dyDescent="0.25">
      <c r="A31306" s="3"/>
      <c r="C31306" s="3"/>
      <c r="D31306" s="3"/>
      <c r="I31306" s="9"/>
    </row>
    <row r="31307" spans="1:9" x14ac:dyDescent="0.25">
      <c r="A31307" s="3"/>
      <c r="C31307" s="3"/>
      <c r="D31307" s="3"/>
      <c r="I31307" s="9"/>
    </row>
    <row r="31308" spans="1:9" x14ac:dyDescent="0.25">
      <c r="A31308" s="3"/>
      <c r="C31308" s="3"/>
      <c r="D31308" s="3"/>
      <c r="I31308" s="9"/>
    </row>
    <row r="31309" spans="1:9" x14ac:dyDescent="0.25">
      <c r="A31309" s="3"/>
      <c r="C31309" s="3"/>
      <c r="D31309" s="3"/>
      <c r="I31309" s="9"/>
    </row>
    <row r="31310" spans="1:9" x14ac:dyDescent="0.25">
      <c r="A31310" s="3"/>
      <c r="C31310" s="3"/>
      <c r="D31310" s="3"/>
      <c r="I31310" s="9"/>
    </row>
    <row r="31311" spans="1:9" x14ac:dyDescent="0.25">
      <c r="A31311" s="3"/>
      <c r="C31311" s="3"/>
      <c r="D31311" s="3"/>
      <c r="I31311" s="9"/>
    </row>
    <row r="31312" spans="1:9" x14ac:dyDescent="0.25">
      <c r="A31312" s="3"/>
      <c r="C31312" s="3"/>
      <c r="D31312" s="3"/>
      <c r="I31312" s="9"/>
    </row>
    <row r="31313" spans="1:9" x14ac:dyDescent="0.25">
      <c r="A31313" s="3"/>
      <c r="C31313" s="3"/>
      <c r="D31313" s="3"/>
      <c r="I31313" s="9"/>
    </row>
    <row r="31314" spans="1:9" x14ac:dyDescent="0.25">
      <c r="A31314" s="3"/>
      <c r="C31314" s="3"/>
      <c r="D31314" s="3"/>
      <c r="I31314" s="9"/>
    </row>
    <row r="31315" spans="1:9" x14ac:dyDescent="0.25">
      <c r="A31315" s="3"/>
      <c r="C31315" s="3"/>
      <c r="D31315" s="3"/>
      <c r="I31315" s="9"/>
    </row>
    <row r="31316" spans="1:9" x14ac:dyDescent="0.25">
      <c r="A31316" s="3"/>
      <c r="C31316" s="3"/>
      <c r="D31316" s="3"/>
      <c r="I31316" s="9"/>
    </row>
    <row r="31317" spans="1:9" x14ac:dyDescent="0.25">
      <c r="A31317" s="3"/>
      <c r="C31317" s="3"/>
      <c r="D31317" s="3"/>
      <c r="I31317" s="9"/>
    </row>
    <row r="31318" spans="1:9" x14ac:dyDescent="0.25">
      <c r="A31318" s="3"/>
      <c r="C31318" s="3"/>
      <c r="D31318" s="3"/>
      <c r="I31318" s="9"/>
    </row>
    <row r="31319" spans="1:9" x14ac:dyDescent="0.25">
      <c r="A31319" s="3"/>
      <c r="C31319" s="3"/>
      <c r="D31319" s="3"/>
      <c r="I31319" s="9"/>
    </row>
    <row r="31320" spans="1:9" x14ac:dyDescent="0.25">
      <c r="A31320" s="3"/>
      <c r="C31320" s="3"/>
      <c r="D31320" s="3"/>
      <c r="I31320" s="9"/>
    </row>
    <row r="31321" spans="1:9" x14ac:dyDescent="0.25">
      <c r="A31321" s="3"/>
      <c r="C31321" s="3"/>
      <c r="D31321" s="3"/>
      <c r="I31321" s="9"/>
    </row>
    <row r="31322" spans="1:9" x14ac:dyDescent="0.25">
      <c r="A31322" s="3"/>
      <c r="C31322" s="3"/>
      <c r="D31322" s="3"/>
      <c r="I31322" s="9"/>
    </row>
    <row r="31323" spans="1:9" x14ac:dyDescent="0.25">
      <c r="A31323" s="3"/>
      <c r="C31323" s="3"/>
      <c r="D31323" s="3"/>
      <c r="I31323" s="9"/>
    </row>
    <row r="31324" spans="1:9" x14ac:dyDescent="0.25">
      <c r="A31324" s="3"/>
      <c r="C31324" s="3"/>
      <c r="D31324" s="3"/>
      <c r="I31324" s="9"/>
    </row>
    <row r="31325" spans="1:9" x14ac:dyDescent="0.25">
      <c r="A31325" s="3"/>
      <c r="C31325" s="3"/>
      <c r="D31325" s="3"/>
      <c r="I31325" s="9"/>
    </row>
    <row r="31326" spans="1:9" x14ac:dyDescent="0.25">
      <c r="A31326" s="3"/>
      <c r="C31326" s="3"/>
      <c r="D31326" s="3"/>
      <c r="I31326" s="9"/>
    </row>
    <row r="31327" spans="1:9" x14ac:dyDescent="0.25">
      <c r="A31327" s="3"/>
      <c r="C31327" s="3"/>
      <c r="D31327" s="3"/>
      <c r="I31327" s="9"/>
    </row>
    <row r="31328" spans="1:9" x14ac:dyDescent="0.25">
      <c r="A31328" s="3"/>
      <c r="C31328" s="3"/>
      <c r="D31328" s="3"/>
      <c r="I31328" s="9"/>
    </row>
    <row r="31329" spans="1:9" x14ac:dyDescent="0.25">
      <c r="A31329" s="3"/>
      <c r="C31329" s="3"/>
      <c r="D31329" s="3"/>
      <c r="I31329" s="9"/>
    </row>
    <row r="31330" spans="1:9" x14ac:dyDescent="0.25">
      <c r="A31330" s="3"/>
      <c r="C31330" s="3"/>
      <c r="D31330" s="3"/>
      <c r="I31330" s="9"/>
    </row>
    <row r="31331" spans="1:9" x14ac:dyDescent="0.25">
      <c r="A31331" s="3"/>
      <c r="C31331" s="3"/>
      <c r="D31331" s="3"/>
      <c r="I31331" s="9"/>
    </row>
    <row r="31332" spans="1:9" x14ac:dyDescent="0.25">
      <c r="A31332" s="3"/>
      <c r="C31332" s="3"/>
      <c r="D31332" s="3"/>
      <c r="I31332" s="9"/>
    </row>
    <row r="31333" spans="1:9" x14ac:dyDescent="0.25">
      <c r="A31333" s="3"/>
      <c r="C31333" s="3"/>
      <c r="D31333" s="3"/>
      <c r="I31333" s="9"/>
    </row>
    <row r="31334" spans="1:9" x14ac:dyDescent="0.25">
      <c r="A31334" s="3"/>
      <c r="C31334" s="3"/>
      <c r="D31334" s="3"/>
      <c r="I31334" s="9"/>
    </row>
    <row r="31335" spans="1:9" x14ac:dyDescent="0.25">
      <c r="A31335" s="3"/>
      <c r="C31335" s="3"/>
      <c r="D31335" s="3"/>
      <c r="I31335" s="9"/>
    </row>
    <row r="31336" spans="1:9" x14ac:dyDescent="0.25">
      <c r="A31336" s="3"/>
      <c r="C31336" s="3"/>
      <c r="D31336" s="3"/>
      <c r="I31336" s="9"/>
    </row>
    <row r="31337" spans="1:9" x14ac:dyDescent="0.25">
      <c r="A31337" s="3"/>
      <c r="C31337" s="3"/>
      <c r="D31337" s="3"/>
      <c r="I31337" s="9"/>
    </row>
    <row r="31338" spans="1:9" x14ac:dyDescent="0.25">
      <c r="A31338" s="3"/>
      <c r="C31338" s="3"/>
      <c r="D31338" s="3"/>
      <c r="I31338" s="9"/>
    </row>
    <row r="31339" spans="1:9" x14ac:dyDescent="0.25">
      <c r="A31339" s="3"/>
      <c r="C31339" s="3"/>
      <c r="D31339" s="3"/>
      <c r="I31339" s="9"/>
    </row>
    <row r="31340" spans="1:9" x14ac:dyDescent="0.25">
      <c r="A31340" s="3"/>
      <c r="C31340" s="3"/>
      <c r="D31340" s="3"/>
      <c r="I31340" s="9"/>
    </row>
    <row r="31341" spans="1:9" x14ac:dyDescent="0.25">
      <c r="A31341" s="3"/>
      <c r="C31341" s="3"/>
      <c r="D31341" s="3"/>
      <c r="I31341" s="9"/>
    </row>
    <row r="31342" spans="1:9" x14ac:dyDescent="0.25">
      <c r="A31342" s="3"/>
      <c r="C31342" s="3"/>
      <c r="D31342" s="3"/>
      <c r="I31342" s="9"/>
    </row>
    <row r="31343" spans="1:9" x14ac:dyDescent="0.25">
      <c r="A31343" s="3"/>
      <c r="C31343" s="3"/>
      <c r="D31343" s="3"/>
      <c r="I31343" s="9"/>
    </row>
    <row r="31344" spans="1:9" x14ac:dyDescent="0.25">
      <c r="A31344" s="3"/>
      <c r="C31344" s="3"/>
      <c r="D31344" s="3"/>
      <c r="I31344" s="9"/>
    </row>
    <row r="31345" spans="1:9" x14ac:dyDescent="0.25">
      <c r="A31345" s="3"/>
      <c r="C31345" s="3"/>
      <c r="D31345" s="3"/>
      <c r="I31345" s="9"/>
    </row>
    <row r="31346" spans="1:9" x14ac:dyDescent="0.25">
      <c r="A31346" s="3"/>
      <c r="C31346" s="3"/>
      <c r="D31346" s="3"/>
      <c r="I31346" s="9"/>
    </row>
    <row r="31347" spans="1:9" x14ac:dyDescent="0.25">
      <c r="A31347" s="3"/>
      <c r="C31347" s="3"/>
      <c r="D31347" s="3"/>
      <c r="I31347" s="9"/>
    </row>
    <row r="31348" spans="1:9" x14ac:dyDescent="0.25">
      <c r="A31348" s="3"/>
      <c r="C31348" s="3"/>
      <c r="D31348" s="3"/>
      <c r="I31348" s="9"/>
    </row>
    <row r="31349" spans="1:9" x14ac:dyDescent="0.25">
      <c r="A31349" s="3"/>
      <c r="C31349" s="3"/>
      <c r="D31349" s="3"/>
      <c r="I31349" s="9"/>
    </row>
    <row r="31350" spans="1:9" x14ac:dyDescent="0.25">
      <c r="A31350" s="3"/>
      <c r="C31350" s="3"/>
      <c r="D31350" s="3"/>
      <c r="I31350" s="9"/>
    </row>
    <row r="31351" spans="1:9" x14ac:dyDescent="0.25">
      <c r="A31351" s="3"/>
      <c r="C31351" s="3"/>
      <c r="D31351" s="3"/>
      <c r="I31351" s="9"/>
    </row>
    <row r="31352" spans="1:9" x14ac:dyDescent="0.25">
      <c r="A31352" s="3"/>
      <c r="C31352" s="3"/>
      <c r="D31352" s="3"/>
      <c r="I31352" s="9"/>
    </row>
    <row r="31353" spans="1:9" x14ac:dyDescent="0.25">
      <c r="A31353" s="3"/>
      <c r="C31353" s="3"/>
      <c r="D31353" s="3"/>
      <c r="I31353" s="9"/>
    </row>
    <row r="31354" spans="1:9" x14ac:dyDescent="0.25">
      <c r="A31354" s="3"/>
      <c r="C31354" s="3"/>
      <c r="D31354" s="3"/>
      <c r="I31354" s="9"/>
    </row>
    <row r="31355" spans="1:9" x14ac:dyDescent="0.25">
      <c r="A31355" s="3"/>
      <c r="C31355" s="3"/>
      <c r="D31355" s="3"/>
      <c r="I31355" s="9"/>
    </row>
    <row r="31356" spans="1:9" x14ac:dyDescent="0.25">
      <c r="A31356" s="3"/>
      <c r="C31356" s="3"/>
      <c r="D31356" s="3"/>
      <c r="I31356" s="9"/>
    </row>
    <row r="31357" spans="1:9" x14ac:dyDescent="0.25">
      <c r="A31357" s="3"/>
      <c r="C31357" s="3"/>
      <c r="D31357" s="3"/>
      <c r="I31357" s="9"/>
    </row>
    <row r="31358" spans="1:9" x14ac:dyDescent="0.25">
      <c r="A31358" s="3"/>
      <c r="C31358" s="3"/>
      <c r="D31358" s="3"/>
      <c r="I31358" s="9"/>
    </row>
    <row r="31359" spans="1:9" x14ac:dyDescent="0.25">
      <c r="A31359" s="3"/>
      <c r="C31359" s="3"/>
      <c r="D31359" s="3"/>
      <c r="I31359" s="9"/>
    </row>
    <row r="31360" spans="1:9" x14ac:dyDescent="0.25">
      <c r="A31360" s="3"/>
      <c r="C31360" s="3"/>
      <c r="D31360" s="3"/>
      <c r="I31360" s="9"/>
    </row>
    <row r="31361" spans="1:9" x14ac:dyDescent="0.25">
      <c r="A31361" s="3"/>
      <c r="C31361" s="3"/>
      <c r="D31361" s="3"/>
      <c r="I31361" s="9"/>
    </row>
    <row r="31362" spans="1:9" x14ac:dyDescent="0.25">
      <c r="A31362" s="3"/>
      <c r="C31362" s="3"/>
      <c r="D31362" s="3"/>
      <c r="I31362" s="9"/>
    </row>
    <row r="31363" spans="1:9" x14ac:dyDescent="0.25">
      <c r="A31363" s="3"/>
      <c r="C31363" s="3"/>
      <c r="D31363" s="3"/>
      <c r="I31363" s="9"/>
    </row>
    <row r="31364" spans="1:9" x14ac:dyDescent="0.25">
      <c r="A31364" s="3"/>
      <c r="C31364" s="3"/>
      <c r="D31364" s="3"/>
      <c r="I31364" s="9"/>
    </row>
    <row r="31365" spans="1:9" x14ac:dyDescent="0.25">
      <c r="A31365" s="3"/>
      <c r="C31365" s="3"/>
      <c r="D31365" s="3"/>
      <c r="I31365" s="9"/>
    </row>
    <row r="31366" spans="1:9" x14ac:dyDescent="0.25">
      <c r="A31366" s="3"/>
      <c r="C31366" s="3"/>
      <c r="D31366" s="3"/>
      <c r="I31366" s="9"/>
    </row>
    <row r="31367" spans="1:9" x14ac:dyDescent="0.25">
      <c r="A31367" s="3"/>
      <c r="C31367" s="3"/>
      <c r="D31367" s="3"/>
      <c r="I31367" s="9"/>
    </row>
    <row r="31368" spans="1:9" x14ac:dyDescent="0.25">
      <c r="A31368" s="3"/>
      <c r="C31368" s="3"/>
      <c r="D31368" s="3"/>
      <c r="I31368" s="9"/>
    </row>
    <row r="31369" spans="1:9" x14ac:dyDescent="0.25">
      <c r="A31369" s="3"/>
      <c r="C31369" s="3"/>
      <c r="D31369" s="3"/>
      <c r="I31369" s="9"/>
    </row>
    <row r="31370" spans="1:9" x14ac:dyDescent="0.25">
      <c r="A31370" s="3"/>
      <c r="C31370" s="3"/>
      <c r="D31370" s="3"/>
      <c r="I31370" s="9"/>
    </row>
    <row r="31371" spans="1:9" x14ac:dyDescent="0.25">
      <c r="A31371" s="3"/>
      <c r="C31371" s="3"/>
      <c r="D31371" s="3"/>
      <c r="I31371" s="9"/>
    </row>
    <row r="31372" spans="1:9" x14ac:dyDescent="0.25">
      <c r="A31372" s="3"/>
      <c r="C31372" s="3"/>
      <c r="D31372" s="3"/>
      <c r="I31372" s="9"/>
    </row>
    <row r="31373" spans="1:9" x14ac:dyDescent="0.25">
      <c r="A31373" s="3"/>
      <c r="C31373" s="3"/>
      <c r="D31373" s="3"/>
      <c r="I31373" s="9"/>
    </row>
    <row r="31374" spans="1:9" x14ac:dyDescent="0.25">
      <c r="A31374" s="3"/>
      <c r="C31374" s="3"/>
      <c r="D31374" s="3"/>
      <c r="I31374" s="9"/>
    </row>
    <row r="31375" spans="1:9" x14ac:dyDescent="0.25">
      <c r="A31375" s="3"/>
      <c r="C31375" s="3"/>
      <c r="D31375" s="3"/>
      <c r="I31375" s="9"/>
    </row>
    <row r="31376" spans="1:9" x14ac:dyDescent="0.25">
      <c r="A31376" s="3"/>
      <c r="C31376" s="3"/>
      <c r="D31376" s="3"/>
      <c r="I31376" s="9"/>
    </row>
    <row r="31377" spans="1:9" x14ac:dyDescent="0.25">
      <c r="A31377" s="3"/>
      <c r="C31377" s="3"/>
      <c r="D31377" s="3"/>
      <c r="I31377" s="9"/>
    </row>
    <row r="31378" spans="1:9" x14ac:dyDescent="0.25">
      <c r="A31378" s="3"/>
      <c r="C31378" s="3"/>
      <c r="D31378" s="3"/>
      <c r="I31378" s="9"/>
    </row>
    <row r="31379" spans="1:9" x14ac:dyDescent="0.25">
      <c r="A31379" s="3"/>
      <c r="C31379" s="3"/>
      <c r="D31379" s="3"/>
      <c r="I31379" s="9"/>
    </row>
    <row r="31380" spans="1:9" x14ac:dyDescent="0.25">
      <c r="A31380" s="3"/>
      <c r="C31380" s="3"/>
      <c r="D31380" s="3"/>
      <c r="I31380" s="9"/>
    </row>
    <row r="31381" spans="1:9" x14ac:dyDescent="0.25">
      <c r="A31381" s="3"/>
      <c r="C31381" s="3"/>
      <c r="D31381" s="3"/>
      <c r="I31381" s="9"/>
    </row>
    <row r="31382" spans="1:9" x14ac:dyDescent="0.25">
      <c r="A31382" s="3"/>
      <c r="C31382" s="3"/>
      <c r="D31382" s="3"/>
      <c r="I31382" s="9"/>
    </row>
    <row r="31383" spans="1:9" x14ac:dyDescent="0.25">
      <c r="A31383" s="3"/>
      <c r="C31383" s="3"/>
      <c r="D31383" s="3"/>
      <c r="I31383" s="9"/>
    </row>
    <row r="31384" spans="1:9" x14ac:dyDescent="0.25">
      <c r="A31384" s="3"/>
      <c r="C31384" s="3"/>
      <c r="D31384" s="3"/>
      <c r="I31384" s="9"/>
    </row>
    <row r="31385" spans="1:9" x14ac:dyDescent="0.25">
      <c r="A31385" s="3"/>
      <c r="C31385" s="3"/>
      <c r="D31385" s="3"/>
      <c r="I31385" s="9"/>
    </row>
    <row r="31386" spans="1:9" x14ac:dyDescent="0.25">
      <c r="A31386" s="3"/>
      <c r="C31386" s="3"/>
      <c r="D31386" s="3"/>
      <c r="I31386" s="9"/>
    </row>
    <row r="31387" spans="1:9" x14ac:dyDescent="0.25">
      <c r="A31387" s="3"/>
      <c r="C31387" s="3"/>
      <c r="D31387" s="3"/>
      <c r="I31387" s="9"/>
    </row>
    <row r="31388" spans="1:9" x14ac:dyDescent="0.25">
      <c r="A31388" s="3"/>
      <c r="C31388" s="3"/>
      <c r="D31388" s="3"/>
      <c r="I31388" s="9"/>
    </row>
    <row r="31389" spans="1:9" x14ac:dyDescent="0.25">
      <c r="A31389" s="3"/>
      <c r="C31389" s="3"/>
      <c r="D31389" s="3"/>
      <c r="I31389" s="9"/>
    </row>
    <row r="31390" spans="1:9" x14ac:dyDescent="0.25">
      <c r="A31390" s="3"/>
      <c r="C31390" s="3"/>
      <c r="D31390" s="3"/>
      <c r="I31390" s="9"/>
    </row>
    <row r="31391" spans="1:9" x14ac:dyDescent="0.25">
      <c r="A31391" s="3"/>
      <c r="C31391" s="3"/>
      <c r="D31391" s="3"/>
      <c r="I31391" s="9"/>
    </row>
    <row r="31392" spans="1:9" x14ac:dyDescent="0.25">
      <c r="A31392" s="3"/>
      <c r="C31392" s="3"/>
      <c r="D31392" s="3"/>
      <c r="I31392" s="9"/>
    </row>
    <row r="31393" spans="1:9" x14ac:dyDescent="0.25">
      <c r="A31393" s="3"/>
      <c r="C31393" s="3"/>
      <c r="D31393" s="3"/>
      <c r="I31393" s="9"/>
    </row>
    <row r="31394" spans="1:9" x14ac:dyDescent="0.25">
      <c r="A31394" s="3"/>
      <c r="C31394" s="3"/>
      <c r="D31394" s="3"/>
      <c r="I31394" s="9"/>
    </row>
    <row r="31395" spans="1:9" x14ac:dyDescent="0.25">
      <c r="A31395" s="3"/>
      <c r="C31395" s="3"/>
      <c r="D31395" s="3"/>
      <c r="I31395" s="9"/>
    </row>
    <row r="31396" spans="1:9" x14ac:dyDescent="0.25">
      <c r="A31396" s="3"/>
      <c r="C31396" s="3"/>
      <c r="D31396" s="3"/>
      <c r="I31396" s="9"/>
    </row>
    <row r="31397" spans="1:9" x14ac:dyDescent="0.25">
      <c r="A31397" s="3"/>
      <c r="C31397" s="3"/>
      <c r="D31397" s="3"/>
      <c r="I31397" s="9"/>
    </row>
    <row r="31398" spans="1:9" x14ac:dyDescent="0.25">
      <c r="A31398" s="3"/>
      <c r="C31398" s="3"/>
      <c r="D31398" s="3"/>
      <c r="I31398" s="9"/>
    </row>
    <row r="31399" spans="1:9" x14ac:dyDescent="0.25">
      <c r="A31399" s="3"/>
      <c r="C31399" s="3"/>
      <c r="D31399" s="3"/>
      <c r="I31399" s="9"/>
    </row>
    <row r="31400" spans="1:9" x14ac:dyDescent="0.25">
      <c r="A31400" s="3"/>
      <c r="C31400" s="3"/>
      <c r="D31400" s="3"/>
      <c r="I31400" s="9"/>
    </row>
    <row r="31401" spans="1:9" x14ac:dyDescent="0.25">
      <c r="A31401" s="3"/>
      <c r="C31401" s="3"/>
      <c r="D31401" s="3"/>
      <c r="I31401" s="9"/>
    </row>
    <row r="31402" spans="1:9" x14ac:dyDescent="0.25">
      <c r="A31402" s="3"/>
      <c r="C31402" s="3"/>
      <c r="D31402" s="3"/>
      <c r="I31402" s="9"/>
    </row>
    <row r="31403" spans="1:9" x14ac:dyDescent="0.25">
      <c r="A31403" s="3"/>
      <c r="C31403" s="3"/>
      <c r="D31403" s="3"/>
      <c r="I31403" s="9"/>
    </row>
    <row r="31404" spans="1:9" x14ac:dyDescent="0.25">
      <c r="A31404" s="3"/>
      <c r="C31404" s="3"/>
      <c r="D31404" s="3"/>
      <c r="I31404" s="9"/>
    </row>
    <row r="31405" spans="1:9" x14ac:dyDescent="0.25">
      <c r="A31405" s="3"/>
      <c r="C31405" s="3"/>
      <c r="D31405" s="3"/>
      <c r="I31405" s="9"/>
    </row>
    <row r="31406" spans="1:9" x14ac:dyDescent="0.25">
      <c r="A31406" s="3"/>
      <c r="C31406" s="3"/>
      <c r="D31406" s="3"/>
      <c r="I31406" s="9"/>
    </row>
    <row r="31407" spans="1:9" x14ac:dyDescent="0.25">
      <c r="A31407" s="3"/>
      <c r="C31407" s="3"/>
      <c r="D31407" s="3"/>
      <c r="I31407" s="9"/>
    </row>
    <row r="31408" spans="1:9" x14ac:dyDescent="0.25">
      <c r="A31408" s="3"/>
      <c r="C31408" s="3"/>
      <c r="D31408" s="3"/>
      <c r="I31408" s="9"/>
    </row>
    <row r="31409" spans="1:9" x14ac:dyDescent="0.25">
      <c r="A31409" s="3"/>
      <c r="C31409" s="3"/>
      <c r="D31409" s="3"/>
      <c r="I31409" s="9"/>
    </row>
    <row r="31410" spans="1:9" x14ac:dyDescent="0.25">
      <c r="A31410" s="3"/>
      <c r="C31410" s="3"/>
      <c r="D31410" s="3"/>
      <c r="I31410" s="9"/>
    </row>
    <row r="31411" spans="1:9" x14ac:dyDescent="0.25">
      <c r="A31411" s="3"/>
      <c r="C31411" s="3"/>
      <c r="D31411" s="3"/>
      <c r="I31411" s="9"/>
    </row>
    <row r="31412" spans="1:9" x14ac:dyDescent="0.25">
      <c r="A31412" s="3"/>
      <c r="C31412" s="3"/>
      <c r="D31412" s="3"/>
      <c r="I31412" s="9"/>
    </row>
    <row r="31413" spans="1:9" x14ac:dyDescent="0.25">
      <c r="A31413" s="3"/>
      <c r="C31413" s="3"/>
      <c r="D31413" s="3"/>
      <c r="I31413" s="9"/>
    </row>
    <row r="31414" spans="1:9" x14ac:dyDescent="0.25">
      <c r="A31414" s="3"/>
      <c r="C31414" s="3"/>
      <c r="D31414" s="3"/>
      <c r="I31414" s="9"/>
    </row>
    <row r="31415" spans="1:9" x14ac:dyDescent="0.25">
      <c r="A31415" s="3"/>
      <c r="C31415" s="3"/>
      <c r="D31415" s="3"/>
      <c r="I31415" s="9"/>
    </row>
    <row r="31416" spans="1:9" x14ac:dyDescent="0.25">
      <c r="A31416" s="3"/>
      <c r="C31416" s="3"/>
      <c r="D31416" s="3"/>
      <c r="I31416" s="9"/>
    </row>
    <row r="31417" spans="1:9" x14ac:dyDescent="0.25">
      <c r="A31417" s="3"/>
      <c r="C31417" s="3"/>
      <c r="D31417" s="3"/>
      <c r="I31417" s="9"/>
    </row>
    <row r="31418" spans="1:9" x14ac:dyDescent="0.25">
      <c r="A31418" s="3"/>
      <c r="C31418" s="3"/>
      <c r="D31418" s="3"/>
      <c r="I31418" s="9"/>
    </row>
    <row r="31419" spans="1:9" x14ac:dyDescent="0.25">
      <c r="A31419" s="3"/>
      <c r="C31419" s="3"/>
      <c r="D31419" s="3"/>
      <c r="I31419" s="9"/>
    </row>
    <row r="31420" spans="1:9" x14ac:dyDescent="0.25">
      <c r="A31420" s="3"/>
      <c r="C31420" s="3"/>
      <c r="D31420" s="3"/>
      <c r="I31420" s="9"/>
    </row>
    <row r="31421" spans="1:9" x14ac:dyDescent="0.25">
      <c r="A31421" s="3"/>
      <c r="C31421" s="3"/>
      <c r="D31421" s="3"/>
      <c r="I31421" s="9"/>
    </row>
    <row r="31422" spans="1:9" x14ac:dyDescent="0.25">
      <c r="A31422" s="3"/>
      <c r="C31422" s="3"/>
      <c r="D31422" s="3"/>
      <c r="I31422" s="9"/>
    </row>
    <row r="31423" spans="1:9" x14ac:dyDescent="0.25">
      <c r="A31423" s="3"/>
      <c r="C31423" s="3"/>
      <c r="D31423" s="3"/>
      <c r="I31423" s="9"/>
    </row>
    <row r="31424" spans="1:9" x14ac:dyDescent="0.25">
      <c r="A31424" s="3"/>
      <c r="C31424" s="3"/>
      <c r="D31424" s="3"/>
      <c r="I31424" s="9"/>
    </row>
    <row r="31425" spans="1:9" x14ac:dyDescent="0.25">
      <c r="A31425" s="3"/>
      <c r="C31425" s="3"/>
      <c r="D31425" s="3"/>
      <c r="I31425" s="9"/>
    </row>
    <row r="31426" spans="1:9" x14ac:dyDescent="0.25">
      <c r="A31426" s="3"/>
      <c r="C31426" s="3"/>
      <c r="D31426" s="3"/>
      <c r="I31426" s="9"/>
    </row>
    <row r="31427" spans="1:9" x14ac:dyDescent="0.25">
      <c r="A31427" s="3"/>
      <c r="C31427" s="3"/>
      <c r="D31427" s="3"/>
      <c r="I31427" s="9"/>
    </row>
    <row r="31428" spans="1:9" x14ac:dyDescent="0.25">
      <c r="A31428" s="3"/>
      <c r="C31428" s="3"/>
      <c r="D31428" s="3"/>
      <c r="I31428" s="9"/>
    </row>
    <row r="31429" spans="1:9" x14ac:dyDescent="0.25">
      <c r="A31429" s="3"/>
      <c r="C31429" s="3"/>
      <c r="D31429" s="3"/>
      <c r="I31429" s="9"/>
    </row>
    <row r="31430" spans="1:9" x14ac:dyDescent="0.25">
      <c r="A31430" s="3"/>
      <c r="C31430" s="3"/>
      <c r="D31430" s="3"/>
      <c r="I31430" s="9"/>
    </row>
    <row r="31431" spans="1:9" x14ac:dyDescent="0.25">
      <c r="A31431" s="3"/>
      <c r="C31431" s="3"/>
      <c r="D31431" s="3"/>
      <c r="I31431" s="9"/>
    </row>
    <row r="31432" spans="1:9" x14ac:dyDescent="0.25">
      <c r="A31432" s="3"/>
      <c r="C31432" s="3"/>
      <c r="D31432" s="3"/>
      <c r="I31432" s="9"/>
    </row>
    <row r="31433" spans="1:9" x14ac:dyDescent="0.25">
      <c r="A31433" s="3"/>
      <c r="C31433" s="3"/>
      <c r="D31433" s="3"/>
      <c r="I31433" s="9"/>
    </row>
    <row r="31434" spans="1:9" x14ac:dyDescent="0.25">
      <c r="A31434" s="3"/>
      <c r="C31434" s="3"/>
      <c r="D31434" s="3"/>
      <c r="I31434" s="9"/>
    </row>
    <row r="31435" spans="1:9" x14ac:dyDescent="0.25">
      <c r="A31435" s="3"/>
      <c r="C31435" s="3"/>
      <c r="D31435" s="3"/>
      <c r="I31435" s="9"/>
    </row>
    <row r="31436" spans="1:9" x14ac:dyDescent="0.25">
      <c r="A31436" s="3"/>
      <c r="C31436" s="3"/>
      <c r="D31436" s="3"/>
      <c r="I31436" s="9"/>
    </row>
    <row r="31437" spans="1:9" x14ac:dyDescent="0.25">
      <c r="A31437" s="3"/>
      <c r="C31437" s="3"/>
      <c r="D31437" s="3"/>
      <c r="I31437" s="9"/>
    </row>
    <row r="31438" spans="1:9" x14ac:dyDescent="0.25">
      <c r="A31438" s="3"/>
      <c r="C31438" s="3"/>
      <c r="D31438" s="3"/>
      <c r="I31438" s="9"/>
    </row>
    <row r="31439" spans="1:9" x14ac:dyDescent="0.25">
      <c r="A31439" s="3"/>
      <c r="C31439" s="3"/>
      <c r="D31439" s="3"/>
      <c r="I31439" s="9"/>
    </row>
    <row r="31440" spans="1:9" x14ac:dyDescent="0.25">
      <c r="A31440" s="3"/>
      <c r="C31440" s="3"/>
      <c r="D31440" s="3"/>
      <c r="I31440" s="9"/>
    </row>
    <row r="31441" spans="1:9" x14ac:dyDescent="0.25">
      <c r="A31441" s="3"/>
      <c r="C31441" s="3"/>
      <c r="D31441" s="3"/>
      <c r="I31441" s="9"/>
    </row>
    <row r="31442" spans="1:9" x14ac:dyDescent="0.25">
      <c r="A31442" s="3"/>
      <c r="C31442" s="3"/>
      <c r="D31442" s="3"/>
      <c r="I31442" s="9"/>
    </row>
    <row r="31443" spans="1:9" x14ac:dyDescent="0.25">
      <c r="A31443" s="3"/>
      <c r="C31443" s="3"/>
      <c r="D31443" s="3"/>
      <c r="I31443" s="9"/>
    </row>
    <row r="31444" spans="1:9" x14ac:dyDescent="0.25">
      <c r="A31444" s="3"/>
      <c r="C31444" s="3"/>
      <c r="D31444" s="3"/>
      <c r="I31444" s="9"/>
    </row>
    <row r="31445" spans="1:9" x14ac:dyDescent="0.25">
      <c r="A31445" s="3"/>
      <c r="C31445" s="3"/>
      <c r="D31445" s="3"/>
      <c r="I31445" s="9"/>
    </row>
    <row r="31446" spans="1:9" x14ac:dyDescent="0.25">
      <c r="A31446" s="3"/>
      <c r="C31446" s="3"/>
      <c r="D31446" s="3"/>
      <c r="I31446" s="9"/>
    </row>
    <row r="31447" spans="1:9" x14ac:dyDescent="0.25">
      <c r="A31447" s="3"/>
      <c r="C31447" s="3"/>
      <c r="D31447" s="3"/>
      <c r="I31447" s="9"/>
    </row>
    <row r="31448" spans="1:9" x14ac:dyDescent="0.25">
      <c r="A31448" s="3"/>
      <c r="C31448" s="3"/>
      <c r="D31448" s="3"/>
      <c r="I31448" s="9"/>
    </row>
    <row r="31449" spans="1:9" x14ac:dyDescent="0.25">
      <c r="A31449" s="3"/>
      <c r="C31449" s="3"/>
      <c r="D31449" s="3"/>
      <c r="I31449" s="9"/>
    </row>
    <row r="31450" spans="1:9" x14ac:dyDescent="0.25">
      <c r="A31450" s="3"/>
      <c r="C31450" s="3"/>
      <c r="D31450" s="3"/>
      <c r="I31450" s="9"/>
    </row>
    <row r="31451" spans="1:9" x14ac:dyDescent="0.25">
      <c r="A31451" s="3"/>
      <c r="C31451" s="3"/>
      <c r="D31451" s="3"/>
      <c r="I31451" s="9"/>
    </row>
    <row r="31452" spans="1:9" x14ac:dyDescent="0.25">
      <c r="A31452" s="3"/>
      <c r="C31452" s="3"/>
      <c r="D31452" s="3"/>
      <c r="I31452" s="9"/>
    </row>
    <row r="31453" spans="1:9" x14ac:dyDescent="0.25">
      <c r="A31453" s="3"/>
      <c r="C31453" s="3"/>
      <c r="D31453" s="3"/>
      <c r="I31453" s="9"/>
    </row>
    <row r="31454" spans="1:9" x14ac:dyDescent="0.25">
      <c r="A31454" s="3"/>
      <c r="C31454" s="3"/>
      <c r="D31454" s="3"/>
      <c r="I31454" s="9"/>
    </row>
    <row r="31455" spans="1:9" x14ac:dyDescent="0.25">
      <c r="A31455" s="3"/>
      <c r="C31455" s="3"/>
      <c r="D31455" s="3"/>
      <c r="I31455" s="9"/>
    </row>
    <row r="31456" spans="1:9" x14ac:dyDescent="0.25">
      <c r="A31456" s="3"/>
      <c r="C31456" s="3"/>
      <c r="D31456" s="3"/>
      <c r="I31456" s="9"/>
    </row>
    <row r="31457" spans="1:9" x14ac:dyDescent="0.25">
      <c r="A31457" s="3"/>
      <c r="C31457" s="3"/>
      <c r="D31457" s="3"/>
      <c r="I31457" s="9"/>
    </row>
    <row r="31458" spans="1:9" x14ac:dyDescent="0.25">
      <c r="A31458" s="3"/>
      <c r="C31458" s="3"/>
      <c r="D31458" s="3"/>
      <c r="I31458" s="9"/>
    </row>
    <row r="31459" spans="1:9" x14ac:dyDescent="0.25">
      <c r="A31459" s="3"/>
      <c r="C31459" s="3"/>
      <c r="D31459" s="3"/>
      <c r="I31459" s="9"/>
    </row>
    <row r="31460" spans="1:9" x14ac:dyDescent="0.25">
      <c r="A31460" s="3"/>
      <c r="C31460" s="3"/>
      <c r="D31460" s="3"/>
      <c r="I31460" s="9"/>
    </row>
    <row r="31461" spans="1:9" x14ac:dyDescent="0.25">
      <c r="A31461" s="3"/>
      <c r="C31461" s="3"/>
      <c r="D31461" s="3"/>
      <c r="I31461" s="9"/>
    </row>
    <row r="31462" spans="1:9" x14ac:dyDescent="0.25">
      <c r="A31462" s="3"/>
      <c r="C31462" s="3"/>
      <c r="D31462" s="3"/>
      <c r="I31462" s="9"/>
    </row>
    <row r="31463" spans="1:9" x14ac:dyDescent="0.25">
      <c r="A31463" s="3"/>
      <c r="C31463" s="3"/>
      <c r="D31463" s="3"/>
      <c r="I31463" s="9"/>
    </row>
    <row r="31464" spans="1:9" x14ac:dyDescent="0.25">
      <c r="A31464" s="3"/>
      <c r="C31464" s="3"/>
      <c r="D31464" s="3"/>
      <c r="I31464" s="9"/>
    </row>
    <row r="31465" spans="1:9" x14ac:dyDescent="0.25">
      <c r="A31465" s="3"/>
      <c r="C31465" s="3"/>
      <c r="D31465" s="3"/>
      <c r="I31465" s="9"/>
    </row>
    <row r="31466" spans="1:9" x14ac:dyDescent="0.25">
      <c r="A31466" s="3"/>
      <c r="C31466" s="3"/>
      <c r="D31466" s="3"/>
      <c r="I31466" s="9"/>
    </row>
    <row r="31467" spans="1:9" x14ac:dyDescent="0.25">
      <c r="A31467" s="3"/>
      <c r="C31467" s="3"/>
      <c r="D31467" s="3"/>
      <c r="I31467" s="9"/>
    </row>
    <row r="31468" spans="1:9" x14ac:dyDescent="0.25">
      <c r="A31468" s="3"/>
      <c r="C31468" s="3"/>
      <c r="D31468" s="3"/>
      <c r="I31468" s="9"/>
    </row>
    <row r="31469" spans="1:9" x14ac:dyDescent="0.25">
      <c r="A31469" s="3"/>
      <c r="C31469" s="3"/>
      <c r="D31469" s="3"/>
      <c r="I31469" s="9"/>
    </row>
    <row r="31470" spans="1:9" x14ac:dyDescent="0.25">
      <c r="A31470" s="3"/>
      <c r="C31470" s="3"/>
      <c r="D31470" s="3"/>
      <c r="I31470" s="9"/>
    </row>
    <row r="31471" spans="1:9" x14ac:dyDescent="0.25">
      <c r="A31471" s="3"/>
      <c r="C31471" s="3"/>
      <c r="D31471" s="3"/>
      <c r="I31471" s="9"/>
    </row>
    <row r="31472" spans="1:9" x14ac:dyDescent="0.25">
      <c r="A31472" s="3"/>
      <c r="C31472" s="3"/>
      <c r="D31472" s="3"/>
      <c r="I31472" s="9"/>
    </row>
    <row r="31473" spans="1:9" x14ac:dyDescent="0.25">
      <c r="A31473" s="3"/>
      <c r="C31473" s="3"/>
      <c r="D31473" s="3"/>
      <c r="I31473" s="9"/>
    </row>
    <row r="31474" spans="1:9" x14ac:dyDescent="0.25">
      <c r="A31474" s="3"/>
      <c r="C31474" s="3"/>
      <c r="D31474" s="3"/>
      <c r="I31474" s="9"/>
    </row>
    <row r="31475" spans="1:9" x14ac:dyDescent="0.25">
      <c r="A31475" s="3"/>
      <c r="C31475" s="3"/>
      <c r="D31475" s="3"/>
      <c r="I31475" s="9"/>
    </row>
    <row r="31476" spans="1:9" x14ac:dyDescent="0.25">
      <c r="A31476" s="3"/>
      <c r="C31476" s="3"/>
      <c r="D31476" s="3"/>
      <c r="I31476" s="9"/>
    </row>
    <row r="31477" spans="1:9" x14ac:dyDescent="0.25">
      <c r="A31477" s="3"/>
      <c r="C31477" s="3"/>
      <c r="D31477" s="3"/>
      <c r="I31477" s="9"/>
    </row>
    <row r="31478" spans="1:9" x14ac:dyDescent="0.25">
      <c r="A31478" s="3"/>
      <c r="C31478" s="3"/>
      <c r="D31478" s="3"/>
      <c r="I31478" s="9"/>
    </row>
    <row r="31479" spans="1:9" x14ac:dyDescent="0.25">
      <c r="A31479" s="3"/>
      <c r="C31479" s="3"/>
      <c r="D31479" s="3"/>
      <c r="I31479" s="9"/>
    </row>
    <row r="31480" spans="1:9" x14ac:dyDescent="0.25">
      <c r="A31480" s="3"/>
      <c r="C31480" s="3"/>
      <c r="D31480" s="3"/>
      <c r="I31480" s="9"/>
    </row>
    <row r="31481" spans="1:9" x14ac:dyDescent="0.25">
      <c r="A31481" s="3"/>
      <c r="C31481" s="3"/>
      <c r="D31481" s="3"/>
      <c r="I31481" s="9"/>
    </row>
    <row r="31482" spans="1:9" x14ac:dyDescent="0.25">
      <c r="A31482" s="3"/>
      <c r="C31482" s="3"/>
      <c r="D31482" s="3"/>
      <c r="I31482" s="9"/>
    </row>
    <row r="31483" spans="1:9" x14ac:dyDescent="0.25">
      <c r="A31483" s="3"/>
      <c r="C31483" s="3"/>
      <c r="D31483" s="3"/>
      <c r="I31483" s="9"/>
    </row>
    <row r="31484" spans="1:9" x14ac:dyDescent="0.25">
      <c r="A31484" s="3"/>
      <c r="C31484" s="3"/>
      <c r="D31484" s="3"/>
      <c r="I31484" s="9"/>
    </row>
    <row r="31485" spans="1:9" x14ac:dyDescent="0.25">
      <c r="A31485" s="3"/>
      <c r="C31485" s="3"/>
      <c r="D31485" s="3"/>
      <c r="I31485" s="9"/>
    </row>
    <row r="31486" spans="1:9" x14ac:dyDescent="0.25">
      <c r="A31486" s="3"/>
      <c r="C31486" s="3"/>
      <c r="D31486" s="3"/>
      <c r="I31486" s="9"/>
    </row>
    <row r="31487" spans="1:9" x14ac:dyDescent="0.25">
      <c r="A31487" s="3"/>
      <c r="C31487" s="3"/>
      <c r="D31487" s="3"/>
      <c r="I31487" s="9"/>
    </row>
    <row r="31488" spans="1:9" x14ac:dyDescent="0.25">
      <c r="A31488" s="3"/>
      <c r="C31488" s="3"/>
      <c r="D31488" s="3"/>
      <c r="I31488" s="9"/>
    </row>
    <row r="31489" spans="1:9" x14ac:dyDescent="0.25">
      <c r="A31489" s="3"/>
      <c r="C31489" s="3"/>
      <c r="D31489" s="3"/>
      <c r="I31489" s="9"/>
    </row>
    <row r="31490" spans="1:9" x14ac:dyDescent="0.25">
      <c r="A31490" s="3"/>
      <c r="C31490" s="3"/>
      <c r="D31490" s="3"/>
      <c r="I31490" s="9"/>
    </row>
    <row r="31491" spans="1:9" x14ac:dyDescent="0.25">
      <c r="A31491" s="3"/>
      <c r="C31491" s="3"/>
      <c r="D31491" s="3"/>
      <c r="I31491" s="9"/>
    </row>
    <row r="31492" spans="1:9" x14ac:dyDescent="0.25">
      <c r="A31492" s="3"/>
      <c r="C31492" s="3"/>
      <c r="D31492" s="3"/>
      <c r="I31492" s="9"/>
    </row>
    <row r="31493" spans="1:9" x14ac:dyDescent="0.25">
      <c r="A31493" s="3"/>
      <c r="C31493" s="3"/>
      <c r="D31493" s="3"/>
      <c r="I31493" s="9"/>
    </row>
    <row r="31494" spans="1:9" x14ac:dyDescent="0.25">
      <c r="A31494" s="3"/>
      <c r="C31494" s="3"/>
      <c r="D31494" s="3"/>
      <c r="I31494" s="9"/>
    </row>
    <row r="31495" spans="1:9" x14ac:dyDescent="0.25">
      <c r="A31495" s="3"/>
      <c r="C31495" s="3"/>
      <c r="D31495" s="3"/>
      <c r="I31495" s="9"/>
    </row>
    <row r="31496" spans="1:9" x14ac:dyDescent="0.25">
      <c r="A31496" s="3"/>
      <c r="C31496" s="3"/>
      <c r="D31496" s="3"/>
      <c r="I31496" s="9"/>
    </row>
    <row r="31497" spans="1:9" x14ac:dyDescent="0.25">
      <c r="A31497" s="3"/>
      <c r="C31497" s="3"/>
      <c r="D31497" s="3"/>
      <c r="I31497" s="9"/>
    </row>
    <row r="31498" spans="1:9" x14ac:dyDescent="0.25">
      <c r="A31498" s="3"/>
      <c r="C31498" s="3"/>
      <c r="D31498" s="3"/>
      <c r="I31498" s="9"/>
    </row>
    <row r="31499" spans="1:9" x14ac:dyDescent="0.25">
      <c r="A31499" s="3"/>
      <c r="C31499" s="3"/>
      <c r="D31499" s="3"/>
      <c r="I31499" s="9"/>
    </row>
    <row r="31500" spans="1:9" x14ac:dyDescent="0.25">
      <c r="A31500" s="3"/>
      <c r="C31500" s="3"/>
      <c r="D31500" s="3"/>
      <c r="I31500" s="9"/>
    </row>
    <row r="31501" spans="1:9" x14ac:dyDescent="0.25">
      <c r="A31501" s="3"/>
      <c r="C31501" s="3"/>
      <c r="D31501" s="3"/>
      <c r="I31501" s="9"/>
    </row>
    <row r="31502" spans="1:9" x14ac:dyDescent="0.25">
      <c r="A31502" s="3"/>
      <c r="C31502" s="3"/>
      <c r="D31502" s="3"/>
      <c r="I31502" s="9"/>
    </row>
    <row r="31503" spans="1:9" x14ac:dyDescent="0.25">
      <c r="A31503" s="3"/>
      <c r="C31503" s="3"/>
      <c r="D31503" s="3"/>
      <c r="I31503" s="9"/>
    </row>
    <row r="31504" spans="1:9" x14ac:dyDescent="0.25">
      <c r="A31504" s="3"/>
      <c r="C31504" s="3"/>
      <c r="D31504" s="3"/>
      <c r="I31504" s="9"/>
    </row>
    <row r="31505" spans="1:9" x14ac:dyDescent="0.25">
      <c r="A31505" s="3"/>
      <c r="C31505" s="3"/>
      <c r="D31505" s="3"/>
      <c r="I31505" s="9"/>
    </row>
    <row r="31506" spans="1:9" x14ac:dyDescent="0.25">
      <c r="A31506" s="3"/>
      <c r="C31506" s="3"/>
      <c r="D31506" s="3"/>
      <c r="I31506" s="9"/>
    </row>
    <row r="31507" spans="1:9" x14ac:dyDescent="0.25">
      <c r="A31507" s="3"/>
      <c r="C31507" s="3"/>
      <c r="D31507" s="3"/>
      <c r="I31507" s="9"/>
    </row>
    <row r="31508" spans="1:9" x14ac:dyDescent="0.25">
      <c r="A31508" s="3"/>
      <c r="C31508" s="3"/>
      <c r="D31508" s="3"/>
      <c r="I31508" s="9"/>
    </row>
    <row r="31509" spans="1:9" x14ac:dyDescent="0.25">
      <c r="A31509" s="3"/>
      <c r="C31509" s="3"/>
      <c r="D31509" s="3"/>
      <c r="I31509" s="9"/>
    </row>
    <row r="31510" spans="1:9" x14ac:dyDescent="0.25">
      <c r="A31510" s="3"/>
      <c r="C31510" s="3"/>
      <c r="D31510" s="3"/>
      <c r="I31510" s="9"/>
    </row>
    <row r="31511" spans="1:9" x14ac:dyDescent="0.25">
      <c r="A31511" s="3"/>
      <c r="C31511" s="3"/>
      <c r="D31511" s="3"/>
      <c r="I31511" s="9"/>
    </row>
    <row r="31512" spans="1:9" x14ac:dyDescent="0.25">
      <c r="A31512" s="3"/>
      <c r="C31512" s="3"/>
      <c r="D31512" s="3"/>
      <c r="I31512" s="9"/>
    </row>
    <row r="31513" spans="1:9" x14ac:dyDescent="0.25">
      <c r="A31513" s="3"/>
      <c r="C31513" s="3"/>
      <c r="D31513" s="3"/>
      <c r="I31513" s="9"/>
    </row>
    <row r="31514" spans="1:9" x14ac:dyDescent="0.25">
      <c r="A31514" s="3"/>
      <c r="C31514" s="3"/>
      <c r="D31514" s="3"/>
      <c r="I31514" s="9"/>
    </row>
    <row r="31515" spans="1:9" x14ac:dyDescent="0.25">
      <c r="A31515" s="3"/>
      <c r="C31515" s="3"/>
      <c r="D31515" s="3"/>
      <c r="I31515" s="9"/>
    </row>
    <row r="31516" spans="1:9" x14ac:dyDescent="0.25">
      <c r="A31516" s="3"/>
      <c r="C31516" s="3"/>
      <c r="D31516" s="3"/>
      <c r="I31516" s="9"/>
    </row>
    <row r="31517" spans="1:9" x14ac:dyDescent="0.25">
      <c r="A31517" s="3"/>
      <c r="C31517" s="3"/>
      <c r="D31517" s="3"/>
      <c r="I31517" s="9"/>
    </row>
    <row r="31518" spans="1:9" x14ac:dyDescent="0.25">
      <c r="A31518" s="3"/>
      <c r="C31518" s="3"/>
      <c r="D31518" s="3"/>
      <c r="I31518" s="9"/>
    </row>
    <row r="31519" spans="1:9" x14ac:dyDescent="0.25">
      <c r="A31519" s="3"/>
      <c r="C31519" s="3"/>
      <c r="D31519" s="3"/>
      <c r="I31519" s="9"/>
    </row>
    <row r="31520" spans="1:9" x14ac:dyDescent="0.25">
      <c r="A31520" s="3"/>
      <c r="C31520" s="3"/>
      <c r="D31520" s="3"/>
      <c r="I31520" s="9"/>
    </row>
    <row r="31521" spans="1:9" x14ac:dyDescent="0.25">
      <c r="A31521" s="3"/>
      <c r="C31521" s="3"/>
      <c r="D31521" s="3"/>
      <c r="I31521" s="9"/>
    </row>
    <row r="31522" spans="1:9" x14ac:dyDescent="0.25">
      <c r="A31522" s="3"/>
      <c r="C31522" s="3"/>
      <c r="D31522" s="3"/>
      <c r="I31522" s="9"/>
    </row>
    <row r="31523" spans="1:9" x14ac:dyDescent="0.25">
      <c r="A31523" s="3"/>
      <c r="C31523" s="3"/>
      <c r="D31523" s="3"/>
      <c r="I31523" s="9"/>
    </row>
    <row r="31524" spans="1:9" x14ac:dyDescent="0.25">
      <c r="A31524" s="3"/>
      <c r="C31524" s="3"/>
      <c r="D31524" s="3"/>
      <c r="I31524" s="9"/>
    </row>
    <row r="31525" spans="1:9" x14ac:dyDescent="0.25">
      <c r="A31525" s="3"/>
      <c r="C31525" s="3"/>
      <c r="D31525" s="3"/>
      <c r="I31525" s="9"/>
    </row>
    <row r="31526" spans="1:9" x14ac:dyDescent="0.25">
      <c r="A31526" s="3"/>
      <c r="C31526" s="3"/>
      <c r="D31526" s="3"/>
      <c r="I31526" s="9"/>
    </row>
    <row r="31527" spans="1:9" x14ac:dyDescent="0.25">
      <c r="A31527" s="3"/>
      <c r="C31527" s="3"/>
      <c r="D31527" s="3"/>
      <c r="I31527" s="9"/>
    </row>
    <row r="31528" spans="1:9" x14ac:dyDescent="0.25">
      <c r="A31528" s="3"/>
      <c r="C31528" s="3"/>
      <c r="D31528" s="3"/>
      <c r="I31528" s="9"/>
    </row>
    <row r="31529" spans="1:9" x14ac:dyDescent="0.25">
      <c r="A31529" s="3"/>
      <c r="C31529" s="3"/>
      <c r="D31529" s="3"/>
      <c r="I31529" s="9"/>
    </row>
    <row r="31530" spans="1:9" x14ac:dyDescent="0.25">
      <c r="A31530" s="3"/>
      <c r="C31530" s="3"/>
      <c r="D31530" s="3"/>
      <c r="I31530" s="9"/>
    </row>
    <row r="31531" spans="1:9" x14ac:dyDescent="0.25">
      <c r="A31531" s="3"/>
      <c r="C31531" s="3"/>
      <c r="D31531" s="3"/>
      <c r="I31531" s="9"/>
    </row>
    <row r="31532" spans="1:9" x14ac:dyDescent="0.25">
      <c r="A31532" s="3"/>
      <c r="C31532" s="3"/>
      <c r="D31532" s="3"/>
      <c r="I31532" s="9"/>
    </row>
    <row r="31533" spans="1:9" x14ac:dyDescent="0.25">
      <c r="A31533" s="3"/>
      <c r="C31533" s="3"/>
      <c r="D31533" s="3"/>
      <c r="I31533" s="9"/>
    </row>
    <row r="31534" spans="1:9" x14ac:dyDescent="0.25">
      <c r="A31534" s="3"/>
      <c r="C31534" s="3"/>
      <c r="D31534" s="3"/>
      <c r="I31534" s="9"/>
    </row>
    <row r="31535" spans="1:9" x14ac:dyDescent="0.25">
      <c r="A31535" s="3"/>
      <c r="C31535" s="3"/>
      <c r="D31535" s="3"/>
      <c r="I31535" s="9"/>
    </row>
    <row r="31536" spans="1:9" x14ac:dyDescent="0.25">
      <c r="A31536" s="3"/>
      <c r="C31536" s="3"/>
      <c r="D31536" s="3"/>
      <c r="I31536" s="9"/>
    </row>
    <row r="31537" spans="1:9" x14ac:dyDescent="0.25">
      <c r="A31537" s="3"/>
      <c r="C31537" s="3"/>
      <c r="D31537" s="3"/>
      <c r="I31537" s="9"/>
    </row>
    <row r="31538" spans="1:9" x14ac:dyDescent="0.25">
      <c r="A31538" s="3"/>
      <c r="C31538" s="3"/>
      <c r="D31538" s="3"/>
      <c r="I31538" s="9"/>
    </row>
    <row r="31539" spans="1:9" x14ac:dyDescent="0.25">
      <c r="A31539" s="3"/>
      <c r="C31539" s="3"/>
      <c r="D31539" s="3"/>
      <c r="I31539" s="9"/>
    </row>
    <row r="31540" spans="1:9" x14ac:dyDescent="0.25">
      <c r="A31540" s="3"/>
      <c r="C31540" s="3"/>
      <c r="D31540" s="3"/>
      <c r="I31540" s="9"/>
    </row>
    <row r="31541" spans="1:9" x14ac:dyDescent="0.25">
      <c r="A31541" s="3"/>
      <c r="C31541" s="3"/>
      <c r="D31541" s="3"/>
      <c r="I31541" s="9"/>
    </row>
    <row r="31542" spans="1:9" x14ac:dyDescent="0.25">
      <c r="A31542" s="3"/>
      <c r="C31542" s="3"/>
      <c r="D31542" s="3"/>
      <c r="I31542" s="9"/>
    </row>
    <row r="31543" spans="1:9" x14ac:dyDescent="0.25">
      <c r="A31543" s="3"/>
      <c r="C31543" s="3"/>
      <c r="D31543" s="3"/>
      <c r="I31543" s="9"/>
    </row>
    <row r="31544" spans="1:9" x14ac:dyDescent="0.25">
      <c r="A31544" s="3"/>
      <c r="C31544" s="3"/>
      <c r="D31544" s="3"/>
      <c r="I31544" s="9"/>
    </row>
    <row r="31545" spans="1:9" x14ac:dyDescent="0.25">
      <c r="A31545" s="3"/>
      <c r="C31545" s="3"/>
      <c r="D31545" s="3"/>
      <c r="I31545" s="9"/>
    </row>
    <row r="31546" spans="1:9" x14ac:dyDescent="0.25">
      <c r="A31546" s="3"/>
      <c r="C31546" s="3"/>
      <c r="D31546" s="3"/>
      <c r="I31546" s="9"/>
    </row>
    <row r="31547" spans="1:9" x14ac:dyDescent="0.25">
      <c r="A31547" s="3"/>
      <c r="C31547" s="3"/>
      <c r="D31547" s="3"/>
      <c r="I31547" s="9"/>
    </row>
    <row r="31548" spans="1:9" x14ac:dyDescent="0.25">
      <c r="A31548" s="3"/>
      <c r="C31548" s="3"/>
      <c r="D31548" s="3"/>
      <c r="I31548" s="9"/>
    </row>
    <row r="31549" spans="1:9" x14ac:dyDescent="0.25">
      <c r="A31549" s="3"/>
      <c r="C31549" s="3"/>
      <c r="D31549" s="3"/>
      <c r="I31549" s="9"/>
    </row>
    <row r="31550" spans="1:9" x14ac:dyDescent="0.25">
      <c r="A31550" s="3"/>
      <c r="C31550" s="3"/>
      <c r="D31550" s="3"/>
      <c r="I31550" s="9"/>
    </row>
    <row r="31551" spans="1:9" x14ac:dyDescent="0.25">
      <c r="A31551" s="3"/>
      <c r="C31551" s="3"/>
      <c r="D31551" s="3"/>
      <c r="I31551" s="9"/>
    </row>
    <row r="31552" spans="1:9" x14ac:dyDescent="0.25">
      <c r="A31552" s="3"/>
      <c r="C31552" s="3"/>
      <c r="D31552" s="3"/>
      <c r="I31552" s="9"/>
    </row>
    <row r="31553" spans="1:9" x14ac:dyDescent="0.25">
      <c r="A31553" s="3"/>
      <c r="C31553" s="3"/>
      <c r="D31553" s="3"/>
      <c r="I31553" s="9"/>
    </row>
    <row r="31554" spans="1:9" x14ac:dyDescent="0.25">
      <c r="A31554" s="3"/>
      <c r="C31554" s="3"/>
      <c r="D31554" s="3"/>
      <c r="I31554" s="9"/>
    </row>
    <row r="31555" spans="1:9" x14ac:dyDescent="0.25">
      <c r="A31555" s="3"/>
      <c r="C31555" s="3"/>
      <c r="D31555" s="3"/>
      <c r="I31555" s="9"/>
    </row>
    <row r="31556" spans="1:9" x14ac:dyDescent="0.25">
      <c r="A31556" s="3"/>
      <c r="C31556" s="3"/>
      <c r="D31556" s="3"/>
      <c r="I31556" s="9"/>
    </row>
    <row r="31557" spans="1:9" x14ac:dyDescent="0.25">
      <c r="A31557" s="3"/>
      <c r="C31557" s="3"/>
      <c r="D31557" s="3"/>
      <c r="I31557" s="9"/>
    </row>
    <row r="31558" spans="1:9" x14ac:dyDescent="0.25">
      <c r="A31558" s="3"/>
      <c r="C31558" s="3"/>
      <c r="D31558" s="3"/>
      <c r="I31558" s="9"/>
    </row>
    <row r="31559" spans="1:9" x14ac:dyDescent="0.25">
      <c r="A31559" s="3"/>
      <c r="C31559" s="3"/>
      <c r="D31559" s="3"/>
      <c r="I31559" s="9"/>
    </row>
    <row r="31560" spans="1:9" x14ac:dyDescent="0.25">
      <c r="A31560" s="3"/>
      <c r="C31560" s="3"/>
      <c r="D31560" s="3"/>
      <c r="I31560" s="9"/>
    </row>
    <row r="31561" spans="1:9" x14ac:dyDescent="0.25">
      <c r="A31561" s="3"/>
      <c r="C31561" s="3"/>
      <c r="D31561" s="3"/>
      <c r="I31561" s="9"/>
    </row>
    <row r="31562" spans="1:9" x14ac:dyDescent="0.25">
      <c r="A31562" s="3"/>
      <c r="C31562" s="3"/>
      <c r="D31562" s="3"/>
      <c r="I31562" s="9"/>
    </row>
    <row r="31563" spans="1:9" x14ac:dyDescent="0.25">
      <c r="A31563" s="3"/>
      <c r="C31563" s="3"/>
      <c r="D31563" s="3"/>
      <c r="I31563" s="9"/>
    </row>
    <row r="31564" spans="1:9" x14ac:dyDescent="0.25">
      <c r="A31564" s="3"/>
      <c r="C31564" s="3"/>
      <c r="D31564" s="3"/>
      <c r="I31564" s="9"/>
    </row>
    <row r="31565" spans="1:9" x14ac:dyDescent="0.25">
      <c r="A31565" s="3"/>
      <c r="C31565" s="3"/>
      <c r="D31565" s="3"/>
      <c r="I31565" s="9"/>
    </row>
    <row r="31566" spans="1:9" x14ac:dyDescent="0.25">
      <c r="A31566" s="3"/>
      <c r="C31566" s="3"/>
      <c r="D31566" s="3"/>
      <c r="I31566" s="9"/>
    </row>
    <row r="31567" spans="1:9" x14ac:dyDescent="0.25">
      <c r="A31567" s="3"/>
      <c r="C31567" s="3"/>
      <c r="D31567" s="3"/>
      <c r="I31567" s="9"/>
    </row>
    <row r="31568" spans="1:9" x14ac:dyDescent="0.25">
      <c r="A31568" s="3"/>
      <c r="C31568" s="3"/>
      <c r="D31568" s="3"/>
      <c r="I31568" s="9"/>
    </row>
    <row r="31569" spans="1:9" x14ac:dyDescent="0.25">
      <c r="A31569" s="3"/>
      <c r="C31569" s="3"/>
      <c r="D31569" s="3"/>
      <c r="I31569" s="9"/>
    </row>
    <row r="31570" spans="1:9" x14ac:dyDescent="0.25">
      <c r="A31570" s="3"/>
      <c r="C31570" s="3"/>
      <c r="D31570" s="3"/>
      <c r="I31570" s="9"/>
    </row>
    <row r="31571" spans="1:9" x14ac:dyDescent="0.25">
      <c r="A31571" s="3"/>
      <c r="C31571" s="3"/>
      <c r="D31571" s="3"/>
      <c r="I31571" s="9"/>
    </row>
    <row r="31572" spans="1:9" x14ac:dyDescent="0.25">
      <c r="A31572" s="3"/>
      <c r="C31572" s="3"/>
      <c r="D31572" s="3"/>
      <c r="I31572" s="9"/>
    </row>
    <row r="31573" spans="1:9" x14ac:dyDescent="0.25">
      <c r="A31573" s="3"/>
      <c r="C31573" s="3"/>
      <c r="D31573" s="3"/>
      <c r="I31573" s="9"/>
    </row>
    <row r="31574" spans="1:9" x14ac:dyDescent="0.25">
      <c r="A31574" s="3"/>
      <c r="C31574" s="3"/>
      <c r="D31574" s="3"/>
      <c r="I31574" s="9"/>
    </row>
    <row r="31575" spans="1:9" x14ac:dyDescent="0.25">
      <c r="A31575" s="3"/>
      <c r="C31575" s="3"/>
      <c r="D31575" s="3"/>
      <c r="I31575" s="9"/>
    </row>
    <row r="31576" spans="1:9" x14ac:dyDescent="0.25">
      <c r="A31576" s="3"/>
      <c r="C31576" s="3"/>
      <c r="D31576" s="3"/>
      <c r="I31576" s="9"/>
    </row>
    <row r="31577" spans="1:9" x14ac:dyDescent="0.25">
      <c r="A31577" s="3"/>
      <c r="C31577" s="3"/>
      <c r="D31577" s="3"/>
      <c r="I31577" s="9"/>
    </row>
    <row r="31578" spans="1:9" x14ac:dyDescent="0.25">
      <c r="A31578" s="3"/>
      <c r="C31578" s="3"/>
      <c r="D31578" s="3"/>
      <c r="I31578" s="9"/>
    </row>
    <row r="31579" spans="1:9" x14ac:dyDescent="0.25">
      <c r="A31579" s="3"/>
      <c r="C31579" s="3"/>
      <c r="D31579" s="3"/>
      <c r="I31579" s="9"/>
    </row>
    <row r="31580" spans="1:9" x14ac:dyDescent="0.25">
      <c r="A31580" s="3"/>
      <c r="C31580" s="3"/>
      <c r="D31580" s="3"/>
      <c r="I31580" s="9"/>
    </row>
    <row r="31581" spans="1:9" x14ac:dyDescent="0.25">
      <c r="A31581" s="3"/>
      <c r="C31581" s="3"/>
      <c r="D31581" s="3"/>
      <c r="I31581" s="9"/>
    </row>
    <row r="31582" spans="1:9" x14ac:dyDescent="0.25">
      <c r="A31582" s="3"/>
      <c r="C31582" s="3"/>
      <c r="D31582" s="3"/>
      <c r="I31582" s="9"/>
    </row>
    <row r="31583" spans="1:9" x14ac:dyDescent="0.25">
      <c r="A31583" s="3"/>
      <c r="C31583" s="3"/>
      <c r="D31583" s="3"/>
      <c r="I31583" s="9"/>
    </row>
    <row r="31584" spans="1:9" x14ac:dyDescent="0.25">
      <c r="A31584" s="3"/>
      <c r="C31584" s="3"/>
      <c r="D31584" s="3"/>
      <c r="I31584" s="9"/>
    </row>
    <row r="31585" spans="1:9" x14ac:dyDescent="0.25">
      <c r="A31585" s="3"/>
      <c r="C31585" s="3"/>
      <c r="D31585" s="3"/>
      <c r="I31585" s="9"/>
    </row>
    <row r="31586" spans="1:9" x14ac:dyDescent="0.25">
      <c r="A31586" s="3"/>
      <c r="C31586" s="3"/>
      <c r="D31586" s="3"/>
      <c r="I31586" s="9"/>
    </row>
    <row r="31587" spans="1:9" x14ac:dyDescent="0.25">
      <c r="A31587" s="3"/>
      <c r="C31587" s="3"/>
      <c r="D31587" s="3"/>
      <c r="I31587" s="9"/>
    </row>
    <row r="31588" spans="1:9" x14ac:dyDescent="0.25">
      <c r="A31588" s="3"/>
      <c r="C31588" s="3"/>
      <c r="D31588" s="3"/>
      <c r="I31588" s="9"/>
    </row>
    <row r="31589" spans="1:9" x14ac:dyDescent="0.25">
      <c r="A31589" s="3"/>
      <c r="C31589" s="3"/>
      <c r="D31589" s="3"/>
      <c r="I31589" s="9"/>
    </row>
    <row r="31590" spans="1:9" x14ac:dyDescent="0.25">
      <c r="A31590" s="3"/>
      <c r="C31590" s="3"/>
      <c r="D31590" s="3"/>
      <c r="I31590" s="9"/>
    </row>
    <row r="31591" spans="1:9" x14ac:dyDescent="0.25">
      <c r="A31591" s="3"/>
      <c r="C31591" s="3"/>
      <c r="D31591" s="3"/>
      <c r="I31591" s="9"/>
    </row>
    <row r="31592" spans="1:9" x14ac:dyDescent="0.25">
      <c r="A31592" s="3"/>
      <c r="C31592" s="3"/>
      <c r="D31592" s="3"/>
      <c r="I31592" s="9"/>
    </row>
    <row r="31593" spans="1:9" x14ac:dyDescent="0.25">
      <c r="A31593" s="3"/>
      <c r="C31593" s="3"/>
      <c r="D31593" s="3"/>
      <c r="I31593" s="9"/>
    </row>
    <row r="31594" spans="1:9" x14ac:dyDescent="0.25">
      <c r="A31594" s="3"/>
      <c r="C31594" s="3"/>
      <c r="D31594" s="3"/>
      <c r="I31594" s="9"/>
    </row>
    <row r="31595" spans="1:9" x14ac:dyDescent="0.25">
      <c r="A31595" s="3"/>
      <c r="C31595" s="3"/>
      <c r="D31595" s="3"/>
      <c r="I31595" s="9"/>
    </row>
    <row r="31596" spans="1:9" x14ac:dyDescent="0.25">
      <c r="A31596" s="3"/>
      <c r="C31596" s="3"/>
      <c r="D31596" s="3"/>
      <c r="I31596" s="9"/>
    </row>
    <row r="31597" spans="1:9" x14ac:dyDescent="0.25">
      <c r="A31597" s="3"/>
      <c r="C31597" s="3"/>
      <c r="D31597" s="3"/>
      <c r="I31597" s="9"/>
    </row>
    <row r="31598" spans="1:9" x14ac:dyDescent="0.25">
      <c r="A31598" s="3"/>
      <c r="C31598" s="3"/>
      <c r="D31598" s="3"/>
      <c r="I31598" s="9"/>
    </row>
    <row r="31599" spans="1:9" x14ac:dyDescent="0.25">
      <c r="A31599" s="3"/>
      <c r="C31599" s="3"/>
      <c r="D31599" s="3"/>
      <c r="I31599" s="9"/>
    </row>
    <row r="31600" spans="1:9" x14ac:dyDescent="0.25">
      <c r="A31600" s="3"/>
      <c r="C31600" s="3"/>
      <c r="D31600" s="3"/>
      <c r="I31600" s="9"/>
    </row>
    <row r="31601" spans="1:9" x14ac:dyDescent="0.25">
      <c r="A31601" s="3"/>
      <c r="C31601" s="3"/>
      <c r="D31601" s="3"/>
      <c r="I31601" s="9"/>
    </row>
    <row r="31602" spans="1:9" x14ac:dyDescent="0.25">
      <c r="A31602" s="3"/>
      <c r="C31602" s="3"/>
      <c r="D31602" s="3"/>
      <c r="I31602" s="9"/>
    </row>
    <row r="31603" spans="1:9" x14ac:dyDescent="0.25">
      <c r="A31603" s="3"/>
      <c r="C31603" s="3"/>
      <c r="D31603" s="3"/>
      <c r="I31603" s="9"/>
    </row>
    <row r="31604" spans="1:9" x14ac:dyDescent="0.25">
      <c r="A31604" s="3"/>
      <c r="C31604" s="3"/>
      <c r="D31604" s="3"/>
      <c r="I31604" s="9"/>
    </row>
    <row r="31605" spans="1:9" x14ac:dyDescent="0.25">
      <c r="A31605" s="3"/>
      <c r="C31605" s="3"/>
      <c r="D31605" s="3"/>
      <c r="I31605" s="9"/>
    </row>
    <row r="31606" spans="1:9" x14ac:dyDescent="0.25">
      <c r="A31606" s="3"/>
      <c r="C31606" s="3"/>
      <c r="D31606" s="3"/>
      <c r="I31606" s="9"/>
    </row>
    <row r="31607" spans="1:9" x14ac:dyDescent="0.25">
      <c r="A31607" s="3"/>
      <c r="C31607" s="3"/>
      <c r="D31607" s="3"/>
      <c r="I31607" s="9"/>
    </row>
    <row r="31608" spans="1:9" x14ac:dyDescent="0.25">
      <c r="A31608" s="3"/>
      <c r="C31608" s="3"/>
      <c r="D31608" s="3"/>
      <c r="I31608" s="9"/>
    </row>
    <row r="31609" spans="1:9" x14ac:dyDescent="0.25">
      <c r="A31609" s="3"/>
      <c r="C31609" s="3"/>
      <c r="D31609" s="3"/>
      <c r="I31609" s="9"/>
    </row>
    <row r="31610" spans="1:9" x14ac:dyDescent="0.25">
      <c r="A31610" s="3"/>
      <c r="C31610" s="3"/>
      <c r="D31610" s="3"/>
      <c r="I31610" s="9"/>
    </row>
    <row r="31611" spans="1:9" x14ac:dyDescent="0.25">
      <c r="A31611" s="3"/>
      <c r="C31611" s="3"/>
      <c r="D31611" s="3"/>
      <c r="I31611" s="9"/>
    </row>
    <row r="31612" spans="1:9" x14ac:dyDescent="0.25">
      <c r="A31612" s="3"/>
      <c r="C31612" s="3"/>
      <c r="D31612" s="3"/>
      <c r="I31612" s="9"/>
    </row>
    <row r="31613" spans="1:9" x14ac:dyDescent="0.25">
      <c r="A31613" s="3"/>
      <c r="C31613" s="3"/>
      <c r="D31613" s="3"/>
      <c r="I31613" s="9"/>
    </row>
    <row r="31614" spans="1:9" x14ac:dyDescent="0.25">
      <c r="A31614" s="3"/>
      <c r="C31614" s="3"/>
      <c r="D31614" s="3"/>
      <c r="I31614" s="9"/>
    </row>
    <row r="31615" spans="1:9" x14ac:dyDescent="0.25">
      <c r="A31615" s="3"/>
      <c r="C31615" s="3"/>
      <c r="D31615" s="3"/>
      <c r="I31615" s="9"/>
    </row>
    <row r="31616" spans="1:9" x14ac:dyDescent="0.25">
      <c r="A31616" s="3"/>
      <c r="C31616" s="3"/>
      <c r="D31616" s="3"/>
      <c r="I31616" s="9"/>
    </row>
    <row r="31617" spans="1:9" x14ac:dyDescent="0.25">
      <c r="A31617" s="3"/>
      <c r="C31617" s="3"/>
      <c r="D31617" s="3"/>
      <c r="I31617" s="9"/>
    </row>
    <row r="31618" spans="1:9" x14ac:dyDescent="0.25">
      <c r="A31618" s="3"/>
      <c r="C31618" s="3"/>
      <c r="D31618" s="3"/>
      <c r="I31618" s="9"/>
    </row>
    <row r="31619" spans="1:9" x14ac:dyDescent="0.25">
      <c r="A31619" s="3"/>
      <c r="C31619" s="3"/>
      <c r="D31619" s="3"/>
      <c r="I31619" s="9"/>
    </row>
    <row r="31620" spans="1:9" x14ac:dyDescent="0.25">
      <c r="A31620" s="3"/>
      <c r="C31620" s="3"/>
      <c r="D31620" s="3"/>
      <c r="I31620" s="9"/>
    </row>
    <row r="31621" spans="1:9" x14ac:dyDescent="0.25">
      <c r="A31621" s="3"/>
      <c r="C31621" s="3"/>
      <c r="D31621" s="3"/>
      <c r="I31621" s="9"/>
    </row>
    <row r="31622" spans="1:9" x14ac:dyDescent="0.25">
      <c r="A31622" s="3"/>
      <c r="C31622" s="3"/>
      <c r="D31622" s="3"/>
      <c r="I31622" s="9"/>
    </row>
    <row r="31623" spans="1:9" x14ac:dyDescent="0.25">
      <c r="A31623" s="3"/>
      <c r="C31623" s="3"/>
      <c r="D31623" s="3"/>
      <c r="I31623" s="9"/>
    </row>
    <row r="31624" spans="1:9" x14ac:dyDescent="0.25">
      <c r="A31624" s="3"/>
      <c r="C31624" s="3"/>
      <c r="D31624" s="3"/>
      <c r="I31624" s="9"/>
    </row>
    <row r="31625" spans="1:9" x14ac:dyDescent="0.25">
      <c r="A31625" s="3"/>
      <c r="C31625" s="3"/>
      <c r="D31625" s="3"/>
      <c r="I31625" s="9"/>
    </row>
    <row r="31626" spans="1:9" x14ac:dyDescent="0.25">
      <c r="A31626" s="3"/>
      <c r="C31626" s="3"/>
      <c r="D31626" s="3"/>
      <c r="I31626" s="9"/>
    </row>
    <row r="31627" spans="1:9" x14ac:dyDescent="0.25">
      <c r="A31627" s="3"/>
      <c r="C31627" s="3"/>
      <c r="D31627" s="3"/>
      <c r="I31627" s="9"/>
    </row>
    <row r="31628" spans="1:9" x14ac:dyDescent="0.25">
      <c r="A31628" s="3"/>
      <c r="C31628" s="3"/>
      <c r="D31628" s="3"/>
      <c r="I31628" s="9"/>
    </row>
    <row r="31629" spans="1:9" x14ac:dyDescent="0.25">
      <c r="A31629" s="3"/>
      <c r="C31629" s="3"/>
      <c r="D31629" s="3"/>
      <c r="I31629" s="9"/>
    </row>
    <row r="31630" spans="1:9" x14ac:dyDescent="0.25">
      <c r="A31630" s="3"/>
      <c r="C31630" s="3"/>
      <c r="D31630" s="3"/>
      <c r="I31630" s="9"/>
    </row>
    <row r="31631" spans="1:9" x14ac:dyDescent="0.25">
      <c r="A31631" s="3"/>
      <c r="C31631" s="3"/>
      <c r="D31631" s="3"/>
      <c r="I31631" s="9"/>
    </row>
    <row r="31632" spans="1:9" x14ac:dyDescent="0.25">
      <c r="A31632" s="3"/>
      <c r="C31632" s="3"/>
      <c r="D31632" s="3"/>
      <c r="I31632" s="9"/>
    </row>
    <row r="31633" spans="1:9" x14ac:dyDescent="0.25">
      <c r="A31633" s="3"/>
      <c r="C31633" s="3"/>
      <c r="D31633" s="3"/>
      <c r="I31633" s="9"/>
    </row>
    <row r="31634" spans="1:9" x14ac:dyDescent="0.25">
      <c r="A31634" s="3"/>
      <c r="C31634" s="3"/>
      <c r="D31634" s="3"/>
      <c r="I31634" s="9"/>
    </row>
    <row r="31635" spans="1:9" x14ac:dyDescent="0.25">
      <c r="A31635" s="3"/>
      <c r="C31635" s="3"/>
      <c r="D31635" s="3"/>
      <c r="I31635" s="9"/>
    </row>
    <row r="31636" spans="1:9" x14ac:dyDescent="0.25">
      <c r="A31636" s="3"/>
      <c r="C31636" s="3"/>
      <c r="D31636" s="3"/>
      <c r="I31636" s="9"/>
    </row>
    <row r="31637" spans="1:9" x14ac:dyDescent="0.25">
      <c r="A31637" s="3"/>
      <c r="C31637" s="3"/>
      <c r="D31637" s="3"/>
      <c r="I31637" s="9"/>
    </row>
    <row r="31638" spans="1:9" x14ac:dyDescent="0.25">
      <c r="A31638" s="3"/>
      <c r="C31638" s="3"/>
      <c r="D31638" s="3"/>
      <c r="I31638" s="9"/>
    </row>
    <row r="31639" spans="1:9" x14ac:dyDescent="0.25">
      <c r="A31639" s="3"/>
      <c r="C31639" s="3"/>
      <c r="D31639" s="3"/>
      <c r="I31639" s="9"/>
    </row>
    <row r="31640" spans="1:9" x14ac:dyDescent="0.25">
      <c r="A31640" s="3"/>
      <c r="C31640" s="3"/>
      <c r="D31640" s="3"/>
      <c r="I31640" s="9"/>
    </row>
    <row r="31641" spans="1:9" x14ac:dyDescent="0.25">
      <c r="A31641" s="3"/>
      <c r="C31641" s="3"/>
      <c r="D31641" s="3"/>
      <c r="I31641" s="9"/>
    </row>
    <row r="31642" spans="1:9" x14ac:dyDescent="0.25">
      <c r="A31642" s="3"/>
      <c r="C31642" s="3"/>
      <c r="D31642" s="3"/>
      <c r="I31642" s="9"/>
    </row>
    <row r="31643" spans="1:9" x14ac:dyDescent="0.25">
      <c r="A31643" s="3"/>
      <c r="C31643" s="3"/>
      <c r="D31643" s="3"/>
      <c r="I31643" s="9"/>
    </row>
    <row r="31644" spans="1:9" x14ac:dyDescent="0.25">
      <c r="A31644" s="3"/>
      <c r="C31644" s="3"/>
      <c r="D31644" s="3"/>
      <c r="I31644" s="9"/>
    </row>
    <row r="31645" spans="1:9" x14ac:dyDescent="0.25">
      <c r="A31645" s="3"/>
      <c r="C31645" s="3"/>
      <c r="D31645" s="3"/>
      <c r="I31645" s="9"/>
    </row>
    <row r="31646" spans="1:9" x14ac:dyDescent="0.25">
      <c r="A31646" s="3"/>
      <c r="C31646" s="3"/>
      <c r="D31646" s="3"/>
      <c r="I31646" s="9"/>
    </row>
    <row r="31647" spans="1:9" x14ac:dyDescent="0.25">
      <c r="A31647" s="3"/>
      <c r="C31647" s="3"/>
      <c r="D31647" s="3"/>
      <c r="I31647" s="9"/>
    </row>
    <row r="31648" spans="1:9" x14ac:dyDescent="0.25">
      <c r="A31648" s="3"/>
      <c r="C31648" s="3"/>
      <c r="D31648" s="3"/>
      <c r="I31648" s="9"/>
    </row>
    <row r="31649" spans="1:9" x14ac:dyDescent="0.25">
      <c r="A31649" s="3"/>
      <c r="C31649" s="3"/>
      <c r="D31649" s="3"/>
      <c r="I31649" s="9"/>
    </row>
    <row r="31650" spans="1:9" x14ac:dyDescent="0.25">
      <c r="A31650" s="3"/>
      <c r="C31650" s="3"/>
      <c r="D31650" s="3"/>
      <c r="I31650" s="9"/>
    </row>
    <row r="31651" spans="1:9" x14ac:dyDescent="0.25">
      <c r="A31651" s="3"/>
      <c r="C31651" s="3"/>
      <c r="D31651" s="3"/>
      <c r="I31651" s="9"/>
    </row>
    <row r="31652" spans="1:9" x14ac:dyDescent="0.25">
      <c r="A31652" s="3"/>
      <c r="C31652" s="3"/>
      <c r="D31652" s="3"/>
      <c r="I31652" s="9"/>
    </row>
    <row r="31653" spans="1:9" x14ac:dyDescent="0.25">
      <c r="A31653" s="3"/>
      <c r="C31653" s="3"/>
      <c r="D31653" s="3"/>
      <c r="I31653" s="9"/>
    </row>
    <row r="31654" spans="1:9" x14ac:dyDescent="0.25">
      <c r="A31654" s="3"/>
      <c r="C31654" s="3"/>
      <c r="D31654" s="3"/>
      <c r="I31654" s="9"/>
    </row>
    <row r="31655" spans="1:9" x14ac:dyDescent="0.25">
      <c r="A31655" s="3"/>
      <c r="C31655" s="3"/>
      <c r="D31655" s="3"/>
      <c r="I31655" s="9"/>
    </row>
    <row r="31656" spans="1:9" x14ac:dyDescent="0.25">
      <c r="A31656" s="3"/>
      <c r="C31656" s="3"/>
      <c r="D31656" s="3"/>
      <c r="I31656" s="9"/>
    </row>
    <row r="31657" spans="1:9" x14ac:dyDescent="0.25">
      <c r="A31657" s="3"/>
      <c r="C31657" s="3"/>
      <c r="D31657" s="3"/>
      <c r="I31657" s="9"/>
    </row>
    <row r="31658" spans="1:9" x14ac:dyDescent="0.25">
      <c r="A31658" s="3"/>
      <c r="C31658" s="3"/>
      <c r="D31658" s="3"/>
      <c r="I31658" s="9"/>
    </row>
    <row r="31659" spans="1:9" x14ac:dyDescent="0.25">
      <c r="A31659" s="3"/>
      <c r="C31659" s="3"/>
      <c r="D31659" s="3"/>
      <c r="I31659" s="9"/>
    </row>
    <row r="31660" spans="1:9" x14ac:dyDescent="0.25">
      <c r="A31660" s="3"/>
      <c r="C31660" s="3"/>
      <c r="D31660" s="3"/>
      <c r="I31660" s="9"/>
    </row>
    <row r="31661" spans="1:9" x14ac:dyDescent="0.25">
      <c r="A31661" s="3"/>
      <c r="C31661" s="3"/>
      <c r="D31661" s="3"/>
      <c r="I31661" s="9"/>
    </row>
    <row r="31662" spans="1:9" x14ac:dyDescent="0.25">
      <c r="A31662" s="3"/>
      <c r="C31662" s="3"/>
      <c r="D31662" s="3"/>
      <c r="I31662" s="9"/>
    </row>
    <row r="31663" spans="1:9" x14ac:dyDescent="0.25">
      <c r="A31663" s="3"/>
      <c r="C31663" s="3"/>
      <c r="D31663" s="3"/>
      <c r="I31663" s="9"/>
    </row>
    <row r="31664" spans="1:9" x14ac:dyDescent="0.25">
      <c r="A31664" s="3"/>
      <c r="C31664" s="3"/>
      <c r="D31664" s="3"/>
      <c r="I31664" s="9"/>
    </row>
    <row r="31665" spans="1:9" x14ac:dyDescent="0.25">
      <c r="A31665" s="3"/>
      <c r="C31665" s="3"/>
      <c r="D31665" s="3"/>
      <c r="I31665" s="9"/>
    </row>
    <row r="31666" spans="1:9" x14ac:dyDescent="0.25">
      <c r="A31666" s="3"/>
      <c r="C31666" s="3"/>
      <c r="D31666" s="3"/>
      <c r="I31666" s="9"/>
    </row>
    <row r="31667" spans="1:9" x14ac:dyDescent="0.25">
      <c r="A31667" s="3"/>
      <c r="C31667" s="3"/>
      <c r="D31667" s="3"/>
      <c r="I31667" s="9"/>
    </row>
    <row r="31668" spans="1:9" x14ac:dyDescent="0.25">
      <c r="A31668" s="3"/>
      <c r="C31668" s="3"/>
      <c r="D31668" s="3"/>
      <c r="I31668" s="9"/>
    </row>
    <row r="31669" spans="1:9" x14ac:dyDescent="0.25">
      <c r="A31669" s="3"/>
      <c r="C31669" s="3"/>
      <c r="D31669" s="3"/>
      <c r="I31669" s="9"/>
    </row>
    <row r="31670" spans="1:9" x14ac:dyDescent="0.25">
      <c r="A31670" s="3"/>
      <c r="C31670" s="3"/>
      <c r="D31670" s="3"/>
      <c r="I31670" s="9"/>
    </row>
    <row r="31671" spans="1:9" x14ac:dyDescent="0.25">
      <c r="A31671" s="3"/>
      <c r="C31671" s="3"/>
      <c r="D31671" s="3"/>
      <c r="I31671" s="9"/>
    </row>
    <row r="31672" spans="1:9" x14ac:dyDescent="0.25">
      <c r="A31672" s="3"/>
      <c r="C31672" s="3"/>
      <c r="D31672" s="3"/>
      <c r="I31672" s="9"/>
    </row>
    <row r="31673" spans="1:9" x14ac:dyDescent="0.25">
      <c r="A31673" s="3"/>
      <c r="C31673" s="3"/>
      <c r="D31673" s="3"/>
      <c r="I31673" s="9"/>
    </row>
    <row r="31674" spans="1:9" x14ac:dyDescent="0.25">
      <c r="A31674" s="3"/>
      <c r="C31674" s="3"/>
      <c r="D31674" s="3"/>
      <c r="I31674" s="9"/>
    </row>
    <row r="31675" spans="1:9" x14ac:dyDescent="0.25">
      <c r="A31675" s="3"/>
      <c r="C31675" s="3"/>
      <c r="D31675" s="3"/>
      <c r="I31675" s="9"/>
    </row>
    <row r="31676" spans="1:9" x14ac:dyDescent="0.25">
      <c r="A31676" s="3"/>
      <c r="C31676" s="3"/>
      <c r="D31676" s="3"/>
      <c r="I31676" s="9"/>
    </row>
    <row r="31677" spans="1:9" x14ac:dyDescent="0.25">
      <c r="A31677" s="3"/>
      <c r="C31677" s="3"/>
      <c r="D31677" s="3"/>
      <c r="I31677" s="9"/>
    </row>
    <row r="31678" spans="1:9" x14ac:dyDescent="0.25">
      <c r="A31678" s="3"/>
      <c r="C31678" s="3"/>
      <c r="D31678" s="3"/>
      <c r="I31678" s="9"/>
    </row>
    <row r="31679" spans="1:9" x14ac:dyDescent="0.25">
      <c r="A31679" s="3"/>
      <c r="C31679" s="3"/>
      <c r="D31679" s="3"/>
      <c r="I31679" s="9"/>
    </row>
    <row r="31680" spans="1:9" x14ac:dyDescent="0.25">
      <c r="A31680" s="3"/>
      <c r="C31680" s="3"/>
      <c r="D31680" s="3"/>
      <c r="I31680" s="9"/>
    </row>
    <row r="31681" spans="1:9" x14ac:dyDescent="0.25">
      <c r="A31681" s="3"/>
      <c r="C31681" s="3"/>
      <c r="D31681" s="3"/>
      <c r="I31681" s="9"/>
    </row>
    <row r="31682" spans="1:9" x14ac:dyDescent="0.25">
      <c r="A31682" s="3"/>
      <c r="C31682" s="3"/>
      <c r="D31682" s="3"/>
      <c r="I31682" s="9"/>
    </row>
    <row r="31683" spans="1:9" x14ac:dyDescent="0.25">
      <c r="A31683" s="3"/>
      <c r="C31683" s="3"/>
      <c r="D31683" s="3"/>
      <c r="I31683" s="9"/>
    </row>
    <row r="31684" spans="1:9" x14ac:dyDescent="0.25">
      <c r="A31684" s="3"/>
      <c r="C31684" s="3"/>
      <c r="D31684" s="3"/>
      <c r="I31684" s="9"/>
    </row>
    <row r="31685" spans="1:9" x14ac:dyDescent="0.25">
      <c r="A31685" s="3"/>
      <c r="C31685" s="3"/>
      <c r="D31685" s="3"/>
      <c r="I31685" s="9"/>
    </row>
    <row r="31686" spans="1:9" x14ac:dyDescent="0.25">
      <c r="A31686" s="3"/>
      <c r="C31686" s="3"/>
      <c r="D31686" s="3"/>
      <c r="I31686" s="9"/>
    </row>
    <row r="31687" spans="1:9" x14ac:dyDescent="0.25">
      <c r="A31687" s="3"/>
      <c r="C31687" s="3"/>
      <c r="D31687" s="3"/>
      <c r="I31687" s="9"/>
    </row>
    <row r="31688" spans="1:9" x14ac:dyDescent="0.25">
      <c r="A31688" s="3"/>
      <c r="C31688" s="3"/>
      <c r="D31688" s="3"/>
      <c r="I31688" s="9"/>
    </row>
    <row r="31689" spans="1:9" x14ac:dyDescent="0.25">
      <c r="A31689" s="3"/>
      <c r="C31689" s="3"/>
      <c r="D31689" s="3"/>
      <c r="I31689" s="9"/>
    </row>
    <row r="31690" spans="1:9" x14ac:dyDescent="0.25">
      <c r="A31690" s="3"/>
      <c r="C31690" s="3"/>
      <c r="D31690" s="3"/>
      <c r="I31690" s="9"/>
    </row>
    <row r="31691" spans="1:9" x14ac:dyDescent="0.25">
      <c r="A31691" s="3"/>
      <c r="C31691" s="3"/>
      <c r="D31691" s="3"/>
      <c r="I31691" s="9"/>
    </row>
    <row r="31692" spans="1:9" x14ac:dyDescent="0.25">
      <c r="A31692" s="3"/>
      <c r="C31692" s="3"/>
      <c r="D31692" s="3"/>
      <c r="I31692" s="9"/>
    </row>
    <row r="31693" spans="1:9" x14ac:dyDescent="0.25">
      <c r="A31693" s="3"/>
      <c r="C31693" s="3"/>
      <c r="D31693" s="3"/>
      <c r="I31693" s="9"/>
    </row>
    <row r="31694" spans="1:9" x14ac:dyDescent="0.25">
      <c r="A31694" s="3"/>
      <c r="C31694" s="3"/>
      <c r="D31694" s="3"/>
      <c r="I31694" s="9"/>
    </row>
    <row r="31695" spans="1:9" x14ac:dyDescent="0.25">
      <c r="A31695" s="3"/>
      <c r="C31695" s="3"/>
      <c r="D31695" s="3"/>
      <c r="I31695" s="9"/>
    </row>
    <row r="31696" spans="1:9" x14ac:dyDescent="0.25">
      <c r="A31696" s="3"/>
      <c r="C31696" s="3"/>
      <c r="D31696" s="3"/>
      <c r="I31696" s="9"/>
    </row>
    <row r="31697" spans="1:9" x14ac:dyDescent="0.25">
      <c r="A31697" s="3"/>
      <c r="C31697" s="3"/>
      <c r="D31697" s="3"/>
      <c r="I31697" s="9"/>
    </row>
    <row r="31698" spans="1:9" x14ac:dyDescent="0.25">
      <c r="A31698" s="3"/>
      <c r="C31698" s="3"/>
      <c r="D31698" s="3"/>
      <c r="I31698" s="9"/>
    </row>
    <row r="31699" spans="1:9" x14ac:dyDescent="0.25">
      <c r="A31699" s="3"/>
      <c r="C31699" s="3"/>
      <c r="D31699" s="3"/>
      <c r="I31699" s="9"/>
    </row>
    <row r="31700" spans="1:9" x14ac:dyDescent="0.25">
      <c r="A31700" s="3"/>
      <c r="C31700" s="3"/>
      <c r="D31700" s="3"/>
      <c r="I31700" s="9"/>
    </row>
    <row r="31701" spans="1:9" x14ac:dyDescent="0.25">
      <c r="A31701" s="3"/>
      <c r="C31701" s="3"/>
      <c r="D31701" s="3"/>
      <c r="I31701" s="9"/>
    </row>
    <row r="31702" spans="1:9" x14ac:dyDescent="0.25">
      <c r="A31702" s="3"/>
      <c r="C31702" s="3"/>
      <c r="D31702" s="3"/>
      <c r="I31702" s="9"/>
    </row>
    <row r="31703" spans="1:9" x14ac:dyDescent="0.25">
      <c r="A31703" s="3"/>
      <c r="C31703" s="3"/>
      <c r="D31703" s="3"/>
      <c r="I31703" s="9"/>
    </row>
    <row r="31704" spans="1:9" x14ac:dyDescent="0.25">
      <c r="A31704" s="3"/>
      <c r="C31704" s="3"/>
      <c r="D31704" s="3"/>
      <c r="I31704" s="9"/>
    </row>
    <row r="31705" spans="1:9" x14ac:dyDescent="0.25">
      <c r="A31705" s="3"/>
      <c r="C31705" s="3"/>
      <c r="D31705" s="3"/>
      <c r="I31705" s="9"/>
    </row>
    <row r="31706" spans="1:9" x14ac:dyDescent="0.25">
      <c r="A31706" s="3"/>
      <c r="C31706" s="3"/>
      <c r="D31706" s="3"/>
      <c r="I31706" s="9"/>
    </row>
    <row r="31707" spans="1:9" x14ac:dyDescent="0.25">
      <c r="A31707" s="3"/>
      <c r="C31707" s="3"/>
      <c r="D31707" s="3"/>
      <c r="I31707" s="9"/>
    </row>
    <row r="31708" spans="1:9" x14ac:dyDescent="0.25">
      <c r="A31708" s="3"/>
      <c r="C31708" s="3"/>
      <c r="D31708" s="3"/>
      <c r="I31708" s="9"/>
    </row>
    <row r="31709" spans="1:9" x14ac:dyDescent="0.25">
      <c r="A31709" s="3"/>
      <c r="C31709" s="3"/>
      <c r="D31709" s="3"/>
      <c r="I31709" s="9"/>
    </row>
    <row r="31710" spans="1:9" x14ac:dyDescent="0.25">
      <c r="A31710" s="3"/>
      <c r="C31710" s="3"/>
      <c r="D31710" s="3"/>
      <c r="I31710" s="9"/>
    </row>
    <row r="31711" spans="1:9" x14ac:dyDescent="0.25">
      <c r="A31711" s="3"/>
      <c r="C31711" s="3"/>
      <c r="D31711" s="3"/>
      <c r="I31711" s="9"/>
    </row>
    <row r="31712" spans="1:9" x14ac:dyDescent="0.25">
      <c r="A31712" s="3"/>
      <c r="C31712" s="3"/>
      <c r="D31712" s="3"/>
      <c r="I31712" s="9"/>
    </row>
    <row r="31713" spans="1:9" x14ac:dyDescent="0.25">
      <c r="A31713" s="3"/>
      <c r="C31713" s="3"/>
      <c r="D31713" s="3"/>
      <c r="I31713" s="9"/>
    </row>
    <row r="31714" spans="1:9" x14ac:dyDescent="0.25">
      <c r="A31714" s="3"/>
      <c r="C31714" s="3"/>
      <c r="D31714" s="3"/>
      <c r="I31714" s="9"/>
    </row>
    <row r="31715" spans="1:9" x14ac:dyDescent="0.25">
      <c r="A31715" s="3"/>
      <c r="C31715" s="3"/>
      <c r="D31715" s="3"/>
      <c r="I31715" s="9"/>
    </row>
    <row r="31716" spans="1:9" x14ac:dyDescent="0.25">
      <c r="A31716" s="3"/>
      <c r="C31716" s="3"/>
      <c r="D31716" s="3"/>
      <c r="I31716" s="9"/>
    </row>
    <row r="31717" spans="1:9" x14ac:dyDescent="0.25">
      <c r="A31717" s="3"/>
      <c r="C31717" s="3"/>
      <c r="D31717" s="3"/>
      <c r="I31717" s="9"/>
    </row>
    <row r="31718" spans="1:9" x14ac:dyDescent="0.25">
      <c r="A31718" s="3"/>
      <c r="C31718" s="3"/>
      <c r="D31718" s="3"/>
      <c r="I31718" s="9"/>
    </row>
    <row r="31719" spans="1:9" x14ac:dyDescent="0.25">
      <c r="A31719" s="3"/>
      <c r="C31719" s="3"/>
      <c r="D31719" s="3"/>
      <c r="I31719" s="9"/>
    </row>
    <row r="31720" spans="1:9" x14ac:dyDescent="0.25">
      <c r="A31720" s="3"/>
      <c r="C31720" s="3"/>
      <c r="D31720" s="3"/>
      <c r="I31720" s="9"/>
    </row>
    <row r="31721" spans="1:9" x14ac:dyDescent="0.25">
      <c r="A31721" s="3"/>
      <c r="C31721" s="3"/>
      <c r="D31721" s="3"/>
      <c r="I31721" s="9"/>
    </row>
    <row r="31722" spans="1:9" x14ac:dyDescent="0.25">
      <c r="A31722" s="3"/>
      <c r="C31722" s="3"/>
      <c r="D31722" s="3"/>
      <c r="I31722" s="9"/>
    </row>
    <row r="31723" spans="1:9" x14ac:dyDescent="0.25">
      <c r="A31723" s="3"/>
      <c r="C31723" s="3"/>
      <c r="D31723" s="3"/>
      <c r="I31723" s="9"/>
    </row>
    <row r="31724" spans="1:9" x14ac:dyDescent="0.25">
      <c r="A31724" s="3"/>
      <c r="C31724" s="3"/>
      <c r="D31724" s="3"/>
      <c r="I31724" s="9"/>
    </row>
    <row r="31725" spans="1:9" x14ac:dyDescent="0.25">
      <c r="A31725" s="3"/>
      <c r="C31725" s="3"/>
      <c r="D31725" s="3"/>
      <c r="I31725" s="9"/>
    </row>
    <row r="31726" spans="1:9" x14ac:dyDescent="0.25">
      <c r="A31726" s="3"/>
      <c r="C31726" s="3"/>
      <c r="D31726" s="3"/>
      <c r="I31726" s="9"/>
    </row>
    <row r="31727" spans="1:9" x14ac:dyDescent="0.25">
      <c r="A31727" s="3"/>
      <c r="C31727" s="3"/>
      <c r="D31727" s="3"/>
      <c r="I31727" s="9"/>
    </row>
    <row r="31728" spans="1:9" x14ac:dyDescent="0.25">
      <c r="A31728" s="3"/>
      <c r="C31728" s="3"/>
      <c r="D31728" s="3"/>
      <c r="I31728" s="9"/>
    </row>
    <row r="31729" spans="1:9" x14ac:dyDescent="0.25">
      <c r="A31729" s="3"/>
      <c r="C31729" s="3"/>
      <c r="D31729" s="3"/>
      <c r="I31729" s="9"/>
    </row>
    <row r="31730" spans="1:9" x14ac:dyDescent="0.25">
      <c r="A31730" s="3"/>
      <c r="C31730" s="3"/>
      <c r="D31730" s="3"/>
      <c r="I31730" s="9"/>
    </row>
    <row r="31731" spans="1:9" x14ac:dyDescent="0.25">
      <c r="A31731" s="3"/>
      <c r="C31731" s="3"/>
      <c r="D31731" s="3"/>
      <c r="I31731" s="9"/>
    </row>
    <row r="31732" spans="1:9" x14ac:dyDescent="0.25">
      <c r="A31732" s="3"/>
      <c r="C31732" s="3"/>
      <c r="D31732" s="3"/>
      <c r="I31732" s="9"/>
    </row>
    <row r="31733" spans="1:9" x14ac:dyDescent="0.25">
      <c r="A31733" s="3"/>
      <c r="C31733" s="3"/>
      <c r="D31733" s="3"/>
      <c r="I31733" s="9"/>
    </row>
    <row r="31734" spans="1:9" x14ac:dyDescent="0.25">
      <c r="A31734" s="3"/>
      <c r="C31734" s="3"/>
      <c r="D31734" s="3"/>
      <c r="I31734" s="9"/>
    </row>
    <row r="31735" spans="1:9" x14ac:dyDescent="0.25">
      <c r="A31735" s="3"/>
      <c r="C31735" s="3"/>
      <c r="D31735" s="3"/>
      <c r="I31735" s="9"/>
    </row>
    <row r="31736" spans="1:9" x14ac:dyDescent="0.25">
      <c r="A31736" s="3"/>
      <c r="C31736" s="3"/>
      <c r="D31736" s="3"/>
      <c r="I31736" s="9"/>
    </row>
    <row r="31737" spans="1:9" x14ac:dyDescent="0.25">
      <c r="A31737" s="3"/>
      <c r="C31737" s="3"/>
      <c r="D31737" s="3"/>
      <c r="I31737" s="9"/>
    </row>
    <row r="31738" spans="1:9" x14ac:dyDescent="0.25">
      <c r="A31738" s="3"/>
      <c r="C31738" s="3"/>
      <c r="D31738" s="3"/>
      <c r="I31738" s="9"/>
    </row>
    <row r="31739" spans="1:9" x14ac:dyDescent="0.25">
      <c r="A31739" s="3"/>
      <c r="C31739" s="3"/>
      <c r="D31739" s="3"/>
      <c r="I31739" s="9"/>
    </row>
    <row r="31740" spans="1:9" x14ac:dyDescent="0.25">
      <c r="A31740" s="3"/>
      <c r="C31740" s="3"/>
      <c r="D31740" s="3"/>
      <c r="I31740" s="9"/>
    </row>
    <row r="31741" spans="1:9" x14ac:dyDescent="0.25">
      <c r="A31741" s="3"/>
      <c r="C31741" s="3"/>
      <c r="D31741" s="3"/>
      <c r="I31741" s="9"/>
    </row>
    <row r="31742" spans="1:9" x14ac:dyDescent="0.25">
      <c r="A31742" s="3"/>
      <c r="C31742" s="3"/>
      <c r="D31742" s="3"/>
      <c r="I31742" s="9"/>
    </row>
    <row r="31743" spans="1:9" x14ac:dyDescent="0.25">
      <c r="A31743" s="3"/>
      <c r="C31743" s="3"/>
      <c r="D31743" s="3"/>
      <c r="I31743" s="9"/>
    </row>
    <row r="31744" spans="1:9" x14ac:dyDescent="0.25">
      <c r="A31744" s="3"/>
      <c r="C31744" s="3"/>
      <c r="D31744" s="3"/>
      <c r="I31744" s="9"/>
    </row>
    <row r="31745" spans="1:9" x14ac:dyDescent="0.25">
      <c r="A31745" s="3"/>
      <c r="C31745" s="3"/>
      <c r="D31745" s="3"/>
      <c r="I31745" s="9"/>
    </row>
    <row r="31746" spans="1:9" x14ac:dyDescent="0.25">
      <c r="A31746" s="3"/>
      <c r="C31746" s="3"/>
      <c r="D31746" s="3"/>
      <c r="I31746" s="9"/>
    </row>
    <row r="31747" spans="1:9" x14ac:dyDescent="0.25">
      <c r="A31747" s="3"/>
      <c r="C31747" s="3"/>
      <c r="D31747" s="3"/>
      <c r="I31747" s="9"/>
    </row>
    <row r="31748" spans="1:9" x14ac:dyDescent="0.25">
      <c r="A31748" s="3"/>
      <c r="C31748" s="3"/>
      <c r="D31748" s="3"/>
      <c r="I31748" s="9"/>
    </row>
    <row r="31749" spans="1:9" x14ac:dyDescent="0.25">
      <c r="A31749" s="3"/>
      <c r="C31749" s="3"/>
      <c r="D31749" s="3"/>
      <c r="I31749" s="9"/>
    </row>
    <row r="31750" spans="1:9" x14ac:dyDescent="0.25">
      <c r="A31750" s="3"/>
      <c r="C31750" s="3"/>
      <c r="D31750" s="3"/>
      <c r="I31750" s="9"/>
    </row>
    <row r="31751" spans="1:9" x14ac:dyDescent="0.25">
      <c r="A31751" s="3"/>
      <c r="C31751" s="3"/>
      <c r="D31751" s="3"/>
      <c r="I31751" s="9"/>
    </row>
    <row r="31752" spans="1:9" x14ac:dyDescent="0.25">
      <c r="A31752" s="3"/>
      <c r="C31752" s="3"/>
      <c r="D31752" s="3"/>
      <c r="I31752" s="9"/>
    </row>
    <row r="31753" spans="1:9" x14ac:dyDescent="0.25">
      <c r="A31753" s="3"/>
      <c r="C31753" s="3"/>
      <c r="D31753" s="3"/>
      <c r="I31753" s="9"/>
    </row>
    <row r="31754" spans="1:9" x14ac:dyDescent="0.25">
      <c r="A31754" s="3"/>
      <c r="C31754" s="3"/>
      <c r="D31754" s="3"/>
      <c r="I31754" s="9"/>
    </row>
    <row r="31755" spans="1:9" x14ac:dyDescent="0.25">
      <c r="A31755" s="3"/>
      <c r="C31755" s="3"/>
      <c r="D31755" s="3"/>
      <c r="I31755" s="9"/>
    </row>
    <row r="31756" spans="1:9" x14ac:dyDescent="0.25">
      <c r="A31756" s="3"/>
      <c r="C31756" s="3"/>
      <c r="D31756" s="3"/>
      <c r="I31756" s="9"/>
    </row>
    <row r="31757" spans="1:9" x14ac:dyDescent="0.25">
      <c r="A31757" s="3"/>
      <c r="C31757" s="3"/>
      <c r="D31757" s="3"/>
      <c r="I31757" s="9"/>
    </row>
    <row r="31758" spans="1:9" x14ac:dyDescent="0.25">
      <c r="A31758" s="3"/>
      <c r="C31758" s="3"/>
      <c r="D31758" s="3"/>
      <c r="I31758" s="9"/>
    </row>
    <row r="31759" spans="1:9" x14ac:dyDescent="0.25">
      <c r="A31759" s="3"/>
      <c r="C31759" s="3"/>
      <c r="D31759" s="3"/>
      <c r="I31759" s="9"/>
    </row>
    <row r="31760" spans="1:9" x14ac:dyDescent="0.25">
      <c r="A31760" s="3"/>
      <c r="C31760" s="3"/>
      <c r="D31760" s="3"/>
      <c r="I31760" s="9"/>
    </row>
    <row r="31761" spans="1:9" x14ac:dyDescent="0.25">
      <c r="A31761" s="3"/>
      <c r="C31761" s="3"/>
      <c r="D31761" s="3"/>
      <c r="I31761" s="9"/>
    </row>
    <row r="31762" spans="1:9" x14ac:dyDescent="0.25">
      <c r="A31762" s="3"/>
      <c r="C31762" s="3"/>
      <c r="D31762" s="3"/>
      <c r="I31762" s="9"/>
    </row>
    <row r="31763" spans="1:9" x14ac:dyDescent="0.25">
      <c r="A31763" s="3"/>
      <c r="C31763" s="3"/>
      <c r="D31763" s="3"/>
      <c r="I31763" s="9"/>
    </row>
    <row r="31764" spans="1:9" x14ac:dyDescent="0.25">
      <c r="A31764" s="3"/>
      <c r="C31764" s="3"/>
      <c r="D31764" s="3"/>
      <c r="I31764" s="9"/>
    </row>
    <row r="31765" spans="1:9" x14ac:dyDescent="0.25">
      <c r="A31765" s="3"/>
      <c r="C31765" s="3"/>
      <c r="D31765" s="3"/>
      <c r="I31765" s="9"/>
    </row>
    <row r="31766" spans="1:9" x14ac:dyDescent="0.25">
      <c r="A31766" s="3"/>
      <c r="C31766" s="3"/>
      <c r="D31766" s="3"/>
      <c r="I31766" s="9"/>
    </row>
    <row r="31767" spans="1:9" x14ac:dyDescent="0.25">
      <c r="A31767" s="3"/>
      <c r="C31767" s="3"/>
      <c r="D31767" s="3"/>
      <c r="I31767" s="9"/>
    </row>
    <row r="31768" spans="1:9" x14ac:dyDescent="0.25">
      <c r="A31768" s="3"/>
      <c r="C31768" s="3"/>
      <c r="D31768" s="3"/>
      <c r="I31768" s="9"/>
    </row>
    <row r="31769" spans="1:9" x14ac:dyDescent="0.25">
      <c r="A31769" s="3"/>
      <c r="C31769" s="3"/>
      <c r="D31769" s="3"/>
      <c r="I31769" s="9"/>
    </row>
    <row r="31770" spans="1:9" x14ac:dyDescent="0.25">
      <c r="A31770" s="3"/>
      <c r="C31770" s="3"/>
      <c r="D31770" s="3"/>
      <c r="I31770" s="9"/>
    </row>
    <row r="31771" spans="1:9" x14ac:dyDescent="0.25">
      <c r="A31771" s="3"/>
      <c r="C31771" s="3"/>
      <c r="D31771" s="3"/>
      <c r="I31771" s="9"/>
    </row>
    <row r="31772" spans="1:9" x14ac:dyDescent="0.25">
      <c r="A31772" s="3"/>
      <c r="C31772" s="3"/>
      <c r="D31772" s="3"/>
      <c r="I31772" s="9"/>
    </row>
    <row r="31773" spans="1:9" x14ac:dyDescent="0.25">
      <c r="A31773" s="3"/>
      <c r="C31773" s="3"/>
      <c r="D31773" s="3"/>
      <c r="I31773" s="9"/>
    </row>
    <row r="31774" spans="1:9" x14ac:dyDescent="0.25">
      <c r="A31774" s="3"/>
      <c r="C31774" s="3"/>
      <c r="D31774" s="3"/>
      <c r="I31774" s="9"/>
    </row>
    <row r="31775" spans="1:9" x14ac:dyDescent="0.25">
      <c r="A31775" s="3"/>
      <c r="C31775" s="3"/>
      <c r="D31775" s="3"/>
      <c r="I31775" s="9"/>
    </row>
    <row r="31776" spans="1:9" x14ac:dyDescent="0.25">
      <c r="A31776" s="3"/>
      <c r="C31776" s="3"/>
      <c r="D31776" s="3"/>
      <c r="I31776" s="9"/>
    </row>
    <row r="31777" spans="1:9" x14ac:dyDescent="0.25">
      <c r="A31777" s="3"/>
      <c r="C31777" s="3"/>
      <c r="D31777" s="3"/>
      <c r="I31777" s="9"/>
    </row>
    <row r="31778" spans="1:9" x14ac:dyDescent="0.25">
      <c r="A31778" s="3"/>
      <c r="C31778" s="3"/>
      <c r="D31778" s="3"/>
      <c r="I31778" s="9"/>
    </row>
    <row r="31779" spans="1:9" x14ac:dyDescent="0.25">
      <c r="A31779" s="3"/>
      <c r="C31779" s="3"/>
      <c r="D31779" s="3"/>
      <c r="I31779" s="9"/>
    </row>
    <row r="31780" spans="1:9" x14ac:dyDescent="0.25">
      <c r="A31780" s="3"/>
      <c r="C31780" s="3"/>
      <c r="D31780" s="3"/>
      <c r="I31780" s="9"/>
    </row>
    <row r="31781" spans="1:9" x14ac:dyDescent="0.25">
      <c r="A31781" s="3"/>
      <c r="C31781" s="3"/>
      <c r="D31781" s="3"/>
      <c r="I31781" s="9"/>
    </row>
    <row r="31782" spans="1:9" x14ac:dyDescent="0.25">
      <c r="A31782" s="3"/>
      <c r="C31782" s="3"/>
      <c r="D31782" s="3"/>
      <c r="I31782" s="9"/>
    </row>
    <row r="31783" spans="1:9" x14ac:dyDescent="0.25">
      <c r="A31783" s="3"/>
      <c r="C31783" s="3"/>
      <c r="D31783" s="3"/>
      <c r="I31783" s="9"/>
    </row>
    <row r="31784" spans="1:9" x14ac:dyDescent="0.25">
      <c r="A31784" s="3"/>
      <c r="C31784" s="3"/>
      <c r="D31784" s="3"/>
      <c r="I31784" s="9"/>
    </row>
    <row r="31785" spans="1:9" x14ac:dyDescent="0.25">
      <c r="A31785" s="3"/>
      <c r="C31785" s="3"/>
      <c r="D31785" s="3"/>
      <c r="I31785" s="9"/>
    </row>
    <row r="31786" spans="1:9" x14ac:dyDescent="0.25">
      <c r="A31786" s="3"/>
      <c r="C31786" s="3"/>
      <c r="D31786" s="3"/>
      <c r="I31786" s="9"/>
    </row>
    <row r="31787" spans="1:9" x14ac:dyDescent="0.25">
      <c r="A31787" s="3"/>
      <c r="C31787" s="3"/>
      <c r="D31787" s="3"/>
      <c r="I31787" s="9"/>
    </row>
    <row r="31788" spans="1:9" x14ac:dyDescent="0.25">
      <c r="A31788" s="3"/>
      <c r="C31788" s="3"/>
      <c r="D31788" s="3"/>
      <c r="I31788" s="9"/>
    </row>
    <row r="31789" spans="1:9" x14ac:dyDescent="0.25">
      <c r="A31789" s="3"/>
      <c r="C31789" s="3"/>
      <c r="D31789" s="3"/>
      <c r="I31789" s="9"/>
    </row>
    <row r="31790" spans="1:9" x14ac:dyDescent="0.25">
      <c r="A31790" s="3"/>
      <c r="C31790" s="3"/>
      <c r="D31790" s="3"/>
      <c r="I31790" s="9"/>
    </row>
    <row r="31791" spans="1:9" x14ac:dyDescent="0.25">
      <c r="A31791" s="3"/>
      <c r="C31791" s="3"/>
      <c r="D31791" s="3"/>
      <c r="I31791" s="9"/>
    </row>
    <row r="31792" spans="1:9" x14ac:dyDescent="0.25">
      <c r="A31792" s="3"/>
      <c r="C31792" s="3"/>
      <c r="D31792" s="3"/>
      <c r="I31792" s="9"/>
    </row>
    <row r="31793" spans="1:9" x14ac:dyDescent="0.25">
      <c r="A31793" s="3"/>
      <c r="C31793" s="3"/>
      <c r="D31793" s="3"/>
      <c r="I31793" s="9"/>
    </row>
    <row r="31794" spans="1:9" x14ac:dyDescent="0.25">
      <c r="A31794" s="3"/>
      <c r="C31794" s="3"/>
      <c r="D31794" s="3"/>
      <c r="I31794" s="9"/>
    </row>
    <row r="31795" spans="1:9" x14ac:dyDescent="0.25">
      <c r="A31795" s="3"/>
      <c r="C31795" s="3"/>
      <c r="D31795" s="3"/>
      <c r="I31795" s="9"/>
    </row>
    <row r="31796" spans="1:9" x14ac:dyDescent="0.25">
      <c r="A31796" s="3"/>
      <c r="C31796" s="3"/>
      <c r="D31796" s="3"/>
      <c r="I31796" s="9"/>
    </row>
    <row r="31797" spans="1:9" x14ac:dyDescent="0.25">
      <c r="A31797" s="3"/>
      <c r="C31797" s="3"/>
      <c r="D31797" s="3"/>
      <c r="I31797" s="9"/>
    </row>
    <row r="31798" spans="1:9" x14ac:dyDescent="0.25">
      <c r="A31798" s="3"/>
      <c r="C31798" s="3"/>
      <c r="D31798" s="3"/>
      <c r="I31798" s="9"/>
    </row>
    <row r="31799" spans="1:9" x14ac:dyDescent="0.25">
      <c r="A31799" s="3"/>
      <c r="C31799" s="3"/>
      <c r="D31799" s="3"/>
      <c r="I31799" s="9"/>
    </row>
    <row r="31800" spans="1:9" x14ac:dyDescent="0.25">
      <c r="A31800" s="3"/>
      <c r="C31800" s="3"/>
      <c r="D31800" s="3"/>
      <c r="I31800" s="9"/>
    </row>
    <row r="31801" spans="1:9" x14ac:dyDescent="0.25">
      <c r="A31801" s="3"/>
      <c r="C31801" s="3"/>
      <c r="D31801" s="3"/>
      <c r="I31801" s="9"/>
    </row>
    <row r="31802" spans="1:9" x14ac:dyDescent="0.25">
      <c r="A31802" s="3"/>
      <c r="C31802" s="3"/>
      <c r="D31802" s="3"/>
      <c r="I31802" s="9"/>
    </row>
    <row r="31803" spans="1:9" x14ac:dyDescent="0.25">
      <c r="A31803" s="3"/>
      <c r="C31803" s="3"/>
      <c r="D31803" s="3"/>
      <c r="I31803" s="9"/>
    </row>
    <row r="31804" spans="1:9" x14ac:dyDescent="0.25">
      <c r="A31804" s="3"/>
      <c r="C31804" s="3"/>
      <c r="D31804" s="3"/>
      <c r="I31804" s="9"/>
    </row>
    <row r="31805" spans="1:9" x14ac:dyDescent="0.25">
      <c r="A31805" s="3"/>
      <c r="C31805" s="3"/>
      <c r="D31805" s="3"/>
      <c r="I31805" s="9"/>
    </row>
    <row r="31806" spans="1:9" x14ac:dyDescent="0.25">
      <c r="A31806" s="3"/>
      <c r="C31806" s="3"/>
      <c r="D31806" s="3"/>
      <c r="I31806" s="9"/>
    </row>
    <row r="31807" spans="1:9" x14ac:dyDescent="0.25">
      <c r="A31807" s="3"/>
      <c r="C31807" s="3"/>
      <c r="D31807" s="3"/>
      <c r="I31807" s="9"/>
    </row>
    <row r="31808" spans="1:9" x14ac:dyDescent="0.25">
      <c r="A31808" s="3"/>
      <c r="C31808" s="3"/>
      <c r="D31808" s="3"/>
      <c r="I31808" s="9"/>
    </row>
    <row r="31809" spans="1:9" x14ac:dyDescent="0.25">
      <c r="A31809" s="3"/>
      <c r="C31809" s="3"/>
      <c r="D31809" s="3"/>
      <c r="I31809" s="9"/>
    </row>
    <row r="31810" spans="1:9" x14ac:dyDescent="0.25">
      <c r="A31810" s="3"/>
      <c r="C31810" s="3"/>
      <c r="D31810" s="3"/>
      <c r="I31810" s="9"/>
    </row>
    <row r="31811" spans="1:9" x14ac:dyDescent="0.25">
      <c r="A31811" s="3"/>
      <c r="C31811" s="3"/>
      <c r="D31811" s="3"/>
      <c r="I31811" s="9"/>
    </row>
    <row r="31812" spans="1:9" x14ac:dyDescent="0.25">
      <c r="A31812" s="3"/>
      <c r="C31812" s="3"/>
      <c r="D31812" s="3"/>
      <c r="I31812" s="9"/>
    </row>
    <row r="31813" spans="1:9" x14ac:dyDescent="0.25">
      <c r="A31813" s="3"/>
      <c r="C31813" s="3"/>
      <c r="D31813" s="3"/>
      <c r="I31813" s="9"/>
    </row>
    <row r="31814" spans="1:9" x14ac:dyDescent="0.25">
      <c r="A31814" s="3"/>
      <c r="C31814" s="3"/>
      <c r="D31814" s="3"/>
      <c r="I31814" s="9"/>
    </row>
    <row r="31815" spans="1:9" x14ac:dyDescent="0.25">
      <c r="A31815" s="3"/>
      <c r="C31815" s="3"/>
      <c r="D31815" s="3"/>
      <c r="I31815" s="9"/>
    </row>
    <row r="31816" spans="1:9" x14ac:dyDescent="0.25">
      <c r="A31816" s="3"/>
      <c r="C31816" s="3"/>
      <c r="D31816" s="3"/>
      <c r="I31816" s="9"/>
    </row>
    <row r="31817" spans="1:9" x14ac:dyDescent="0.25">
      <c r="A31817" s="3"/>
      <c r="C31817" s="3"/>
      <c r="D31817" s="3"/>
      <c r="I31817" s="9"/>
    </row>
    <row r="31818" spans="1:9" x14ac:dyDescent="0.25">
      <c r="A31818" s="3"/>
      <c r="C31818" s="3"/>
      <c r="D31818" s="3"/>
      <c r="I31818" s="9"/>
    </row>
    <row r="31819" spans="1:9" x14ac:dyDescent="0.25">
      <c r="A31819" s="3"/>
      <c r="C31819" s="3"/>
      <c r="D31819" s="3"/>
      <c r="I31819" s="9"/>
    </row>
    <row r="31820" spans="1:9" x14ac:dyDescent="0.25">
      <c r="A31820" s="3"/>
      <c r="C31820" s="3"/>
      <c r="D31820" s="3"/>
      <c r="I31820" s="9"/>
    </row>
    <row r="31821" spans="1:9" x14ac:dyDescent="0.25">
      <c r="A31821" s="3"/>
      <c r="C31821" s="3"/>
      <c r="D31821" s="3"/>
      <c r="I31821" s="9"/>
    </row>
    <row r="31822" spans="1:9" x14ac:dyDescent="0.25">
      <c r="A31822" s="3"/>
      <c r="C31822" s="3"/>
      <c r="D31822" s="3"/>
      <c r="I31822" s="9"/>
    </row>
    <row r="31823" spans="1:9" x14ac:dyDescent="0.25">
      <c r="A31823" s="3"/>
      <c r="C31823" s="3"/>
      <c r="D31823" s="3"/>
      <c r="I31823" s="9"/>
    </row>
    <row r="31824" spans="1:9" x14ac:dyDescent="0.25">
      <c r="A31824" s="3"/>
      <c r="C31824" s="3"/>
      <c r="D31824" s="3"/>
      <c r="I31824" s="9"/>
    </row>
    <row r="31825" spans="1:9" x14ac:dyDescent="0.25">
      <c r="A31825" s="3"/>
      <c r="C31825" s="3"/>
      <c r="D31825" s="3"/>
      <c r="I31825" s="9"/>
    </row>
    <row r="31826" spans="1:9" x14ac:dyDescent="0.25">
      <c r="A31826" s="3"/>
      <c r="C31826" s="3"/>
      <c r="D31826" s="3"/>
      <c r="I31826" s="9"/>
    </row>
    <row r="31827" spans="1:9" x14ac:dyDescent="0.25">
      <c r="A31827" s="3"/>
      <c r="C31827" s="3"/>
      <c r="D31827" s="3"/>
      <c r="I31827" s="9"/>
    </row>
    <row r="31828" spans="1:9" x14ac:dyDescent="0.25">
      <c r="A31828" s="3"/>
      <c r="C31828" s="3"/>
      <c r="D31828" s="3"/>
      <c r="I31828" s="9"/>
    </row>
    <row r="31829" spans="1:9" x14ac:dyDescent="0.25">
      <c r="A31829" s="3"/>
      <c r="C31829" s="3"/>
      <c r="D31829" s="3"/>
      <c r="I31829" s="9"/>
    </row>
    <row r="31830" spans="1:9" x14ac:dyDescent="0.25">
      <c r="A31830" s="3"/>
      <c r="C31830" s="3"/>
      <c r="D31830" s="3"/>
      <c r="I31830" s="9"/>
    </row>
    <row r="31831" spans="1:9" x14ac:dyDescent="0.25">
      <c r="A31831" s="3"/>
      <c r="C31831" s="3"/>
      <c r="D31831" s="3"/>
      <c r="I31831" s="9"/>
    </row>
    <row r="31832" spans="1:9" x14ac:dyDescent="0.25">
      <c r="A31832" s="3"/>
      <c r="C31832" s="3"/>
      <c r="D31832" s="3"/>
      <c r="I31832" s="9"/>
    </row>
    <row r="31833" spans="1:9" x14ac:dyDescent="0.25">
      <c r="A31833" s="3"/>
      <c r="C31833" s="3"/>
      <c r="D31833" s="3"/>
      <c r="I31833" s="9"/>
    </row>
    <row r="31834" spans="1:9" x14ac:dyDescent="0.25">
      <c r="A31834" s="3"/>
      <c r="C31834" s="3"/>
      <c r="D31834" s="3"/>
      <c r="I31834" s="9"/>
    </row>
    <row r="31835" spans="1:9" x14ac:dyDescent="0.25">
      <c r="A31835" s="3"/>
      <c r="C31835" s="3"/>
      <c r="D31835" s="3"/>
      <c r="I31835" s="9"/>
    </row>
    <row r="31836" spans="1:9" x14ac:dyDescent="0.25">
      <c r="A31836" s="3"/>
      <c r="C31836" s="3"/>
      <c r="D31836" s="3"/>
      <c r="I31836" s="9"/>
    </row>
    <row r="31837" spans="1:9" x14ac:dyDescent="0.25">
      <c r="A31837" s="3"/>
      <c r="C31837" s="3"/>
      <c r="D31837" s="3"/>
      <c r="I31837" s="9"/>
    </row>
    <row r="31838" spans="1:9" x14ac:dyDescent="0.25">
      <c r="A31838" s="3"/>
      <c r="C31838" s="3"/>
      <c r="D31838" s="3"/>
      <c r="I31838" s="9"/>
    </row>
    <row r="31839" spans="1:9" x14ac:dyDescent="0.25">
      <c r="A31839" s="3"/>
      <c r="C31839" s="3"/>
      <c r="D31839" s="3"/>
      <c r="I31839" s="9"/>
    </row>
    <row r="31840" spans="1:9" x14ac:dyDescent="0.25">
      <c r="A31840" s="3"/>
      <c r="C31840" s="3"/>
      <c r="D31840" s="3"/>
      <c r="I31840" s="9"/>
    </row>
    <row r="31841" spans="1:9" x14ac:dyDescent="0.25">
      <c r="A31841" s="3"/>
      <c r="C31841" s="3"/>
      <c r="D31841" s="3"/>
      <c r="I31841" s="9"/>
    </row>
    <row r="31842" spans="1:9" x14ac:dyDescent="0.25">
      <c r="A31842" s="3"/>
      <c r="C31842" s="3"/>
      <c r="D31842" s="3"/>
      <c r="I31842" s="9"/>
    </row>
    <row r="31843" spans="1:9" x14ac:dyDescent="0.25">
      <c r="A31843" s="3"/>
      <c r="C31843" s="3"/>
      <c r="D31843" s="3"/>
      <c r="I31843" s="9"/>
    </row>
    <row r="31844" spans="1:9" x14ac:dyDescent="0.25">
      <c r="A31844" s="3"/>
      <c r="C31844" s="3"/>
      <c r="D31844" s="3"/>
      <c r="I31844" s="9"/>
    </row>
    <row r="31845" spans="1:9" x14ac:dyDescent="0.25">
      <c r="A31845" s="3"/>
      <c r="C31845" s="3"/>
      <c r="D31845" s="3"/>
      <c r="I31845" s="9"/>
    </row>
    <row r="31846" spans="1:9" x14ac:dyDescent="0.25">
      <c r="A31846" s="3"/>
      <c r="C31846" s="3"/>
      <c r="D31846" s="3"/>
      <c r="I31846" s="9"/>
    </row>
    <row r="31847" spans="1:9" x14ac:dyDescent="0.25">
      <c r="A31847" s="3"/>
      <c r="C31847" s="3"/>
      <c r="D31847" s="3"/>
      <c r="I31847" s="9"/>
    </row>
    <row r="31848" spans="1:9" x14ac:dyDescent="0.25">
      <c r="A31848" s="3"/>
      <c r="C31848" s="3"/>
      <c r="D31848" s="3"/>
      <c r="I31848" s="9"/>
    </row>
    <row r="31849" spans="1:9" x14ac:dyDescent="0.25">
      <c r="A31849" s="3"/>
      <c r="C31849" s="3"/>
      <c r="D31849" s="3"/>
      <c r="I31849" s="9"/>
    </row>
    <row r="31850" spans="1:9" x14ac:dyDescent="0.25">
      <c r="A31850" s="3"/>
      <c r="C31850" s="3"/>
      <c r="D31850" s="3"/>
      <c r="I31850" s="9"/>
    </row>
    <row r="31851" spans="1:9" x14ac:dyDescent="0.25">
      <c r="A31851" s="3"/>
      <c r="C31851" s="3"/>
      <c r="D31851" s="3"/>
      <c r="I31851" s="9"/>
    </row>
    <row r="31852" spans="1:9" x14ac:dyDescent="0.25">
      <c r="A31852" s="3"/>
      <c r="C31852" s="3"/>
      <c r="D31852" s="3"/>
      <c r="I31852" s="9"/>
    </row>
    <row r="31853" spans="1:9" x14ac:dyDescent="0.25">
      <c r="A31853" s="3"/>
      <c r="C31853" s="3"/>
      <c r="D31853" s="3"/>
      <c r="I31853" s="9"/>
    </row>
    <row r="31854" spans="1:9" x14ac:dyDescent="0.25">
      <c r="A31854" s="3"/>
      <c r="C31854" s="3"/>
      <c r="D31854" s="3"/>
      <c r="I31854" s="9"/>
    </row>
    <row r="31855" spans="1:9" x14ac:dyDescent="0.25">
      <c r="A31855" s="3"/>
      <c r="C31855" s="3"/>
      <c r="D31855" s="3"/>
      <c r="I31855" s="9"/>
    </row>
    <row r="31856" spans="1:9" x14ac:dyDescent="0.25">
      <c r="A31856" s="3"/>
      <c r="C31856" s="3"/>
      <c r="D31856" s="3"/>
      <c r="I31856" s="9"/>
    </row>
    <row r="31857" spans="1:9" x14ac:dyDescent="0.25">
      <c r="A31857" s="3"/>
      <c r="C31857" s="3"/>
      <c r="D31857" s="3"/>
      <c r="I31857" s="9"/>
    </row>
    <row r="31858" spans="1:9" x14ac:dyDescent="0.25">
      <c r="A31858" s="3"/>
      <c r="C31858" s="3"/>
      <c r="D31858" s="3"/>
      <c r="I31858" s="9"/>
    </row>
    <row r="31859" spans="1:9" x14ac:dyDescent="0.25">
      <c r="A31859" s="3"/>
      <c r="C31859" s="3"/>
      <c r="D31859" s="3"/>
      <c r="I31859" s="9"/>
    </row>
    <row r="31860" spans="1:9" x14ac:dyDescent="0.25">
      <c r="A31860" s="3"/>
      <c r="C31860" s="3"/>
      <c r="D31860" s="3"/>
      <c r="I31860" s="9"/>
    </row>
    <row r="31861" spans="1:9" x14ac:dyDescent="0.25">
      <c r="A31861" s="3"/>
      <c r="C31861" s="3"/>
      <c r="D31861" s="3"/>
      <c r="I31861" s="9"/>
    </row>
    <row r="31862" spans="1:9" x14ac:dyDescent="0.25">
      <c r="A31862" s="3"/>
      <c r="C31862" s="3"/>
      <c r="D31862" s="3"/>
      <c r="I31862" s="9"/>
    </row>
    <row r="31863" spans="1:9" x14ac:dyDescent="0.25">
      <c r="A31863" s="3"/>
      <c r="C31863" s="3"/>
      <c r="D31863" s="3"/>
      <c r="I31863" s="9"/>
    </row>
    <row r="31864" spans="1:9" x14ac:dyDescent="0.25">
      <c r="A31864" s="3"/>
      <c r="C31864" s="3"/>
      <c r="D31864" s="3"/>
      <c r="I31864" s="9"/>
    </row>
    <row r="31865" spans="1:9" x14ac:dyDescent="0.25">
      <c r="A31865" s="3"/>
      <c r="C31865" s="3"/>
      <c r="D31865" s="3"/>
      <c r="I31865" s="9"/>
    </row>
    <row r="31866" spans="1:9" x14ac:dyDescent="0.25">
      <c r="A31866" s="3"/>
      <c r="C31866" s="3"/>
      <c r="D31866" s="3"/>
      <c r="I31866" s="9"/>
    </row>
    <row r="31867" spans="1:9" x14ac:dyDescent="0.25">
      <c r="A31867" s="3"/>
      <c r="C31867" s="3"/>
      <c r="D31867" s="3"/>
      <c r="I31867" s="9"/>
    </row>
    <row r="31868" spans="1:9" x14ac:dyDescent="0.25">
      <c r="A31868" s="3"/>
      <c r="C31868" s="3"/>
      <c r="D31868" s="3"/>
      <c r="I31868" s="9"/>
    </row>
    <row r="31869" spans="1:9" x14ac:dyDescent="0.25">
      <c r="A31869" s="3"/>
      <c r="C31869" s="3"/>
      <c r="D31869" s="3"/>
      <c r="I31869" s="9"/>
    </row>
    <row r="31870" spans="1:9" x14ac:dyDescent="0.25">
      <c r="A31870" s="3"/>
      <c r="C31870" s="3"/>
      <c r="D31870" s="3"/>
      <c r="I31870" s="9"/>
    </row>
    <row r="31871" spans="1:9" x14ac:dyDescent="0.25">
      <c r="A31871" s="3"/>
      <c r="C31871" s="3"/>
      <c r="D31871" s="3"/>
      <c r="I31871" s="9"/>
    </row>
    <row r="31872" spans="1:9" x14ac:dyDescent="0.25">
      <c r="A31872" s="3"/>
      <c r="C31872" s="3"/>
      <c r="D31872" s="3"/>
      <c r="I31872" s="9"/>
    </row>
    <row r="31873" spans="1:9" x14ac:dyDescent="0.25">
      <c r="A31873" s="3"/>
      <c r="C31873" s="3"/>
      <c r="D31873" s="3"/>
      <c r="I31873" s="9"/>
    </row>
    <row r="31874" spans="1:9" x14ac:dyDescent="0.25">
      <c r="A31874" s="3"/>
      <c r="C31874" s="3"/>
      <c r="D31874" s="3"/>
      <c r="I31874" s="9"/>
    </row>
    <row r="31875" spans="1:9" x14ac:dyDescent="0.25">
      <c r="A31875" s="3"/>
      <c r="C31875" s="3"/>
      <c r="D31875" s="3"/>
      <c r="I31875" s="9"/>
    </row>
    <row r="31876" spans="1:9" x14ac:dyDescent="0.25">
      <c r="A31876" s="3"/>
      <c r="C31876" s="3"/>
      <c r="D31876" s="3"/>
      <c r="I31876" s="9"/>
    </row>
    <row r="31877" spans="1:9" x14ac:dyDescent="0.25">
      <c r="A31877" s="3"/>
      <c r="C31877" s="3"/>
      <c r="D31877" s="3"/>
      <c r="I31877" s="9"/>
    </row>
    <row r="31878" spans="1:9" x14ac:dyDescent="0.25">
      <c r="A31878" s="3"/>
      <c r="C31878" s="3"/>
      <c r="D31878" s="3"/>
      <c r="I31878" s="9"/>
    </row>
    <row r="31879" spans="1:9" x14ac:dyDescent="0.25">
      <c r="A31879" s="3"/>
      <c r="C31879" s="3"/>
      <c r="D31879" s="3"/>
      <c r="I31879" s="9"/>
    </row>
    <row r="31880" spans="1:9" x14ac:dyDescent="0.25">
      <c r="A31880" s="3"/>
      <c r="C31880" s="3"/>
      <c r="D31880" s="3"/>
      <c r="I31880" s="9"/>
    </row>
    <row r="31881" spans="1:9" x14ac:dyDescent="0.25">
      <c r="A31881" s="3"/>
      <c r="C31881" s="3"/>
      <c r="D31881" s="3"/>
      <c r="I31881" s="9"/>
    </row>
    <row r="31882" spans="1:9" x14ac:dyDescent="0.25">
      <c r="A31882" s="3"/>
      <c r="C31882" s="3"/>
      <c r="D31882" s="3"/>
      <c r="I31882" s="9"/>
    </row>
    <row r="31883" spans="1:9" x14ac:dyDescent="0.25">
      <c r="A31883" s="3"/>
      <c r="C31883" s="3"/>
      <c r="D31883" s="3"/>
      <c r="I31883" s="9"/>
    </row>
    <row r="31884" spans="1:9" x14ac:dyDescent="0.25">
      <c r="A31884" s="3"/>
      <c r="C31884" s="3"/>
      <c r="D31884" s="3"/>
      <c r="I31884" s="9"/>
    </row>
    <row r="31885" spans="1:9" x14ac:dyDescent="0.25">
      <c r="A31885" s="3"/>
      <c r="C31885" s="3"/>
      <c r="D31885" s="3"/>
      <c r="I31885" s="9"/>
    </row>
    <row r="31886" spans="1:9" x14ac:dyDescent="0.25">
      <c r="A31886" s="3"/>
      <c r="C31886" s="3"/>
      <c r="D31886" s="3"/>
      <c r="I31886" s="9"/>
    </row>
    <row r="31887" spans="1:9" x14ac:dyDescent="0.25">
      <c r="A31887" s="3"/>
      <c r="C31887" s="3"/>
      <c r="D31887" s="3"/>
      <c r="I31887" s="9"/>
    </row>
    <row r="31888" spans="1:9" x14ac:dyDescent="0.25">
      <c r="A31888" s="3"/>
      <c r="C31888" s="3"/>
      <c r="D31888" s="3"/>
      <c r="I31888" s="9"/>
    </row>
    <row r="31889" spans="1:9" x14ac:dyDescent="0.25">
      <c r="A31889" s="3"/>
      <c r="C31889" s="3"/>
      <c r="D31889" s="3"/>
      <c r="I31889" s="9"/>
    </row>
    <row r="31890" spans="1:9" x14ac:dyDescent="0.25">
      <c r="A31890" s="3"/>
      <c r="C31890" s="3"/>
      <c r="D31890" s="3"/>
      <c r="I31890" s="9"/>
    </row>
    <row r="31891" spans="1:9" x14ac:dyDescent="0.25">
      <c r="A31891" s="3"/>
      <c r="C31891" s="3"/>
      <c r="D31891" s="3"/>
      <c r="I31891" s="9"/>
    </row>
    <row r="31892" spans="1:9" x14ac:dyDescent="0.25">
      <c r="A31892" s="3"/>
      <c r="C31892" s="3"/>
      <c r="D31892" s="3"/>
      <c r="I31892" s="9"/>
    </row>
    <row r="31893" spans="1:9" x14ac:dyDescent="0.25">
      <c r="A31893" s="3"/>
      <c r="C31893" s="3"/>
      <c r="D31893" s="3"/>
      <c r="I31893" s="9"/>
    </row>
    <row r="31894" spans="1:9" x14ac:dyDescent="0.25">
      <c r="A31894" s="3"/>
      <c r="C31894" s="3"/>
      <c r="D31894" s="3"/>
      <c r="I31894" s="9"/>
    </row>
    <row r="31895" spans="1:9" x14ac:dyDescent="0.25">
      <c r="A31895" s="3"/>
      <c r="C31895" s="3"/>
      <c r="D31895" s="3"/>
      <c r="I31895" s="9"/>
    </row>
    <row r="31896" spans="1:9" x14ac:dyDescent="0.25">
      <c r="A31896" s="3"/>
      <c r="C31896" s="3"/>
      <c r="D31896" s="3"/>
      <c r="I31896" s="9"/>
    </row>
    <row r="31897" spans="1:9" x14ac:dyDescent="0.25">
      <c r="A31897" s="3"/>
      <c r="C31897" s="3"/>
      <c r="D31897" s="3"/>
      <c r="I31897" s="9"/>
    </row>
    <row r="31898" spans="1:9" x14ac:dyDescent="0.25">
      <c r="A31898" s="3"/>
      <c r="C31898" s="3"/>
      <c r="D31898" s="3"/>
      <c r="I31898" s="9"/>
    </row>
    <row r="31899" spans="1:9" x14ac:dyDescent="0.25">
      <c r="A31899" s="3"/>
      <c r="C31899" s="3"/>
      <c r="D31899" s="3"/>
      <c r="I31899" s="9"/>
    </row>
    <row r="31900" spans="1:9" x14ac:dyDescent="0.25">
      <c r="A31900" s="3"/>
      <c r="C31900" s="3"/>
      <c r="D31900" s="3"/>
      <c r="I31900" s="9"/>
    </row>
    <row r="31901" spans="1:9" x14ac:dyDescent="0.25">
      <c r="A31901" s="3"/>
      <c r="C31901" s="3"/>
      <c r="D31901" s="3"/>
      <c r="I31901" s="9"/>
    </row>
    <row r="31902" spans="1:9" x14ac:dyDescent="0.25">
      <c r="A31902" s="3"/>
      <c r="C31902" s="3"/>
      <c r="D31902" s="3"/>
      <c r="I31902" s="9"/>
    </row>
    <row r="31903" spans="1:9" x14ac:dyDescent="0.25">
      <c r="A31903" s="3"/>
      <c r="C31903" s="3"/>
      <c r="D31903" s="3"/>
      <c r="I31903" s="9"/>
    </row>
    <row r="31904" spans="1:9" x14ac:dyDescent="0.25">
      <c r="A31904" s="3"/>
      <c r="C31904" s="3"/>
      <c r="D31904" s="3"/>
      <c r="I31904" s="9"/>
    </row>
    <row r="31905" spans="1:9" x14ac:dyDescent="0.25">
      <c r="A31905" s="3"/>
      <c r="C31905" s="3"/>
      <c r="D31905" s="3"/>
      <c r="I31905" s="9"/>
    </row>
    <row r="31906" spans="1:9" x14ac:dyDescent="0.25">
      <c r="A31906" s="3"/>
      <c r="C31906" s="3"/>
      <c r="D31906" s="3"/>
      <c r="I31906" s="9"/>
    </row>
    <row r="31907" spans="1:9" x14ac:dyDescent="0.25">
      <c r="A31907" s="3"/>
      <c r="C31907" s="3"/>
      <c r="D31907" s="3"/>
      <c r="I31907" s="9"/>
    </row>
    <row r="31908" spans="1:9" x14ac:dyDescent="0.25">
      <c r="A31908" s="3"/>
      <c r="C31908" s="3"/>
      <c r="D31908" s="3"/>
      <c r="I31908" s="9"/>
    </row>
    <row r="31909" spans="1:9" x14ac:dyDescent="0.25">
      <c r="A31909" s="3"/>
      <c r="C31909" s="3"/>
      <c r="D31909" s="3"/>
      <c r="I31909" s="9"/>
    </row>
    <row r="31910" spans="1:9" x14ac:dyDescent="0.25">
      <c r="A31910" s="3"/>
      <c r="C31910" s="3"/>
      <c r="D31910" s="3"/>
      <c r="I31910" s="9"/>
    </row>
    <row r="31911" spans="1:9" x14ac:dyDescent="0.25">
      <c r="A31911" s="3"/>
      <c r="C31911" s="3"/>
      <c r="D31911" s="3"/>
      <c r="I31911" s="9"/>
    </row>
    <row r="31912" spans="1:9" x14ac:dyDescent="0.25">
      <c r="A31912" s="3"/>
      <c r="C31912" s="3"/>
      <c r="D31912" s="3"/>
      <c r="I31912" s="9"/>
    </row>
    <row r="31913" spans="1:9" x14ac:dyDescent="0.25">
      <c r="A31913" s="3"/>
      <c r="C31913" s="3"/>
      <c r="D31913" s="3"/>
      <c r="I31913" s="9"/>
    </row>
    <row r="31914" spans="1:9" x14ac:dyDescent="0.25">
      <c r="A31914" s="3"/>
      <c r="C31914" s="3"/>
      <c r="D31914" s="3"/>
      <c r="I31914" s="9"/>
    </row>
    <row r="31915" spans="1:9" x14ac:dyDescent="0.25">
      <c r="A31915" s="3"/>
      <c r="C31915" s="3"/>
      <c r="D31915" s="3"/>
      <c r="I31915" s="9"/>
    </row>
    <row r="31916" spans="1:9" x14ac:dyDescent="0.25">
      <c r="A31916" s="3"/>
      <c r="C31916" s="3"/>
      <c r="D31916" s="3"/>
      <c r="I31916" s="9"/>
    </row>
    <row r="31917" spans="1:9" x14ac:dyDescent="0.25">
      <c r="A31917" s="3"/>
      <c r="C31917" s="3"/>
      <c r="D31917" s="3"/>
      <c r="I31917" s="9"/>
    </row>
    <row r="31918" spans="1:9" x14ac:dyDescent="0.25">
      <c r="A31918" s="3"/>
      <c r="C31918" s="3"/>
      <c r="D31918" s="3"/>
      <c r="I31918" s="9"/>
    </row>
    <row r="31919" spans="1:9" x14ac:dyDescent="0.25">
      <c r="A31919" s="3"/>
      <c r="C31919" s="3"/>
      <c r="D31919" s="3"/>
      <c r="I31919" s="9"/>
    </row>
    <row r="31920" spans="1:9" x14ac:dyDescent="0.25">
      <c r="A31920" s="3"/>
      <c r="C31920" s="3"/>
      <c r="D31920" s="3"/>
      <c r="I31920" s="9"/>
    </row>
    <row r="31921" spans="1:9" x14ac:dyDescent="0.25">
      <c r="A31921" s="3"/>
      <c r="C31921" s="3"/>
      <c r="D31921" s="3"/>
      <c r="I31921" s="9"/>
    </row>
    <row r="31922" spans="1:9" x14ac:dyDescent="0.25">
      <c r="A31922" s="3"/>
      <c r="C31922" s="3"/>
      <c r="D31922" s="3"/>
      <c r="I31922" s="9"/>
    </row>
    <row r="31923" spans="1:9" x14ac:dyDescent="0.25">
      <c r="A31923" s="3"/>
      <c r="C31923" s="3"/>
      <c r="D31923" s="3"/>
      <c r="I31923" s="9"/>
    </row>
    <row r="31924" spans="1:9" x14ac:dyDescent="0.25">
      <c r="A31924" s="3"/>
      <c r="C31924" s="3"/>
      <c r="D31924" s="3"/>
      <c r="I31924" s="9"/>
    </row>
    <row r="31925" spans="1:9" x14ac:dyDescent="0.25">
      <c r="A31925" s="3"/>
      <c r="C31925" s="3"/>
      <c r="D31925" s="3"/>
      <c r="I31925" s="9"/>
    </row>
    <row r="31926" spans="1:9" x14ac:dyDescent="0.25">
      <c r="A31926" s="3"/>
      <c r="C31926" s="3"/>
      <c r="D31926" s="3"/>
      <c r="I31926" s="9"/>
    </row>
    <row r="31927" spans="1:9" x14ac:dyDescent="0.25">
      <c r="A31927" s="3"/>
      <c r="C31927" s="3"/>
      <c r="D31927" s="3"/>
      <c r="I31927" s="9"/>
    </row>
    <row r="31928" spans="1:9" x14ac:dyDescent="0.25">
      <c r="A31928" s="3"/>
      <c r="C31928" s="3"/>
      <c r="D31928" s="3"/>
      <c r="I31928" s="9"/>
    </row>
    <row r="31929" spans="1:9" x14ac:dyDescent="0.25">
      <c r="A31929" s="3"/>
      <c r="C31929" s="3"/>
      <c r="D31929" s="3"/>
      <c r="I31929" s="9"/>
    </row>
    <row r="31930" spans="1:9" x14ac:dyDescent="0.25">
      <c r="A31930" s="3"/>
      <c r="C31930" s="3"/>
      <c r="D31930" s="3"/>
      <c r="I31930" s="9"/>
    </row>
    <row r="31931" spans="1:9" x14ac:dyDescent="0.25">
      <c r="A31931" s="3"/>
      <c r="C31931" s="3"/>
      <c r="D31931" s="3"/>
      <c r="I31931" s="9"/>
    </row>
    <row r="31932" spans="1:9" x14ac:dyDescent="0.25">
      <c r="A31932" s="3"/>
      <c r="C31932" s="3"/>
      <c r="D31932" s="3"/>
      <c r="I31932" s="9"/>
    </row>
    <row r="31933" spans="1:9" x14ac:dyDescent="0.25">
      <c r="A31933" s="3"/>
      <c r="C31933" s="3"/>
      <c r="D31933" s="3"/>
      <c r="I31933" s="9"/>
    </row>
    <row r="31934" spans="1:9" x14ac:dyDescent="0.25">
      <c r="A31934" s="3"/>
      <c r="C31934" s="3"/>
      <c r="D31934" s="3"/>
      <c r="I31934" s="9"/>
    </row>
    <row r="31935" spans="1:9" x14ac:dyDescent="0.25">
      <c r="A31935" s="3"/>
      <c r="C31935" s="3"/>
      <c r="D31935" s="3"/>
      <c r="I31935" s="9"/>
    </row>
    <row r="31936" spans="1:9" x14ac:dyDescent="0.25">
      <c r="A31936" s="3"/>
      <c r="C31936" s="3"/>
      <c r="D31936" s="3"/>
      <c r="I31936" s="9"/>
    </row>
    <row r="31937" spans="1:9" x14ac:dyDescent="0.25">
      <c r="A31937" s="3"/>
      <c r="C31937" s="3"/>
      <c r="D31937" s="3"/>
      <c r="I31937" s="9"/>
    </row>
    <row r="31938" spans="1:9" x14ac:dyDescent="0.25">
      <c r="A31938" s="3"/>
      <c r="C31938" s="3"/>
      <c r="D31938" s="3"/>
      <c r="I31938" s="9"/>
    </row>
    <row r="31939" spans="1:9" x14ac:dyDescent="0.25">
      <c r="A31939" s="3"/>
      <c r="C31939" s="3"/>
      <c r="D31939" s="3"/>
      <c r="I31939" s="9"/>
    </row>
    <row r="31940" spans="1:9" x14ac:dyDescent="0.25">
      <c r="A31940" s="3"/>
      <c r="C31940" s="3"/>
      <c r="D31940" s="3"/>
      <c r="I31940" s="9"/>
    </row>
    <row r="31941" spans="1:9" x14ac:dyDescent="0.25">
      <c r="A31941" s="3"/>
      <c r="C31941" s="3"/>
      <c r="D31941" s="3"/>
      <c r="I31941" s="9"/>
    </row>
    <row r="31942" spans="1:9" x14ac:dyDescent="0.25">
      <c r="A31942" s="3"/>
      <c r="C31942" s="3"/>
      <c r="D31942" s="3"/>
      <c r="I31942" s="9"/>
    </row>
    <row r="31943" spans="1:9" x14ac:dyDescent="0.25">
      <c r="A31943" s="3"/>
      <c r="C31943" s="3"/>
      <c r="D31943" s="3"/>
      <c r="I31943" s="9"/>
    </row>
    <row r="31944" spans="1:9" x14ac:dyDescent="0.25">
      <c r="A31944" s="3"/>
      <c r="C31944" s="3"/>
      <c r="D31944" s="3"/>
      <c r="I31944" s="9"/>
    </row>
    <row r="31945" spans="1:9" x14ac:dyDescent="0.25">
      <c r="A31945" s="3"/>
      <c r="C31945" s="3"/>
      <c r="D31945" s="3"/>
      <c r="I31945" s="9"/>
    </row>
    <row r="31946" spans="1:9" x14ac:dyDescent="0.25">
      <c r="A31946" s="3"/>
      <c r="C31946" s="3"/>
      <c r="D31946" s="3"/>
      <c r="I31946" s="9"/>
    </row>
    <row r="31947" spans="1:9" x14ac:dyDescent="0.25">
      <c r="A31947" s="3"/>
      <c r="C31947" s="3"/>
      <c r="D31947" s="3"/>
      <c r="I31947" s="9"/>
    </row>
    <row r="31948" spans="1:9" x14ac:dyDescent="0.25">
      <c r="A31948" s="3"/>
      <c r="C31948" s="3"/>
      <c r="D31948" s="3"/>
      <c r="I31948" s="9"/>
    </row>
    <row r="31949" spans="1:9" x14ac:dyDescent="0.25">
      <c r="A31949" s="3"/>
      <c r="C31949" s="3"/>
      <c r="D31949" s="3"/>
      <c r="I31949" s="9"/>
    </row>
    <row r="31950" spans="1:9" x14ac:dyDescent="0.25">
      <c r="A31950" s="3"/>
      <c r="C31950" s="3"/>
      <c r="D31950" s="3"/>
      <c r="I31950" s="9"/>
    </row>
    <row r="31951" spans="1:9" x14ac:dyDescent="0.25">
      <c r="A31951" s="3"/>
      <c r="C31951" s="3"/>
      <c r="D31951" s="3"/>
      <c r="I31951" s="9"/>
    </row>
    <row r="31952" spans="1:9" x14ac:dyDescent="0.25">
      <c r="A31952" s="3"/>
      <c r="C31952" s="3"/>
      <c r="D31952" s="3"/>
      <c r="I31952" s="9"/>
    </row>
    <row r="31953" spans="1:9" x14ac:dyDescent="0.25">
      <c r="A31953" s="3"/>
      <c r="C31953" s="3"/>
      <c r="D31953" s="3"/>
      <c r="I31953" s="9"/>
    </row>
    <row r="31954" spans="1:9" x14ac:dyDescent="0.25">
      <c r="A31954" s="3"/>
      <c r="C31954" s="3"/>
      <c r="D31954" s="3"/>
      <c r="I31954" s="9"/>
    </row>
    <row r="31955" spans="1:9" x14ac:dyDescent="0.25">
      <c r="A31955" s="3"/>
      <c r="C31955" s="3"/>
      <c r="D31955" s="3"/>
      <c r="I31955" s="9"/>
    </row>
    <row r="31956" spans="1:9" x14ac:dyDescent="0.25">
      <c r="A31956" s="3"/>
      <c r="C31956" s="3"/>
      <c r="D31956" s="3"/>
      <c r="I31956" s="9"/>
    </row>
    <row r="31957" spans="1:9" x14ac:dyDescent="0.25">
      <c r="A31957" s="3"/>
      <c r="C31957" s="3"/>
      <c r="D31957" s="3"/>
      <c r="I31957" s="9"/>
    </row>
    <row r="31958" spans="1:9" x14ac:dyDescent="0.25">
      <c r="A31958" s="3"/>
      <c r="C31958" s="3"/>
      <c r="D31958" s="3"/>
      <c r="I31958" s="9"/>
    </row>
    <row r="31959" spans="1:9" x14ac:dyDescent="0.25">
      <c r="A31959" s="3"/>
      <c r="C31959" s="3"/>
      <c r="D31959" s="3"/>
      <c r="I31959" s="9"/>
    </row>
    <row r="31960" spans="1:9" x14ac:dyDescent="0.25">
      <c r="A31960" s="3"/>
      <c r="C31960" s="3"/>
      <c r="D31960" s="3"/>
      <c r="I31960" s="9"/>
    </row>
    <row r="31961" spans="1:9" x14ac:dyDescent="0.25">
      <c r="A31961" s="3"/>
      <c r="C31961" s="3"/>
      <c r="D31961" s="3"/>
      <c r="I31961" s="9"/>
    </row>
    <row r="31962" spans="1:9" x14ac:dyDescent="0.25">
      <c r="A31962" s="3"/>
      <c r="C31962" s="3"/>
      <c r="D31962" s="3"/>
      <c r="I31962" s="9"/>
    </row>
    <row r="31963" spans="1:9" x14ac:dyDescent="0.25">
      <c r="A31963" s="3"/>
      <c r="C31963" s="3"/>
      <c r="D31963" s="3"/>
      <c r="I31963" s="9"/>
    </row>
    <row r="31964" spans="1:9" x14ac:dyDescent="0.25">
      <c r="A31964" s="3"/>
      <c r="C31964" s="3"/>
      <c r="D31964" s="3"/>
      <c r="I31964" s="9"/>
    </row>
    <row r="31965" spans="1:9" x14ac:dyDescent="0.25">
      <c r="A31965" s="3"/>
      <c r="C31965" s="3"/>
      <c r="D31965" s="3"/>
      <c r="I31965" s="9"/>
    </row>
    <row r="31966" spans="1:9" x14ac:dyDescent="0.25">
      <c r="A31966" s="3"/>
      <c r="C31966" s="3"/>
      <c r="D31966" s="3"/>
      <c r="I31966" s="9"/>
    </row>
    <row r="31967" spans="1:9" x14ac:dyDescent="0.25">
      <c r="A31967" s="3"/>
      <c r="C31967" s="3"/>
      <c r="D31967" s="3"/>
      <c r="I31967" s="9"/>
    </row>
    <row r="31968" spans="1:9" x14ac:dyDescent="0.25">
      <c r="A31968" s="3"/>
      <c r="C31968" s="3"/>
      <c r="D31968" s="3"/>
      <c r="I31968" s="9"/>
    </row>
    <row r="31969" spans="1:9" x14ac:dyDescent="0.25">
      <c r="A31969" s="3"/>
      <c r="C31969" s="3"/>
      <c r="D31969" s="3"/>
      <c r="I31969" s="9"/>
    </row>
    <row r="31970" spans="1:9" x14ac:dyDescent="0.25">
      <c r="A31970" s="3"/>
      <c r="C31970" s="3"/>
      <c r="D31970" s="3"/>
      <c r="I31970" s="9"/>
    </row>
    <row r="31971" spans="1:9" x14ac:dyDescent="0.25">
      <c r="A31971" s="3"/>
      <c r="C31971" s="3"/>
      <c r="D31971" s="3"/>
      <c r="I31971" s="9"/>
    </row>
    <row r="31972" spans="1:9" x14ac:dyDescent="0.25">
      <c r="A31972" s="3"/>
      <c r="C31972" s="3"/>
      <c r="D31972" s="3"/>
      <c r="I31972" s="9"/>
    </row>
    <row r="31973" spans="1:9" x14ac:dyDescent="0.25">
      <c r="A31973" s="3"/>
      <c r="C31973" s="3"/>
      <c r="D31973" s="3"/>
      <c r="I31973" s="9"/>
    </row>
    <row r="31974" spans="1:9" x14ac:dyDescent="0.25">
      <c r="A31974" s="3"/>
      <c r="C31974" s="3"/>
      <c r="D31974" s="3"/>
      <c r="I31974" s="9"/>
    </row>
    <row r="31975" spans="1:9" x14ac:dyDescent="0.25">
      <c r="A31975" s="3"/>
      <c r="C31975" s="3"/>
      <c r="D31975" s="3"/>
      <c r="I31975" s="9"/>
    </row>
    <row r="31976" spans="1:9" x14ac:dyDescent="0.25">
      <c r="A31976" s="3"/>
      <c r="C31976" s="3"/>
      <c r="D31976" s="3"/>
      <c r="I31976" s="9"/>
    </row>
    <row r="31977" spans="1:9" x14ac:dyDescent="0.25">
      <c r="A31977" s="3"/>
      <c r="C31977" s="3"/>
      <c r="D31977" s="3"/>
      <c r="I31977" s="9"/>
    </row>
    <row r="31978" spans="1:9" x14ac:dyDescent="0.25">
      <c r="A31978" s="3"/>
      <c r="C31978" s="3"/>
      <c r="D31978" s="3"/>
      <c r="I31978" s="9"/>
    </row>
    <row r="31979" spans="1:9" x14ac:dyDescent="0.25">
      <c r="A31979" s="3"/>
      <c r="C31979" s="3"/>
      <c r="D31979" s="3"/>
      <c r="I31979" s="9"/>
    </row>
    <row r="31980" spans="1:9" x14ac:dyDescent="0.25">
      <c r="A31980" s="3"/>
      <c r="C31980" s="3"/>
      <c r="D31980" s="3"/>
      <c r="I31980" s="9"/>
    </row>
    <row r="31981" spans="1:9" x14ac:dyDescent="0.25">
      <c r="A31981" s="3"/>
      <c r="C31981" s="3"/>
      <c r="D31981" s="3"/>
      <c r="I31981" s="9"/>
    </row>
    <row r="31982" spans="1:9" x14ac:dyDescent="0.25">
      <c r="A31982" s="3"/>
      <c r="C31982" s="3"/>
      <c r="D31982" s="3"/>
      <c r="I31982" s="9"/>
    </row>
    <row r="31983" spans="1:9" x14ac:dyDescent="0.25">
      <c r="A31983" s="3"/>
      <c r="C31983" s="3"/>
      <c r="D31983" s="3"/>
      <c r="I31983" s="9"/>
    </row>
    <row r="31984" spans="1:9" x14ac:dyDescent="0.25">
      <c r="A31984" s="3"/>
      <c r="C31984" s="3"/>
      <c r="D31984" s="3"/>
      <c r="I31984" s="9"/>
    </row>
    <row r="31985" spans="1:9" x14ac:dyDescent="0.25">
      <c r="A31985" s="3"/>
      <c r="C31985" s="3"/>
      <c r="D31985" s="3"/>
      <c r="I31985" s="9"/>
    </row>
    <row r="31986" spans="1:9" x14ac:dyDescent="0.25">
      <c r="A31986" s="3"/>
      <c r="C31986" s="3"/>
      <c r="D31986" s="3"/>
      <c r="I31986" s="9"/>
    </row>
    <row r="31987" spans="1:9" x14ac:dyDescent="0.25">
      <c r="A31987" s="3"/>
      <c r="C31987" s="3"/>
      <c r="D31987" s="3"/>
      <c r="I31987" s="9"/>
    </row>
    <row r="31988" spans="1:9" x14ac:dyDescent="0.25">
      <c r="A31988" s="3"/>
      <c r="C31988" s="3"/>
      <c r="D31988" s="3"/>
      <c r="I31988" s="9"/>
    </row>
    <row r="31989" spans="1:9" x14ac:dyDescent="0.25">
      <c r="A31989" s="3"/>
      <c r="C31989" s="3"/>
      <c r="D31989" s="3"/>
      <c r="I31989" s="9"/>
    </row>
    <row r="31990" spans="1:9" x14ac:dyDescent="0.25">
      <c r="A31990" s="3"/>
      <c r="C31990" s="3"/>
      <c r="D31990" s="3"/>
      <c r="I31990" s="9"/>
    </row>
    <row r="31991" spans="1:9" x14ac:dyDescent="0.25">
      <c r="A31991" s="3"/>
      <c r="C31991" s="3"/>
      <c r="D31991" s="3"/>
      <c r="I31991" s="9"/>
    </row>
    <row r="31992" spans="1:9" x14ac:dyDescent="0.25">
      <c r="A31992" s="3"/>
      <c r="C31992" s="3"/>
      <c r="D31992" s="3"/>
      <c r="I31992" s="9"/>
    </row>
    <row r="31993" spans="1:9" x14ac:dyDescent="0.25">
      <c r="A31993" s="3"/>
      <c r="C31993" s="3"/>
      <c r="D31993" s="3"/>
      <c r="I31993" s="9"/>
    </row>
    <row r="31994" spans="1:9" x14ac:dyDescent="0.25">
      <c r="A31994" s="3"/>
      <c r="C31994" s="3"/>
      <c r="D31994" s="3"/>
      <c r="I31994" s="9"/>
    </row>
    <row r="31995" spans="1:9" x14ac:dyDescent="0.25">
      <c r="A31995" s="3"/>
      <c r="C31995" s="3"/>
      <c r="D31995" s="3"/>
      <c r="I31995" s="9"/>
    </row>
    <row r="31996" spans="1:9" x14ac:dyDescent="0.25">
      <c r="A31996" s="3"/>
      <c r="C31996" s="3"/>
      <c r="D31996" s="3"/>
      <c r="I31996" s="9"/>
    </row>
    <row r="31997" spans="1:9" x14ac:dyDescent="0.25">
      <c r="A31997" s="3"/>
      <c r="C31997" s="3"/>
      <c r="D31997" s="3"/>
      <c r="I31997" s="9"/>
    </row>
    <row r="31998" spans="1:9" x14ac:dyDescent="0.25">
      <c r="A31998" s="3"/>
      <c r="C31998" s="3"/>
      <c r="D31998" s="3"/>
      <c r="I31998" s="9"/>
    </row>
    <row r="31999" spans="1:9" x14ac:dyDescent="0.25">
      <c r="A31999" s="3"/>
      <c r="C31999" s="3"/>
      <c r="D31999" s="3"/>
      <c r="I31999" s="9"/>
    </row>
    <row r="32000" spans="1:9" x14ac:dyDescent="0.25">
      <c r="A32000" s="3"/>
      <c r="C32000" s="3"/>
      <c r="D32000" s="3"/>
      <c r="I32000" s="9"/>
    </row>
    <row r="32001" spans="1:9" x14ac:dyDescent="0.25">
      <c r="A32001" s="3"/>
      <c r="C32001" s="3"/>
      <c r="D32001" s="3"/>
      <c r="I32001" s="9"/>
    </row>
    <row r="32002" spans="1:9" x14ac:dyDescent="0.25">
      <c r="A32002" s="3"/>
      <c r="C32002" s="3"/>
      <c r="D32002" s="3"/>
      <c r="I32002" s="9"/>
    </row>
    <row r="32003" spans="1:9" x14ac:dyDescent="0.25">
      <c r="A32003" s="3"/>
      <c r="C32003" s="3"/>
      <c r="D32003" s="3"/>
      <c r="I32003" s="9"/>
    </row>
    <row r="32004" spans="1:9" x14ac:dyDescent="0.25">
      <c r="A32004" s="3"/>
      <c r="C32004" s="3"/>
      <c r="D32004" s="3"/>
      <c r="I32004" s="9"/>
    </row>
    <row r="32005" spans="1:9" x14ac:dyDescent="0.25">
      <c r="A32005" s="3"/>
      <c r="C32005" s="3"/>
      <c r="D32005" s="3"/>
      <c r="I32005" s="9"/>
    </row>
    <row r="32006" spans="1:9" x14ac:dyDescent="0.25">
      <c r="A32006" s="3"/>
      <c r="C32006" s="3"/>
      <c r="D32006" s="3"/>
      <c r="I32006" s="9"/>
    </row>
    <row r="32007" spans="1:9" x14ac:dyDescent="0.25">
      <c r="A32007" s="3"/>
      <c r="C32007" s="3"/>
      <c r="D32007" s="3"/>
      <c r="I32007" s="9"/>
    </row>
    <row r="32008" spans="1:9" x14ac:dyDescent="0.25">
      <c r="A32008" s="3"/>
      <c r="C32008" s="3"/>
      <c r="D32008" s="3"/>
      <c r="I32008" s="9"/>
    </row>
    <row r="32009" spans="1:9" x14ac:dyDescent="0.25">
      <c r="A32009" s="3"/>
      <c r="C32009" s="3"/>
      <c r="D32009" s="3"/>
      <c r="I32009" s="9"/>
    </row>
    <row r="32010" spans="1:9" x14ac:dyDescent="0.25">
      <c r="A32010" s="3"/>
      <c r="C32010" s="3"/>
      <c r="D32010" s="3"/>
      <c r="I32010" s="9"/>
    </row>
    <row r="32011" spans="1:9" x14ac:dyDescent="0.25">
      <c r="A32011" s="3"/>
      <c r="C32011" s="3"/>
      <c r="D32011" s="3"/>
      <c r="I32011" s="9"/>
    </row>
    <row r="32012" spans="1:9" x14ac:dyDescent="0.25">
      <c r="A32012" s="3"/>
      <c r="C32012" s="3"/>
      <c r="D32012" s="3"/>
      <c r="I32012" s="9"/>
    </row>
    <row r="32013" spans="1:9" x14ac:dyDescent="0.25">
      <c r="A32013" s="3"/>
      <c r="C32013" s="3"/>
      <c r="D32013" s="3"/>
      <c r="I32013" s="9"/>
    </row>
    <row r="32014" spans="1:9" x14ac:dyDescent="0.25">
      <c r="A32014" s="3"/>
      <c r="C32014" s="3"/>
      <c r="D32014" s="3"/>
      <c r="I32014" s="9"/>
    </row>
    <row r="32015" spans="1:9" x14ac:dyDescent="0.25">
      <c r="A32015" s="3"/>
      <c r="C32015" s="3"/>
      <c r="D32015" s="3"/>
      <c r="I32015" s="9"/>
    </row>
    <row r="32016" spans="1:9" x14ac:dyDescent="0.25">
      <c r="A32016" s="3"/>
      <c r="C32016" s="3"/>
      <c r="D32016" s="3"/>
      <c r="I32016" s="9"/>
    </row>
    <row r="32017" spans="1:9" x14ac:dyDescent="0.25">
      <c r="A32017" s="3"/>
      <c r="C32017" s="3"/>
      <c r="D32017" s="3"/>
      <c r="I32017" s="9"/>
    </row>
    <row r="32018" spans="1:9" x14ac:dyDescent="0.25">
      <c r="A32018" s="3"/>
      <c r="C32018" s="3"/>
      <c r="D32018" s="3"/>
      <c r="I32018" s="9"/>
    </row>
    <row r="32019" spans="1:9" x14ac:dyDescent="0.25">
      <c r="A32019" s="3"/>
      <c r="C32019" s="3"/>
      <c r="D32019" s="3"/>
      <c r="I32019" s="9"/>
    </row>
    <row r="32020" spans="1:9" x14ac:dyDescent="0.25">
      <c r="A32020" s="3"/>
      <c r="C32020" s="3"/>
      <c r="D32020" s="3"/>
      <c r="I32020" s="9"/>
    </row>
    <row r="32021" spans="1:9" x14ac:dyDescent="0.25">
      <c r="A32021" s="3"/>
      <c r="C32021" s="3"/>
      <c r="D32021" s="3"/>
      <c r="I32021" s="9"/>
    </row>
    <row r="32022" spans="1:9" x14ac:dyDescent="0.25">
      <c r="A32022" s="3"/>
      <c r="C32022" s="3"/>
      <c r="D32022" s="3"/>
      <c r="I32022" s="9"/>
    </row>
    <row r="32023" spans="1:9" x14ac:dyDescent="0.25">
      <c r="A32023" s="3"/>
      <c r="C32023" s="3"/>
      <c r="D32023" s="3"/>
      <c r="I32023" s="9"/>
    </row>
    <row r="32024" spans="1:9" x14ac:dyDescent="0.25">
      <c r="A32024" s="3"/>
      <c r="C32024" s="3"/>
      <c r="D32024" s="3"/>
      <c r="I32024" s="9"/>
    </row>
    <row r="32025" spans="1:9" x14ac:dyDescent="0.25">
      <c r="A32025" s="3"/>
      <c r="C32025" s="3"/>
      <c r="D32025" s="3"/>
      <c r="I32025" s="9"/>
    </row>
    <row r="32026" spans="1:9" x14ac:dyDescent="0.25">
      <c r="A32026" s="3"/>
      <c r="C32026" s="3"/>
      <c r="D32026" s="3"/>
      <c r="I32026" s="9"/>
    </row>
    <row r="32027" spans="1:9" x14ac:dyDescent="0.25">
      <c r="A32027" s="3"/>
      <c r="C32027" s="3"/>
      <c r="D32027" s="3"/>
      <c r="I32027" s="9"/>
    </row>
    <row r="32028" spans="1:9" x14ac:dyDescent="0.25">
      <c r="A32028" s="3"/>
      <c r="C32028" s="3"/>
      <c r="D32028" s="3"/>
      <c r="I32028" s="9"/>
    </row>
    <row r="32029" spans="1:9" x14ac:dyDescent="0.25">
      <c r="A32029" s="3"/>
      <c r="C32029" s="3"/>
      <c r="D32029" s="3"/>
      <c r="I32029" s="9"/>
    </row>
    <row r="32030" spans="1:9" x14ac:dyDescent="0.25">
      <c r="A32030" s="3"/>
      <c r="C32030" s="3"/>
      <c r="D32030" s="3"/>
      <c r="I32030" s="9"/>
    </row>
    <row r="32031" spans="1:9" x14ac:dyDescent="0.25">
      <c r="A32031" s="3"/>
      <c r="C32031" s="3"/>
      <c r="D32031" s="3"/>
      <c r="I32031" s="9"/>
    </row>
    <row r="32032" spans="1:9" x14ac:dyDescent="0.25">
      <c r="A32032" s="3"/>
      <c r="C32032" s="3"/>
      <c r="D32032" s="3"/>
      <c r="I32032" s="9"/>
    </row>
    <row r="32033" spans="1:9" x14ac:dyDescent="0.25">
      <c r="A32033" s="3"/>
      <c r="C32033" s="3"/>
      <c r="D32033" s="3"/>
      <c r="I32033" s="9"/>
    </row>
    <row r="32034" spans="1:9" x14ac:dyDescent="0.25">
      <c r="A32034" s="3"/>
      <c r="C32034" s="3"/>
      <c r="D32034" s="3"/>
      <c r="I32034" s="9"/>
    </row>
    <row r="32035" spans="1:9" x14ac:dyDescent="0.25">
      <c r="A32035" s="3"/>
      <c r="C32035" s="3"/>
      <c r="D32035" s="3"/>
      <c r="I32035" s="9"/>
    </row>
    <row r="32036" spans="1:9" x14ac:dyDescent="0.25">
      <c r="A32036" s="3"/>
      <c r="C32036" s="3"/>
      <c r="D32036" s="3"/>
      <c r="I32036" s="9"/>
    </row>
    <row r="32037" spans="1:9" x14ac:dyDescent="0.25">
      <c r="A32037" s="3"/>
      <c r="C32037" s="3"/>
      <c r="D32037" s="3"/>
      <c r="I32037" s="9"/>
    </row>
    <row r="32038" spans="1:9" x14ac:dyDescent="0.25">
      <c r="A32038" s="3"/>
      <c r="C32038" s="3"/>
      <c r="D32038" s="3"/>
      <c r="I32038" s="9"/>
    </row>
    <row r="32039" spans="1:9" x14ac:dyDescent="0.25">
      <c r="A32039" s="3"/>
      <c r="C32039" s="3"/>
      <c r="D32039" s="3"/>
      <c r="I32039" s="9"/>
    </row>
    <row r="32040" spans="1:9" x14ac:dyDescent="0.25">
      <c r="A32040" s="3"/>
      <c r="C32040" s="3"/>
      <c r="D32040" s="3"/>
      <c r="I32040" s="9"/>
    </row>
    <row r="32041" spans="1:9" x14ac:dyDescent="0.25">
      <c r="A32041" s="3"/>
      <c r="C32041" s="3"/>
      <c r="D32041" s="3"/>
      <c r="I32041" s="9"/>
    </row>
    <row r="32042" spans="1:9" x14ac:dyDescent="0.25">
      <c r="A32042" s="3"/>
      <c r="C32042" s="3"/>
      <c r="D32042" s="3"/>
      <c r="I32042" s="9"/>
    </row>
    <row r="32043" spans="1:9" x14ac:dyDescent="0.25">
      <c r="A32043" s="3"/>
      <c r="C32043" s="3"/>
      <c r="D32043" s="3"/>
      <c r="I32043" s="9"/>
    </row>
    <row r="32044" spans="1:9" x14ac:dyDescent="0.25">
      <c r="A32044" s="3"/>
      <c r="C32044" s="3"/>
      <c r="D32044" s="3"/>
      <c r="I32044" s="9"/>
    </row>
    <row r="32045" spans="1:9" x14ac:dyDescent="0.25">
      <c r="A32045" s="3"/>
      <c r="C32045" s="3"/>
      <c r="D32045" s="3"/>
      <c r="I32045" s="9"/>
    </row>
    <row r="32046" spans="1:9" x14ac:dyDescent="0.25">
      <c r="A32046" s="3"/>
      <c r="C32046" s="3"/>
      <c r="D32046" s="3"/>
      <c r="I32046" s="9"/>
    </row>
    <row r="32047" spans="1:9" x14ac:dyDescent="0.25">
      <c r="A32047" s="3"/>
      <c r="C32047" s="3"/>
      <c r="D32047" s="3"/>
      <c r="I32047" s="9"/>
    </row>
    <row r="32048" spans="1:9" x14ac:dyDescent="0.25">
      <c r="A32048" s="3"/>
      <c r="C32048" s="3"/>
      <c r="D32048" s="3"/>
      <c r="I32048" s="9"/>
    </row>
    <row r="32049" spans="1:9" x14ac:dyDescent="0.25">
      <c r="A32049" s="3"/>
      <c r="C32049" s="3"/>
      <c r="D32049" s="3"/>
      <c r="I32049" s="9"/>
    </row>
    <row r="32050" spans="1:9" x14ac:dyDescent="0.25">
      <c r="A32050" s="3"/>
      <c r="C32050" s="3"/>
      <c r="D32050" s="3"/>
      <c r="I32050" s="9"/>
    </row>
    <row r="32051" spans="1:9" x14ac:dyDescent="0.25">
      <c r="A32051" s="3"/>
      <c r="C32051" s="3"/>
      <c r="D32051" s="3"/>
      <c r="I32051" s="9"/>
    </row>
    <row r="32052" spans="1:9" x14ac:dyDescent="0.25">
      <c r="A32052" s="3"/>
      <c r="C32052" s="3"/>
      <c r="D32052" s="3"/>
      <c r="I32052" s="9"/>
    </row>
    <row r="32053" spans="1:9" x14ac:dyDescent="0.25">
      <c r="A32053" s="3"/>
      <c r="C32053" s="3"/>
      <c r="D32053" s="3"/>
      <c r="I32053" s="9"/>
    </row>
    <row r="32054" spans="1:9" x14ac:dyDescent="0.25">
      <c r="A32054" s="3"/>
      <c r="C32054" s="3"/>
      <c r="D32054" s="3"/>
      <c r="I32054" s="9"/>
    </row>
    <row r="32055" spans="1:9" x14ac:dyDescent="0.25">
      <c r="A32055" s="3"/>
      <c r="C32055" s="3"/>
      <c r="D32055" s="3"/>
      <c r="I32055" s="9"/>
    </row>
    <row r="32056" spans="1:9" x14ac:dyDescent="0.25">
      <c r="A32056" s="3"/>
      <c r="C32056" s="3"/>
      <c r="D32056" s="3"/>
      <c r="I32056" s="9"/>
    </row>
    <row r="32057" spans="1:9" x14ac:dyDescent="0.25">
      <c r="A32057" s="3"/>
      <c r="C32057" s="3"/>
      <c r="D32057" s="3"/>
      <c r="I32057" s="9"/>
    </row>
    <row r="32058" spans="1:9" x14ac:dyDescent="0.25">
      <c r="A32058" s="3"/>
      <c r="C32058" s="3"/>
      <c r="D32058" s="3"/>
      <c r="I32058" s="9"/>
    </row>
    <row r="32059" spans="1:9" x14ac:dyDescent="0.25">
      <c r="A32059" s="3"/>
      <c r="C32059" s="3"/>
      <c r="D32059" s="3"/>
      <c r="I32059" s="9"/>
    </row>
    <row r="32060" spans="1:9" x14ac:dyDescent="0.25">
      <c r="A32060" s="3"/>
      <c r="C32060" s="3"/>
      <c r="D32060" s="3"/>
      <c r="I32060" s="9"/>
    </row>
    <row r="32061" spans="1:9" x14ac:dyDescent="0.25">
      <c r="A32061" s="3"/>
      <c r="C32061" s="3"/>
      <c r="D32061" s="3"/>
      <c r="I32061" s="9"/>
    </row>
    <row r="32062" spans="1:9" x14ac:dyDescent="0.25">
      <c r="A32062" s="3"/>
      <c r="C32062" s="3"/>
      <c r="D32062" s="3"/>
      <c r="I32062" s="9"/>
    </row>
    <row r="32063" spans="1:9" x14ac:dyDescent="0.25">
      <c r="A32063" s="3"/>
      <c r="C32063" s="3"/>
      <c r="D32063" s="3"/>
      <c r="I32063" s="9"/>
    </row>
    <row r="32064" spans="1:9" x14ac:dyDescent="0.25">
      <c r="A32064" s="3"/>
      <c r="C32064" s="3"/>
      <c r="D32064" s="3"/>
      <c r="I32064" s="9"/>
    </row>
    <row r="32065" spans="1:9" x14ac:dyDescent="0.25">
      <c r="A32065" s="3"/>
      <c r="C32065" s="3"/>
      <c r="D32065" s="3"/>
      <c r="I32065" s="9"/>
    </row>
    <row r="32066" spans="1:9" x14ac:dyDescent="0.25">
      <c r="A32066" s="3"/>
      <c r="C32066" s="3"/>
      <c r="D32066" s="3"/>
      <c r="I32066" s="9"/>
    </row>
    <row r="32067" spans="1:9" x14ac:dyDescent="0.25">
      <c r="A32067" s="3"/>
      <c r="C32067" s="3"/>
      <c r="D32067" s="3"/>
      <c r="I32067" s="9"/>
    </row>
    <row r="32068" spans="1:9" x14ac:dyDescent="0.25">
      <c r="A32068" s="3"/>
      <c r="C32068" s="3"/>
      <c r="D32068" s="3"/>
      <c r="I32068" s="9"/>
    </row>
    <row r="32069" spans="1:9" x14ac:dyDescent="0.25">
      <c r="A32069" s="3"/>
      <c r="C32069" s="3"/>
      <c r="D32069" s="3"/>
      <c r="I32069" s="9"/>
    </row>
    <row r="32070" spans="1:9" x14ac:dyDescent="0.25">
      <c r="A32070" s="3"/>
      <c r="C32070" s="3"/>
      <c r="D32070" s="3"/>
      <c r="I32070" s="9"/>
    </row>
    <row r="32071" spans="1:9" x14ac:dyDescent="0.25">
      <c r="A32071" s="3"/>
      <c r="C32071" s="3"/>
      <c r="D32071" s="3"/>
      <c r="I32071" s="9"/>
    </row>
    <row r="32072" spans="1:9" x14ac:dyDescent="0.25">
      <c r="A32072" s="3"/>
      <c r="C32072" s="3"/>
      <c r="D32072" s="3"/>
      <c r="I32072" s="9"/>
    </row>
    <row r="32073" spans="1:9" x14ac:dyDescent="0.25">
      <c r="A32073" s="3"/>
      <c r="C32073" s="3"/>
      <c r="D32073" s="3"/>
      <c r="I32073" s="9"/>
    </row>
    <row r="32074" spans="1:9" x14ac:dyDescent="0.25">
      <c r="A32074" s="3"/>
      <c r="C32074" s="3"/>
      <c r="D32074" s="3"/>
      <c r="I32074" s="9"/>
    </row>
    <row r="32075" spans="1:9" x14ac:dyDescent="0.25">
      <c r="A32075" s="3"/>
      <c r="C32075" s="3"/>
      <c r="D32075" s="3"/>
      <c r="I32075" s="9"/>
    </row>
    <row r="32076" spans="1:9" x14ac:dyDescent="0.25">
      <c r="A32076" s="3"/>
      <c r="C32076" s="3"/>
      <c r="D32076" s="3"/>
      <c r="I32076" s="9"/>
    </row>
    <row r="32077" spans="1:9" x14ac:dyDescent="0.25">
      <c r="A32077" s="3"/>
      <c r="C32077" s="3"/>
      <c r="D32077" s="3"/>
      <c r="I32077" s="9"/>
    </row>
    <row r="32078" spans="1:9" x14ac:dyDescent="0.25">
      <c r="A32078" s="3"/>
      <c r="C32078" s="3"/>
      <c r="D32078" s="3"/>
      <c r="I32078" s="9"/>
    </row>
    <row r="32079" spans="1:9" x14ac:dyDescent="0.25">
      <c r="A32079" s="3"/>
      <c r="C32079" s="3"/>
      <c r="D32079" s="3"/>
      <c r="I32079" s="9"/>
    </row>
    <row r="32080" spans="1:9" x14ac:dyDescent="0.25">
      <c r="A32080" s="3"/>
      <c r="C32080" s="3"/>
      <c r="D32080" s="3"/>
      <c r="I32080" s="9"/>
    </row>
    <row r="32081" spans="1:9" x14ac:dyDescent="0.25">
      <c r="A32081" s="3"/>
      <c r="C32081" s="3"/>
      <c r="D32081" s="3"/>
      <c r="I32081" s="9"/>
    </row>
    <row r="32082" spans="1:9" x14ac:dyDescent="0.25">
      <c r="A32082" s="3"/>
      <c r="C32082" s="3"/>
      <c r="D32082" s="3"/>
      <c r="I32082" s="9"/>
    </row>
    <row r="32083" spans="1:9" x14ac:dyDescent="0.25">
      <c r="A32083" s="3"/>
      <c r="C32083" s="3"/>
      <c r="D32083" s="3"/>
      <c r="I32083" s="9"/>
    </row>
    <row r="32084" spans="1:9" x14ac:dyDescent="0.25">
      <c r="A32084" s="3"/>
      <c r="C32084" s="3"/>
      <c r="D32084" s="3"/>
      <c r="I32084" s="9"/>
    </row>
    <row r="32085" spans="1:9" x14ac:dyDescent="0.25">
      <c r="A32085" s="3"/>
      <c r="C32085" s="3"/>
      <c r="D32085" s="3"/>
      <c r="I32085" s="9"/>
    </row>
    <row r="32086" spans="1:9" x14ac:dyDescent="0.25">
      <c r="A32086" s="3"/>
      <c r="C32086" s="3"/>
      <c r="D32086" s="3"/>
      <c r="I32086" s="9"/>
    </row>
    <row r="32087" spans="1:9" x14ac:dyDescent="0.25">
      <c r="A32087" s="3"/>
      <c r="C32087" s="3"/>
      <c r="D32087" s="3"/>
      <c r="I32087" s="9"/>
    </row>
    <row r="32088" spans="1:9" x14ac:dyDescent="0.25">
      <c r="A32088" s="3"/>
      <c r="C32088" s="3"/>
      <c r="D32088" s="3"/>
      <c r="I32088" s="9"/>
    </row>
    <row r="32089" spans="1:9" x14ac:dyDescent="0.25">
      <c r="A32089" s="3"/>
      <c r="C32089" s="3"/>
      <c r="D32089" s="3"/>
      <c r="I32089" s="9"/>
    </row>
    <row r="32090" spans="1:9" x14ac:dyDescent="0.25">
      <c r="A32090" s="3"/>
      <c r="C32090" s="3"/>
      <c r="D32090" s="3"/>
      <c r="I32090" s="9"/>
    </row>
    <row r="32091" spans="1:9" x14ac:dyDescent="0.25">
      <c r="A32091" s="3"/>
      <c r="C32091" s="3"/>
      <c r="D32091" s="3"/>
      <c r="I32091" s="9"/>
    </row>
    <row r="32092" spans="1:9" x14ac:dyDescent="0.25">
      <c r="A32092" s="3"/>
      <c r="C32092" s="3"/>
      <c r="D32092" s="3"/>
      <c r="I32092" s="9"/>
    </row>
    <row r="32093" spans="1:9" x14ac:dyDescent="0.25">
      <c r="A32093" s="3"/>
      <c r="C32093" s="3"/>
      <c r="D32093" s="3"/>
      <c r="I32093" s="9"/>
    </row>
    <row r="32094" spans="1:9" x14ac:dyDescent="0.25">
      <c r="A32094" s="3"/>
      <c r="C32094" s="3"/>
      <c r="D32094" s="3"/>
      <c r="I32094" s="9"/>
    </row>
    <row r="32095" spans="1:9" x14ac:dyDescent="0.25">
      <c r="A32095" s="3"/>
      <c r="C32095" s="3"/>
      <c r="D32095" s="3"/>
      <c r="I32095" s="9"/>
    </row>
    <row r="32096" spans="1:9" x14ac:dyDescent="0.25">
      <c r="A32096" s="3"/>
      <c r="C32096" s="3"/>
      <c r="D32096" s="3"/>
      <c r="I32096" s="9"/>
    </row>
    <row r="32097" spans="1:9" x14ac:dyDescent="0.25">
      <c r="A32097" s="3"/>
      <c r="C32097" s="3"/>
      <c r="D32097" s="3"/>
      <c r="I32097" s="9"/>
    </row>
    <row r="32098" spans="1:9" x14ac:dyDescent="0.25">
      <c r="A32098" s="3"/>
      <c r="C32098" s="3"/>
      <c r="D32098" s="3"/>
      <c r="I32098" s="9"/>
    </row>
    <row r="32099" spans="1:9" x14ac:dyDescent="0.25">
      <c r="A32099" s="3"/>
      <c r="C32099" s="3"/>
      <c r="D32099" s="3"/>
      <c r="I32099" s="9"/>
    </row>
    <row r="32100" spans="1:9" x14ac:dyDescent="0.25">
      <c r="A32100" s="3"/>
      <c r="C32100" s="3"/>
      <c r="D32100" s="3"/>
      <c r="I32100" s="9"/>
    </row>
    <row r="32101" spans="1:9" x14ac:dyDescent="0.25">
      <c r="A32101" s="3"/>
      <c r="C32101" s="3"/>
      <c r="D32101" s="3"/>
      <c r="I32101" s="9"/>
    </row>
    <row r="32102" spans="1:9" x14ac:dyDescent="0.25">
      <c r="A32102" s="3"/>
      <c r="C32102" s="3"/>
      <c r="D32102" s="3"/>
      <c r="I32102" s="9"/>
    </row>
    <row r="32103" spans="1:9" x14ac:dyDescent="0.25">
      <c r="A32103" s="3"/>
      <c r="C32103" s="3"/>
      <c r="D32103" s="3"/>
      <c r="I32103" s="9"/>
    </row>
    <row r="32104" spans="1:9" x14ac:dyDescent="0.25">
      <c r="A32104" s="3"/>
      <c r="C32104" s="3"/>
      <c r="D32104" s="3"/>
      <c r="I32104" s="9"/>
    </row>
    <row r="32105" spans="1:9" x14ac:dyDescent="0.25">
      <c r="A32105" s="3"/>
      <c r="C32105" s="3"/>
      <c r="D32105" s="3"/>
      <c r="I32105" s="9"/>
    </row>
    <row r="32106" spans="1:9" x14ac:dyDescent="0.25">
      <c r="A32106" s="3"/>
      <c r="C32106" s="3"/>
      <c r="D32106" s="3"/>
      <c r="I32106" s="9"/>
    </row>
    <row r="32107" spans="1:9" x14ac:dyDescent="0.25">
      <c r="A32107" s="3"/>
      <c r="C32107" s="3"/>
      <c r="D32107" s="3"/>
      <c r="I32107" s="9"/>
    </row>
    <row r="32108" spans="1:9" x14ac:dyDescent="0.25">
      <c r="A32108" s="3"/>
      <c r="C32108" s="3"/>
      <c r="D32108" s="3"/>
      <c r="I32108" s="9"/>
    </row>
    <row r="32109" spans="1:9" x14ac:dyDescent="0.25">
      <c r="A32109" s="3"/>
      <c r="C32109" s="3"/>
      <c r="D32109" s="3"/>
      <c r="I32109" s="9"/>
    </row>
    <row r="32110" spans="1:9" x14ac:dyDescent="0.25">
      <c r="A32110" s="3"/>
      <c r="C32110" s="3"/>
      <c r="D32110" s="3"/>
      <c r="I32110" s="9"/>
    </row>
    <row r="32111" spans="1:9" x14ac:dyDescent="0.25">
      <c r="A32111" s="3"/>
      <c r="C32111" s="3"/>
      <c r="D32111" s="3"/>
      <c r="I32111" s="9"/>
    </row>
    <row r="32112" spans="1:9" x14ac:dyDescent="0.25">
      <c r="A32112" s="3"/>
      <c r="C32112" s="3"/>
      <c r="D32112" s="3"/>
      <c r="I32112" s="9"/>
    </row>
    <row r="32113" spans="1:9" x14ac:dyDescent="0.25">
      <c r="A32113" s="3"/>
      <c r="C32113" s="3"/>
      <c r="D32113" s="3"/>
      <c r="I32113" s="9"/>
    </row>
    <row r="32114" spans="1:9" x14ac:dyDescent="0.25">
      <c r="A32114" s="3"/>
      <c r="C32114" s="3"/>
      <c r="D32114" s="3"/>
      <c r="I32114" s="9"/>
    </row>
    <row r="32115" spans="1:9" x14ac:dyDescent="0.25">
      <c r="A32115" s="3"/>
      <c r="C32115" s="3"/>
      <c r="D32115" s="3"/>
      <c r="I32115" s="9"/>
    </row>
    <row r="32116" spans="1:9" x14ac:dyDescent="0.25">
      <c r="A32116" s="3"/>
      <c r="C32116" s="3"/>
      <c r="D32116" s="3"/>
      <c r="I32116" s="9"/>
    </row>
    <row r="32117" spans="1:9" x14ac:dyDescent="0.25">
      <c r="A32117" s="3"/>
      <c r="C32117" s="3"/>
      <c r="D32117" s="3"/>
      <c r="I32117" s="9"/>
    </row>
    <row r="32118" spans="1:9" x14ac:dyDescent="0.25">
      <c r="A32118" s="3"/>
      <c r="C32118" s="3"/>
      <c r="D32118" s="3"/>
      <c r="I32118" s="9"/>
    </row>
    <row r="32119" spans="1:9" x14ac:dyDescent="0.25">
      <c r="A32119" s="3"/>
      <c r="C32119" s="3"/>
      <c r="D32119" s="3"/>
      <c r="I32119" s="9"/>
    </row>
    <row r="32120" spans="1:9" x14ac:dyDescent="0.25">
      <c r="A32120" s="3"/>
      <c r="C32120" s="3"/>
      <c r="D32120" s="3"/>
      <c r="I32120" s="9"/>
    </row>
    <row r="32121" spans="1:9" x14ac:dyDescent="0.25">
      <c r="A32121" s="3"/>
      <c r="C32121" s="3"/>
      <c r="D32121" s="3"/>
      <c r="I32121" s="9"/>
    </row>
    <row r="32122" spans="1:9" x14ac:dyDescent="0.25">
      <c r="A32122" s="3"/>
      <c r="C32122" s="3"/>
      <c r="D32122" s="3"/>
      <c r="I32122" s="9"/>
    </row>
    <row r="32123" spans="1:9" x14ac:dyDescent="0.25">
      <c r="A32123" s="3"/>
      <c r="C32123" s="3"/>
      <c r="D32123" s="3"/>
      <c r="I32123" s="9"/>
    </row>
    <row r="32124" spans="1:9" x14ac:dyDescent="0.25">
      <c r="A32124" s="3"/>
      <c r="C32124" s="3"/>
      <c r="D32124" s="3"/>
      <c r="I32124" s="9"/>
    </row>
    <row r="32125" spans="1:9" x14ac:dyDescent="0.25">
      <c r="A32125" s="3"/>
      <c r="C32125" s="3"/>
      <c r="D32125" s="3"/>
      <c r="I32125" s="9"/>
    </row>
    <row r="32126" spans="1:9" x14ac:dyDescent="0.25">
      <c r="A32126" s="3"/>
      <c r="C32126" s="3"/>
      <c r="D32126" s="3"/>
      <c r="I32126" s="9"/>
    </row>
    <row r="32127" spans="1:9" x14ac:dyDescent="0.25">
      <c r="A32127" s="3"/>
      <c r="C32127" s="3"/>
      <c r="D32127" s="3"/>
      <c r="I32127" s="9"/>
    </row>
    <row r="32128" spans="1:9" x14ac:dyDescent="0.25">
      <c r="A32128" s="3"/>
      <c r="C32128" s="3"/>
      <c r="D32128" s="3"/>
      <c r="I32128" s="9"/>
    </row>
    <row r="32129" spans="1:9" x14ac:dyDescent="0.25">
      <c r="A32129" s="3"/>
      <c r="C32129" s="3"/>
      <c r="D32129" s="3"/>
      <c r="I32129" s="9"/>
    </row>
    <row r="32130" spans="1:9" x14ac:dyDescent="0.25">
      <c r="A32130" s="3"/>
      <c r="C32130" s="3"/>
      <c r="D32130" s="3"/>
      <c r="I32130" s="9"/>
    </row>
    <row r="32131" spans="1:9" x14ac:dyDescent="0.25">
      <c r="A32131" s="3"/>
      <c r="C32131" s="3"/>
      <c r="D32131" s="3"/>
      <c r="I32131" s="9"/>
    </row>
    <row r="32132" spans="1:9" x14ac:dyDescent="0.25">
      <c r="A32132" s="3"/>
      <c r="C32132" s="3"/>
      <c r="D32132" s="3"/>
      <c r="I32132" s="9"/>
    </row>
    <row r="32133" spans="1:9" x14ac:dyDescent="0.25">
      <c r="A32133" s="3"/>
      <c r="C32133" s="3"/>
      <c r="D32133" s="3"/>
      <c r="I32133" s="9"/>
    </row>
    <row r="32134" spans="1:9" x14ac:dyDescent="0.25">
      <c r="A32134" s="3"/>
      <c r="C32134" s="3"/>
      <c r="D32134" s="3"/>
      <c r="I32134" s="9"/>
    </row>
    <row r="32135" spans="1:9" x14ac:dyDescent="0.25">
      <c r="A32135" s="3"/>
      <c r="C32135" s="3"/>
      <c r="D32135" s="3"/>
      <c r="I32135" s="9"/>
    </row>
    <row r="32136" spans="1:9" x14ac:dyDescent="0.25">
      <c r="A32136" s="3"/>
      <c r="C32136" s="3"/>
      <c r="D32136" s="3"/>
      <c r="I32136" s="9"/>
    </row>
    <row r="32137" spans="1:9" x14ac:dyDescent="0.25">
      <c r="A32137" s="3"/>
      <c r="C32137" s="3"/>
      <c r="D32137" s="3"/>
      <c r="I32137" s="9"/>
    </row>
    <row r="32138" spans="1:9" x14ac:dyDescent="0.25">
      <c r="A32138" s="3"/>
      <c r="C32138" s="3"/>
      <c r="D32138" s="3"/>
      <c r="I32138" s="9"/>
    </row>
    <row r="32139" spans="1:9" x14ac:dyDescent="0.25">
      <c r="A32139" s="3"/>
      <c r="C32139" s="3"/>
      <c r="D32139" s="3"/>
      <c r="I32139" s="9"/>
    </row>
    <row r="32140" spans="1:9" x14ac:dyDescent="0.25">
      <c r="A32140" s="3"/>
      <c r="C32140" s="3"/>
      <c r="D32140" s="3"/>
      <c r="I32140" s="9"/>
    </row>
    <row r="32141" spans="1:9" x14ac:dyDescent="0.25">
      <c r="A32141" s="3"/>
      <c r="C32141" s="3"/>
      <c r="D32141" s="3"/>
      <c r="I32141" s="9"/>
    </row>
    <row r="32142" spans="1:9" x14ac:dyDescent="0.25">
      <c r="A32142" s="3"/>
      <c r="C32142" s="3"/>
      <c r="D32142" s="3"/>
      <c r="I32142" s="9"/>
    </row>
    <row r="32143" spans="1:9" x14ac:dyDescent="0.25">
      <c r="A32143" s="3"/>
      <c r="C32143" s="3"/>
      <c r="D32143" s="3"/>
      <c r="I32143" s="9"/>
    </row>
    <row r="32144" spans="1:9" x14ac:dyDescent="0.25">
      <c r="A32144" s="3"/>
      <c r="C32144" s="3"/>
      <c r="D32144" s="3"/>
      <c r="I32144" s="9"/>
    </row>
    <row r="32145" spans="1:9" x14ac:dyDescent="0.25">
      <c r="A32145" s="3"/>
      <c r="C32145" s="3"/>
      <c r="D32145" s="3"/>
      <c r="I32145" s="9"/>
    </row>
    <row r="32146" spans="1:9" x14ac:dyDescent="0.25">
      <c r="A32146" s="3"/>
      <c r="C32146" s="3"/>
      <c r="D32146" s="3"/>
      <c r="I32146" s="9"/>
    </row>
    <row r="32147" spans="1:9" x14ac:dyDescent="0.25">
      <c r="A32147" s="3"/>
      <c r="C32147" s="3"/>
      <c r="D32147" s="3"/>
      <c r="I32147" s="9"/>
    </row>
    <row r="32148" spans="1:9" x14ac:dyDescent="0.25">
      <c r="A32148" s="3"/>
      <c r="C32148" s="3"/>
      <c r="D32148" s="3"/>
      <c r="I32148" s="9"/>
    </row>
    <row r="32149" spans="1:9" x14ac:dyDescent="0.25">
      <c r="A32149" s="3"/>
      <c r="C32149" s="3"/>
      <c r="D32149" s="3"/>
      <c r="I32149" s="9"/>
    </row>
    <row r="32150" spans="1:9" x14ac:dyDescent="0.25">
      <c r="A32150" s="3"/>
      <c r="C32150" s="3"/>
      <c r="D32150" s="3"/>
      <c r="I32150" s="9"/>
    </row>
    <row r="32151" spans="1:9" x14ac:dyDescent="0.25">
      <c r="A32151" s="3"/>
      <c r="C32151" s="3"/>
      <c r="D32151" s="3"/>
      <c r="I32151" s="9"/>
    </row>
    <row r="32152" spans="1:9" x14ac:dyDescent="0.25">
      <c r="A32152" s="3"/>
      <c r="C32152" s="3"/>
      <c r="D32152" s="3"/>
      <c r="I32152" s="9"/>
    </row>
    <row r="32153" spans="1:9" x14ac:dyDescent="0.25">
      <c r="A32153" s="3"/>
      <c r="C32153" s="3"/>
      <c r="D32153" s="3"/>
      <c r="I32153" s="9"/>
    </row>
    <row r="32154" spans="1:9" x14ac:dyDescent="0.25">
      <c r="A32154" s="3"/>
      <c r="C32154" s="3"/>
      <c r="D32154" s="3"/>
      <c r="I32154" s="9"/>
    </row>
    <row r="32155" spans="1:9" x14ac:dyDescent="0.25">
      <c r="A32155" s="3"/>
      <c r="C32155" s="3"/>
      <c r="D32155" s="3"/>
      <c r="I32155" s="9"/>
    </row>
    <row r="32156" spans="1:9" x14ac:dyDescent="0.25">
      <c r="A32156" s="3"/>
      <c r="C32156" s="3"/>
      <c r="D32156" s="3"/>
      <c r="I32156" s="9"/>
    </row>
    <row r="32157" spans="1:9" x14ac:dyDescent="0.25">
      <c r="A32157" s="3"/>
      <c r="C32157" s="3"/>
      <c r="D32157" s="3"/>
      <c r="I32157" s="9"/>
    </row>
    <row r="32158" spans="1:9" x14ac:dyDescent="0.25">
      <c r="A32158" s="3"/>
      <c r="C32158" s="3"/>
      <c r="D32158" s="3"/>
      <c r="I32158" s="9"/>
    </row>
    <row r="32159" spans="1:9" x14ac:dyDescent="0.25">
      <c r="A32159" s="3"/>
      <c r="C32159" s="3"/>
      <c r="D32159" s="3"/>
      <c r="I32159" s="9"/>
    </row>
    <row r="32160" spans="1:9" x14ac:dyDescent="0.25">
      <c r="A32160" s="3"/>
      <c r="C32160" s="3"/>
      <c r="D32160" s="3"/>
      <c r="I32160" s="9"/>
    </row>
    <row r="32161" spans="1:9" x14ac:dyDescent="0.25">
      <c r="A32161" s="3"/>
      <c r="C32161" s="3"/>
      <c r="D32161" s="3"/>
      <c r="I32161" s="9"/>
    </row>
    <row r="32162" spans="1:9" x14ac:dyDescent="0.25">
      <c r="A32162" s="3"/>
      <c r="C32162" s="3"/>
      <c r="D32162" s="3"/>
      <c r="I32162" s="9"/>
    </row>
    <row r="32163" spans="1:9" x14ac:dyDescent="0.25">
      <c r="A32163" s="3"/>
      <c r="C32163" s="3"/>
      <c r="D32163" s="3"/>
      <c r="I32163" s="9"/>
    </row>
    <row r="32164" spans="1:9" x14ac:dyDescent="0.25">
      <c r="A32164" s="3"/>
      <c r="C32164" s="3"/>
      <c r="D32164" s="3"/>
      <c r="I32164" s="9"/>
    </row>
    <row r="32165" spans="1:9" x14ac:dyDescent="0.25">
      <c r="A32165" s="3"/>
      <c r="C32165" s="3"/>
      <c r="D32165" s="3"/>
      <c r="I32165" s="9"/>
    </row>
    <row r="32166" spans="1:9" x14ac:dyDescent="0.25">
      <c r="A32166" s="3"/>
      <c r="C32166" s="3"/>
      <c r="D32166" s="3"/>
      <c r="I32166" s="9"/>
    </row>
    <row r="32167" spans="1:9" x14ac:dyDescent="0.25">
      <c r="A32167" s="3"/>
      <c r="C32167" s="3"/>
      <c r="D32167" s="3"/>
      <c r="I32167" s="9"/>
    </row>
    <row r="32168" spans="1:9" x14ac:dyDescent="0.25">
      <c r="A32168" s="3"/>
      <c r="C32168" s="3"/>
      <c r="D32168" s="3"/>
      <c r="I32168" s="9"/>
    </row>
    <row r="32169" spans="1:9" x14ac:dyDescent="0.25">
      <c r="A32169" s="3"/>
      <c r="C32169" s="3"/>
      <c r="D32169" s="3"/>
      <c r="I32169" s="9"/>
    </row>
    <row r="32170" spans="1:9" x14ac:dyDescent="0.25">
      <c r="A32170" s="3"/>
      <c r="C32170" s="3"/>
      <c r="D32170" s="3"/>
      <c r="I32170" s="9"/>
    </row>
    <row r="32171" spans="1:9" x14ac:dyDescent="0.25">
      <c r="A32171" s="3"/>
      <c r="C32171" s="3"/>
      <c r="D32171" s="3"/>
      <c r="I32171" s="9"/>
    </row>
    <row r="32172" spans="1:9" x14ac:dyDescent="0.25">
      <c r="A32172" s="3"/>
      <c r="C32172" s="3"/>
      <c r="D32172" s="3"/>
      <c r="I32172" s="9"/>
    </row>
    <row r="32173" spans="1:9" x14ac:dyDescent="0.25">
      <c r="A32173" s="3"/>
      <c r="C32173" s="3"/>
      <c r="D32173" s="3"/>
      <c r="I32173" s="9"/>
    </row>
    <row r="32174" spans="1:9" x14ac:dyDescent="0.25">
      <c r="A32174" s="3"/>
      <c r="C32174" s="3"/>
      <c r="D32174" s="3"/>
      <c r="I32174" s="9"/>
    </row>
    <row r="32175" spans="1:9" x14ac:dyDescent="0.25">
      <c r="A32175" s="3"/>
      <c r="C32175" s="3"/>
      <c r="D32175" s="3"/>
      <c r="I32175" s="9"/>
    </row>
    <row r="32176" spans="1:9" x14ac:dyDescent="0.25">
      <c r="A32176" s="3"/>
      <c r="C32176" s="3"/>
      <c r="D32176" s="3"/>
      <c r="I32176" s="9"/>
    </row>
    <row r="32177" spans="1:9" x14ac:dyDescent="0.25">
      <c r="A32177" s="3"/>
      <c r="C32177" s="3"/>
      <c r="D32177" s="3"/>
      <c r="I32177" s="9"/>
    </row>
    <row r="32178" spans="1:9" x14ac:dyDescent="0.25">
      <c r="A32178" s="3"/>
      <c r="C32178" s="3"/>
      <c r="D32178" s="3"/>
      <c r="I32178" s="9"/>
    </row>
    <row r="32179" spans="1:9" x14ac:dyDescent="0.25">
      <c r="A32179" s="3"/>
      <c r="C32179" s="3"/>
      <c r="D32179" s="3"/>
      <c r="I32179" s="9"/>
    </row>
    <row r="32180" spans="1:9" x14ac:dyDescent="0.25">
      <c r="A32180" s="3"/>
      <c r="C32180" s="3"/>
      <c r="D32180" s="3"/>
      <c r="I32180" s="9"/>
    </row>
    <row r="32181" spans="1:9" x14ac:dyDescent="0.25">
      <c r="A32181" s="3"/>
      <c r="C32181" s="3"/>
      <c r="D32181" s="3"/>
      <c r="I32181" s="9"/>
    </row>
    <row r="32182" spans="1:9" x14ac:dyDescent="0.25">
      <c r="A32182" s="3"/>
      <c r="C32182" s="3"/>
      <c r="D32182" s="3"/>
      <c r="I32182" s="9"/>
    </row>
    <row r="32183" spans="1:9" x14ac:dyDescent="0.25">
      <c r="A32183" s="3"/>
      <c r="C32183" s="3"/>
      <c r="D32183" s="3"/>
      <c r="I32183" s="9"/>
    </row>
    <row r="32184" spans="1:9" x14ac:dyDescent="0.25">
      <c r="A32184" s="3"/>
      <c r="C32184" s="3"/>
      <c r="D32184" s="3"/>
      <c r="I32184" s="9"/>
    </row>
    <row r="32185" spans="1:9" x14ac:dyDescent="0.25">
      <c r="A32185" s="3"/>
      <c r="C32185" s="3"/>
      <c r="D32185" s="3"/>
      <c r="I32185" s="9"/>
    </row>
    <row r="32186" spans="1:9" x14ac:dyDescent="0.25">
      <c r="A32186" s="3"/>
      <c r="C32186" s="3"/>
      <c r="D32186" s="3"/>
      <c r="I32186" s="9"/>
    </row>
    <row r="32187" spans="1:9" x14ac:dyDescent="0.25">
      <c r="A32187" s="3"/>
      <c r="C32187" s="3"/>
      <c r="D32187" s="3"/>
      <c r="I32187" s="9"/>
    </row>
    <row r="32188" spans="1:9" x14ac:dyDescent="0.25">
      <c r="A32188" s="3"/>
      <c r="C32188" s="3"/>
      <c r="D32188" s="3"/>
      <c r="I32188" s="9"/>
    </row>
    <row r="32189" spans="1:9" x14ac:dyDescent="0.25">
      <c r="A32189" s="3"/>
      <c r="C32189" s="3"/>
      <c r="D32189" s="3"/>
      <c r="I32189" s="9"/>
    </row>
    <row r="32190" spans="1:9" x14ac:dyDescent="0.25">
      <c r="A32190" s="3"/>
      <c r="C32190" s="3"/>
      <c r="D32190" s="3"/>
      <c r="I32190" s="9"/>
    </row>
    <row r="32191" spans="1:9" x14ac:dyDescent="0.25">
      <c r="A32191" s="3"/>
      <c r="C32191" s="3"/>
      <c r="D32191" s="3"/>
      <c r="I32191" s="9"/>
    </row>
    <row r="32192" spans="1:9" x14ac:dyDescent="0.25">
      <c r="A32192" s="3"/>
      <c r="C32192" s="3"/>
      <c r="D32192" s="3"/>
      <c r="I32192" s="9"/>
    </row>
    <row r="32193" spans="1:9" x14ac:dyDescent="0.25">
      <c r="A32193" s="3"/>
      <c r="C32193" s="3"/>
      <c r="D32193" s="3"/>
      <c r="I32193" s="9"/>
    </row>
    <row r="32194" spans="1:9" x14ac:dyDescent="0.25">
      <c r="A32194" s="3"/>
      <c r="C32194" s="3"/>
      <c r="D32194" s="3"/>
      <c r="I32194" s="9"/>
    </row>
    <row r="32195" spans="1:9" x14ac:dyDescent="0.25">
      <c r="A32195" s="3"/>
      <c r="C32195" s="3"/>
      <c r="D32195" s="3"/>
      <c r="I32195" s="9"/>
    </row>
    <row r="32196" spans="1:9" x14ac:dyDescent="0.25">
      <c r="A32196" s="3"/>
      <c r="C32196" s="3"/>
      <c r="D32196" s="3"/>
      <c r="I32196" s="9"/>
    </row>
    <row r="32197" spans="1:9" x14ac:dyDescent="0.25">
      <c r="A32197" s="3"/>
      <c r="C32197" s="3"/>
      <c r="D32197" s="3"/>
      <c r="I32197" s="9"/>
    </row>
    <row r="32198" spans="1:9" x14ac:dyDescent="0.25">
      <c r="A32198" s="3"/>
      <c r="C32198" s="3"/>
      <c r="D32198" s="3"/>
      <c r="I32198" s="9"/>
    </row>
    <row r="32199" spans="1:9" x14ac:dyDescent="0.25">
      <c r="A32199" s="3"/>
      <c r="C32199" s="3"/>
      <c r="D32199" s="3"/>
      <c r="I32199" s="9"/>
    </row>
    <row r="32200" spans="1:9" x14ac:dyDescent="0.25">
      <c r="A32200" s="3"/>
      <c r="C32200" s="3"/>
      <c r="D32200" s="3"/>
      <c r="I32200" s="9"/>
    </row>
    <row r="32201" spans="1:9" x14ac:dyDescent="0.25">
      <c r="A32201" s="3"/>
      <c r="C32201" s="3"/>
      <c r="D32201" s="3"/>
      <c r="I32201" s="9"/>
    </row>
    <row r="32202" spans="1:9" x14ac:dyDescent="0.25">
      <c r="A32202" s="3"/>
      <c r="C32202" s="3"/>
      <c r="D32202" s="3"/>
      <c r="I32202" s="9"/>
    </row>
    <row r="32203" spans="1:9" x14ac:dyDescent="0.25">
      <c r="A32203" s="3"/>
      <c r="C32203" s="3"/>
      <c r="D32203" s="3"/>
      <c r="I32203" s="9"/>
    </row>
    <row r="32204" spans="1:9" x14ac:dyDescent="0.25">
      <c r="A32204" s="3"/>
      <c r="C32204" s="3"/>
      <c r="D32204" s="3"/>
      <c r="I32204" s="9"/>
    </row>
    <row r="32205" spans="1:9" x14ac:dyDescent="0.25">
      <c r="A32205" s="3"/>
      <c r="C32205" s="3"/>
      <c r="D32205" s="3"/>
      <c r="I32205" s="9"/>
    </row>
    <row r="32206" spans="1:9" x14ac:dyDescent="0.25">
      <c r="A32206" s="3"/>
      <c r="C32206" s="3"/>
      <c r="D32206" s="3"/>
      <c r="I32206" s="9"/>
    </row>
    <row r="32207" spans="1:9" x14ac:dyDescent="0.25">
      <c r="A32207" s="3"/>
      <c r="C32207" s="3"/>
      <c r="D32207" s="3"/>
      <c r="I32207" s="9"/>
    </row>
    <row r="32208" spans="1:9" x14ac:dyDescent="0.25">
      <c r="A32208" s="3"/>
      <c r="C32208" s="3"/>
      <c r="D32208" s="3"/>
      <c r="I32208" s="9"/>
    </row>
    <row r="32209" spans="1:9" x14ac:dyDescent="0.25">
      <c r="A32209" s="3"/>
      <c r="C32209" s="3"/>
      <c r="D32209" s="3"/>
      <c r="I32209" s="9"/>
    </row>
    <row r="32210" spans="1:9" x14ac:dyDescent="0.25">
      <c r="A32210" s="3"/>
      <c r="C32210" s="3"/>
      <c r="D32210" s="3"/>
      <c r="I32210" s="9"/>
    </row>
    <row r="32211" spans="1:9" x14ac:dyDescent="0.25">
      <c r="A32211" s="3"/>
      <c r="C32211" s="3"/>
      <c r="D32211" s="3"/>
      <c r="I32211" s="9"/>
    </row>
    <row r="32212" spans="1:9" x14ac:dyDescent="0.25">
      <c r="A32212" s="3"/>
      <c r="C32212" s="3"/>
      <c r="D32212" s="3"/>
      <c r="I32212" s="9"/>
    </row>
    <row r="32213" spans="1:9" x14ac:dyDescent="0.25">
      <c r="A32213" s="3"/>
      <c r="C32213" s="3"/>
      <c r="D32213" s="3"/>
      <c r="I32213" s="9"/>
    </row>
    <row r="32214" spans="1:9" x14ac:dyDescent="0.25">
      <c r="A32214" s="3"/>
      <c r="C32214" s="3"/>
      <c r="D32214" s="3"/>
      <c r="I32214" s="9"/>
    </row>
    <row r="32215" spans="1:9" x14ac:dyDescent="0.25">
      <c r="A32215" s="3"/>
      <c r="C32215" s="3"/>
      <c r="D32215" s="3"/>
      <c r="I32215" s="9"/>
    </row>
    <row r="32216" spans="1:9" x14ac:dyDescent="0.25">
      <c r="A32216" s="3"/>
      <c r="C32216" s="3"/>
      <c r="D32216" s="3"/>
      <c r="I32216" s="9"/>
    </row>
    <row r="32217" spans="1:9" x14ac:dyDescent="0.25">
      <c r="A32217" s="3"/>
      <c r="C32217" s="3"/>
      <c r="D32217" s="3"/>
      <c r="I32217" s="9"/>
    </row>
    <row r="32218" spans="1:9" x14ac:dyDescent="0.25">
      <c r="A32218" s="3"/>
      <c r="C32218" s="3"/>
      <c r="D32218" s="3"/>
      <c r="I32218" s="9"/>
    </row>
    <row r="32219" spans="1:9" x14ac:dyDescent="0.25">
      <c r="A32219" s="3"/>
      <c r="C32219" s="3"/>
      <c r="D32219" s="3"/>
      <c r="I32219" s="9"/>
    </row>
    <row r="32220" spans="1:9" x14ac:dyDescent="0.25">
      <c r="A32220" s="3"/>
      <c r="C32220" s="3"/>
      <c r="D32220" s="3"/>
      <c r="I32220" s="9"/>
    </row>
    <row r="32221" spans="1:9" x14ac:dyDescent="0.25">
      <c r="A32221" s="3"/>
      <c r="C32221" s="3"/>
      <c r="D32221" s="3"/>
      <c r="I32221" s="9"/>
    </row>
    <row r="32222" spans="1:9" x14ac:dyDescent="0.25">
      <c r="A32222" s="3"/>
      <c r="C32222" s="3"/>
      <c r="D32222" s="3"/>
      <c r="I32222" s="9"/>
    </row>
    <row r="32223" spans="1:9" x14ac:dyDescent="0.25">
      <c r="A32223" s="3"/>
      <c r="C32223" s="3"/>
      <c r="D32223" s="3"/>
      <c r="I32223" s="9"/>
    </row>
    <row r="32224" spans="1:9" x14ac:dyDescent="0.25">
      <c r="A32224" s="3"/>
      <c r="C32224" s="3"/>
      <c r="D32224" s="3"/>
      <c r="I32224" s="9"/>
    </row>
    <row r="32225" spans="1:9" x14ac:dyDescent="0.25">
      <c r="A32225" s="3"/>
      <c r="C32225" s="3"/>
      <c r="D32225" s="3"/>
      <c r="I32225" s="9"/>
    </row>
    <row r="32226" spans="1:9" x14ac:dyDescent="0.25">
      <c r="A32226" s="3"/>
      <c r="C32226" s="3"/>
      <c r="D32226" s="3"/>
      <c r="I32226" s="9"/>
    </row>
    <row r="32227" spans="1:9" x14ac:dyDescent="0.25">
      <c r="A32227" s="3"/>
      <c r="C32227" s="3"/>
      <c r="D32227" s="3"/>
      <c r="I32227" s="9"/>
    </row>
    <row r="32228" spans="1:9" x14ac:dyDescent="0.25">
      <c r="A32228" s="3"/>
      <c r="C32228" s="3"/>
      <c r="D32228" s="3"/>
      <c r="I32228" s="9"/>
    </row>
    <row r="32229" spans="1:9" x14ac:dyDescent="0.25">
      <c r="A32229" s="3"/>
      <c r="C32229" s="3"/>
      <c r="D32229" s="3"/>
      <c r="I32229" s="9"/>
    </row>
    <row r="32230" spans="1:9" x14ac:dyDescent="0.25">
      <c r="A32230" s="3"/>
      <c r="C32230" s="3"/>
      <c r="D32230" s="3"/>
      <c r="I32230" s="9"/>
    </row>
    <row r="32231" spans="1:9" x14ac:dyDescent="0.25">
      <c r="A32231" s="3"/>
      <c r="C32231" s="3"/>
      <c r="D32231" s="3"/>
      <c r="I32231" s="9"/>
    </row>
    <row r="32232" spans="1:9" x14ac:dyDescent="0.25">
      <c r="A32232" s="3"/>
      <c r="C32232" s="3"/>
      <c r="D32232" s="3"/>
      <c r="I32232" s="9"/>
    </row>
    <row r="32233" spans="1:9" x14ac:dyDescent="0.25">
      <c r="A32233" s="3"/>
      <c r="C32233" s="3"/>
      <c r="D32233" s="3"/>
      <c r="I32233" s="9"/>
    </row>
    <row r="32234" spans="1:9" x14ac:dyDescent="0.25">
      <c r="A32234" s="3"/>
      <c r="C32234" s="3"/>
      <c r="D32234" s="3"/>
      <c r="I32234" s="9"/>
    </row>
    <row r="32235" spans="1:9" x14ac:dyDescent="0.25">
      <c r="A32235" s="3"/>
      <c r="C32235" s="3"/>
      <c r="D32235" s="3"/>
      <c r="I32235" s="9"/>
    </row>
    <row r="32236" spans="1:9" x14ac:dyDescent="0.25">
      <c r="A32236" s="3"/>
      <c r="C32236" s="3"/>
      <c r="D32236" s="3"/>
      <c r="I32236" s="9"/>
    </row>
    <row r="32237" spans="1:9" x14ac:dyDescent="0.25">
      <c r="A32237" s="3"/>
      <c r="C32237" s="3"/>
      <c r="D32237" s="3"/>
      <c r="I32237" s="9"/>
    </row>
    <row r="32238" spans="1:9" x14ac:dyDescent="0.25">
      <c r="A32238" s="3"/>
      <c r="C32238" s="3"/>
      <c r="D32238" s="3"/>
      <c r="I32238" s="9"/>
    </row>
    <row r="32239" spans="1:9" x14ac:dyDescent="0.25">
      <c r="A32239" s="3"/>
      <c r="C32239" s="3"/>
      <c r="D32239" s="3"/>
      <c r="I32239" s="9"/>
    </row>
    <row r="32240" spans="1:9" x14ac:dyDescent="0.25">
      <c r="A32240" s="3"/>
      <c r="C32240" s="3"/>
      <c r="D32240" s="3"/>
      <c r="I32240" s="9"/>
    </row>
    <row r="32241" spans="1:9" x14ac:dyDescent="0.25">
      <c r="A32241" s="3"/>
      <c r="C32241" s="3"/>
      <c r="D32241" s="3"/>
      <c r="I32241" s="9"/>
    </row>
    <row r="32242" spans="1:9" x14ac:dyDescent="0.25">
      <c r="A32242" s="3"/>
      <c r="C32242" s="3"/>
      <c r="D32242" s="3"/>
      <c r="I32242" s="9"/>
    </row>
    <row r="32243" spans="1:9" x14ac:dyDescent="0.25">
      <c r="A32243" s="3"/>
      <c r="C32243" s="3"/>
      <c r="D32243" s="3"/>
      <c r="I32243" s="9"/>
    </row>
    <row r="32244" spans="1:9" x14ac:dyDescent="0.25">
      <c r="A32244" s="3"/>
      <c r="C32244" s="3"/>
      <c r="D32244" s="3"/>
      <c r="I32244" s="9"/>
    </row>
    <row r="32245" spans="1:9" x14ac:dyDescent="0.25">
      <c r="A32245" s="3"/>
      <c r="C32245" s="3"/>
      <c r="D32245" s="3"/>
      <c r="I32245" s="9"/>
    </row>
    <row r="32246" spans="1:9" x14ac:dyDescent="0.25">
      <c r="A32246" s="3"/>
      <c r="C32246" s="3"/>
      <c r="D32246" s="3"/>
      <c r="I32246" s="9"/>
    </row>
    <row r="32247" spans="1:9" x14ac:dyDescent="0.25">
      <c r="A32247" s="3"/>
      <c r="C32247" s="3"/>
      <c r="D32247" s="3"/>
      <c r="I32247" s="9"/>
    </row>
    <row r="32248" spans="1:9" x14ac:dyDescent="0.25">
      <c r="A32248" s="3"/>
      <c r="C32248" s="3"/>
      <c r="D32248" s="3"/>
      <c r="I32248" s="9"/>
    </row>
    <row r="32249" spans="1:9" x14ac:dyDescent="0.25">
      <c r="A32249" s="3"/>
      <c r="C32249" s="3"/>
      <c r="D32249" s="3"/>
      <c r="I32249" s="9"/>
    </row>
    <row r="32250" spans="1:9" x14ac:dyDescent="0.25">
      <c r="A32250" s="3"/>
      <c r="C32250" s="3"/>
      <c r="D32250" s="3"/>
      <c r="I32250" s="9"/>
    </row>
    <row r="32251" spans="1:9" x14ac:dyDescent="0.25">
      <c r="A32251" s="3"/>
      <c r="C32251" s="3"/>
      <c r="D32251" s="3"/>
      <c r="I32251" s="9"/>
    </row>
    <row r="32252" spans="1:9" x14ac:dyDescent="0.25">
      <c r="A32252" s="3"/>
      <c r="C32252" s="3"/>
      <c r="D32252" s="3"/>
      <c r="I32252" s="9"/>
    </row>
    <row r="32253" spans="1:9" x14ac:dyDescent="0.25">
      <c r="A32253" s="3"/>
      <c r="C32253" s="3"/>
      <c r="D32253" s="3"/>
      <c r="I32253" s="9"/>
    </row>
    <row r="32254" spans="1:9" x14ac:dyDescent="0.25">
      <c r="A32254" s="3"/>
      <c r="C32254" s="3"/>
      <c r="D32254" s="3"/>
      <c r="I32254" s="9"/>
    </row>
    <row r="32255" spans="1:9" x14ac:dyDescent="0.25">
      <c r="A32255" s="3"/>
      <c r="C32255" s="3"/>
      <c r="D32255" s="3"/>
      <c r="I32255" s="9"/>
    </row>
    <row r="32256" spans="1:9" x14ac:dyDescent="0.25">
      <c r="A32256" s="3"/>
      <c r="C32256" s="3"/>
      <c r="D32256" s="3"/>
      <c r="I32256" s="9"/>
    </row>
    <row r="32257" spans="1:9" x14ac:dyDescent="0.25">
      <c r="A32257" s="3"/>
      <c r="C32257" s="3"/>
      <c r="D32257" s="3"/>
      <c r="I32257" s="9"/>
    </row>
    <row r="32258" spans="1:9" x14ac:dyDescent="0.25">
      <c r="A32258" s="3"/>
      <c r="C32258" s="3"/>
      <c r="D32258" s="3"/>
      <c r="I32258" s="9"/>
    </row>
    <row r="32259" spans="1:9" x14ac:dyDescent="0.25">
      <c r="A32259" s="3"/>
      <c r="C32259" s="3"/>
      <c r="D32259" s="3"/>
      <c r="I32259" s="9"/>
    </row>
    <row r="32260" spans="1:9" x14ac:dyDescent="0.25">
      <c r="A32260" s="3"/>
      <c r="C32260" s="3"/>
      <c r="D32260" s="3"/>
      <c r="I32260" s="9"/>
    </row>
    <row r="32261" spans="1:9" x14ac:dyDescent="0.25">
      <c r="A32261" s="3"/>
      <c r="C32261" s="3"/>
      <c r="D32261" s="3"/>
      <c r="I32261" s="9"/>
    </row>
    <row r="32262" spans="1:9" x14ac:dyDescent="0.25">
      <c r="A32262" s="3"/>
      <c r="C32262" s="3"/>
      <c r="D32262" s="3"/>
      <c r="I32262" s="9"/>
    </row>
    <row r="32263" spans="1:9" x14ac:dyDescent="0.25">
      <c r="A32263" s="3"/>
      <c r="C32263" s="3"/>
      <c r="D32263" s="3"/>
      <c r="I32263" s="9"/>
    </row>
    <row r="32264" spans="1:9" x14ac:dyDescent="0.25">
      <c r="A32264" s="3"/>
      <c r="C32264" s="3"/>
      <c r="D32264" s="3"/>
      <c r="I32264" s="9"/>
    </row>
    <row r="32265" spans="1:9" x14ac:dyDescent="0.25">
      <c r="A32265" s="3"/>
      <c r="C32265" s="3"/>
      <c r="D32265" s="3"/>
      <c r="I32265" s="9"/>
    </row>
    <row r="32266" spans="1:9" x14ac:dyDescent="0.25">
      <c r="A32266" s="3"/>
      <c r="C32266" s="3"/>
      <c r="D32266" s="3"/>
      <c r="I32266" s="9"/>
    </row>
    <row r="32267" spans="1:9" x14ac:dyDescent="0.25">
      <c r="A32267" s="3"/>
      <c r="C32267" s="3"/>
      <c r="D32267" s="3"/>
      <c r="I32267" s="9"/>
    </row>
    <row r="32268" spans="1:9" x14ac:dyDescent="0.25">
      <c r="A32268" s="3"/>
      <c r="C32268" s="3"/>
      <c r="D32268" s="3"/>
      <c r="I32268" s="9"/>
    </row>
    <row r="32269" spans="1:9" x14ac:dyDescent="0.25">
      <c r="A32269" s="3"/>
      <c r="C32269" s="3"/>
      <c r="D32269" s="3"/>
      <c r="I32269" s="9"/>
    </row>
    <row r="32270" spans="1:9" x14ac:dyDescent="0.25">
      <c r="A32270" s="3"/>
      <c r="C32270" s="3"/>
      <c r="D32270" s="3"/>
      <c r="I32270" s="9"/>
    </row>
    <row r="32271" spans="1:9" x14ac:dyDescent="0.25">
      <c r="A32271" s="3"/>
      <c r="C32271" s="3"/>
      <c r="D32271" s="3"/>
      <c r="I32271" s="9"/>
    </row>
    <row r="32272" spans="1:9" x14ac:dyDescent="0.25">
      <c r="A32272" s="3"/>
      <c r="C32272" s="3"/>
      <c r="D32272" s="3"/>
      <c r="I32272" s="9"/>
    </row>
    <row r="32273" spans="1:9" x14ac:dyDescent="0.25">
      <c r="A32273" s="3"/>
      <c r="C32273" s="3"/>
      <c r="D32273" s="3"/>
      <c r="I32273" s="9"/>
    </row>
    <row r="32274" spans="1:9" x14ac:dyDescent="0.25">
      <c r="A32274" s="3"/>
      <c r="C32274" s="3"/>
      <c r="D32274" s="3"/>
      <c r="I32274" s="9"/>
    </row>
    <row r="32275" spans="1:9" x14ac:dyDescent="0.25">
      <c r="A32275" s="3"/>
      <c r="C32275" s="3"/>
      <c r="D32275" s="3"/>
      <c r="I32275" s="9"/>
    </row>
    <row r="32276" spans="1:9" x14ac:dyDescent="0.25">
      <c r="A32276" s="3"/>
      <c r="C32276" s="3"/>
      <c r="D32276" s="3"/>
      <c r="I32276" s="9"/>
    </row>
    <row r="32277" spans="1:9" x14ac:dyDescent="0.25">
      <c r="A32277" s="3"/>
      <c r="C32277" s="3"/>
      <c r="D32277" s="3"/>
      <c r="I32277" s="9"/>
    </row>
    <row r="32278" spans="1:9" x14ac:dyDescent="0.25">
      <c r="A32278" s="3"/>
      <c r="C32278" s="3"/>
      <c r="D32278" s="3"/>
      <c r="I32278" s="9"/>
    </row>
    <row r="32279" spans="1:9" x14ac:dyDescent="0.25">
      <c r="A32279" s="3"/>
      <c r="C32279" s="3"/>
      <c r="D32279" s="3"/>
      <c r="I32279" s="9"/>
    </row>
    <row r="32280" spans="1:9" x14ac:dyDescent="0.25">
      <c r="A32280" s="3"/>
      <c r="C32280" s="3"/>
      <c r="D32280" s="3"/>
      <c r="I32280" s="9"/>
    </row>
    <row r="32281" spans="1:9" x14ac:dyDescent="0.25">
      <c r="A32281" s="3"/>
      <c r="C32281" s="3"/>
      <c r="D32281" s="3"/>
      <c r="I32281" s="9"/>
    </row>
    <row r="32282" spans="1:9" x14ac:dyDescent="0.25">
      <c r="A32282" s="3"/>
      <c r="C32282" s="3"/>
      <c r="D32282" s="3"/>
      <c r="I32282" s="9"/>
    </row>
    <row r="32283" spans="1:9" x14ac:dyDescent="0.25">
      <c r="A32283" s="3"/>
      <c r="C32283" s="3"/>
      <c r="D32283" s="3"/>
      <c r="I32283" s="9"/>
    </row>
    <row r="32284" spans="1:9" x14ac:dyDescent="0.25">
      <c r="A32284" s="3"/>
      <c r="C32284" s="3"/>
      <c r="D32284" s="3"/>
      <c r="I32284" s="9"/>
    </row>
    <row r="32285" spans="1:9" x14ac:dyDescent="0.25">
      <c r="A32285" s="3"/>
      <c r="C32285" s="3"/>
      <c r="D32285" s="3"/>
      <c r="I32285" s="9"/>
    </row>
    <row r="32286" spans="1:9" x14ac:dyDescent="0.25">
      <c r="A32286" s="3"/>
      <c r="C32286" s="3"/>
      <c r="D32286" s="3"/>
      <c r="I32286" s="9"/>
    </row>
    <row r="32287" spans="1:9" x14ac:dyDescent="0.25">
      <c r="A32287" s="3"/>
      <c r="C32287" s="3"/>
      <c r="D32287" s="3"/>
      <c r="I32287" s="9"/>
    </row>
    <row r="32288" spans="1:9" x14ac:dyDescent="0.25">
      <c r="A32288" s="3"/>
      <c r="C32288" s="3"/>
      <c r="D32288" s="3"/>
      <c r="I32288" s="9"/>
    </row>
    <row r="32289" spans="1:9" x14ac:dyDescent="0.25">
      <c r="A32289" s="3"/>
      <c r="C32289" s="3"/>
      <c r="D32289" s="3"/>
      <c r="I32289" s="9"/>
    </row>
    <row r="32290" spans="1:9" x14ac:dyDescent="0.25">
      <c r="A32290" s="3"/>
      <c r="C32290" s="3"/>
      <c r="D32290" s="3"/>
      <c r="I32290" s="9"/>
    </row>
    <row r="32291" spans="1:9" x14ac:dyDescent="0.25">
      <c r="A32291" s="3"/>
      <c r="C32291" s="3"/>
      <c r="D32291" s="3"/>
      <c r="I32291" s="9"/>
    </row>
    <row r="32292" spans="1:9" x14ac:dyDescent="0.25">
      <c r="A32292" s="3"/>
      <c r="C32292" s="3"/>
      <c r="D32292" s="3"/>
      <c r="I32292" s="9"/>
    </row>
    <row r="32293" spans="1:9" x14ac:dyDescent="0.25">
      <c r="A32293" s="3"/>
      <c r="C32293" s="3"/>
      <c r="D32293" s="3"/>
      <c r="I32293" s="9"/>
    </row>
    <row r="32294" spans="1:9" x14ac:dyDescent="0.25">
      <c r="A32294" s="3"/>
      <c r="C32294" s="3"/>
      <c r="D32294" s="3"/>
      <c r="I32294" s="9"/>
    </row>
    <row r="32295" spans="1:9" x14ac:dyDescent="0.25">
      <c r="A32295" s="3"/>
      <c r="C32295" s="3"/>
      <c r="D32295" s="3"/>
      <c r="I32295" s="9"/>
    </row>
    <row r="32296" spans="1:9" x14ac:dyDescent="0.25">
      <c r="A32296" s="3"/>
      <c r="C32296" s="3"/>
      <c r="D32296" s="3"/>
      <c r="I32296" s="9"/>
    </row>
    <row r="32297" spans="1:9" x14ac:dyDescent="0.25">
      <c r="A32297" s="3"/>
      <c r="C32297" s="3"/>
      <c r="D32297" s="3"/>
      <c r="I32297" s="9"/>
    </row>
    <row r="32298" spans="1:9" x14ac:dyDescent="0.25">
      <c r="A32298" s="3"/>
      <c r="C32298" s="3"/>
      <c r="D32298" s="3"/>
      <c r="I32298" s="9"/>
    </row>
    <row r="32299" spans="1:9" x14ac:dyDescent="0.25">
      <c r="A32299" s="3"/>
      <c r="C32299" s="3"/>
      <c r="D32299" s="3"/>
      <c r="I32299" s="9"/>
    </row>
    <row r="32300" spans="1:9" x14ac:dyDescent="0.25">
      <c r="A32300" s="3"/>
      <c r="C32300" s="3"/>
      <c r="D32300" s="3"/>
      <c r="I32300" s="9"/>
    </row>
    <row r="32301" spans="1:9" x14ac:dyDescent="0.25">
      <c r="A32301" s="3"/>
      <c r="C32301" s="3"/>
      <c r="D32301" s="3"/>
      <c r="I32301" s="9"/>
    </row>
    <row r="32302" spans="1:9" x14ac:dyDescent="0.25">
      <c r="A32302" s="3"/>
      <c r="C32302" s="3"/>
      <c r="D32302" s="3"/>
      <c r="I32302" s="9"/>
    </row>
    <row r="32303" spans="1:9" x14ac:dyDescent="0.25">
      <c r="A32303" s="3"/>
      <c r="C32303" s="3"/>
      <c r="D32303" s="3"/>
      <c r="I32303" s="9"/>
    </row>
    <row r="32304" spans="1:9" x14ac:dyDescent="0.25">
      <c r="A32304" s="3"/>
      <c r="C32304" s="3"/>
      <c r="D32304" s="3"/>
      <c r="I32304" s="9"/>
    </row>
    <row r="32305" spans="1:9" x14ac:dyDescent="0.25">
      <c r="A32305" s="3"/>
      <c r="C32305" s="3"/>
      <c r="D32305" s="3"/>
      <c r="I32305" s="9"/>
    </row>
    <row r="32306" spans="1:9" x14ac:dyDescent="0.25">
      <c r="A32306" s="3"/>
      <c r="C32306" s="3"/>
      <c r="D32306" s="3"/>
      <c r="I32306" s="9"/>
    </row>
    <row r="32307" spans="1:9" x14ac:dyDescent="0.25">
      <c r="A32307" s="3"/>
      <c r="C32307" s="3"/>
      <c r="D32307" s="3"/>
      <c r="I32307" s="9"/>
    </row>
    <row r="32308" spans="1:9" x14ac:dyDescent="0.25">
      <c r="A32308" s="3"/>
      <c r="C32308" s="3"/>
      <c r="D32308" s="3"/>
      <c r="I32308" s="9"/>
    </row>
    <row r="32309" spans="1:9" x14ac:dyDescent="0.25">
      <c r="A32309" s="3"/>
      <c r="C32309" s="3"/>
      <c r="D32309" s="3"/>
      <c r="I32309" s="9"/>
    </row>
    <row r="32310" spans="1:9" x14ac:dyDescent="0.25">
      <c r="A32310" s="3"/>
      <c r="C32310" s="3"/>
      <c r="D32310" s="3"/>
      <c r="I32310" s="9"/>
    </row>
    <row r="32311" spans="1:9" x14ac:dyDescent="0.25">
      <c r="A32311" s="3"/>
      <c r="C32311" s="3"/>
      <c r="D32311" s="3"/>
      <c r="I32311" s="9"/>
    </row>
    <row r="32312" spans="1:9" x14ac:dyDescent="0.25">
      <c r="A32312" s="3"/>
      <c r="C32312" s="3"/>
      <c r="D32312" s="3"/>
      <c r="I32312" s="9"/>
    </row>
    <row r="32313" spans="1:9" x14ac:dyDescent="0.25">
      <c r="A32313" s="3"/>
      <c r="C32313" s="3"/>
      <c r="D32313" s="3"/>
      <c r="I32313" s="9"/>
    </row>
    <row r="32314" spans="1:9" x14ac:dyDescent="0.25">
      <c r="A32314" s="3"/>
      <c r="C32314" s="3"/>
      <c r="D32314" s="3"/>
      <c r="I32314" s="9"/>
    </row>
    <row r="32315" spans="1:9" x14ac:dyDescent="0.25">
      <c r="A32315" s="3"/>
      <c r="C32315" s="3"/>
      <c r="D32315" s="3"/>
      <c r="I32315" s="9"/>
    </row>
    <row r="32316" spans="1:9" x14ac:dyDescent="0.25">
      <c r="A32316" s="3"/>
      <c r="C32316" s="3"/>
      <c r="D32316" s="3"/>
      <c r="I32316" s="9"/>
    </row>
    <row r="32317" spans="1:9" x14ac:dyDescent="0.25">
      <c r="A32317" s="3"/>
      <c r="C32317" s="3"/>
      <c r="D32317" s="3"/>
      <c r="I32317" s="9"/>
    </row>
    <row r="32318" spans="1:9" x14ac:dyDescent="0.25">
      <c r="A32318" s="3"/>
      <c r="C32318" s="3"/>
      <c r="D32318" s="3"/>
      <c r="I32318" s="9"/>
    </row>
    <row r="32319" spans="1:9" x14ac:dyDescent="0.25">
      <c r="A32319" s="3"/>
      <c r="C32319" s="3"/>
      <c r="D32319" s="3"/>
      <c r="I32319" s="9"/>
    </row>
    <row r="32320" spans="1:9" x14ac:dyDescent="0.25">
      <c r="A32320" s="3"/>
      <c r="C32320" s="3"/>
      <c r="D32320" s="3"/>
      <c r="I32320" s="9"/>
    </row>
    <row r="32321" spans="1:9" x14ac:dyDescent="0.25">
      <c r="A32321" s="3"/>
      <c r="C32321" s="3"/>
      <c r="D32321" s="3"/>
      <c r="I32321" s="9"/>
    </row>
    <row r="32322" spans="1:9" x14ac:dyDescent="0.25">
      <c r="A32322" s="3"/>
      <c r="C32322" s="3"/>
      <c r="D32322" s="3"/>
      <c r="I32322" s="9"/>
    </row>
    <row r="32323" spans="1:9" x14ac:dyDescent="0.25">
      <c r="A32323" s="3"/>
      <c r="C32323" s="3"/>
      <c r="D32323" s="3"/>
      <c r="I32323" s="9"/>
    </row>
    <row r="32324" spans="1:9" x14ac:dyDescent="0.25">
      <c r="A32324" s="3"/>
      <c r="C32324" s="3"/>
      <c r="D32324" s="3"/>
      <c r="I32324" s="9"/>
    </row>
    <row r="32325" spans="1:9" x14ac:dyDescent="0.25">
      <c r="A32325" s="3"/>
      <c r="C32325" s="3"/>
      <c r="D32325" s="3"/>
      <c r="I32325" s="9"/>
    </row>
    <row r="32326" spans="1:9" x14ac:dyDescent="0.25">
      <c r="A32326" s="3"/>
      <c r="C32326" s="3"/>
      <c r="D32326" s="3"/>
      <c r="I32326" s="9"/>
    </row>
    <row r="32327" spans="1:9" x14ac:dyDescent="0.25">
      <c r="A32327" s="3"/>
      <c r="C32327" s="3"/>
      <c r="D32327" s="3"/>
      <c r="I32327" s="9"/>
    </row>
    <row r="32328" spans="1:9" x14ac:dyDescent="0.25">
      <c r="A32328" s="3"/>
      <c r="C32328" s="3"/>
      <c r="D32328" s="3"/>
      <c r="I32328" s="9"/>
    </row>
    <row r="32329" spans="1:9" x14ac:dyDescent="0.25">
      <c r="A32329" s="3"/>
      <c r="C32329" s="3"/>
      <c r="D32329" s="3"/>
      <c r="I32329" s="9"/>
    </row>
    <row r="32330" spans="1:9" x14ac:dyDescent="0.25">
      <c r="A32330" s="3"/>
      <c r="C32330" s="3"/>
      <c r="D32330" s="3"/>
      <c r="I32330" s="9"/>
    </row>
    <row r="32331" spans="1:9" x14ac:dyDescent="0.25">
      <c r="A32331" s="3"/>
      <c r="C32331" s="3"/>
      <c r="D32331" s="3"/>
      <c r="I32331" s="9"/>
    </row>
    <row r="32332" spans="1:9" x14ac:dyDescent="0.25">
      <c r="A32332" s="3"/>
      <c r="C32332" s="3"/>
      <c r="D32332" s="3"/>
      <c r="I32332" s="9"/>
    </row>
    <row r="32333" spans="1:9" x14ac:dyDescent="0.25">
      <c r="A32333" s="3"/>
      <c r="C32333" s="3"/>
      <c r="D32333" s="3"/>
      <c r="I32333" s="9"/>
    </row>
    <row r="32334" spans="1:9" x14ac:dyDescent="0.25">
      <c r="A32334" s="3"/>
      <c r="C32334" s="3"/>
      <c r="D32334" s="3"/>
      <c r="I32334" s="9"/>
    </row>
    <row r="32335" spans="1:9" x14ac:dyDescent="0.25">
      <c r="A32335" s="3"/>
      <c r="C32335" s="3"/>
      <c r="D32335" s="3"/>
      <c r="I32335" s="9"/>
    </row>
    <row r="32336" spans="1:9" x14ac:dyDescent="0.25">
      <c r="A32336" s="3"/>
      <c r="C32336" s="3"/>
      <c r="D32336" s="3"/>
      <c r="I32336" s="9"/>
    </row>
    <row r="32337" spans="1:9" x14ac:dyDescent="0.25">
      <c r="A32337" s="3"/>
      <c r="C32337" s="3"/>
      <c r="D32337" s="3"/>
      <c r="I32337" s="9"/>
    </row>
    <row r="32338" spans="1:9" x14ac:dyDescent="0.25">
      <c r="A32338" s="3"/>
      <c r="C32338" s="3"/>
      <c r="D32338" s="3"/>
      <c r="I32338" s="9"/>
    </row>
    <row r="32339" spans="1:9" x14ac:dyDescent="0.25">
      <c r="A32339" s="3"/>
      <c r="C32339" s="3"/>
      <c r="D32339" s="3"/>
      <c r="I32339" s="9"/>
    </row>
    <row r="32340" spans="1:9" x14ac:dyDescent="0.25">
      <c r="A32340" s="3"/>
      <c r="C32340" s="3"/>
      <c r="D32340" s="3"/>
      <c r="I32340" s="9"/>
    </row>
    <row r="32341" spans="1:9" x14ac:dyDescent="0.25">
      <c r="A32341" s="3"/>
      <c r="C32341" s="3"/>
      <c r="D32341" s="3"/>
      <c r="I32341" s="9"/>
    </row>
    <row r="32342" spans="1:9" x14ac:dyDescent="0.25">
      <c r="A32342" s="3"/>
      <c r="C32342" s="3"/>
      <c r="D32342" s="3"/>
      <c r="I32342" s="9"/>
    </row>
    <row r="32343" spans="1:9" x14ac:dyDescent="0.25">
      <c r="A32343" s="3"/>
      <c r="C32343" s="3"/>
      <c r="D32343" s="3"/>
      <c r="I32343" s="9"/>
    </row>
    <row r="32344" spans="1:9" x14ac:dyDescent="0.25">
      <c r="A32344" s="3"/>
      <c r="C32344" s="3"/>
      <c r="D32344" s="3"/>
      <c r="I32344" s="9"/>
    </row>
    <row r="32345" spans="1:9" x14ac:dyDescent="0.25">
      <c r="A32345" s="3"/>
      <c r="C32345" s="3"/>
      <c r="D32345" s="3"/>
      <c r="I32345" s="9"/>
    </row>
    <row r="32346" spans="1:9" x14ac:dyDescent="0.25">
      <c r="A32346" s="3"/>
      <c r="C32346" s="3"/>
      <c r="D32346" s="3"/>
      <c r="I32346" s="9"/>
    </row>
    <row r="32347" spans="1:9" x14ac:dyDescent="0.25">
      <c r="A32347" s="3"/>
      <c r="C32347" s="3"/>
      <c r="D32347" s="3"/>
      <c r="I32347" s="9"/>
    </row>
    <row r="32348" spans="1:9" x14ac:dyDescent="0.25">
      <c r="A32348" s="3"/>
      <c r="C32348" s="3"/>
      <c r="D32348" s="3"/>
      <c r="I32348" s="9"/>
    </row>
    <row r="32349" spans="1:9" x14ac:dyDescent="0.25">
      <c r="A32349" s="3"/>
      <c r="C32349" s="3"/>
      <c r="D32349" s="3"/>
      <c r="I32349" s="9"/>
    </row>
    <row r="32350" spans="1:9" x14ac:dyDescent="0.25">
      <c r="A32350" s="3"/>
      <c r="C32350" s="3"/>
      <c r="D32350" s="3"/>
      <c r="I32350" s="9"/>
    </row>
    <row r="32351" spans="1:9" x14ac:dyDescent="0.25">
      <c r="A32351" s="3"/>
      <c r="C32351" s="3"/>
      <c r="D32351" s="3"/>
      <c r="I32351" s="9"/>
    </row>
    <row r="32352" spans="1:9" x14ac:dyDescent="0.25">
      <c r="A32352" s="3"/>
      <c r="C32352" s="3"/>
      <c r="D32352" s="3"/>
      <c r="I32352" s="9"/>
    </row>
    <row r="32353" spans="1:9" x14ac:dyDescent="0.25">
      <c r="A32353" s="3"/>
      <c r="C32353" s="3"/>
      <c r="D32353" s="3"/>
      <c r="I32353" s="9"/>
    </row>
    <row r="32354" spans="1:9" x14ac:dyDescent="0.25">
      <c r="A32354" s="3"/>
      <c r="C32354" s="3"/>
      <c r="D32354" s="3"/>
      <c r="I32354" s="9"/>
    </row>
    <row r="32355" spans="1:9" x14ac:dyDescent="0.25">
      <c r="A32355" s="3"/>
      <c r="C32355" s="3"/>
      <c r="D32355" s="3"/>
      <c r="I32355" s="9"/>
    </row>
    <row r="32356" spans="1:9" x14ac:dyDescent="0.25">
      <c r="A32356" s="3"/>
      <c r="C32356" s="3"/>
      <c r="D32356" s="3"/>
      <c r="I32356" s="9"/>
    </row>
    <row r="32357" spans="1:9" x14ac:dyDescent="0.25">
      <c r="A32357" s="3"/>
      <c r="C32357" s="3"/>
      <c r="D32357" s="3"/>
      <c r="I32357" s="9"/>
    </row>
    <row r="32358" spans="1:9" x14ac:dyDescent="0.25">
      <c r="A32358" s="3"/>
      <c r="C32358" s="3"/>
      <c r="D32358" s="3"/>
      <c r="I32358" s="9"/>
    </row>
    <row r="32359" spans="1:9" x14ac:dyDescent="0.25">
      <c r="A32359" s="3"/>
      <c r="C32359" s="3"/>
      <c r="D32359" s="3"/>
      <c r="I32359" s="9"/>
    </row>
    <row r="32360" spans="1:9" x14ac:dyDescent="0.25">
      <c r="A32360" s="3"/>
      <c r="C32360" s="3"/>
      <c r="D32360" s="3"/>
      <c r="I32360" s="9"/>
    </row>
    <row r="32361" spans="1:9" x14ac:dyDescent="0.25">
      <c r="A32361" s="3"/>
      <c r="C32361" s="3"/>
      <c r="D32361" s="3"/>
      <c r="I32361" s="9"/>
    </row>
    <row r="32362" spans="1:9" x14ac:dyDescent="0.25">
      <c r="A32362" s="3"/>
      <c r="C32362" s="3"/>
      <c r="D32362" s="3"/>
      <c r="I32362" s="9"/>
    </row>
    <row r="32363" spans="1:9" x14ac:dyDescent="0.25">
      <c r="A32363" s="3"/>
      <c r="C32363" s="3"/>
      <c r="D32363" s="3"/>
      <c r="I32363" s="9"/>
    </row>
    <row r="32364" spans="1:9" x14ac:dyDescent="0.25">
      <c r="A32364" s="3"/>
      <c r="C32364" s="3"/>
      <c r="D32364" s="3"/>
      <c r="I32364" s="9"/>
    </row>
    <row r="32365" spans="1:9" x14ac:dyDescent="0.25">
      <c r="A32365" s="3"/>
      <c r="C32365" s="3"/>
      <c r="D32365" s="3"/>
      <c r="I32365" s="9"/>
    </row>
    <row r="32366" spans="1:9" x14ac:dyDescent="0.25">
      <c r="A32366" s="3"/>
      <c r="C32366" s="3"/>
      <c r="D32366" s="3"/>
      <c r="I32366" s="9"/>
    </row>
    <row r="32367" spans="1:9" x14ac:dyDescent="0.25">
      <c r="A32367" s="3"/>
      <c r="C32367" s="3"/>
      <c r="D32367" s="3"/>
      <c r="I32367" s="9"/>
    </row>
    <row r="32368" spans="1:9" x14ac:dyDescent="0.25">
      <c r="A32368" s="3"/>
      <c r="C32368" s="3"/>
      <c r="D32368" s="3"/>
      <c r="I32368" s="9"/>
    </row>
    <row r="32369" spans="1:9" x14ac:dyDescent="0.25">
      <c r="A32369" s="3"/>
      <c r="C32369" s="3"/>
      <c r="D32369" s="3"/>
      <c r="I32369" s="9"/>
    </row>
    <row r="32370" spans="1:9" x14ac:dyDescent="0.25">
      <c r="A32370" s="3"/>
      <c r="C32370" s="3"/>
      <c r="D32370" s="3"/>
      <c r="I32370" s="9"/>
    </row>
    <row r="32371" spans="1:9" x14ac:dyDescent="0.25">
      <c r="A32371" s="3"/>
      <c r="C32371" s="3"/>
      <c r="D32371" s="3"/>
      <c r="I32371" s="9"/>
    </row>
    <row r="32372" spans="1:9" x14ac:dyDescent="0.25">
      <c r="A32372" s="3"/>
      <c r="C32372" s="3"/>
      <c r="D32372" s="3"/>
      <c r="I32372" s="9"/>
    </row>
    <row r="32373" spans="1:9" x14ac:dyDescent="0.25">
      <c r="A32373" s="3"/>
      <c r="C32373" s="3"/>
      <c r="D32373" s="3"/>
      <c r="I32373" s="9"/>
    </row>
    <row r="32374" spans="1:9" x14ac:dyDescent="0.25">
      <c r="A32374" s="3"/>
      <c r="C32374" s="3"/>
      <c r="D32374" s="3"/>
      <c r="I32374" s="9"/>
    </row>
    <row r="32375" spans="1:9" x14ac:dyDescent="0.25">
      <c r="A32375" s="3"/>
      <c r="C32375" s="3"/>
      <c r="D32375" s="3"/>
      <c r="I32375" s="9"/>
    </row>
    <row r="32376" spans="1:9" x14ac:dyDescent="0.25">
      <c r="A32376" s="3"/>
      <c r="C32376" s="3"/>
      <c r="D32376" s="3"/>
      <c r="I32376" s="9"/>
    </row>
    <row r="32377" spans="1:9" x14ac:dyDescent="0.25">
      <c r="A32377" s="3"/>
      <c r="C32377" s="3"/>
      <c r="D32377" s="3"/>
      <c r="I32377" s="9"/>
    </row>
    <row r="32378" spans="1:9" x14ac:dyDescent="0.25">
      <c r="A32378" s="3"/>
      <c r="C32378" s="3"/>
      <c r="D32378" s="3"/>
      <c r="I32378" s="9"/>
    </row>
    <row r="32379" spans="1:9" x14ac:dyDescent="0.25">
      <c r="A32379" s="3"/>
      <c r="C32379" s="3"/>
      <c r="D32379" s="3"/>
      <c r="I32379" s="9"/>
    </row>
    <row r="32380" spans="1:9" x14ac:dyDescent="0.25">
      <c r="A32380" s="3"/>
      <c r="C32380" s="3"/>
      <c r="D32380" s="3"/>
      <c r="I32380" s="9"/>
    </row>
    <row r="32381" spans="1:9" x14ac:dyDescent="0.25">
      <c r="A32381" s="3"/>
      <c r="C32381" s="3"/>
      <c r="D32381" s="3"/>
      <c r="I32381" s="9"/>
    </row>
    <row r="32382" spans="1:9" x14ac:dyDescent="0.25">
      <c r="A32382" s="3"/>
      <c r="C32382" s="3"/>
      <c r="D32382" s="3"/>
      <c r="I32382" s="9"/>
    </row>
    <row r="32383" spans="1:9" x14ac:dyDescent="0.25">
      <c r="A32383" s="3"/>
      <c r="C32383" s="3"/>
      <c r="D32383" s="3"/>
      <c r="I32383" s="9"/>
    </row>
    <row r="32384" spans="1:9" x14ac:dyDescent="0.25">
      <c r="A32384" s="3"/>
      <c r="C32384" s="3"/>
      <c r="D32384" s="3"/>
      <c r="I32384" s="9"/>
    </row>
    <row r="32385" spans="1:9" x14ac:dyDescent="0.25">
      <c r="A32385" s="3"/>
      <c r="C32385" s="3"/>
      <c r="D32385" s="3"/>
      <c r="I32385" s="9"/>
    </row>
    <row r="32386" spans="1:9" x14ac:dyDescent="0.25">
      <c r="A32386" s="3"/>
      <c r="C32386" s="3"/>
      <c r="D32386" s="3"/>
      <c r="I32386" s="9"/>
    </row>
    <row r="32387" spans="1:9" x14ac:dyDescent="0.25">
      <c r="A32387" s="3"/>
      <c r="C32387" s="3"/>
      <c r="D32387" s="3"/>
      <c r="I32387" s="9"/>
    </row>
    <row r="32388" spans="1:9" x14ac:dyDescent="0.25">
      <c r="A32388" s="3"/>
      <c r="C32388" s="3"/>
      <c r="D32388" s="3"/>
      <c r="I32388" s="9"/>
    </row>
    <row r="32389" spans="1:9" x14ac:dyDescent="0.25">
      <c r="A32389" s="3"/>
      <c r="C32389" s="3"/>
      <c r="D32389" s="3"/>
      <c r="I32389" s="9"/>
    </row>
    <row r="32390" spans="1:9" x14ac:dyDescent="0.25">
      <c r="A32390" s="3"/>
      <c r="C32390" s="3"/>
      <c r="D32390" s="3"/>
      <c r="I32390" s="9"/>
    </row>
    <row r="32391" spans="1:9" x14ac:dyDescent="0.25">
      <c r="A32391" s="3"/>
      <c r="C32391" s="3"/>
      <c r="D32391" s="3"/>
      <c r="I32391" s="9"/>
    </row>
    <row r="32392" spans="1:9" x14ac:dyDescent="0.25">
      <c r="A32392" s="3"/>
      <c r="C32392" s="3"/>
      <c r="D32392" s="3"/>
      <c r="I32392" s="9"/>
    </row>
    <row r="32393" spans="1:9" x14ac:dyDescent="0.25">
      <c r="A32393" s="3"/>
      <c r="C32393" s="3"/>
      <c r="D32393" s="3"/>
      <c r="I32393" s="9"/>
    </row>
    <row r="32394" spans="1:9" x14ac:dyDescent="0.25">
      <c r="A32394" s="3"/>
      <c r="C32394" s="3"/>
      <c r="D32394" s="3"/>
      <c r="I32394" s="9"/>
    </row>
    <row r="32395" spans="1:9" x14ac:dyDescent="0.25">
      <c r="A32395" s="3"/>
      <c r="C32395" s="3"/>
      <c r="D32395" s="3"/>
      <c r="I32395" s="9"/>
    </row>
    <row r="32396" spans="1:9" x14ac:dyDescent="0.25">
      <c r="A32396" s="3"/>
      <c r="C32396" s="3"/>
      <c r="D32396" s="3"/>
      <c r="I32396" s="9"/>
    </row>
    <row r="32397" spans="1:9" x14ac:dyDescent="0.25">
      <c r="A32397" s="3"/>
      <c r="C32397" s="3"/>
      <c r="D32397" s="3"/>
      <c r="I32397" s="9"/>
    </row>
    <row r="32398" spans="1:9" x14ac:dyDescent="0.25">
      <c r="A32398" s="3"/>
      <c r="C32398" s="3"/>
      <c r="D32398" s="3"/>
      <c r="I32398" s="9"/>
    </row>
    <row r="32399" spans="1:9" x14ac:dyDescent="0.25">
      <c r="A32399" s="3"/>
      <c r="C32399" s="3"/>
      <c r="D32399" s="3"/>
      <c r="I32399" s="9"/>
    </row>
    <row r="32400" spans="1:9" x14ac:dyDescent="0.25">
      <c r="A32400" s="3"/>
      <c r="C32400" s="3"/>
      <c r="D32400" s="3"/>
      <c r="I32400" s="9"/>
    </row>
    <row r="32401" spans="1:9" x14ac:dyDescent="0.25">
      <c r="A32401" s="3"/>
      <c r="C32401" s="3"/>
      <c r="D32401" s="3"/>
      <c r="I32401" s="9"/>
    </row>
    <row r="32402" spans="1:9" x14ac:dyDescent="0.25">
      <c r="A32402" s="3"/>
      <c r="C32402" s="3"/>
      <c r="D32402" s="3"/>
      <c r="I32402" s="9"/>
    </row>
    <row r="32403" spans="1:9" x14ac:dyDescent="0.25">
      <c r="A32403" s="3"/>
      <c r="C32403" s="3"/>
      <c r="D32403" s="3"/>
      <c r="I32403" s="9"/>
    </row>
    <row r="32404" spans="1:9" x14ac:dyDescent="0.25">
      <c r="A32404" s="3"/>
      <c r="C32404" s="3"/>
      <c r="D32404" s="3"/>
      <c r="I32404" s="9"/>
    </row>
    <row r="32405" spans="1:9" x14ac:dyDescent="0.25">
      <c r="A32405" s="3"/>
      <c r="C32405" s="3"/>
      <c r="D32405" s="3"/>
      <c r="I32405" s="9"/>
    </row>
    <row r="32406" spans="1:9" x14ac:dyDescent="0.25">
      <c r="A32406" s="3"/>
      <c r="C32406" s="3"/>
      <c r="D32406" s="3"/>
      <c r="I32406" s="9"/>
    </row>
    <row r="32407" spans="1:9" x14ac:dyDescent="0.25">
      <c r="A32407" s="3"/>
      <c r="C32407" s="3"/>
      <c r="D32407" s="3"/>
      <c r="I32407" s="9"/>
    </row>
    <row r="32408" spans="1:9" x14ac:dyDescent="0.25">
      <c r="A32408" s="3"/>
      <c r="C32408" s="3"/>
      <c r="D32408" s="3"/>
      <c r="I32408" s="9"/>
    </row>
    <row r="32409" spans="1:9" x14ac:dyDescent="0.25">
      <c r="A32409" s="3"/>
      <c r="C32409" s="3"/>
      <c r="D32409" s="3"/>
      <c r="I32409" s="9"/>
    </row>
    <row r="32410" spans="1:9" x14ac:dyDescent="0.25">
      <c r="A32410" s="3"/>
      <c r="C32410" s="3"/>
      <c r="D32410" s="3"/>
      <c r="I32410" s="9"/>
    </row>
    <row r="32411" spans="1:9" x14ac:dyDescent="0.25">
      <c r="A32411" s="3"/>
      <c r="C32411" s="3"/>
      <c r="D32411" s="3"/>
      <c r="I32411" s="9"/>
    </row>
    <row r="32412" spans="1:9" x14ac:dyDescent="0.25">
      <c r="A32412" s="3"/>
      <c r="C32412" s="3"/>
      <c r="D32412" s="3"/>
      <c r="I32412" s="9"/>
    </row>
    <row r="32413" spans="1:9" x14ac:dyDescent="0.25">
      <c r="A32413" s="3"/>
      <c r="C32413" s="3"/>
      <c r="D32413" s="3"/>
      <c r="I32413" s="9"/>
    </row>
    <row r="32414" spans="1:9" x14ac:dyDescent="0.25">
      <c r="A32414" s="3"/>
      <c r="C32414" s="3"/>
      <c r="D32414" s="3"/>
      <c r="I32414" s="9"/>
    </row>
    <row r="32415" spans="1:9" x14ac:dyDescent="0.25">
      <c r="A32415" s="3"/>
      <c r="C32415" s="3"/>
      <c r="D32415" s="3"/>
      <c r="I32415" s="9"/>
    </row>
    <row r="32416" spans="1:9" x14ac:dyDescent="0.25">
      <c r="A32416" s="3"/>
      <c r="C32416" s="3"/>
      <c r="D32416" s="3"/>
      <c r="I32416" s="9"/>
    </row>
    <row r="32417" spans="1:9" x14ac:dyDescent="0.25">
      <c r="A32417" s="3"/>
      <c r="C32417" s="3"/>
      <c r="D32417" s="3"/>
      <c r="I32417" s="9"/>
    </row>
    <row r="32418" spans="1:9" x14ac:dyDescent="0.25">
      <c r="A32418" s="3"/>
      <c r="C32418" s="3"/>
      <c r="D32418" s="3"/>
      <c r="I32418" s="9"/>
    </row>
    <row r="32419" spans="1:9" x14ac:dyDescent="0.25">
      <c r="A32419" s="3"/>
      <c r="C32419" s="3"/>
      <c r="D32419" s="3"/>
      <c r="I32419" s="9"/>
    </row>
    <row r="32420" spans="1:9" x14ac:dyDescent="0.25">
      <c r="A32420" s="3"/>
      <c r="C32420" s="3"/>
      <c r="D32420" s="3"/>
      <c r="I32420" s="9"/>
    </row>
    <row r="32421" spans="1:9" x14ac:dyDescent="0.25">
      <c r="A32421" s="3"/>
      <c r="C32421" s="3"/>
      <c r="D32421" s="3"/>
      <c r="I32421" s="9"/>
    </row>
    <row r="32422" spans="1:9" x14ac:dyDescent="0.25">
      <c r="A32422" s="3"/>
      <c r="C32422" s="3"/>
      <c r="D32422" s="3"/>
      <c r="I32422" s="9"/>
    </row>
    <row r="32423" spans="1:9" x14ac:dyDescent="0.25">
      <c r="A32423" s="3"/>
      <c r="C32423" s="3"/>
      <c r="D32423" s="3"/>
      <c r="I32423" s="9"/>
    </row>
    <row r="32424" spans="1:9" x14ac:dyDescent="0.25">
      <c r="A32424" s="3"/>
      <c r="C32424" s="3"/>
      <c r="D32424" s="3"/>
      <c r="I32424" s="9"/>
    </row>
    <row r="32425" spans="1:9" x14ac:dyDescent="0.25">
      <c r="A32425" s="3"/>
      <c r="C32425" s="3"/>
      <c r="D32425" s="3"/>
      <c r="I32425" s="9"/>
    </row>
    <row r="32426" spans="1:9" x14ac:dyDescent="0.25">
      <c r="A32426" s="3"/>
      <c r="C32426" s="3"/>
      <c r="D32426" s="3"/>
      <c r="I32426" s="9"/>
    </row>
    <row r="32427" spans="1:9" x14ac:dyDescent="0.25">
      <c r="A32427" s="3"/>
      <c r="C32427" s="3"/>
      <c r="D32427" s="3"/>
      <c r="I32427" s="9"/>
    </row>
    <row r="32428" spans="1:9" x14ac:dyDescent="0.25">
      <c r="A32428" s="3"/>
      <c r="C32428" s="3"/>
      <c r="D32428" s="3"/>
      <c r="I32428" s="9"/>
    </row>
    <row r="32429" spans="1:9" x14ac:dyDescent="0.25">
      <c r="A32429" s="3"/>
      <c r="C32429" s="3"/>
      <c r="D32429" s="3"/>
      <c r="I32429" s="9"/>
    </row>
    <row r="32430" spans="1:9" x14ac:dyDescent="0.25">
      <c r="A32430" s="3"/>
      <c r="C32430" s="3"/>
      <c r="D32430" s="3"/>
      <c r="I32430" s="9"/>
    </row>
    <row r="32431" spans="1:9" x14ac:dyDescent="0.25">
      <c r="A32431" s="3"/>
      <c r="C32431" s="3"/>
      <c r="D32431" s="3"/>
      <c r="I32431" s="9"/>
    </row>
    <row r="32432" spans="1:9" x14ac:dyDescent="0.25">
      <c r="A32432" s="3"/>
      <c r="C32432" s="3"/>
      <c r="D32432" s="3"/>
      <c r="I32432" s="9"/>
    </row>
    <row r="32433" spans="1:9" x14ac:dyDescent="0.25">
      <c r="A32433" s="3"/>
      <c r="C32433" s="3"/>
      <c r="D32433" s="3"/>
      <c r="I32433" s="9"/>
    </row>
    <row r="32434" spans="1:9" x14ac:dyDescent="0.25">
      <c r="A32434" s="3"/>
      <c r="C32434" s="3"/>
      <c r="D32434" s="3"/>
      <c r="I32434" s="9"/>
    </row>
    <row r="32435" spans="1:9" x14ac:dyDescent="0.25">
      <c r="A32435" s="3"/>
      <c r="C32435" s="3"/>
      <c r="D32435" s="3"/>
      <c r="I32435" s="9"/>
    </row>
    <row r="32436" spans="1:9" x14ac:dyDescent="0.25">
      <c r="A32436" s="3"/>
      <c r="C32436" s="3"/>
      <c r="D32436" s="3"/>
      <c r="I32436" s="9"/>
    </row>
    <row r="32437" spans="1:9" x14ac:dyDescent="0.25">
      <c r="A32437" s="3"/>
      <c r="C32437" s="3"/>
      <c r="D32437" s="3"/>
      <c r="I32437" s="9"/>
    </row>
    <row r="32438" spans="1:9" x14ac:dyDescent="0.25">
      <c r="A32438" s="3"/>
      <c r="C32438" s="3"/>
      <c r="D32438" s="3"/>
      <c r="I32438" s="9"/>
    </row>
    <row r="32439" spans="1:9" x14ac:dyDescent="0.25">
      <c r="A32439" s="3"/>
      <c r="C32439" s="3"/>
      <c r="D32439" s="3"/>
      <c r="I32439" s="9"/>
    </row>
    <row r="32440" spans="1:9" x14ac:dyDescent="0.25">
      <c r="A32440" s="3"/>
      <c r="C32440" s="3"/>
      <c r="D32440" s="3"/>
      <c r="I32440" s="9"/>
    </row>
    <row r="32441" spans="1:9" x14ac:dyDescent="0.25">
      <c r="A32441" s="3"/>
      <c r="C32441" s="3"/>
      <c r="D32441" s="3"/>
      <c r="I32441" s="9"/>
    </row>
    <row r="32442" spans="1:9" x14ac:dyDescent="0.25">
      <c r="A32442" s="3"/>
      <c r="C32442" s="3"/>
      <c r="D32442" s="3"/>
      <c r="I32442" s="9"/>
    </row>
    <row r="32443" spans="1:9" x14ac:dyDescent="0.25">
      <c r="A32443" s="3"/>
      <c r="C32443" s="3"/>
      <c r="D32443" s="3"/>
      <c r="I32443" s="9"/>
    </row>
    <row r="32444" spans="1:9" x14ac:dyDescent="0.25">
      <c r="A32444" s="3"/>
      <c r="C32444" s="3"/>
      <c r="D32444" s="3"/>
      <c r="I32444" s="9"/>
    </row>
    <row r="32445" spans="1:9" x14ac:dyDescent="0.25">
      <c r="A32445" s="3"/>
      <c r="C32445" s="3"/>
      <c r="D32445" s="3"/>
      <c r="I32445" s="9"/>
    </row>
    <row r="32446" spans="1:9" x14ac:dyDescent="0.25">
      <c r="A32446" s="3"/>
      <c r="C32446" s="3"/>
      <c r="D32446" s="3"/>
      <c r="I32446" s="9"/>
    </row>
    <row r="32447" spans="1:9" x14ac:dyDescent="0.25">
      <c r="A32447" s="3"/>
      <c r="C32447" s="3"/>
      <c r="D32447" s="3"/>
      <c r="I32447" s="9"/>
    </row>
    <row r="32448" spans="1:9" x14ac:dyDescent="0.25">
      <c r="A32448" s="3"/>
      <c r="C32448" s="3"/>
      <c r="D32448" s="3"/>
      <c r="I32448" s="9"/>
    </row>
    <row r="32449" spans="1:9" x14ac:dyDescent="0.25">
      <c r="A32449" s="3"/>
      <c r="C32449" s="3"/>
      <c r="D32449" s="3"/>
      <c r="I32449" s="9"/>
    </row>
    <row r="32450" spans="1:9" x14ac:dyDescent="0.25">
      <c r="A32450" s="3"/>
      <c r="C32450" s="3"/>
      <c r="D32450" s="3"/>
      <c r="I32450" s="9"/>
    </row>
    <row r="32451" spans="1:9" x14ac:dyDescent="0.25">
      <c r="A32451" s="3"/>
      <c r="C32451" s="3"/>
      <c r="D32451" s="3"/>
      <c r="I32451" s="9"/>
    </row>
    <row r="32452" spans="1:9" x14ac:dyDescent="0.25">
      <c r="A32452" s="3"/>
      <c r="C32452" s="3"/>
      <c r="D32452" s="3"/>
      <c r="I32452" s="9"/>
    </row>
    <row r="32453" spans="1:9" x14ac:dyDescent="0.25">
      <c r="A32453" s="3"/>
      <c r="C32453" s="3"/>
      <c r="D32453" s="3"/>
      <c r="I32453" s="9"/>
    </row>
    <row r="32454" spans="1:9" x14ac:dyDescent="0.25">
      <c r="A32454" s="3"/>
      <c r="C32454" s="3"/>
      <c r="D32454" s="3"/>
      <c r="I32454" s="9"/>
    </row>
    <row r="32455" spans="1:9" x14ac:dyDescent="0.25">
      <c r="A32455" s="3"/>
      <c r="C32455" s="3"/>
      <c r="D32455" s="3"/>
      <c r="I32455" s="9"/>
    </row>
    <row r="32456" spans="1:9" x14ac:dyDescent="0.25">
      <c r="A32456" s="3"/>
      <c r="C32456" s="3"/>
      <c r="D32456" s="3"/>
      <c r="I32456" s="9"/>
    </row>
    <row r="32457" spans="1:9" x14ac:dyDescent="0.25">
      <c r="A32457" s="3"/>
      <c r="C32457" s="3"/>
      <c r="D32457" s="3"/>
      <c r="I32457" s="9"/>
    </row>
    <row r="32458" spans="1:9" x14ac:dyDescent="0.25">
      <c r="A32458" s="3"/>
      <c r="C32458" s="3"/>
      <c r="D32458" s="3"/>
      <c r="I32458" s="9"/>
    </row>
    <row r="32459" spans="1:9" x14ac:dyDescent="0.25">
      <c r="A32459" s="3"/>
      <c r="C32459" s="3"/>
      <c r="D32459" s="3"/>
      <c r="I32459" s="9"/>
    </row>
    <row r="32460" spans="1:9" x14ac:dyDescent="0.25">
      <c r="A32460" s="3"/>
      <c r="C32460" s="3"/>
      <c r="D32460" s="3"/>
      <c r="I32460" s="9"/>
    </row>
    <row r="32461" spans="1:9" x14ac:dyDescent="0.25">
      <c r="A32461" s="3"/>
      <c r="C32461" s="3"/>
      <c r="D32461" s="3"/>
      <c r="I32461" s="9"/>
    </row>
    <row r="32462" spans="1:9" x14ac:dyDescent="0.25">
      <c r="A32462" s="3"/>
      <c r="C32462" s="3"/>
      <c r="D32462" s="3"/>
      <c r="I32462" s="9"/>
    </row>
    <row r="32463" spans="1:9" x14ac:dyDescent="0.25">
      <c r="A32463" s="3"/>
      <c r="C32463" s="3"/>
      <c r="D32463" s="3"/>
      <c r="I32463" s="9"/>
    </row>
    <row r="32464" spans="1:9" x14ac:dyDescent="0.25">
      <c r="A32464" s="3"/>
      <c r="C32464" s="3"/>
      <c r="D32464" s="3"/>
      <c r="I32464" s="9"/>
    </row>
    <row r="32465" spans="1:9" x14ac:dyDescent="0.25">
      <c r="A32465" s="3"/>
      <c r="C32465" s="3"/>
      <c r="D32465" s="3"/>
      <c r="I32465" s="9"/>
    </row>
    <row r="32466" spans="1:9" x14ac:dyDescent="0.25">
      <c r="A32466" s="3"/>
      <c r="C32466" s="3"/>
      <c r="D32466" s="3"/>
      <c r="I32466" s="9"/>
    </row>
    <row r="32467" spans="1:9" x14ac:dyDescent="0.25">
      <c r="A32467" s="3"/>
      <c r="C32467" s="3"/>
      <c r="D32467" s="3"/>
      <c r="I32467" s="9"/>
    </row>
    <row r="32468" spans="1:9" x14ac:dyDescent="0.25">
      <c r="A32468" s="3"/>
      <c r="C32468" s="3"/>
      <c r="D32468" s="3"/>
      <c r="I32468" s="9"/>
    </row>
    <row r="32469" spans="1:9" x14ac:dyDescent="0.25">
      <c r="A32469" s="3"/>
      <c r="C32469" s="3"/>
      <c r="D32469" s="3"/>
      <c r="I32469" s="9"/>
    </row>
    <row r="32470" spans="1:9" x14ac:dyDescent="0.25">
      <c r="A32470" s="3"/>
      <c r="C32470" s="3"/>
      <c r="D32470" s="3"/>
      <c r="I32470" s="9"/>
    </row>
    <row r="32471" spans="1:9" x14ac:dyDescent="0.25">
      <c r="A32471" s="3"/>
      <c r="C32471" s="3"/>
      <c r="D32471" s="3"/>
      <c r="I32471" s="9"/>
    </row>
    <row r="32472" spans="1:9" x14ac:dyDescent="0.25">
      <c r="A32472" s="3"/>
      <c r="C32472" s="3"/>
      <c r="D32472" s="3"/>
      <c r="I32472" s="9"/>
    </row>
    <row r="32473" spans="1:9" x14ac:dyDescent="0.25">
      <c r="A32473" s="3"/>
      <c r="C32473" s="3"/>
      <c r="D32473" s="3"/>
      <c r="I32473" s="9"/>
    </row>
    <row r="32474" spans="1:9" x14ac:dyDescent="0.25">
      <c r="A32474" s="3"/>
      <c r="C32474" s="3"/>
      <c r="D32474" s="3"/>
      <c r="I32474" s="9"/>
    </row>
    <row r="32475" spans="1:9" x14ac:dyDescent="0.25">
      <c r="A32475" s="3"/>
      <c r="C32475" s="3"/>
      <c r="D32475" s="3"/>
      <c r="I32475" s="9"/>
    </row>
    <row r="32476" spans="1:9" x14ac:dyDescent="0.25">
      <c r="A32476" s="3"/>
      <c r="C32476" s="3"/>
      <c r="D32476" s="3"/>
      <c r="I32476" s="9"/>
    </row>
    <row r="32477" spans="1:9" x14ac:dyDescent="0.25">
      <c r="A32477" s="3"/>
      <c r="C32477" s="3"/>
      <c r="D32477" s="3"/>
      <c r="I32477" s="9"/>
    </row>
    <row r="32478" spans="1:9" x14ac:dyDescent="0.25">
      <c r="A32478" s="3"/>
      <c r="C32478" s="3"/>
      <c r="D32478" s="3"/>
      <c r="I32478" s="9"/>
    </row>
    <row r="32479" spans="1:9" x14ac:dyDescent="0.25">
      <c r="A32479" s="3"/>
      <c r="C32479" s="3"/>
      <c r="D32479" s="3"/>
      <c r="I32479" s="9"/>
    </row>
    <row r="32480" spans="1:9" x14ac:dyDescent="0.25">
      <c r="A32480" s="3"/>
      <c r="C32480" s="3"/>
      <c r="D32480" s="3"/>
      <c r="I32480" s="9"/>
    </row>
    <row r="32481" spans="1:9" x14ac:dyDescent="0.25">
      <c r="A32481" s="3"/>
      <c r="C32481" s="3"/>
      <c r="D32481" s="3"/>
      <c r="I32481" s="9"/>
    </row>
    <row r="32482" spans="1:9" x14ac:dyDescent="0.25">
      <c r="A32482" s="3"/>
      <c r="C32482" s="3"/>
      <c r="D32482" s="3"/>
      <c r="I32482" s="9"/>
    </row>
    <row r="32483" spans="1:9" x14ac:dyDescent="0.25">
      <c r="A32483" s="3"/>
      <c r="C32483" s="3"/>
      <c r="D32483" s="3"/>
      <c r="I32483" s="9"/>
    </row>
    <row r="32484" spans="1:9" x14ac:dyDescent="0.25">
      <c r="A32484" s="3"/>
      <c r="C32484" s="3"/>
      <c r="D32484" s="3"/>
      <c r="I32484" s="9"/>
    </row>
    <row r="32485" spans="1:9" x14ac:dyDescent="0.25">
      <c r="A32485" s="3"/>
      <c r="C32485" s="3"/>
      <c r="D32485" s="3"/>
      <c r="I32485" s="9"/>
    </row>
    <row r="32486" spans="1:9" x14ac:dyDescent="0.25">
      <c r="A32486" s="3"/>
      <c r="C32486" s="3"/>
      <c r="D32486" s="3"/>
      <c r="I32486" s="9"/>
    </row>
    <row r="32487" spans="1:9" x14ac:dyDescent="0.25">
      <c r="A32487" s="3"/>
      <c r="C32487" s="3"/>
      <c r="D32487" s="3"/>
      <c r="I32487" s="9"/>
    </row>
    <row r="32488" spans="1:9" x14ac:dyDescent="0.25">
      <c r="A32488" s="3"/>
      <c r="C32488" s="3"/>
      <c r="D32488" s="3"/>
      <c r="I32488" s="9"/>
    </row>
    <row r="32489" spans="1:9" x14ac:dyDescent="0.25">
      <c r="A32489" s="3"/>
      <c r="C32489" s="3"/>
      <c r="D32489" s="3"/>
      <c r="I32489" s="9"/>
    </row>
    <row r="32490" spans="1:9" x14ac:dyDescent="0.25">
      <c r="A32490" s="3"/>
      <c r="C32490" s="3"/>
      <c r="D32490" s="3"/>
      <c r="I32490" s="9"/>
    </row>
    <row r="32491" spans="1:9" x14ac:dyDescent="0.25">
      <c r="A32491" s="3"/>
      <c r="C32491" s="3"/>
      <c r="D32491" s="3"/>
      <c r="I32491" s="9"/>
    </row>
    <row r="32492" spans="1:9" x14ac:dyDescent="0.25">
      <c r="A32492" s="3"/>
      <c r="C32492" s="3"/>
      <c r="D32492" s="3"/>
      <c r="I32492" s="9"/>
    </row>
    <row r="32493" spans="1:9" x14ac:dyDescent="0.25">
      <c r="A32493" s="3"/>
      <c r="C32493" s="3"/>
      <c r="D32493" s="3"/>
      <c r="I32493" s="9"/>
    </row>
    <row r="32494" spans="1:9" x14ac:dyDescent="0.25">
      <c r="A32494" s="3"/>
      <c r="C32494" s="3"/>
      <c r="D32494" s="3"/>
      <c r="I32494" s="9"/>
    </row>
    <row r="32495" spans="1:9" x14ac:dyDescent="0.25">
      <c r="A32495" s="3"/>
      <c r="C32495" s="3"/>
      <c r="D32495" s="3"/>
      <c r="I32495" s="9"/>
    </row>
    <row r="32496" spans="1:9" x14ac:dyDescent="0.25">
      <c r="A32496" s="3"/>
      <c r="C32496" s="3"/>
      <c r="D32496" s="3"/>
      <c r="I32496" s="9"/>
    </row>
    <row r="32497" spans="1:9" x14ac:dyDescent="0.25">
      <c r="A32497" s="3"/>
      <c r="C32497" s="3"/>
      <c r="D32497" s="3"/>
      <c r="I32497" s="9"/>
    </row>
    <row r="32498" spans="1:9" x14ac:dyDescent="0.25">
      <c r="A32498" s="3"/>
      <c r="C32498" s="3"/>
      <c r="D32498" s="3"/>
      <c r="I32498" s="9"/>
    </row>
    <row r="32499" spans="1:9" x14ac:dyDescent="0.25">
      <c r="A32499" s="3"/>
      <c r="C32499" s="3"/>
      <c r="D32499" s="3"/>
      <c r="I32499" s="9"/>
    </row>
    <row r="32500" spans="1:9" x14ac:dyDescent="0.25">
      <c r="A32500" s="3"/>
      <c r="C32500" s="3"/>
      <c r="D32500" s="3"/>
      <c r="I32500" s="9"/>
    </row>
    <row r="32501" spans="1:9" x14ac:dyDescent="0.25">
      <c r="A32501" s="3"/>
      <c r="C32501" s="3"/>
      <c r="D32501" s="3"/>
      <c r="I32501" s="9"/>
    </row>
    <row r="32502" spans="1:9" x14ac:dyDescent="0.25">
      <c r="A32502" s="3"/>
      <c r="C32502" s="3"/>
      <c r="D32502" s="3"/>
      <c r="I32502" s="9"/>
    </row>
    <row r="32503" spans="1:9" x14ac:dyDescent="0.25">
      <c r="A32503" s="3"/>
      <c r="C32503" s="3"/>
      <c r="D32503" s="3"/>
      <c r="I32503" s="9"/>
    </row>
    <row r="32504" spans="1:9" x14ac:dyDescent="0.25">
      <c r="A32504" s="3"/>
      <c r="C32504" s="3"/>
      <c r="D32504" s="3"/>
      <c r="I32504" s="9"/>
    </row>
    <row r="32505" spans="1:9" x14ac:dyDescent="0.25">
      <c r="A32505" s="3"/>
      <c r="C32505" s="3"/>
      <c r="D32505" s="3"/>
      <c r="I32505" s="9"/>
    </row>
    <row r="32506" spans="1:9" x14ac:dyDescent="0.25">
      <c r="A32506" s="3"/>
      <c r="C32506" s="3"/>
      <c r="D32506" s="3"/>
      <c r="I32506" s="9"/>
    </row>
    <row r="32507" spans="1:9" x14ac:dyDescent="0.25">
      <c r="A32507" s="3"/>
      <c r="C32507" s="3"/>
      <c r="D32507" s="3"/>
      <c r="I32507" s="9"/>
    </row>
    <row r="32508" spans="1:9" x14ac:dyDescent="0.25">
      <c r="A32508" s="3"/>
      <c r="C32508" s="3"/>
      <c r="D32508" s="3"/>
      <c r="I32508" s="9"/>
    </row>
    <row r="32509" spans="1:9" x14ac:dyDescent="0.25">
      <c r="A32509" s="3"/>
      <c r="C32509" s="3"/>
      <c r="D32509" s="3"/>
      <c r="I32509" s="9"/>
    </row>
    <row r="32510" spans="1:9" x14ac:dyDescent="0.25">
      <c r="A32510" s="3"/>
      <c r="C32510" s="3"/>
      <c r="D32510" s="3"/>
      <c r="I32510" s="9"/>
    </row>
    <row r="32511" spans="1:9" x14ac:dyDescent="0.25">
      <c r="A32511" s="3"/>
      <c r="C32511" s="3"/>
      <c r="D32511" s="3"/>
      <c r="I32511" s="9"/>
    </row>
    <row r="32512" spans="1:9" x14ac:dyDescent="0.25">
      <c r="A32512" s="3"/>
      <c r="C32512" s="3"/>
      <c r="D32512" s="3"/>
      <c r="I32512" s="9"/>
    </row>
    <row r="32513" spans="1:9" x14ac:dyDescent="0.25">
      <c r="A32513" s="3"/>
      <c r="C32513" s="3"/>
      <c r="D32513" s="3"/>
      <c r="I32513" s="9"/>
    </row>
    <row r="32514" spans="1:9" x14ac:dyDescent="0.25">
      <c r="A32514" s="3"/>
      <c r="C32514" s="3"/>
      <c r="D32514" s="3"/>
      <c r="I32514" s="9"/>
    </row>
    <row r="32515" spans="1:9" x14ac:dyDescent="0.25">
      <c r="A32515" s="3"/>
      <c r="C32515" s="3"/>
      <c r="D32515" s="3"/>
      <c r="I32515" s="9"/>
    </row>
    <row r="32516" spans="1:9" x14ac:dyDescent="0.25">
      <c r="A32516" s="3"/>
      <c r="C32516" s="3"/>
      <c r="D32516" s="3"/>
      <c r="I32516" s="9"/>
    </row>
    <row r="32517" spans="1:9" x14ac:dyDescent="0.25">
      <c r="A32517" s="3"/>
      <c r="C32517" s="3"/>
      <c r="D32517" s="3"/>
      <c r="I32517" s="9"/>
    </row>
    <row r="32518" spans="1:9" x14ac:dyDescent="0.25">
      <c r="A32518" s="3"/>
      <c r="C32518" s="3"/>
      <c r="D32518" s="3"/>
      <c r="I32518" s="9"/>
    </row>
    <row r="32519" spans="1:9" x14ac:dyDescent="0.25">
      <c r="A32519" s="3"/>
      <c r="C32519" s="3"/>
      <c r="D32519" s="3"/>
      <c r="I32519" s="9"/>
    </row>
    <row r="32520" spans="1:9" x14ac:dyDescent="0.25">
      <c r="A32520" s="3"/>
      <c r="C32520" s="3"/>
      <c r="D32520" s="3"/>
      <c r="I32520" s="9"/>
    </row>
    <row r="32521" spans="1:9" x14ac:dyDescent="0.25">
      <c r="A32521" s="3"/>
      <c r="C32521" s="3"/>
      <c r="D32521" s="3"/>
      <c r="I32521" s="9"/>
    </row>
    <row r="32522" spans="1:9" x14ac:dyDescent="0.25">
      <c r="A32522" s="3"/>
      <c r="C32522" s="3"/>
      <c r="D32522" s="3"/>
      <c r="I32522" s="9"/>
    </row>
    <row r="32523" spans="1:9" x14ac:dyDescent="0.25">
      <c r="A32523" s="3"/>
      <c r="C32523" s="3"/>
      <c r="D32523" s="3"/>
      <c r="I32523" s="9"/>
    </row>
    <row r="32524" spans="1:9" x14ac:dyDescent="0.25">
      <c r="A32524" s="3"/>
      <c r="C32524" s="3"/>
      <c r="D32524" s="3"/>
      <c r="I32524" s="9"/>
    </row>
    <row r="32525" spans="1:9" x14ac:dyDescent="0.25">
      <c r="A32525" s="3"/>
      <c r="C32525" s="3"/>
      <c r="D32525" s="3"/>
      <c r="I32525" s="9"/>
    </row>
    <row r="32526" spans="1:9" x14ac:dyDescent="0.25">
      <c r="A32526" s="3"/>
      <c r="C32526" s="3"/>
      <c r="D32526" s="3"/>
      <c r="I32526" s="9"/>
    </row>
    <row r="32527" spans="1:9" x14ac:dyDescent="0.25">
      <c r="A32527" s="3"/>
      <c r="C32527" s="3"/>
      <c r="D32527" s="3"/>
      <c r="I32527" s="9"/>
    </row>
    <row r="32528" spans="1:9" x14ac:dyDescent="0.25">
      <c r="A32528" s="3"/>
      <c r="C32528" s="3"/>
      <c r="D32528" s="3"/>
      <c r="I32528" s="9"/>
    </row>
    <row r="32529" spans="1:9" x14ac:dyDescent="0.25">
      <c r="A32529" s="3"/>
      <c r="C32529" s="3"/>
      <c r="D32529" s="3"/>
      <c r="I32529" s="9"/>
    </row>
    <row r="32530" spans="1:9" x14ac:dyDescent="0.25">
      <c r="A32530" s="3"/>
      <c r="C32530" s="3"/>
      <c r="D32530" s="3"/>
      <c r="I32530" s="9"/>
    </row>
    <row r="32531" spans="1:9" x14ac:dyDescent="0.25">
      <c r="A32531" s="3"/>
      <c r="C32531" s="3"/>
      <c r="D32531" s="3"/>
      <c r="I32531" s="9"/>
    </row>
    <row r="32532" spans="1:9" x14ac:dyDescent="0.25">
      <c r="A32532" s="3"/>
      <c r="C32532" s="3"/>
      <c r="D32532" s="3"/>
      <c r="I32532" s="9"/>
    </row>
    <row r="32533" spans="1:9" x14ac:dyDescent="0.25">
      <c r="A32533" s="3"/>
      <c r="C32533" s="3"/>
      <c r="D32533" s="3"/>
      <c r="I32533" s="9"/>
    </row>
    <row r="32534" spans="1:9" x14ac:dyDescent="0.25">
      <c r="A32534" s="3"/>
      <c r="C32534" s="3"/>
      <c r="D32534" s="3"/>
      <c r="I32534" s="9"/>
    </row>
    <row r="32535" spans="1:9" x14ac:dyDescent="0.25">
      <c r="A32535" s="3"/>
      <c r="C32535" s="3"/>
      <c r="D32535" s="3"/>
      <c r="I32535" s="9"/>
    </row>
    <row r="32536" spans="1:9" x14ac:dyDescent="0.25">
      <c r="A32536" s="3"/>
      <c r="C32536" s="3"/>
      <c r="D32536" s="3"/>
      <c r="I32536" s="9"/>
    </row>
    <row r="32537" spans="1:9" x14ac:dyDescent="0.25">
      <c r="A32537" s="3"/>
      <c r="C32537" s="3"/>
      <c r="D32537" s="3"/>
      <c r="I32537" s="9"/>
    </row>
    <row r="32538" spans="1:9" x14ac:dyDescent="0.25">
      <c r="A32538" s="3"/>
      <c r="C32538" s="3"/>
      <c r="D32538" s="3"/>
      <c r="I32538" s="9"/>
    </row>
    <row r="32539" spans="1:9" x14ac:dyDescent="0.25">
      <c r="A32539" s="3"/>
      <c r="C32539" s="3"/>
      <c r="D32539" s="3"/>
      <c r="I32539" s="9"/>
    </row>
    <row r="32540" spans="1:9" x14ac:dyDescent="0.25">
      <c r="A32540" s="3"/>
      <c r="C32540" s="3"/>
      <c r="D32540" s="3"/>
      <c r="I32540" s="9"/>
    </row>
    <row r="32541" spans="1:9" x14ac:dyDescent="0.25">
      <c r="A32541" s="3"/>
      <c r="C32541" s="3"/>
      <c r="D32541" s="3"/>
      <c r="I32541" s="9"/>
    </row>
    <row r="32542" spans="1:9" x14ac:dyDescent="0.25">
      <c r="A32542" s="3"/>
      <c r="C32542" s="3"/>
      <c r="D32542" s="3"/>
      <c r="I32542" s="9"/>
    </row>
    <row r="32543" spans="1:9" x14ac:dyDescent="0.25">
      <c r="A32543" s="3"/>
      <c r="C32543" s="3"/>
      <c r="D32543" s="3"/>
      <c r="I32543" s="9"/>
    </row>
    <row r="32544" spans="1:9" x14ac:dyDescent="0.25">
      <c r="A32544" s="3"/>
      <c r="C32544" s="3"/>
      <c r="D32544" s="3"/>
      <c r="I32544" s="9"/>
    </row>
    <row r="32545" spans="1:9" x14ac:dyDescent="0.25">
      <c r="A32545" s="3"/>
      <c r="C32545" s="3"/>
      <c r="D32545" s="3"/>
      <c r="I32545" s="9"/>
    </row>
    <row r="32546" spans="1:9" x14ac:dyDescent="0.25">
      <c r="A32546" s="3"/>
      <c r="C32546" s="3"/>
      <c r="D32546" s="3"/>
      <c r="I32546" s="9"/>
    </row>
    <row r="32547" spans="1:9" x14ac:dyDescent="0.25">
      <c r="A32547" s="3"/>
      <c r="C32547" s="3"/>
      <c r="D32547" s="3"/>
      <c r="I32547" s="9"/>
    </row>
    <row r="32548" spans="1:9" x14ac:dyDescent="0.25">
      <c r="A32548" s="3"/>
      <c r="C32548" s="3"/>
      <c r="D32548" s="3"/>
      <c r="I32548" s="9"/>
    </row>
    <row r="32549" spans="1:9" x14ac:dyDescent="0.25">
      <c r="A32549" s="3"/>
      <c r="C32549" s="3"/>
      <c r="D32549" s="3"/>
      <c r="I32549" s="9"/>
    </row>
    <row r="32550" spans="1:9" x14ac:dyDescent="0.25">
      <c r="A32550" s="3"/>
      <c r="C32550" s="3"/>
      <c r="D32550" s="3"/>
      <c r="I32550" s="9"/>
    </row>
    <row r="32551" spans="1:9" x14ac:dyDescent="0.25">
      <c r="A32551" s="3"/>
      <c r="C32551" s="3"/>
      <c r="D32551" s="3"/>
      <c r="I32551" s="9"/>
    </row>
    <row r="32552" spans="1:9" x14ac:dyDescent="0.25">
      <c r="A32552" s="3"/>
      <c r="C32552" s="3"/>
      <c r="D32552" s="3"/>
      <c r="I32552" s="9"/>
    </row>
    <row r="32553" spans="1:9" x14ac:dyDescent="0.25">
      <c r="A32553" s="3"/>
      <c r="C32553" s="3"/>
      <c r="D32553" s="3"/>
      <c r="I32553" s="9"/>
    </row>
    <row r="32554" spans="1:9" x14ac:dyDescent="0.25">
      <c r="A32554" s="3"/>
      <c r="C32554" s="3"/>
      <c r="D32554" s="3"/>
      <c r="I32554" s="9"/>
    </row>
    <row r="32555" spans="1:9" x14ac:dyDescent="0.25">
      <c r="A32555" s="3"/>
      <c r="C32555" s="3"/>
      <c r="D32555" s="3"/>
      <c r="I32555" s="9"/>
    </row>
    <row r="32556" spans="1:9" x14ac:dyDescent="0.25">
      <c r="A32556" s="3"/>
      <c r="C32556" s="3"/>
      <c r="D32556" s="3"/>
      <c r="I32556" s="9"/>
    </row>
    <row r="32557" spans="1:9" x14ac:dyDescent="0.25">
      <c r="A32557" s="3"/>
      <c r="C32557" s="3"/>
      <c r="D32557" s="3"/>
      <c r="I32557" s="9"/>
    </row>
    <row r="32558" spans="1:9" x14ac:dyDescent="0.25">
      <c r="A32558" s="3"/>
      <c r="C32558" s="3"/>
      <c r="D32558" s="3"/>
      <c r="I32558" s="9"/>
    </row>
    <row r="32559" spans="1:9" x14ac:dyDescent="0.25">
      <c r="A32559" s="3"/>
      <c r="C32559" s="3"/>
      <c r="D32559" s="3"/>
      <c r="I32559" s="9"/>
    </row>
    <row r="32560" spans="1:9" x14ac:dyDescent="0.25">
      <c r="A32560" s="3"/>
      <c r="C32560" s="3"/>
      <c r="D32560" s="3"/>
      <c r="I32560" s="9"/>
    </row>
    <row r="32561" spans="1:9" x14ac:dyDescent="0.25">
      <c r="A32561" s="3"/>
      <c r="C32561" s="3"/>
      <c r="D32561" s="3"/>
      <c r="I32561" s="9"/>
    </row>
    <row r="32562" spans="1:9" x14ac:dyDescent="0.25">
      <c r="A32562" s="3"/>
      <c r="C32562" s="3"/>
      <c r="D32562" s="3"/>
      <c r="I32562" s="9"/>
    </row>
    <row r="32563" spans="1:9" x14ac:dyDescent="0.25">
      <c r="A32563" s="3"/>
      <c r="C32563" s="3"/>
      <c r="D32563" s="3"/>
      <c r="I32563" s="9"/>
    </row>
    <row r="32564" spans="1:9" x14ac:dyDescent="0.25">
      <c r="A32564" s="3"/>
      <c r="C32564" s="3"/>
      <c r="D32564" s="3"/>
      <c r="I32564" s="9"/>
    </row>
    <row r="32565" spans="1:9" x14ac:dyDescent="0.25">
      <c r="A32565" s="3"/>
      <c r="C32565" s="3"/>
      <c r="D32565" s="3"/>
      <c r="I32565" s="9"/>
    </row>
    <row r="32566" spans="1:9" x14ac:dyDescent="0.25">
      <c r="A32566" s="3"/>
      <c r="C32566" s="3"/>
      <c r="D32566" s="3"/>
      <c r="I32566" s="9"/>
    </row>
    <row r="32567" spans="1:9" x14ac:dyDescent="0.25">
      <c r="A32567" s="3"/>
      <c r="C32567" s="3"/>
      <c r="D32567" s="3"/>
      <c r="I32567" s="9"/>
    </row>
    <row r="32568" spans="1:9" x14ac:dyDescent="0.25">
      <c r="A32568" s="3"/>
      <c r="C32568" s="3"/>
      <c r="D32568" s="3"/>
      <c r="I32568" s="9"/>
    </row>
    <row r="32569" spans="1:9" x14ac:dyDescent="0.25">
      <c r="A32569" s="3"/>
      <c r="C32569" s="3"/>
      <c r="D32569" s="3"/>
      <c r="I32569" s="9"/>
    </row>
    <row r="32570" spans="1:9" x14ac:dyDescent="0.25">
      <c r="A32570" s="3"/>
      <c r="C32570" s="3"/>
      <c r="D32570" s="3"/>
      <c r="I32570" s="9"/>
    </row>
    <row r="32571" spans="1:9" x14ac:dyDescent="0.25">
      <c r="A32571" s="3"/>
      <c r="C32571" s="3"/>
      <c r="D32571" s="3"/>
      <c r="I32571" s="9"/>
    </row>
    <row r="32572" spans="1:9" x14ac:dyDescent="0.25">
      <c r="A32572" s="3"/>
      <c r="C32572" s="3"/>
      <c r="D32572" s="3"/>
      <c r="I32572" s="9"/>
    </row>
    <row r="32573" spans="1:9" x14ac:dyDescent="0.25">
      <c r="A32573" s="3"/>
      <c r="C32573" s="3"/>
      <c r="D32573" s="3"/>
      <c r="I32573" s="9"/>
    </row>
    <row r="32574" spans="1:9" x14ac:dyDescent="0.25">
      <c r="A32574" s="3"/>
      <c r="C32574" s="3"/>
      <c r="D32574" s="3"/>
      <c r="I32574" s="9"/>
    </row>
    <row r="32575" spans="1:9" x14ac:dyDescent="0.25">
      <c r="A32575" s="3"/>
      <c r="C32575" s="3"/>
      <c r="D32575" s="3"/>
      <c r="I32575" s="9"/>
    </row>
    <row r="32576" spans="1:9" x14ac:dyDescent="0.25">
      <c r="A32576" s="3"/>
      <c r="C32576" s="3"/>
      <c r="D32576" s="3"/>
      <c r="I32576" s="9"/>
    </row>
    <row r="32577" spans="1:9" x14ac:dyDescent="0.25">
      <c r="A32577" s="3"/>
      <c r="C32577" s="3"/>
      <c r="D32577" s="3"/>
      <c r="I32577" s="9"/>
    </row>
    <row r="32578" spans="1:9" x14ac:dyDescent="0.25">
      <c r="A32578" s="3"/>
      <c r="C32578" s="3"/>
      <c r="D32578" s="3"/>
      <c r="I32578" s="9"/>
    </row>
    <row r="32579" spans="1:9" x14ac:dyDescent="0.25">
      <c r="A32579" s="3"/>
      <c r="C32579" s="3"/>
      <c r="D32579" s="3"/>
      <c r="I32579" s="9"/>
    </row>
    <row r="32580" spans="1:9" x14ac:dyDescent="0.25">
      <c r="A32580" s="3"/>
      <c r="C32580" s="3"/>
      <c r="D32580" s="3"/>
      <c r="I32580" s="9"/>
    </row>
    <row r="32581" spans="1:9" x14ac:dyDescent="0.25">
      <c r="A32581" s="3"/>
      <c r="C32581" s="3"/>
      <c r="D32581" s="3"/>
      <c r="I32581" s="9"/>
    </row>
    <row r="32582" spans="1:9" x14ac:dyDescent="0.25">
      <c r="A32582" s="3"/>
      <c r="C32582" s="3"/>
      <c r="D32582" s="3"/>
      <c r="I32582" s="9"/>
    </row>
    <row r="32583" spans="1:9" x14ac:dyDescent="0.25">
      <c r="A32583" s="3"/>
      <c r="C32583" s="3"/>
      <c r="D32583" s="3"/>
      <c r="I32583" s="9"/>
    </row>
    <row r="32584" spans="1:9" x14ac:dyDescent="0.25">
      <c r="A32584" s="3"/>
      <c r="C32584" s="3"/>
      <c r="D32584" s="3"/>
      <c r="I32584" s="9"/>
    </row>
    <row r="32585" spans="1:9" x14ac:dyDescent="0.25">
      <c r="A32585" s="3"/>
      <c r="C32585" s="3"/>
      <c r="D32585" s="3"/>
      <c r="I32585" s="9"/>
    </row>
    <row r="32586" spans="1:9" x14ac:dyDescent="0.25">
      <c r="A32586" s="3"/>
      <c r="C32586" s="3"/>
      <c r="D32586" s="3"/>
      <c r="I32586" s="9"/>
    </row>
    <row r="32587" spans="1:9" x14ac:dyDescent="0.25">
      <c r="A32587" s="3"/>
      <c r="C32587" s="3"/>
      <c r="D32587" s="3"/>
      <c r="I32587" s="9"/>
    </row>
    <row r="32588" spans="1:9" x14ac:dyDescent="0.25">
      <c r="A32588" s="3"/>
      <c r="C32588" s="3"/>
      <c r="D32588" s="3"/>
      <c r="I32588" s="9"/>
    </row>
    <row r="32589" spans="1:9" x14ac:dyDescent="0.25">
      <c r="A32589" s="3"/>
      <c r="C32589" s="3"/>
      <c r="D32589" s="3"/>
      <c r="I32589" s="9"/>
    </row>
    <row r="32590" spans="1:9" x14ac:dyDescent="0.25">
      <c r="A32590" s="3"/>
      <c r="C32590" s="3"/>
      <c r="D32590" s="3"/>
      <c r="I32590" s="9"/>
    </row>
    <row r="32591" spans="1:9" x14ac:dyDescent="0.25">
      <c r="A32591" s="3"/>
      <c r="C32591" s="3"/>
      <c r="D32591" s="3"/>
      <c r="I32591" s="9"/>
    </row>
    <row r="32592" spans="1:9" x14ac:dyDescent="0.25">
      <c r="A32592" s="3"/>
      <c r="C32592" s="3"/>
      <c r="D32592" s="3"/>
      <c r="I32592" s="9"/>
    </row>
    <row r="32593" spans="1:9" x14ac:dyDescent="0.25">
      <c r="A32593" s="3"/>
      <c r="C32593" s="3"/>
      <c r="D32593" s="3"/>
      <c r="I32593" s="9"/>
    </row>
    <row r="32594" spans="1:9" x14ac:dyDescent="0.25">
      <c r="A32594" s="3"/>
      <c r="C32594" s="3"/>
      <c r="D32594" s="3"/>
      <c r="I32594" s="9"/>
    </row>
    <row r="32595" spans="1:9" x14ac:dyDescent="0.25">
      <c r="A32595" s="3"/>
      <c r="C32595" s="3"/>
      <c r="D32595" s="3"/>
      <c r="I32595" s="9"/>
    </row>
    <row r="32596" spans="1:9" x14ac:dyDescent="0.25">
      <c r="A32596" s="3"/>
      <c r="C32596" s="3"/>
      <c r="D32596" s="3"/>
      <c r="I32596" s="9"/>
    </row>
    <row r="32597" spans="1:9" x14ac:dyDescent="0.25">
      <c r="A32597" s="3"/>
      <c r="C32597" s="3"/>
      <c r="D32597" s="3"/>
      <c r="I32597" s="9"/>
    </row>
    <row r="32598" spans="1:9" x14ac:dyDescent="0.25">
      <c r="A32598" s="3"/>
      <c r="C32598" s="3"/>
      <c r="D32598" s="3"/>
      <c r="I32598" s="9"/>
    </row>
    <row r="32599" spans="1:9" x14ac:dyDescent="0.25">
      <c r="A32599" s="3"/>
      <c r="C32599" s="3"/>
      <c r="D32599" s="3"/>
      <c r="I32599" s="9"/>
    </row>
    <row r="32600" spans="1:9" x14ac:dyDescent="0.25">
      <c r="A32600" s="3"/>
      <c r="C32600" s="3"/>
      <c r="D32600" s="3"/>
      <c r="I32600" s="9"/>
    </row>
    <row r="32601" spans="1:9" x14ac:dyDescent="0.25">
      <c r="A32601" s="3"/>
      <c r="C32601" s="3"/>
      <c r="D32601" s="3"/>
      <c r="I32601" s="9"/>
    </row>
    <row r="32602" spans="1:9" x14ac:dyDescent="0.25">
      <c r="A32602" s="3"/>
      <c r="C32602" s="3"/>
      <c r="D32602" s="3"/>
      <c r="I32602" s="9"/>
    </row>
    <row r="32603" spans="1:9" x14ac:dyDescent="0.25">
      <c r="A32603" s="3"/>
      <c r="C32603" s="3"/>
      <c r="D32603" s="3"/>
      <c r="I32603" s="9"/>
    </row>
    <row r="32604" spans="1:9" x14ac:dyDescent="0.25">
      <c r="A32604" s="3"/>
      <c r="C32604" s="3"/>
      <c r="D32604" s="3"/>
      <c r="I32604" s="9"/>
    </row>
    <row r="32605" spans="1:9" x14ac:dyDescent="0.25">
      <c r="A32605" s="3"/>
      <c r="C32605" s="3"/>
      <c r="D32605" s="3"/>
      <c r="I32605" s="9"/>
    </row>
    <row r="32606" spans="1:9" x14ac:dyDescent="0.25">
      <c r="A32606" s="3"/>
      <c r="C32606" s="3"/>
      <c r="D32606" s="3"/>
      <c r="I32606" s="9"/>
    </row>
    <row r="32607" spans="1:9" x14ac:dyDescent="0.25">
      <c r="A32607" s="3"/>
      <c r="C32607" s="3"/>
      <c r="D32607" s="3"/>
      <c r="I32607" s="9"/>
    </row>
    <row r="32608" spans="1:9" x14ac:dyDescent="0.25">
      <c r="A32608" s="3"/>
      <c r="C32608" s="3"/>
      <c r="D32608" s="3"/>
      <c r="I32608" s="9"/>
    </row>
    <row r="32609" spans="1:9" x14ac:dyDescent="0.25">
      <c r="A32609" s="3"/>
      <c r="C32609" s="3"/>
      <c r="D32609" s="3"/>
      <c r="I32609" s="9"/>
    </row>
    <row r="32610" spans="1:9" x14ac:dyDescent="0.25">
      <c r="A32610" s="3"/>
      <c r="C32610" s="3"/>
      <c r="D32610" s="3"/>
      <c r="I32610" s="9"/>
    </row>
    <row r="32611" spans="1:9" x14ac:dyDescent="0.25">
      <c r="A32611" s="3"/>
      <c r="C32611" s="3"/>
      <c r="D32611" s="3"/>
      <c r="I32611" s="9"/>
    </row>
    <row r="32612" spans="1:9" x14ac:dyDescent="0.25">
      <c r="A32612" s="3"/>
      <c r="C32612" s="3"/>
      <c r="D32612" s="3"/>
      <c r="I32612" s="9"/>
    </row>
    <row r="32613" spans="1:9" x14ac:dyDescent="0.25">
      <c r="A32613" s="3"/>
      <c r="C32613" s="3"/>
      <c r="D32613" s="3"/>
      <c r="I32613" s="9"/>
    </row>
    <row r="32614" spans="1:9" x14ac:dyDescent="0.25">
      <c r="A32614" s="3"/>
      <c r="C32614" s="3"/>
      <c r="D32614" s="3"/>
      <c r="I32614" s="9"/>
    </row>
    <row r="32615" spans="1:9" x14ac:dyDescent="0.25">
      <c r="A32615" s="3"/>
      <c r="C32615" s="3"/>
      <c r="D32615" s="3"/>
      <c r="I32615" s="9"/>
    </row>
    <row r="32616" spans="1:9" x14ac:dyDescent="0.25">
      <c r="A32616" s="3"/>
      <c r="C32616" s="3"/>
      <c r="D32616" s="3"/>
      <c r="I32616" s="9"/>
    </row>
    <row r="32617" spans="1:9" x14ac:dyDescent="0.25">
      <c r="A32617" s="3"/>
      <c r="C32617" s="3"/>
      <c r="D32617" s="3"/>
      <c r="I32617" s="9"/>
    </row>
    <row r="32618" spans="1:9" x14ac:dyDescent="0.25">
      <c r="A32618" s="3"/>
      <c r="C32618" s="3"/>
      <c r="D32618" s="3"/>
      <c r="I32618" s="9"/>
    </row>
    <row r="32619" spans="1:9" x14ac:dyDescent="0.25">
      <c r="A32619" s="3"/>
      <c r="C32619" s="3"/>
      <c r="D32619" s="3"/>
      <c r="I32619" s="9"/>
    </row>
    <row r="32620" spans="1:9" x14ac:dyDescent="0.25">
      <c r="A32620" s="3"/>
      <c r="C32620" s="3"/>
      <c r="D32620" s="3"/>
      <c r="I32620" s="9"/>
    </row>
    <row r="32621" spans="1:9" x14ac:dyDescent="0.25">
      <c r="A32621" s="3"/>
      <c r="C32621" s="3"/>
      <c r="D32621" s="3"/>
      <c r="I32621" s="9"/>
    </row>
    <row r="32622" spans="1:9" x14ac:dyDescent="0.25">
      <c r="A32622" s="3"/>
      <c r="C32622" s="3"/>
      <c r="D32622" s="3"/>
      <c r="I32622" s="9"/>
    </row>
    <row r="32623" spans="1:9" x14ac:dyDescent="0.25">
      <c r="A32623" s="3"/>
      <c r="C32623" s="3"/>
      <c r="D32623" s="3"/>
      <c r="I32623" s="9"/>
    </row>
    <row r="32624" spans="1:9" x14ac:dyDescent="0.25">
      <c r="A32624" s="3"/>
      <c r="C32624" s="3"/>
      <c r="D32624" s="3"/>
      <c r="I32624" s="9"/>
    </row>
    <row r="32625" spans="1:9" x14ac:dyDescent="0.25">
      <c r="A32625" s="3"/>
      <c r="C32625" s="3"/>
      <c r="D32625" s="3"/>
      <c r="I32625" s="9"/>
    </row>
    <row r="32626" spans="1:9" x14ac:dyDescent="0.25">
      <c r="A32626" s="3"/>
      <c r="C32626" s="3"/>
      <c r="D32626" s="3"/>
      <c r="I32626" s="9"/>
    </row>
    <row r="32627" spans="1:9" x14ac:dyDescent="0.25">
      <c r="A32627" s="3"/>
      <c r="C32627" s="3"/>
      <c r="D32627" s="3"/>
      <c r="I32627" s="9"/>
    </row>
    <row r="32628" spans="1:9" x14ac:dyDescent="0.25">
      <c r="A32628" s="3"/>
      <c r="C32628" s="3"/>
      <c r="D32628" s="3"/>
      <c r="I32628" s="9"/>
    </row>
    <row r="32629" spans="1:9" x14ac:dyDescent="0.25">
      <c r="A32629" s="3"/>
      <c r="C32629" s="3"/>
      <c r="D32629" s="3"/>
      <c r="I32629" s="9"/>
    </row>
    <row r="32630" spans="1:9" x14ac:dyDescent="0.25">
      <c r="A32630" s="3"/>
      <c r="C32630" s="3"/>
      <c r="D32630" s="3"/>
      <c r="I32630" s="9"/>
    </row>
    <row r="32631" spans="1:9" x14ac:dyDescent="0.25">
      <c r="A32631" s="3"/>
      <c r="C32631" s="3"/>
      <c r="D32631" s="3"/>
      <c r="I32631" s="9"/>
    </row>
    <row r="32632" spans="1:9" x14ac:dyDescent="0.25">
      <c r="A32632" s="3"/>
      <c r="C32632" s="3"/>
      <c r="D32632" s="3"/>
      <c r="I32632" s="9"/>
    </row>
    <row r="32633" spans="1:9" x14ac:dyDescent="0.25">
      <c r="A32633" s="3"/>
      <c r="C32633" s="3"/>
      <c r="D32633" s="3"/>
      <c r="I32633" s="9"/>
    </row>
    <row r="32634" spans="1:9" x14ac:dyDescent="0.25">
      <c r="A32634" s="3"/>
      <c r="C32634" s="3"/>
      <c r="D32634" s="3"/>
      <c r="I32634" s="9"/>
    </row>
    <row r="32635" spans="1:9" x14ac:dyDescent="0.25">
      <c r="A32635" s="3"/>
      <c r="C32635" s="3"/>
      <c r="D32635" s="3"/>
      <c r="I32635" s="9"/>
    </row>
    <row r="32636" spans="1:9" x14ac:dyDescent="0.25">
      <c r="A32636" s="3"/>
      <c r="C32636" s="3"/>
      <c r="D32636" s="3"/>
      <c r="I32636" s="9"/>
    </row>
    <row r="32637" spans="1:9" x14ac:dyDescent="0.25">
      <c r="A32637" s="3"/>
      <c r="C32637" s="3"/>
      <c r="D32637" s="3"/>
      <c r="I32637" s="9"/>
    </row>
    <row r="32638" spans="1:9" x14ac:dyDescent="0.25">
      <c r="A32638" s="3"/>
      <c r="C32638" s="3"/>
      <c r="D32638" s="3"/>
      <c r="I32638" s="9"/>
    </row>
    <row r="32639" spans="1:9" x14ac:dyDescent="0.25">
      <c r="A32639" s="3"/>
      <c r="C32639" s="3"/>
      <c r="D32639" s="3"/>
      <c r="I32639" s="9"/>
    </row>
    <row r="32640" spans="1:9" x14ac:dyDescent="0.25">
      <c r="A32640" s="3"/>
      <c r="C32640" s="3"/>
      <c r="D32640" s="3"/>
      <c r="I32640" s="9"/>
    </row>
    <row r="32641" spans="1:9" x14ac:dyDescent="0.25">
      <c r="A32641" s="3"/>
      <c r="C32641" s="3"/>
      <c r="D32641" s="3"/>
      <c r="I32641" s="9"/>
    </row>
    <row r="32642" spans="1:9" x14ac:dyDescent="0.25">
      <c r="A32642" s="3"/>
      <c r="C32642" s="3"/>
      <c r="D32642" s="3"/>
      <c r="I32642" s="9"/>
    </row>
    <row r="32643" spans="1:9" x14ac:dyDescent="0.25">
      <c r="A32643" s="3"/>
      <c r="C32643" s="3"/>
      <c r="D32643" s="3"/>
      <c r="I32643" s="9"/>
    </row>
    <row r="32644" spans="1:9" x14ac:dyDescent="0.25">
      <c r="A32644" s="3"/>
      <c r="C32644" s="3"/>
      <c r="D32644" s="3"/>
      <c r="I32644" s="9"/>
    </row>
    <row r="32645" spans="1:9" x14ac:dyDescent="0.25">
      <c r="A32645" s="3"/>
      <c r="C32645" s="3"/>
      <c r="D32645" s="3"/>
      <c r="I32645" s="9"/>
    </row>
    <row r="32646" spans="1:9" x14ac:dyDescent="0.25">
      <c r="A32646" s="3"/>
      <c r="C32646" s="3"/>
      <c r="D32646" s="3"/>
      <c r="I32646" s="9"/>
    </row>
    <row r="32647" spans="1:9" x14ac:dyDescent="0.25">
      <c r="A32647" s="3"/>
      <c r="C32647" s="3"/>
      <c r="D32647" s="3"/>
      <c r="I32647" s="9"/>
    </row>
    <row r="32648" spans="1:9" x14ac:dyDescent="0.25">
      <c r="A32648" s="3"/>
      <c r="C32648" s="3"/>
      <c r="D32648" s="3"/>
      <c r="I32648" s="9"/>
    </row>
    <row r="32649" spans="1:9" x14ac:dyDescent="0.25">
      <c r="A32649" s="3"/>
      <c r="C32649" s="3"/>
      <c r="D32649" s="3"/>
      <c r="I32649" s="9"/>
    </row>
    <row r="32650" spans="1:9" x14ac:dyDescent="0.25">
      <c r="A32650" s="3"/>
      <c r="C32650" s="3"/>
      <c r="D32650" s="3"/>
      <c r="I32650" s="9"/>
    </row>
    <row r="32651" spans="1:9" x14ac:dyDescent="0.25">
      <c r="A32651" s="3"/>
      <c r="C32651" s="3"/>
      <c r="D32651" s="3"/>
      <c r="I32651" s="9"/>
    </row>
    <row r="32652" spans="1:9" x14ac:dyDescent="0.25">
      <c r="A32652" s="3"/>
      <c r="C32652" s="3"/>
      <c r="D32652" s="3"/>
      <c r="I32652" s="9"/>
    </row>
    <row r="32653" spans="1:9" x14ac:dyDescent="0.25">
      <c r="A32653" s="3"/>
      <c r="C32653" s="3"/>
      <c r="D32653" s="3"/>
      <c r="I32653" s="9"/>
    </row>
    <row r="32654" spans="1:9" x14ac:dyDescent="0.25">
      <c r="A32654" s="3"/>
      <c r="C32654" s="3"/>
      <c r="D32654" s="3"/>
      <c r="I32654" s="9"/>
    </row>
    <row r="32655" spans="1:9" x14ac:dyDescent="0.25">
      <c r="A32655" s="3"/>
      <c r="C32655" s="3"/>
      <c r="D32655" s="3"/>
      <c r="I32655" s="9"/>
    </row>
    <row r="32656" spans="1:9" x14ac:dyDescent="0.25">
      <c r="A32656" s="3"/>
      <c r="C32656" s="3"/>
      <c r="D32656" s="3"/>
      <c r="I32656" s="9"/>
    </row>
    <row r="32657" spans="1:9" x14ac:dyDescent="0.25">
      <c r="A32657" s="3"/>
      <c r="C32657" s="3"/>
      <c r="D32657" s="3"/>
      <c r="I32657" s="9"/>
    </row>
    <row r="32658" spans="1:9" x14ac:dyDescent="0.25">
      <c r="A32658" s="3"/>
      <c r="C32658" s="3"/>
      <c r="D32658" s="3"/>
      <c r="I32658" s="9"/>
    </row>
    <row r="32659" spans="1:9" x14ac:dyDescent="0.25">
      <c r="A32659" s="3"/>
      <c r="C32659" s="3"/>
      <c r="D32659" s="3"/>
      <c r="I32659" s="9"/>
    </row>
    <row r="32660" spans="1:9" x14ac:dyDescent="0.25">
      <c r="A32660" s="3"/>
      <c r="C32660" s="3"/>
      <c r="D32660" s="3"/>
      <c r="I32660" s="9"/>
    </row>
    <row r="32661" spans="1:9" x14ac:dyDescent="0.25">
      <c r="A32661" s="3"/>
      <c r="C32661" s="3"/>
      <c r="D32661" s="3"/>
      <c r="I32661" s="9"/>
    </row>
    <row r="32662" spans="1:9" x14ac:dyDescent="0.25">
      <c r="A32662" s="3"/>
      <c r="C32662" s="3"/>
      <c r="D32662" s="3"/>
      <c r="I32662" s="9"/>
    </row>
    <row r="32663" spans="1:9" x14ac:dyDescent="0.25">
      <c r="A32663" s="3"/>
      <c r="C32663" s="3"/>
      <c r="D32663" s="3"/>
      <c r="I32663" s="9"/>
    </row>
    <row r="32664" spans="1:9" x14ac:dyDescent="0.25">
      <c r="A32664" s="3"/>
      <c r="C32664" s="3"/>
      <c r="D32664" s="3"/>
      <c r="I32664" s="9"/>
    </row>
    <row r="32665" spans="1:9" x14ac:dyDescent="0.25">
      <c r="A32665" s="3"/>
      <c r="C32665" s="3"/>
      <c r="D32665" s="3"/>
      <c r="I32665" s="9"/>
    </row>
    <row r="32666" spans="1:9" x14ac:dyDescent="0.25">
      <c r="A32666" s="3"/>
      <c r="C32666" s="3"/>
      <c r="D32666" s="3"/>
      <c r="I32666" s="9"/>
    </row>
    <row r="32667" spans="1:9" x14ac:dyDescent="0.25">
      <c r="A32667" s="3"/>
      <c r="C32667" s="3"/>
      <c r="D32667" s="3"/>
      <c r="I32667" s="9"/>
    </row>
    <row r="32668" spans="1:9" x14ac:dyDescent="0.25">
      <c r="A32668" s="3"/>
      <c r="C32668" s="3"/>
      <c r="D32668" s="3"/>
      <c r="I32668" s="9"/>
    </row>
    <row r="32669" spans="1:9" x14ac:dyDescent="0.25">
      <c r="A32669" s="3"/>
      <c r="C32669" s="3"/>
      <c r="D32669" s="3"/>
      <c r="I32669" s="9"/>
    </row>
    <row r="32670" spans="1:9" x14ac:dyDescent="0.25">
      <c r="A32670" s="3"/>
      <c r="C32670" s="3"/>
      <c r="D32670" s="3"/>
      <c r="I32670" s="9"/>
    </row>
    <row r="32671" spans="1:9" x14ac:dyDescent="0.25">
      <c r="A32671" s="3"/>
      <c r="C32671" s="3"/>
      <c r="D32671" s="3"/>
      <c r="I32671" s="9"/>
    </row>
    <row r="32672" spans="1:9" x14ac:dyDescent="0.25">
      <c r="A32672" s="3"/>
      <c r="C32672" s="3"/>
      <c r="D32672" s="3"/>
      <c r="I32672" s="9"/>
    </row>
    <row r="32673" spans="1:9" x14ac:dyDescent="0.25">
      <c r="A32673" s="3"/>
      <c r="C32673" s="3"/>
      <c r="D32673" s="3"/>
      <c r="I32673" s="9"/>
    </row>
    <row r="32674" spans="1:9" x14ac:dyDescent="0.25">
      <c r="A32674" s="3"/>
      <c r="C32674" s="3"/>
      <c r="D32674" s="3"/>
      <c r="I32674" s="9"/>
    </row>
    <row r="32675" spans="1:9" x14ac:dyDescent="0.25">
      <c r="A32675" s="3"/>
      <c r="C32675" s="3"/>
      <c r="D32675" s="3"/>
      <c r="I32675" s="9"/>
    </row>
    <row r="32676" spans="1:9" x14ac:dyDescent="0.25">
      <c r="A32676" s="3"/>
      <c r="C32676" s="3"/>
      <c r="D32676" s="3"/>
      <c r="I32676" s="9"/>
    </row>
    <row r="32677" spans="1:9" x14ac:dyDescent="0.25">
      <c r="A32677" s="3"/>
      <c r="C32677" s="3"/>
      <c r="D32677" s="3"/>
      <c r="I32677" s="9"/>
    </row>
    <row r="32678" spans="1:9" x14ac:dyDescent="0.25">
      <c r="A32678" s="3"/>
      <c r="C32678" s="3"/>
      <c r="D32678" s="3"/>
      <c r="I32678" s="9"/>
    </row>
    <row r="32679" spans="1:9" x14ac:dyDescent="0.25">
      <c r="A32679" s="3"/>
      <c r="C32679" s="3"/>
      <c r="D32679" s="3"/>
      <c r="I32679" s="9"/>
    </row>
    <row r="32680" spans="1:9" x14ac:dyDescent="0.25">
      <c r="A32680" s="3"/>
      <c r="C32680" s="3"/>
      <c r="D32680" s="3"/>
      <c r="I32680" s="9"/>
    </row>
    <row r="32681" spans="1:9" x14ac:dyDescent="0.25">
      <c r="A32681" s="3"/>
      <c r="C32681" s="3"/>
      <c r="D32681" s="3"/>
      <c r="I32681" s="9"/>
    </row>
    <row r="32682" spans="1:9" x14ac:dyDescent="0.25">
      <c r="A32682" s="3"/>
      <c r="C32682" s="3"/>
      <c r="D32682" s="3"/>
      <c r="I32682" s="9"/>
    </row>
    <row r="32683" spans="1:9" x14ac:dyDescent="0.25">
      <c r="A32683" s="3"/>
      <c r="C32683" s="3"/>
      <c r="D32683" s="3"/>
      <c r="I32683" s="9"/>
    </row>
    <row r="32684" spans="1:9" x14ac:dyDescent="0.25">
      <c r="A32684" s="3"/>
      <c r="C32684" s="3"/>
      <c r="D32684" s="3"/>
      <c r="I32684" s="9"/>
    </row>
    <row r="32685" spans="1:9" x14ac:dyDescent="0.25">
      <c r="A32685" s="3"/>
      <c r="C32685" s="3"/>
      <c r="D32685" s="3"/>
      <c r="I32685" s="9"/>
    </row>
    <row r="32686" spans="1:9" x14ac:dyDescent="0.25">
      <c r="A32686" s="3"/>
      <c r="C32686" s="3"/>
      <c r="D32686" s="3"/>
      <c r="I32686" s="9"/>
    </row>
    <row r="32687" spans="1:9" x14ac:dyDescent="0.25">
      <c r="A32687" s="3"/>
      <c r="C32687" s="3"/>
      <c r="D32687" s="3"/>
      <c r="I32687" s="9"/>
    </row>
    <row r="32688" spans="1:9" x14ac:dyDescent="0.25">
      <c r="A32688" s="3"/>
      <c r="C32688" s="3"/>
      <c r="D32688" s="3"/>
      <c r="I32688" s="9"/>
    </row>
    <row r="32689" spans="1:9" x14ac:dyDescent="0.25">
      <c r="A32689" s="3"/>
      <c r="C32689" s="3"/>
      <c r="D32689" s="3"/>
      <c r="I32689" s="9"/>
    </row>
    <row r="32690" spans="1:9" x14ac:dyDescent="0.25">
      <c r="A32690" s="3"/>
      <c r="C32690" s="3"/>
      <c r="D32690" s="3"/>
      <c r="I32690" s="9"/>
    </row>
    <row r="32691" spans="1:9" x14ac:dyDescent="0.25">
      <c r="A32691" s="3"/>
      <c r="C32691" s="3"/>
      <c r="D32691" s="3"/>
      <c r="I32691" s="9"/>
    </row>
    <row r="32692" spans="1:9" x14ac:dyDescent="0.25">
      <c r="A32692" s="3"/>
      <c r="C32692" s="3"/>
      <c r="D32692" s="3"/>
      <c r="I32692" s="9"/>
    </row>
    <row r="32693" spans="1:9" x14ac:dyDescent="0.25">
      <c r="A32693" s="3"/>
      <c r="C32693" s="3"/>
      <c r="D32693" s="3"/>
      <c r="I32693" s="9"/>
    </row>
    <row r="32694" spans="1:9" x14ac:dyDescent="0.25">
      <c r="A32694" s="3"/>
      <c r="C32694" s="3"/>
      <c r="D32694" s="3"/>
      <c r="I32694" s="9"/>
    </row>
    <row r="32695" spans="1:9" x14ac:dyDescent="0.25">
      <c r="A32695" s="3"/>
      <c r="C32695" s="3"/>
      <c r="D32695" s="3"/>
      <c r="I32695" s="9"/>
    </row>
    <row r="32696" spans="1:9" x14ac:dyDescent="0.25">
      <c r="A32696" s="3"/>
      <c r="C32696" s="3"/>
      <c r="D32696" s="3"/>
      <c r="I32696" s="9"/>
    </row>
    <row r="32697" spans="1:9" x14ac:dyDescent="0.25">
      <c r="A32697" s="3"/>
      <c r="C32697" s="3"/>
      <c r="D32697" s="3"/>
      <c r="I32697" s="9"/>
    </row>
    <row r="32698" spans="1:9" x14ac:dyDescent="0.25">
      <c r="A32698" s="3"/>
      <c r="C32698" s="3"/>
      <c r="D32698" s="3"/>
      <c r="I32698" s="9"/>
    </row>
    <row r="32699" spans="1:9" x14ac:dyDescent="0.25">
      <c r="A32699" s="3"/>
      <c r="C32699" s="3"/>
      <c r="D32699" s="3"/>
      <c r="I32699" s="9"/>
    </row>
    <row r="32700" spans="1:9" x14ac:dyDescent="0.25">
      <c r="A32700" s="3"/>
      <c r="C32700" s="3"/>
      <c r="D32700" s="3"/>
      <c r="I32700" s="9"/>
    </row>
    <row r="32701" spans="1:9" x14ac:dyDescent="0.25">
      <c r="A32701" s="3"/>
      <c r="C32701" s="3"/>
      <c r="D32701" s="3"/>
      <c r="I32701" s="9"/>
    </row>
    <row r="32702" spans="1:9" x14ac:dyDescent="0.25">
      <c r="A32702" s="3"/>
      <c r="C32702" s="3"/>
      <c r="D32702" s="3"/>
      <c r="I32702" s="9"/>
    </row>
    <row r="32703" spans="1:9" x14ac:dyDescent="0.25">
      <c r="A32703" s="3"/>
      <c r="C32703" s="3"/>
      <c r="D32703" s="3"/>
      <c r="I32703" s="9"/>
    </row>
    <row r="32704" spans="1:9" x14ac:dyDescent="0.25">
      <c r="A32704" s="3"/>
      <c r="C32704" s="3"/>
      <c r="D32704" s="3"/>
      <c r="I32704" s="9"/>
    </row>
    <row r="32705" spans="1:9" x14ac:dyDescent="0.25">
      <c r="A32705" s="3"/>
      <c r="C32705" s="3"/>
      <c r="D32705" s="3"/>
      <c r="I32705" s="9"/>
    </row>
    <row r="32706" spans="1:9" x14ac:dyDescent="0.25">
      <c r="A32706" s="3"/>
      <c r="C32706" s="3"/>
      <c r="D32706" s="3"/>
      <c r="I32706" s="9"/>
    </row>
    <row r="32707" spans="1:9" x14ac:dyDescent="0.25">
      <c r="A32707" s="3"/>
      <c r="C32707" s="3"/>
      <c r="D32707" s="3"/>
      <c r="I32707" s="9"/>
    </row>
    <row r="32708" spans="1:9" x14ac:dyDescent="0.25">
      <c r="A32708" s="3"/>
      <c r="C32708" s="3"/>
      <c r="D32708" s="3"/>
      <c r="I32708" s="9"/>
    </row>
    <row r="32709" spans="1:9" x14ac:dyDescent="0.25">
      <c r="A32709" s="3"/>
      <c r="C32709" s="3"/>
      <c r="D32709" s="3"/>
      <c r="I32709" s="9"/>
    </row>
    <row r="32710" spans="1:9" x14ac:dyDescent="0.25">
      <c r="A32710" s="3"/>
      <c r="C32710" s="3"/>
      <c r="D32710" s="3"/>
      <c r="I32710" s="9"/>
    </row>
    <row r="32711" spans="1:9" x14ac:dyDescent="0.25">
      <c r="A32711" s="3"/>
      <c r="C32711" s="3"/>
      <c r="D32711" s="3"/>
      <c r="I32711" s="9"/>
    </row>
    <row r="32712" spans="1:9" x14ac:dyDescent="0.25">
      <c r="A32712" s="3"/>
      <c r="C32712" s="3"/>
      <c r="D32712" s="3"/>
      <c r="I32712" s="9"/>
    </row>
    <row r="32713" spans="1:9" x14ac:dyDescent="0.25">
      <c r="A32713" s="3"/>
      <c r="C32713" s="3"/>
      <c r="D32713" s="3"/>
      <c r="I32713" s="9"/>
    </row>
    <row r="32714" spans="1:9" x14ac:dyDescent="0.25">
      <c r="A32714" s="3"/>
      <c r="C32714" s="3"/>
      <c r="D32714" s="3"/>
      <c r="I32714" s="9"/>
    </row>
    <row r="32715" spans="1:9" x14ac:dyDescent="0.25">
      <c r="A32715" s="3"/>
      <c r="C32715" s="3"/>
      <c r="D32715" s="3"/>
      <c r="I32715" s="9"/>
    </row>
    <row r="32716" spans="1:9" x14ac:dyDescent="0.25">
      <c r="A32716" s="3"/>
      <c r="C32716" s="3"/>
      <c r="D32716" s="3"/>
      <c r="I32716" s="9"/>
    </row>
    <row r="32717" spans="1:9" x14ac:dyDescent="0.25">
      <c r="A32717" s="3"/>
      <c r="C32717" s="3"/>
      <c r="D32717" s="3"/>
      <c r="I32717" s="9"/>
    </row>
    <row r="32718" spans="1:9" x14ac:dyDescent="0.25">
      <c r="A32718" s="3"/>
      <c r="C32718" s="3"/>
      <c r="D32718" s="3"/>
      <c r="I32718" s="9"/>
    </row>
    <row r="32719" spans="1:9" x14ac:dyDescent="0.25">
      <c r="A32719" s="3"/>
      <c r="C32719" s="3"/>
      <c r="D32719" s="3"/>
      <c r="I32719" s="9"/>
    </row>
    <row r="32720" spans="1:9" x14ac:dyDescent="0.25">
      <c r="A32720" s="3"/>
      <c r="C32720" s="3"/>
      <c r="D32720" s="3"/>
      <c r="I32720" s="9"/>
    </row>
    <row r="32721" spans="1:9" x14ac:dyDescent="0.25">
      <c r="A32721" s="3"/>
      <c r="C32721" s="3"/>
      <c r="D32721" s="3"/>
      <c r="I32721" s="9"/>
    </row>
    <row r="32722" spans="1:9" x14ac:dyDescent="0.25">
      <c r="A32722" s="3"/>
      <c r="C32722" s="3"/>
      <c r="D32722" s="3"/>
      <c r="I32722" s="9"/>
    </row>
    <row r="32723" spans="1:9" x14ac:dyDescent="0.25">
      <c r="A32723" s="3"/>
      <c r="C32723" s="3"/>
      <c r="D32723" s="3"/>
      <c r="I32723" s="9"/>
    </row>
    <row r="32724" spans="1:9" x14ac:dyDescent="0.25">
      <c r="A32724" s="3"/>
      <c r="C32724" s="3"/>
      <c r="D32724" s="3"/>
      <c r="I32724" s="9"/>
    </row>
    <row r="32725" spans="1:9" x14ac:dyDescent="0.25">
      <c r="A32725" s="3"/>
      <c r="C32725" s="3"/>
      <c r="D32725" s="3"/>
      <c r="I32725" s="9"/>
    </row>
    <row r="32726" spans="1:9" x14ac:dyDescent="0.25">
      <c r="A32726" s="3"/>
      <c r="C32726" s="3"/>
      <c r="D32726" s="3"/>
      <c r="I32726" s="9"/>
    </row>
    <row r="32727" spans="1:9" x14ac:dyDescent="0.25">
      <c r="A32727" s="3"/>
      <c r="C32727" s="3"/>
      <c r="D32727" s="3"/>
      <c r="I32727" s="9"/>
    </row>
    <row r="32728" spans="1:9" x14ac:dyDescent="0.25">
      <c r="A32728" s="3"/>
      <c r="C32728" s="3"/>
      <c r="D32728" s="3"/>
      <c r="I32728" s="9"/>
    </row>
    <row r="32729" spans="1:9" x14ac:dyDescent="0.25">
      <c r="A32729" s="3"/>
      <c r="C32729" s="3"/>
      <c r="D32729" s="3"/>
      <c r="I32729" s="9"/>
    </row>
    <row r="32730" spans="1:9" x14ac:dyDescent="0.25">
      <c r="A32730" s="3"/>
      <c r="C32730" s="3"/>
      <c r="D32730" s="3"/>
      <c r="I32730" s="9"/>
    </row>
    <row r="32731" spans="1:9" x14ac:dyDescent="0.25">
      <c r="A32731" s="3"/>
      <c r="C32731" s="3"/>
      <c r="D32731" s="3"/>
      <c r="I32731" s="9"/>
    </row>
    <row r="32732" spans="1:9" x14ac:dyDescent="0.25">
      <c r="A32732" s="3"/>
      <c r="C32732" s="3"/>
      <c r="D32732" s="3"/>
      <c r="I32732" s="9"/>
    </row>
    <row r="32733" spans="1:9" x14ac:dyDescent="0.25">
      <c r="A32733" s="3"/>
      <c r="C32733" s="3"/>
      <c r="D32733" s="3"/>
      <c r="I32733" s="9"/>
    </row>
    <row r="32734" spans="1:9" x14ac:dyDescent="0.25">
      <c r="A32734" s="3"/>
      <c r="C32734" s="3"/>
      <c r="D32734" s="3"/>
      <c r="I32734" s="9"/>
    </row>
    <row r="32735" spans="1:9" x14ac:dyDescent="0.25">
      <c r="A32735" s="3"/>
      <c r="C32735" s="3"/>
      <c r="D32735" s="3"/>
      <c r="I32735" s="9"/>
    </row>
    <row r="32736" spans="1:9" x14ac:dyDescent="0.25">
      <c r="A32736" s="3"/>
      <c r="C32736" s="3"/>
      <c r="D32736" s="3"/>
      <c r="I32736" s="9"/>
    </row>
    <row r="32737" spans="1:9" x14ac:dyDescent="0.25">
      <c r="A32737" s="3"/>
      <c r="C32737" s="3"/>
      <c r="D32737" s="3"/>
      <c r="I32737" s="9"/>
    </row>
    <row r="32738" spans="1:9" x14ac:dyDescent="0.25">
      <c r="A32738" s="3"/>
      <c r="C32738" s="3"/>
      <c r="D32738" s="3"/>
      <c r="I32738" s="9"/>
    </row>
    <row r="32739" spans="1:9" x14ac:dyDescent="0.25">
      <c r="A32739" s="3"/>
      <c r="C32739" s="3"/>
      <c r="D32739" s="3"/>
      <c r="I32739" s="9"/>
    </row>
    <row r="32740" spans="1:9" x14ac:dyDescent="0.25">
      <c r="A32740" s="3"/>
      <c r="C32740" s="3"/>
      <c r="D32740" s="3"/>
      <c r="I32740" s="9"/>
    </row>
    <row r="32741" spans="1:9" x14ac:dyDescent="0.25">
      <c r="A32741" s="3"/>
      <c r="C32741" s="3"/>
      <c r="D32741" s="3"/>
      <c r="I32741" s="9"/>
    </row>
    <row r="32742" spans="1:9" x14ac:dyDescent="0.25">
      <c r="A32742" s="3"/>
      <c r="C32742" s="3"/>
      <c r="D32742" s="3"/>
      <c r="I32742" s="9"/>
    </row>
    <row r="32743" spans="1:9" x14ac:dyDescent="0.25">
      <c r="A32743" s="3"/>
      <c r="C32743" s="3"/>
      <c r="D32743" s="3"/>
      <c r="I32743" s="9"/>
    </row>
    <row r="32744" spans="1:9" x14ac:dyDescent="0.25">
      <c r="A32744" s="3"/>
      <c r="C32744" s="3"/>
      <c r="D32744" s="3"/>
      <c r="I32744" s="9"/>
    </row>
    <row r="32745" spans="1:9" x14ac:dyDescent="0.25">
      <c r="A32745" s="3"/>
      <c r="C32745" s="3"/>
      <c r="D32745" s="3"/>
      <c r="I32745" s="9"/>
    </row>
    <row r="32746" spans="1:9" x14ac:dyDescent="0.25">
      <c r="A32746" s="3"/>
      <c r="C32746" s="3"/>
      <c r="D32746" s="3"/>
      <c r="I32746" s="9"/>
    </row>
    <row r="32747" spans="1:9" x14ac:dyDescent="0.25">
      <c r="A32747" s="3"/>
      <c r="C32747" s="3"/>
      <c r="D32747" s="3"/>
      <c r="I32747" s="9"/>
    </row>
    <row r="32748" spans="1:9" x14ac:dyDescent="0.25">
      <c r="A32748" s="3"/>
      <c r="C32748" s="3"/>
      <c r="D32748" s="3"/>
      <c r="I32748" s="9"/>
    </row>
    <row r="32749" spans="1:9" x14ac:dyDescent="0.25">
      <c r="A32749" s="3"/>
      <c r="C32749" s="3"/>
      <c r="D32749" s="3"/>
      <c r="I32749" s="9"/>
    </row>
    <row r="32750" spans="1:9" x14ac:dyDescent="0.25">
      <c r="A32750" s="3"/>
      <c r="C32750" s="3"/>
      <c r="D32750" s="3"/>
      <c r="I32750" s="9"/>
    </row>
    <row r="32751" spans="1:9" x14ac:dyDescent="0.25">
      <c r="A32751" s="3"/>
      <c r="C32751" s="3"/>
      <c r="D32751" s="3"/>
      <c r="I32751" s="9"/>
    </row>
    <row r="32752" spans="1:9" x14ac:dyDescent="0.25">
      <c r="A32752" s="3"/>
      <c r="C32752" s="3"/>
      <c r="D32752" s="3"/>
      <c r="I32752" s="9"/>
    </row>
    <row r="32753" spans="1:9" x14ac:dyDescent="0.25">
      <c r="A32753" s="3"/>
      <c r="C32753" s="3"/>
      <c r="D32753" s="3"/>
      <c r="I32753" s="9"/>
    </row>
    <row r="32754" spans="1:9" x14ac:dyDescent="0.25">
      <c r="A32754" s="3"/>
      <c r="C32754" s="3"/>
      <c r="D32754" s="3"/>
      <c r="I32754" s="9"/>
    </row>
    <row r="32755" spans="1:9" x14ac:dyDescent="0.25">
      <c r="A32755" s="3"/>
      <c r="C32755" s="3"/>
      <c r="D32755" s="3"/>
      <c r="I32755" s="9"/>
    </row>
    <row r="32756" spans="1:9" x14ac:dyDescent="0.25">
      <c r="A32756" s="3"/>
      <c r="C32756" s="3"/>
      <c r="D32756" s="3"/>
      <c r="I32756" s="9"/>
    </row>
    <row r="32757" spans="1:9" x14ac:dyDescent="0.25">
      <c r="A32757" s="3"/>
      <c r="C32757" s="3"/>
      <c r="D32757" s="3"/>
      <c r="I32757" s="9"/>
    </row>
    <row r="32758" spans="1:9" x14ac:dyDescent="0.25">
      <c r="A32758" s="3"/>
      <c r="C32758" s="3"/>
      <c r="D32758" s="3"/>
      <c r="I32758" s="9"/>
    </row>
    <row r="32759" spans="1:9" x14ac:dyDescent="0.25">
      <c r="A32759" s="3"/>
      <c r="C32759" s="3"/>
      <c r="D32759" s="3"/>
      <c r="I32759" s="9"/>
    </row>
    <row r="32760" spans="1:9" x14ac:dyDescent="0.25">
      <c r="A32760" s="3"/>
      <c r="C32760" s="3"/>
      <c r="D32760" s="3"/>
      <c r="I32760" s="9"/>
    </row>
    <row r="32761" spans="1:9" x14ac:dyDescent="0.25">
      <c r="A32761" s="3"/>
      <c r="C32761" s="3"/>
      <c r="D32761" s="3"/>
      <c r="I32761" s="9"/>
    </row>
    <row r="32762" spans="1:9" x14ac:dyDescent="0.25">
      <c r="A32762" s="3"/>
      <c r="C32762" s="3"/>
      <c r="D32762" s="3"/>
      <c r="I32762" s="9"/>
    </row>
    <row r="32763" spans="1:9" x14ac:dyDescent="0.25">
      <c r="A32763" s="3"/>
      <c r="C32763" s="3"/>
      <c r="D32763" s="3"/>
      <c r="I32763" s="9"/>
    </row>
    <row r="32764" spans="1:9" x14ac:dyDescent="0.25">
      <c r="A32764" s="3"/>
      <c r="C32764" s="3"/>
      <c r="D32764" s="3"/>
      <c r="I32764" s="9"/>
    </row>
    <row r="32765" spans="1:9" x14ac:dyDescent="0.25">
      <c r="A32765" s="3"/>
      <c r="C32765" s="3"/>
      <c r="D32765" s="3"/>
      <c r="I32765" s="9"/>
    </row>
    <row r="32766" spans="1:9" x14ac:dyDescent="0.25">
      <c r="A32766" s="3"/>
      <c r="C32766" s="3"/>
      <c r="D32766" s="3"/>
      <c r="I32766" s="9"/>
    </row>
    <row r="32767" spans="1:9" x14ac:dyDescent="0.25">
      <c r="A32767" s="3"/>
      <c r="C32767" s="3"/>
      <c r="D32767" s="3"/>
      <c r="I32767" s="9"/>
    </row>
    <row r="32768" spans="1:9" x14ac:dyDescent="0.25">
      <c r="A32768" s="3"/>
      <c r="C32768" s="3"/>
      <c r="D32768" s="3"/>
      <c r="I32768" s="9"/>
    </row>
    <row r="32769" spans="1:9" x14ac:dyDescent="0.25">
      <c r="A32769" s="3"/>
      <c r="C32769" s="3"/>
      <c r="D32769" s="3"/>
      <c r="I32769" s="9"/>
    </row>
    <row r="32770" spans="1:9" x14ac:dyDescent="0.25">
      <c r="A32770" s="3"/>
      <c r="C32770" s="3"/>
      <c r="D32770" s="3"/>
      <c r="I32770" s="9"/>
    </row>
    <row r="32771" spans="1:9" x14ac:dyDescent="0.25">
      <c r="A32771" s="3"/>
      <c r="C32771" s="3"/>
      <c r="D32771" s="3"/>
      <c r="I32771" s="9"/>
    </row>
    <row r="32772" spans="1:9" x14ac:dyDescent="0.25">
      <c r="A32772" s="3"/>
      <c r="C32772" s="3"/>
      <c r="D32772" s="3"/>
      <c r="I32772" s="9"/>
    </row>
    <row r="32773" spans="1:9" x14ac:dyDescent="0.25">
      <c r="A32773" s="3"/>
      <c r="C32773" s="3"/>
      <c r="D32773" s="3"/>
      <c r="I32773" s="9"/>
    </row>
    <row r="32774" spans="1:9" x14ac:dyDescent="0.25">
      <c r="A32774" s="3"/>
      <c r="C32774" s="3"/>
      <c r="D32774" s="3"/>
      <c r="I32774" s="9"/>
    </row>
    <row r="32775" spans="1:9" x14ac:dyDescent="0.25">
      <c r="A32775" s="3"/>
      <c r="C32775" s="3"/>
      <c r="D32775" s="3"/>
      <c r="I32775" s="9"/>
    </row>
    <row r="32776" spans="1:9" x14ac:dyDescent="0.25">
      <c r="A32776" s="3"/>
      <c r="C32776" s="3"/>
      <c r="D32776" s="3"/>
      <c r="I32776" s="9"/>
    </row>
    <row r="32777" spans="1:9" x14ac:dyDescent="0.25">
      <c r="A32777" s="3"/>
      <c r="C32777" s="3"/>
      <c r="D32777" s="3"/>
      <c r="I32777" s="9"/>
    </row>
    <row r="32778" spans="1:9" x14ac:dyDescent="0.25">
      <c r="A32778" s="3"/>
      <c r="C32778" s="3"/>
      <c r="D32778" s="3"/>
      <c r="I32778" s="9"/>
    </row>
    <row r="32779" spans="1:9" x14ac:dyDescent="0.25">
      <c r="A32779" s="3"/>
      <c r="C32779" s="3"/>
      <c r="D32779" s="3"/>
      <c r="I32779" s="9"/>
    </row>
    <row r="32780" spans="1:9" x14ac:dyDescent="0.25">
      <c r="A32780" s="3"/>
      <c r="C32780" s="3"/>
      <c r="D32780" s="3"/>
      <c r="I32780" s="9"/>
    </row>
    <row r="32781" spans="1:9" x14ac:dyDescent="0.25">
      <c r="A32781" s="3"/>
      <c r="C32781" s="3"/>
      <c r="D32781" s="3"/>
      <c r="I32781" s="9"/>
    </row>
    <row r="32782" spans="1:9" x14ac:dyDescent="0.25">
      <c r="A32782" s="3"/>
      <c r="C32782" s="3"/>
      <c r="D32782" s="3"/>
      <c r="I32782" s="9"/>
    </row>
    <row r="32783" spans="1:9" x14ac:dyDescent="0.25">
      <c r="A32783" s="3"/>
      <c r="C32783" s="3"/>
      <c r="D32783" s="3"/>
      <c r="I32783" s="9"/>
    </row>
    <row r="32784" spans="1:9" x14ac:dyDescent="0.25">
      <c r="A32784" s="3"/>
      <c r="C32784" s="3"/>
      <c r="D32784" s="3"/>
      <c r="I32784" s="9"/>
    </row>
    <row r="32785" spans="1:9" x14ac:dyDescent="0.25">
      <c r="A32785" s="3"/>
      <c r="C32785" s="3"/>
      <c r="D32785" s="3"/>
      <c r="I32785" s="9"/>
    </row>
    <row r="32786" spans="1:9" x14ac:dyDescent="0.25">
      <c r="A32786" s="3"/>
      <c r="C32786" s="3"/>
      <c r="D32786" s="3"/>
      <c r="I32786" s="9"/>
    </row>
    <row r="32787" spans="1:9" x14ac:dyDescent="0.25">
      <c r="A32787" s="3"/>
      <c r="C32787" s="3"/>
      <c r="D32787" s="3"/>
      <c r="I32787" s="9"/>
    </row>
    <row r="32788" spans="1:9" x14ac:dyDescent="0.25">
      <c r="A32788" s="3"/>
      <c r="C32788" s="3"/>
      <c r="D32788" s="3"/>
      <c r="I32788" s="9"/>
    </row>
    <row r="32789" spans="1:9" x14ac:dyDescent="0.25">
      <c r="A32789" s="3"/>
      <c r="C32789" s="3"/>
      <c r="D32789" s="3"/>
      <c r="I32789" s="9"/>
    </row>
    <row r="32790" spans="1:9" x14ac:dyDescent="0.25">
      <c r="A32790" s="3"/>
      <c r="C32790" s="3"/>
      <c r="D32790" s="3"/>
      <c r="I32790" s="9"/>
    </row>
    <row r="32791" spans="1:9" x14ac:dyDescent="0.25">
      <c r="A32791" s="3"/>
      <c r="C32791" s="3"/>
      <c r="D32791" s="3"/>
      <c r="I32791" s="9"/>
    </row>
    <row r="32792" spans="1:9" x14ac:dyDescent="0.25">
      <c r="A32792" s="3"/>
      <c r="C32792" s="3"/>
      <c r="D32792" s="3"/>
      <c r="I32792" s="9"/>
    </row>
    <row r="32793" spans="1:9" x14ac:dyDescent="0.25">
      <c r="A32793" s="3"/>
      <c r="C32793" s="3"/>
      <c r="D32793" s="3"/>
      <c r="I32793" s="9"/>
    </row>
    <row r="32794" spans="1:9" x14ac:dyDescent="0.25">
      <c r="A32794" s="3"/>
      <c r="C32794" s="3"/>
      <c r="D32794" s="3"/>
      <c r="I32794" s="9"/>
    </row>
    <row r="32795" spans="1:9" x14ac:dyDescent="0.25">
      <c r="A32795" s="3"/>
      <c r="C32795" s="3"/>
      <c r="D32795" s="3"/>
      <c r="I32795" s="9"/>
    </row>
    <row r="32796" spans="1:9" x14ac:dyDescent="0.25">
      <c r="A32796" s="3"/>
      <c r="C32796" s="3"/>
      <c r="D32796" s="3"/>
      <c r="I32796" s="9"/>
    </row>
    <row r="32797" spans="1:9" x14ac:dyDescent="0.25">
      <c r="A32797" s="3"/>
      <c r="C32797" s="3"/>
      <c r="D32797" s="3"/>
      <c r="I32797" s="9"/>
    </row>
    <row r="32798" spans="1:9" x14ac:dyDescent="0.25">
      <c r="A32798" s="3"/>
      <c r="C32798" s="3"/>
      <c r="D32798" s="3"/>
      <c r="I32798" s="9"/>
    </row>
    <row r="32799" spans="1:9" x14ac:dyDescent="0.25">
      <c r="A32799" s="3"/>
      <c r="C32799" s="3"/>
      <c r="D32799" s="3"/>
      <c r="I32799" s="9"/>
    </row>
    <row r="32800" spans="1:9" x14ac:dyDescent="0.25">
      <c r="A32800" s="3"/>
      <c r="C32800" s="3"/>
      <c r="D32800" s="3"/>
      <c r="I32800" s="9"/>
    </row>
    <row r="32801" spans="1:9" x14ac:dyDescent="0.25">
      <c r="A32801" s="3"/>
      <c r="C32801" s="3"/>
      <c r="D32801" s="3"/>
      <c r="I32801" s="9"/>
    </row>
    <row r="32802" spans="1:9" x14ac:dyDescent="0.25">
      <c r="A32802" s="3"/>
      <c r="C32802" s="3"/>
      <c r="D32802" s="3"/>
      <c r="I32802" s="9"/>
    </row>
    <row r="32803" spans="1:9" x14ac:dyDescent="0.25">
      <c r="A32803" s="3"/>
      <c r="C32803" s="3"/>
      <c r="D32803" s="3"/>
      <c r="I32803" s="9"/>
    </row>
    <row r="32804" spans="1:9" x14ac:dyDescent="0.25">
      <c r="A32804" s="3"/>
      <c r="C32804" s="3"/>
      <c r="D32804" s="3"/>
      <c r="I32804" s="9"/>
    </row>
    <row r="32805" spans="1:9" x14ac:dyDescent="0.25">
      <c r="A32805" s="3"/>
      <c r="C32805" s="3"/>
      <c r="D32805" s="3"/>
      <c r="I32805" s="9"/>
    </row>
    <row r="32806" spans="1:9" x14ac:dyDescent="0.25">
      <c r="A32806" s="3"/>
      <c r="C32806" s="3"/>
      <c r="D32806" s="3"/>
      <c r="I32806" s="9"/>
    </row>
    <row r="32807" spans="1:9" x14ac:dyDescent="0.25">
      <c r="A32807" s="3"/>
      <c r="C32807" s="3"/>
      <c r="D32807" s="3"/>
      <c r="I32807" s="9"/>
    </row>
    <row r="32808" spans="1:9" x14ac:dyDescent="0.25">
      <c r="A32808" s="3"/>
      <c r="C32808" s="3"/>
      <c r="D32808" s="3"/>
      <c r="I32808" s="9"/>
    </row>
    <row r="32809" spans="1:9" x14ac:dyDescent="0.25">
      <c r="A32809" s="3"/>
      <c r="C32809" s="3"/>
      <c r="D32809" s="3"/>
      <c r="I32809" s="9"/>
    </row>
    <row r="32810" spans="1:9" x14ac:dyDescent="0.25">
      <c r="A32810" s="3"/>
      <c r="C32810" s="3"/>
      <c r="D32810" s="3"/>
      <c r="I32810" s="9"/>
    </row>
    <row r="32811" spans="1:9" x14ac:dyDescent="0.25">
      <c r="A32811" s="3"/>
      <c r="C32811" s="3"/>
      <c r="D32811" s="3"/>
      <c r="I32811" s="9"/>
    </row>
    <row r="32812" spans="1:9" x14ac:dyDescent="0.25">
      <c r="A32812" s="3"/>
      <c r="C32812" s="3"/>
      <c r="D32812" s="3"/>
      <c r="I32812" s="9"/>
    </row>
    <row r="32813" spans="1:9" x14ac:dyDescent="0.25">
      <c r="A32813" s="3"/>
      <c r="C32813" s="3"/>
      <c r="D32813" s="3"/>
      <c r="I32813" s="9"/>
    </row>
    <row r="32814" spans="1:9" x14ac:dyDescent="0.25">
      <c r="A32814" s="3"/>
      <c r="C32814" s="3"/>
      <c r="D32814" s="3"/>
      <c r="I32814" s="9"/>
    </row>
    <row r="32815" spans="1:9" x14ac:dyDescent="0.25">
      <c r="A32815" s="3"/>
      <c r="C32815" s="3"/>
      <c r="D32815" s="3"/>
      <c r="I32815" s="9"/>
    </row>
    <row r="32816" spans="1:9" x14ac:dyDescent="0.25">
      <c r="A32816" s="3"/>
      <c r="C32816" s="3"/>
      <c r="D32816" s="3"/>
      <c r="I32816" s="9"/>
    </row>
    <row r="32817" spans="1:9" x14ac:dyDescent="0.25">
      <c r="A32817" s="3"/>
      <c r="C32817" s="3"/>
      <c r="D32817" s="3"/>
      <c r="I32817" s="9"/>
    </row>
    <row r="32818" spans="1:9" x14ac:dyDescent="0.25">
      <c r="A32818" s="3"/>
      <c r="C32818" s="3"/>
      <c r="D32818" s="3"/>
      <c r="I32818" s="9"/>
    </row>
    <row r="32819" spans="1:9" x14ac:dyDescent="0.25">
      <c r="A32819" s="3"/>
      <c r="C32819" s="3"/>
      <c r="D32819" s="3"/>
      <c r="I32819" s="9"/>
    </row>
    <row r="32820" spans="1:9" x14ac:dyDescent="0.25">
      <c r="A32820" s="3"/>
      <c r="C32820" s="3"/>
      <c r="D32820" s="3"/>
      <c r="I32820" s="9"/>
    </row>
    <row r="32821" spans="1:9" x14ac:dyDescent="0.25">
      <c r="A32821" s="3"/>
      <c r="C32821" s="3"/>
      <c r="D32821" s="3"/>
      <c r="I32821" s="9"/>
    </row>
    <row r="32822" spans="1:9" x14ac:dyDescent="0.25">
      <c r="A32822" s="3"/>
      <c r="C32822" s="3"/>
      <c r="D32822" s="3"/>
      <c r="I32822" s="9"/>
    </row>
    <row r="32823" spans="1:9" x14ac:dyDescent="0.25">
      <c r="A32823" s="3"/>
      <c r="C32823" s="3"/>
      <c r="D32823" s="3"/>
      <c r="I32823" s="9"/>
    </row>
    <row r="32824" spans="1:9" x14ac:dyDescent="0.25">
      <c r="A32824" s="3"/>
      <c r="C32824" s="3"/>
      <c r="D32824" s="3"/>
      <c r="I32824" s="9"/>
    </row>
    <row r="32825" spans="1:9" x14ac:dyDescent="0.25">
      <c r="A32825" s="3"/>
      <c r="C32825" s="3"/>
      <c r="D32825" s="3"/>
      <c r="I32825" s="9"/>
    </row>
    <row r="32826" spans="1:9" x14ac:dyDescent="0.25">
      <c r="A32826" s="3"/>
      <c r="C32826" s="3"/>
      <c r="D32826" s="3"/>
      <c r="I32826" s="9"/>
    </row>
    <row r="32827" spans="1:9" x14ac:dyDescent="0.25">
      <c r="A32827" s="3"/>
      <c r="C32827" s="3"/>
      <c r="D32827" s="3"/>
      <c r="I32827" s="9"/>
    </row>
    <row r="32828" spans="1:9" x14ac:dyDescent="0.25">
      <c r="A32828" s="3"/>
      <c r="C32828" s="3"/>
      <c r="D32828" s="3"/>
      <c r="I32828" s="9"/>
    </row>
    <row r="32829" spans="1:9" x14ac:dyDescent="0.25">
      <c r="A32829" s="3"/>
      <c r="C32829" s="3"/>
      <c r="D32829" s="3"/>
      <c r="I32829" s="9"/>
    </row>
    <row r="32830" spans="1:9" x14ac:dyDescent="0.25">
      <c r="A32830" s="3"/>
      <c r="C32830" s="3"/>
      <c r="D32830" s="3"/>
      <c r="I32830" s="9"/>
    </row>
    <row r="32831" spans="1:9" x14ac:dyDescent="0.25">
      <c r="A32831" s="3"/>
      <c r="C32831" s="3"/>
      <c r="D32831" s="3"/>
      <c r="I32831" s="9"/>
    </row>
    <row r="32832" spans="1:9" x14ac:dyDescent="0.25">
      <c r="A32832" s="3"/>
      <c r="C32832" s="3"/>
      <c r="D32832" s="3"/>
      <c r="I32832" s="9"/>
    </row>
    <row r="32833" spans="1:9" x14ac:dyDescent="0.25">
      <c r="A32833" s="3"/>
      <c r="C32833" s="3"/>
      <c r="D32833" s="3"/>
      <c r="I32833" s="9"/>
    </row>
    <row r="32834" spans="1:9" x14ac:dyDescent="0.25">
      <c r="A32834" s="3"/>
      <c r="C32834" s="3"/>
      <c r="D32834" s="3"/>
      <c r="I32834" s="9"/>
    </row>
    <row r="32835" spans="1:9" x14ac:dyDescent="0.25">
      <c r="A32835" s="3"/>
      <c r="C32835" s="3"/>
      <c r="D32835" s="3"/>
      <c r="I32835" s="9"/>
    </row>
    <row r="32836" spans="1:9" x14ac:dyDescent="0.25">
      <c r="A32836" s="3"/>
      <c r="C32836" s="3"/>
      <c r="D32836" s="3"/>
      <c r="I32836" s="9"/>
    </row>
    <row r="32837" spans="1:9" x14ac:dyDescent="0.25">
      <c r="A32837" s="3"/>
      <c r="C32837" s="3"/>
      <c r="D32837" s="3"/>
      <c r="I32837" s="9"/>
    </row>
    <row r="32838" spans="1:9" x14ac:dyDescent="0.25">
      <c r="A32838" s="3"/>
      <c r="C32838" s="3"/>
      <c r="D32838" s="3"/>
      <c r="I32838" s="9"/>
    </row>
    <row r="32839" spans="1:9" x14ac:dyDescent="0.25">
      <c r="A32839" s="3"/>
      <c r="C32839" s="3"/>
      <c r="D32839" s="3"/>
      <c r="I32839" s="9"/>
    </row>
    <row r="32840" spans="1:9" x14ac:dyDescent="0.25">
      <c r="A32840" s="3"/>
      <c r="C32840" s="3"/>
      <c r="D32840" s="3"/>
      <c r="I32840" s="9"/>
    </row>
    <row r="32841" spans="1:9" x14ac:dyDescent="0.25">
      <c r="A32841" s="3"/>
      <c r="C32841" s="3"/>
      <c r="D32841" s="3"/>
      <c r="I32841" s="9"/>
    </row>
    <row r="32842" spans="1:9" x14ac:dyDescent="0.25">
      <c r="A32842" s="3"/>
      <c r="C32842" s="3"/>
      <c r="D32842" s="3"/>
      <c r="I32842" s="9"/>
    </row>
    <row r="32843" spans="1:9" x14ac:dyDescent="0.25">
      <c r="A32843" s="3"/>
      <c r="C32843" s="3"/>
      <c r="D32843" s="3"/>
      <c r="I32843" s="9"/>
    </row>
    <row r="32844" spans="1:9" x14ac:dyDescent="0.25">
      <c r="A32844" s="3"/>
      <c r="C32844" s="3"/>
      <c r="D32844" s="3"/>
      <c r="I32844" s="9"/>
    </row>
    <row r="32845" spans="1:9" x14ac:dyDescent="0.25">
      <c r="A32845" s="3"/>
      <c r="C32845" s="3"/>
      <c r="D32845" s="3"/>
      <c r="I32845" s="9"/>
    </row>
    <row r="32846" spans="1:9" x14ac:dyDescent="0.25">
      <c r="A32846" s="3"/>
      <c r="C32846" s="3"/>
      <c r="D32846" s="3"/>
      <c r="I32846" s="9"/>
    </row>
    <row r="32847" spans="1:9" x14ac:dyDescent="0.25">
      <c r="A32847" s="3"/>
      <c r="C32847" s="3"/>
      <c r="D32847" s="3"/>
      <c r="I32847" s="9"/>
    </row>
    <row r="32848" spans="1:9" x14ac:dyDescent="0.25">
      <c r="A32848" s="3"/>
      <c r="C32848" s="3"/>
      <c r="D32848" s="3"/>
      <c r="I32848" s="9"/>
    </row>
    <row r="32849" spans="1:9" x14ac:dyDescent="0.25">
      <c r="A32849" s="3"/>
      <c r="C32849" s="3"/>
      <c r="D32849" s="3"/>
      <c r="I32849" s="9"/>
    </row>
    <row r="32850" spans="1:9" x14ac:dyDescent="0.25">
      <c r="A32850" s="3"/>
      <c r="C32850" s="3"/>
      <c r="D32850" s="3"/>
      <c r="I32850" s="9"/>
    </row>
    <row r="32851" spans="1:9" x14ac:dyDescent="0.25">
      <c r="A32851" s="3"/>
      <c r="C32851" s="3"/>
      <c r="D32851" s="3"/>
      <c r="I32851" s="9"/>
    </row>
    <row r="32852" spans="1:9" x14ac:dyDescent="0.25">
      <c r="A32852" s="3"/>
      <c r="C32852" s="3"/>
      <c r="D32852" s="3"/>
      <c r="I32852" s="9"/>
    </row>
    <row r="32853" spans="1:9" x14ac:dyDescent="0.25">
      <c r="A32853" s="3"/>
      <c r="C32853" s="3"/>
      <c r="D32853" s="3"/>
      <c r="I32853" s="9"/>
    </row>
    <row r="32854" spans="1:9" x14ac:dyDescent="0.25">
      <c r="A32854" s="3"/>
      <c r="C32854" s="3"/>
      <c r="D32854" s="3"/>
      <c r="I32854" s="9"/>
    </row>
    <row r="32855" spans="1:9" x14ac:dyDescent="0.25">
      <c r="A32855" s="3"/>
      <c r="C32855" s="3"/>
      <c r="D32855" s="3"/>
      <c r="I32855" s="9"/>
    </row>
    <row r="32856" spans="1:9" x14ac:dyDescent="0.25">
      <c r="A32856" s="3"/>
      <c r="C32856" s="3"/>
      <c r="D32856" s="3"/>
      <c r="I32856" s="9"/>
    </row>
    <row r="32857" spans="1:9" x14ac:dyDescent="0.25">
      <c r="A32857" s="3"/>
      <c r="C32857" s="3"/>
      <c r="D32857" s="3"/>
      <c r="I32857" s="9"/>
    </row>
    <row r="32858" spans="1:9" x14ac:dyDescent="0.25">
      <c r="A32858" s="3"/>
      <c r="C32858" s="3"/>
      <c r="D32858" s="3"/>
      <c r="I32858" s="9"/>
    </row>
    <row r="32859" spans="1:9" x14ac:dyDescent="0.25">
      <c r="A32859" s="3"/>
      <c r="C32859" s="3"/>
      <c r="D32859" s="3"/>
      <c r="I32859" s="9"/>
    </row>
    <row r="32860" spans="1:9" x14ac:dyDescent="0.25">
      <c r="A32860" s="3"/>
      <c r="C32860" s="3"/>
      <c r="D32860" s="3"/>
      <c r="I32860" s="9"/>
    </row>
    <row r="32861" spans="1:9" x14ac:dyDescent="0.25">
      <c r="A32861" s="3"/>
      <c r="C32861" s="3"/>
      <c r="D32861" s="3"/>
      <c r="I32861" s="9"/>
    </row>
    <row r="32862" spans="1:9" x14ac:dyDescent="0.25">
      <c r="A32862" s="3"/>
      <c r="C32862" s="3"/>
      <c r="D32862" s="3"/>
      <c r="I32862" s="9"/>
    </row>
    <row r="32863" spans="1:9" x14ac:dyDescent="0.25">
      <c r="A32863" s="3"/>
      <c r="C32863" s="3"/>
      <c r="D32863" s="3"/>
      <c r="I32863" s="9"/>
    </row>
    <row r="32864" spans="1:9" x14ac:dyDescent="0.25">
      <c r="A32864" s="3"/>
      <c r="C32864" s="3"/>
      <c r="D32864" s="3"/>
      <c r="I32864" s="9"/>
    </row>
    <row r="32865" spans="1:9" x14ac:dyDescent="0.25">
      <c r="A32865" s="3"/>
      <c r="C32865" s="3"/>
      <c r="D32865" s="3"/>
      <c r="I32865" s="9"/>
    </row>
    <row r="32866" spans="1:9" x14ac:dyDescent="0.25">
      <c r="A32866" s="3"/>
      <c r="C32866" s="3"/>
      <c r="D32866" s="3"/>
      <c r="I32866" s="9"/>
    </row>
    <row r="32867" spans="1:9" x14ac:dyDescent="0.25">
      <c r="A32867" s="3"/>
      <c r="C32867" s="3"/>
      <c r="D32867" s="3"/>
      <c r="I32867" s="9"/>
    </row>
    <row r="32868" spans="1:9" x14ac:dyDescent="0.25">
      <c r="A32868" s="3"/>
      <c r="C32868" s="3"/>
      <c r="D32868" s="3"/>
      <c r="I32868" s="9"/>
    </row>
    <row r="32869" spans="1:9" x14ac:dyDescent="0.25">
      <c r="A32869" s="3"/>
      <c r="C32869" s="3"/>
      <c r="D32869" s="3"/>
      <c r="I32869" s="9"/>
    </row>
    <row r="32870" spans="1:9" x14ac:dyDescent="0.25">
      <c r="A32870" s="3"/>
      <c r="C32870" s="3"/>
      <c r="D32870" s="3"/>
      <c r="I32870" s="9"/>
    </row>
    <row r="32871" spans="1:9" x14ac:dyDescent="0.25">
      <c r="A32871" s="3"/>
      <c r="C32871" s="3"/>
      <c r="D32871" s="3"/>
      <c r="I32871" s="9"/>
    </row>
    <row r="32872" spans="1:9" x14ac:dyDescent="0.25">
      <c r="A32872" s="3"/>
      <c r="C32872" s="3"/>
      <c r="D32872" s="3"/>
      <c r="I32872" s="9"/>
    </row>
    <row r="32873" spans="1:9" x14ac:dyDescent="0.25">
      <c r="A32873" s="3"/>
      <c r="C32873" s="3"/>
      <c r="D32873" s="3"/>
      <c r="I32873" s="9"/>
    </row>
    <row r="32874" spans="1:9" x14ac:dyDescent="0.25">
      <c r="A32874" s="3"/>
      <c r="C32874" s="3"/>
      <c r="D32874" s="3"/>
      <c r="I32874" s="9"/>
    </row>
    <row r="32875" spans="1:9" x14ac:dyDescent="0.25">
      <c r="A32875" s="3"/>
      <c r="C32875" s="3"/>
      <c r="D32875" s="3"/>
      <c r="I32875" s="9"/>
    </row>
    <row r="32876" spans="1:9" x14ac:dyDescent="0.25">
      <c r="A32876" s="3"/>
      <c r="C32876" s="3"/>
      <c r="D32876" s="3"/>
      <c r="I32876" s="9"/>
    </row>
    <row r="32877" spans="1:9" x14ac:dyDescent="0.25">
      <c r="A32877" s="3"/>
      <c r="C32877" s="3"/>
      <c r="D32877" s="3"/>
      <c r="I32877" s="9"/>
    </row>
    <row r="32878" spans="1:9" x14ac:dyDescent="0.25">
      <c r="A32878" s="3"/>
      <c r="C32878" s="3"/>
      <c r="D32878" s="3"/>
      <c r="I32878" s="9"/>
    </row>
    <row r="32879" spans="1:9" x14ac:dyDescent="0.25">
      <c r="A32879" s="3"/>
      <c r="C32879" s="3"/>
      <c r="D32879" s="3"/>
      <c r="I32879" s="9"/>
    </row>
    <row r="32880" spans="1:9" x14ac:dyDescent="0.25">
      <c r="A32880" s="3"/>
      <c r="C32880" s="3"/>
      <c r="D32880" s="3"/>
      <c r="I32880" s="9"/>
    </row>
    <row r="32881" spans="1:9" x14ac:dyDescent="0.25">
      <c r="A32881" s="3"/>
      <c r="C32881" s="3"/>
      <c r="D32881" s="3"/>
      <c r="I32881" s="9"/>
    </row>
    <row r="32882" spans="1:9" x14ac:dyDescent="0.25">
      <c r="A32882" s="3"/>
      <c r="C32882" s="3"/>
      <c r="D32882" s="3"/>
      <c r="I32882" s="9"/>
    </row>
    <row r="32883" spans="1:9" x14ac:dyDescent="0.25">
      <c r="A32883" s="3"/>
      <c r="C32883" s="3"/>
      <c r="D32883" s="3"/>
      <c r="I32883" s="9"/>
    </row>
    <row r="32884" spans="1:9" x14ac:dyDescent="0.25">
      <c r="A32884" s="3"/>
      <c r="C32884" s="3"/>
      <c r="D32884" s="3"/>
      <c r="I32884" s="9"/>
    </row>
    <row r="32885" spans="1:9" x14ac:dyDescent="0.25">
      <c r="A32885" s="3"/>
      <c r="C32885" s="3"/>
      <c r="D32885" s="3"/>
      <c r="I32885" s="9"/>
    </row>
    <row r="32886" spans="1:9" x14ac:dyDescent="0.25">
      <c r="A32886" s="3"/>
      <c r="C32886" s="3"/>
      <c r="D32886" s="3"/>
      <c r="I32886" s="9"/>
    </row>
    <row r="32887" spans="1:9" x14ac:dyDescent="0.25">
      <c r="A32887" s="3"/>
      <c r="C32887" s="3"/>
      <c r="D32887" s="3"/>
      <c r="I32887" s="9"/>
    </row>
    <row r="32888" spans="1:9" x14ac:dyDescent="0.25">
      <c r="A32888" s="3"/>
      <c r="C32888" s="3"/>
      <c r="D32888" s="3"/>
      <c r="I32888" s="9"/>
    </row>
    <row r="32889" spans="1:9" x14ac:dyDescent="0.25">
      <c r="A32889" s="3"/>
      <c r="C32889" s="3"/>
      <c r="D32889" s="3"/>
      <c r="I32889" s="9"/>
    </row>
    <row r="32890" spans="1:9" x14ac:dyDescent="0.25">
      <c r="A32890" s="3"/>
      <c r="C32890" s="3"/>
      <c r="D32890" s="3"/>
      <c r="I32890" s="9"/>
    </row>
    <row r="32891" spans="1:9" x14ac:dyDescent="0.25">
      <c r="A32891" s="3"/>
      <c r="C32891" s="3"/>
      <c r="D32891" s="3"/>
      <c r="I32891" s="9"/>
    </row>
    <row r="32892" spans="1:9" x14ac:dyDescent="0.25">
      <c r="A32892" s="3"/>
      <c r="C32892" s="3"/>
      <c r="D32892" s="3"/>
      <c r="I32892" s="9"/>
    </row>
    <row r="32893" spans="1:9" x14ac:dyDescent="0.25">
      <c r="A32893" s="3"/>
      <c r="C32893" s="3"/>
      <c r="D32893" s="3"/>
      <c r="I32893" s="9"/>
    </row>
    <row r="32894" spans="1:9" x14ac:dyDescent="0.25">
      <c r="A32894" s="3"/>
      <c r="C32894" s="3"/>
      <c r="D32894" s="3"/>
      <c r="I32894" s="9"/>
    </row>
    <row r="32895" spans="1:9" x14ac:dyDescent="0.25">
      <c r="A32895" s="3"/>
      <c r="C32895" s="3"/>
      <c r="D32895" s="3"/>
      <c r="I32895" s="9"/>
    </row>
    <row r="32896" spans="1:9" x14ac:dyDescent="0.25">
      <c r="A32896" s="3"/>
      <c r="C32896" s="3"/>
      <c r="D32896" s="3"/>
      <c r="I32896" s="9"/>
    </row>
    <row r="32897" spans="1:9" x14ac:dyDescent="0.25">
      <c r="A32897" s="3"/>
      <c r="C32897" s="3"/>
      <c r="D32897" s="3"/>
      <c r="I32897" s="9"/>
    </row>
    <row r="32898" spans="1:9" x14ac:dyDescent="0.25">
      <c r="A32898" s="3"/>
      <c r="C32898" s="3"/>
      <c r="D32898" s="3"/>
      <c r="I32898" s="9"/>
    </row>
    <row r="32899" spans="1:9" x14ac:dyDescent="0.25">
      <c r="A32899" s="3"/>
      <c r="C32899" s="3"/>
      <c r="D32899" s="3"/>
      <c r="I32899" s="9"/>
    </row>
    <row r="32900" spans="1:9" x14ac:dyDescent="0.25">
      <c r="A32900" s="3"/>
      <c r="C32900" s="3"/>
      <c r="D32900" s="3"/>
      <c r="I32900" s="9"/>
    </row>
    <row r="32901" spans="1:9" x14ac:dyDescent="0.25">
      <c r="A32901" s="3"/>
      <c r="C32901" s="3"/>
      <c r="D32901" s="3"/>
      <c r="I32901" s="9"/>
    </row>
    <row r="32902" spans="1:9" x14ac:dyDescent="0.25">
      <c r="A32902" s="3"/>
      <c r="C32902" s="3"/>
      <c r="D32902" s="3"/>
      <c r="I32902" s="9"/>
    </row>
    <row r="32903" spans="1:9" x14ac:dyDescent="0.25">
      <c r="A32903" s="3"/>
      <c r="C32903" s="3"/>
      <c r="D32903" s="3"/>
      <c r="I32903" s="9"/>
    </row>
    <row r="32904" spans="1:9" x14ac:dyDescent="0.25">
      <c r="A32904" s="3"/>
      <c r="C32904" s="3"/>
      <c r="D32904" s="3"/>
      <c r="I32904" s="9"/>
    </row>
    <row r="32905" spans="1:9" x14ac:dyDescent="0.25">
      <c r="A32905" s="3"/>
      <c r="C32905" s="3"/>
      <c r="D32905" s="3"/>
      <c r="I32905" s="9"/>
    </row>
    <row r="32906" spans="1:9" x14ac:dyDescent="0.25">
      <c r="A32906" s="3"/>
      <c r="C32906" s="3"/>
      <c r="D32906" s="3"/>
      <c r="I32906" s="9"/>
    </row>
    <row r="32907" spans="1:9" x14ac:dyDescent="0.25">
      <c r="A32907" s="3"/>
      <c r="C32907" s="3"/>
      <c r="D32907" s="3"/>
      <c r="I32907" s="9"/>
    </row>
    <row r="32908" spans="1:9" x14ac:dyDescent="0.25">
      <c r="A32908" s="3"/>
      <c r="C32908" s="3"/>
      <c r="D32908" s="3"/>
      <c r="I32908" s="9"/>
    </row>
    <row r="32909" spans="1:9" x14ac:dyDescent="0.25">
      <c r="A32909" s="3"/>
      <c r="C32909" s="3"/>
      <c r="D32909" s="3"/>
      <c r="I32909" s="9"/>
    </row>
    <row r="32910" spans="1:9" x14ac:dyDescent="0.25">
      <c r="A32910" s="3"/>
      <c r="C32910" s="3"/>
      <c r="D32910" s="3"/>
      <c r="I32910" s="9"/>
    </row>
    <row r="32911" spans="1:9" x14ac:dyDescent="0.25">
      <c r="A32911" s="3"/>
      <c r="C32911" s="3"/>
      <c r="D32911" s="3"/>
      <c r="I32911" s="9"/>
    </row>
    <row r="32912" spans="1:9" x14ac:dyDescent="0.25">
      <c r="A32912" s="3"/>
      <c r="C32912" s="3"/>
      <c r="D32912" s="3"/>
      <c r="I32912" s="9"/>
    </row>
    <row r="32913" spans="1:9" x14ac:dyDescent="0.25">
      <c r="A32913" s="3"/>
      <c r="C32913" s="3"/>
      <c r="D32913" s="3"/>
      <c r="I32913" s="9"/>
    </row>
    <row r="32914" spans="1:9" x14ac:dyDescent="0.25">
      <c r="A32914" s="3"/>
      <c r="C32914" s="3"/>
      <c r="D32914" s="3"/>
      <c r="I32914" s="9"/>
    </row>
    <row r="32915" spans="1:9" x14ac:dyDescent="0.25">
      <c r="A32915" s="3"/>
      <c r="C32915" s="3"/>
      <c r="D32915" s="3"/>
      <c r="I32915" s="9"/>
    </row>
    <row r="32916" spans="1:9" x14ac:dyDescent="0.25">
      <c r="A32916" s="3"/>
      <c r="C32916" s="3"/>
      <c r="D32916" s="3"/>
      <c r="I32916" s="9"/>
    </row>
    <row r="32917" spans="1:9" x14ac:dyDescent="0.25">
      <c r="A32917" s="3"/>
      <c r="C32917" s="3"/>
      <c r="D32917" s="3"/>
      <c r="I32917" s="9"/>
    </row>
    <row r="32918" spans="1:9" x14ac:dyDescent="0.25">
      <c r="A32918" s="3"/>
      <c r="C32918" s="3"/>
      <c r="D32918" s="3"/>
      <c r="I32918" s="9"/>
    </row>
    <row r="32919" spans="1:9" x14ac:dyDescent="0.25">
      <c r="A32919" s="3"/>
      <c r="C32919" s="3"/>
      <c r="D32919" s="3"/>
      <c r="I32919" s="9"/>
    </row>
    <row r="32920" spans="1:9" x14ac:dyDescent="0.25">
      <c r="A32920" s="3"/>
      <c r="C32920" s="3"/>
      <c r="D32920" s="3"/>
      <c r="I32920" s="9"/>
    </row>
    <row r="32921" spans="1:9" x14ac:dyDescent="0.25">
      <c r="A32921" s="3"/>
      <c r="C32921" s="3"/>
      <c r="D32921" s="3"/>
      <c r="I32921" s="9"/>
    </row>
    <row r="32922" spans="1:9" x14ac:dyDescent="0.25">
      <c r="A32922" s="3"/>
      <c r="C32922" s="3"/>
      <c r="D32922" s="3"/>
      <c r="I32922" s="9"/>
    </row>
    <row r="32923" spans="1:9" x14ac:dyDescent="0.25">
      <c r="A32923" s="3"/>
      <c r="C32923" s="3"/>
      <c r="D32923" s="3"/>
      <c r="I32923" s="9"/>
    </row>
    <row r="32924" spans="1:9" x14ac:dyDescent="0.25">
      <c r="A32924" s="3"/>
      <c r="C32924" s="3"/>
      <c r="D32924" s="3"/>
      <c r="I32924" s="9"/>
    </row>
    <row r="32925" spans="1:9" x14ac:dyDescent="0.25">
      <c r="A32925" s="3"/>
      <c r="C32925" s="3"/>
      <c r="D32925" s="3"/>
      <c r="I32925" s="9"/>
    </row>
    <row r="32926" spans="1:9" x14ac:dyDescent="0.25">
      <c r="A32926" s="3"/>
      <c r="C32926" s="3"/>
      <c r="D32926" s="3"/>
      <c r="I32926" s="9"/>
    </row>
    <row r="32927" spans="1:9" x14ac:dyDescent="0.25">
      <c r="A32927" s="3"/>
      <c r="C32927" s="3"/>
      <c r="D32927" s="3"/>
      <c r="I32927" s="9"/>
    </row>
    <row r="32928" spans="1:9" x14ac:dyDescent="0.25">
      <c r="A32928" s="3"/>
      <c r="C32928" s="3"/>
      <c r="D32928" s="3"/>
      <c r="I32928" s="9"/>
    </row>
    <row r="32929" spans="1:9" x14ac:dyDescent="0.25">
      <c r="A32929" s="3"/>
      <c r="C32929" s="3"/>
      <c r="D32929" s="3"/>
      <c r="I32929" s="9"/>
    </row>
    <row r="32930" spans="1:9" x14ac:dyDescent="0.25">
      <c r="A32930" s="3"/>
      <c r="C32930" s="3"/>
      <c r="D32930" s="3"/>
      <c r="I32930" s="9"/>
    </row>
    <row r="32931" spans="1:9" x14ac:dyDescent="0.25">
      <c r="A32931" s="3"/>
      <c r="C32931" s="3"/>
      <c r="D32931" s="3"/>
      <c r="I32931" s="9"/>
    </row>
    <row r="32932" spans="1:9" x14ac:dyDescent="0.25">
      <c r="A32932" s="3"/>
      <c r="C32932" s="3"/>
      <c r="D32932" s="3"/>
      <c r="I32932" s="9"/>
    </row>
    <row r="32933" spans="1:9" x14ac:dyDescent="0.25">
      <c r="A32933" s="3"/>
      <c r="C32933" s="3"/>
      <c r="D32933" s="3"/>
      <c r="I32933" s="9"/>
    </row>
    <row r="32934" spans="1:9" x14ac:dyDescent="0.25">
      <c r="A32934" s="3"/>
      <c r="C32934" s="3"/>
      <c r="D32934" s="3"/>
      <c r="I32934" s="9"/>
    </row>
    <row r="32935" spans="1:9" x14ac:dyDescent="0.25">
      <c r="A32935" s="3"/>
      <c r="C32935" s="3"/>
      <c r="D32935" s="3"/>
      <c r="I32935" s="9"/>
    </row>
    <row r="32936" spans="1:9" x14ac:dyDescent="0.25">
      <c r="A32936" s="3"/>
      <c r="C32936" s="3"/>
      <c r="D32936" s="3"/>
      <c r="I32936" s="9"/>
    </row>
    <row r="32937" spans="1:9" x14ac:dyDescent="0.25">
      <c r="A32937" s="3"/>
      <c r="C32937" s="3"/>
      <c r="D32937" s="3"/>
      <c r="I32937" s="9"/>
    </row>
    <row r="32938" spans="1:9" x14ac:dyDescent="0.25">
      <c r="A32938" s="3"/>
      <c r="C32938" s="3"/>
      <c r="D32938" s="3"/>
      <c r="I32938" s="9"/>
    </row>
    <row r="32939" spans="1:9" x14ac:dyDescent="0.25">
      <c r="A32939" s="3"/>
      <c r="C32939" s="3"/>
      <c r="D32939" s="3"/>
      <c r="I32939" s="9"/>
    </row>
    <row r="32940" spans="1:9" x14ac:dyDescent="0.25">
      <c r="A32940" s="3"/>
      <c r="C32940" s="3"/>
      <c r="D32940" s="3"/>
      <c r="I32940" s="9"/>
    </row>
    <row r="32941" spans="1:9" x14ac:dyDescent="0.25">
      <c r="A32941" s="3"/>
      <c r="C32941" s="3"/>
      <c r="D32941" s="3"/>
      <c r="I32941" s="9"/>
    </row>
    <row r="32942" spans="1:9" x14ac:dyDescent="0.25">
      <c r="A32942" s="3"/>
      <c r="C32942" s="3"/>
      <c r="D32942" s="3"/>
      <c r="I32942" s="9"/>
    </row>
    <row r="32943" spans="1:9" x14ac:dyDescent="0.25">
      <c r="A32943" s="3"/>
      <c r="C32943" s="3"/>
      <c r="D32943" s="3"/>
      <c r="I32943" s="9"/>
    </row>
    <row r="32944" spans="1:9" x14ac:dyDescent="0.25">
      <c r="A32944" s="3"/>
      <c r="C32944" s="3"/>
      <c r="D32944" s="3"/>
      <c r="I32944" s="9"/>
    </row>
    <row r="32945" spans="1:9" x14ac:dyDescent="0.25">
      <c r="A32945" s="3"/>
      <c r="C32945" s="3"/>
      <c r="D32945" s="3"/>
      <c r="I32945" s="9"/>
    </row>
    <row r="32946" spans="1:9" x14ac:dyDescent="0.25">
      <c r="A32946" s="3"/>
      <c r="C32946" s="3"/>
      <c r="D32946" s="3"/>
      <c r="I32946" s="9"/>
    </row>
    <row r="32947" spans="1:9" x14ac:dyDescent="0.25">
      <c r="A32947" s="3"/>
      <c r="C32947" s="3"/>
      <c r="D32947" s="3"/>
      <c r="I32947" s="9"/>
    </row>
    <row r="32948" spans="1:9" x14ac:dyDescent="0.25">
      <c r="A32948" s="3"/>
      <c r="C32948" s="3"/>
      <c r="D32948" s="3"/>
      <c r="I32948" s="9"/>
    </row>
    <row r="32949" spans="1:9" x14ac:dyDescent="0.25">
      <c r="A32949" s="3"/>
      <c r="C32949" s="3"/>
      <c r="D32949" s="3"/>
      <c r="I32949" s="9"/>
    </row>
    <row r="32950" spans="1:9" x14ac:dyDescent="0.25">
      <c r="A32950" s="3"/>
      <c r="C32950" s="3"/>
      <c r="D32950" s="3"/>
      <c r="I32950" s="9"/>
    </row>
    <row r="32951" spans="1:9" x14ac:dyDescent="0.25">
      <c r="A32951" s="3"/>
      <c r="C32951" s="3"/>
      <c r="D32951" s="3"/>
      <c r="I32951" s="9"/>
    </row>
    <row r="32952" spans="1:9" x14ac:dyDescent="0.25">
      <c r="A32952" s="3"/>
      <c r="C32952" s="3"/>
      <c r="D32952" s="3"/>
      <c r="I32952" s="9"/>
    </row>
    <row r="32953" spans="1:9" x14ac:dyDescent="0.25">
      <c r="A32953" s="3"/>
      <c r="C32953" s="3"/>
      <c r="D32953" s="3"/>
      <c r="I32953" s="9"/>
    </row>
    <row r="32954" spans="1:9" x14ac:dyDescent="0.25">
      <c r="A32954" s="3"/>
      <c r="C32954" s="3"/>
      <c r="D32954" s="3"/>
      <c r="I32954" s="9"/>
    </row>
    <row r="32955" spans="1:9" x14ac:dyDescent="0.25">
      <c r="A32955" s="3"/>
      <c r="C32955" s="3"/>
      <c r="D32955" s="3"/>
      <c r="I32955" s="9"/>
    </row>
    <row r="32956" spans="1:9" x14ac:dyDescent="0.25">
      <c r="A32956" s="3"/>
      <c r="C32956" s="3"/>
      <c r="D32956" s="3"/>
      <c r="I32956" s="9"/>
    </row>
    <row r="32957" spans="1:9" x14ac:dyDescent="0.25">
      <c r="A32957" s="3"/>
      <c r="C32957" s="3"/>
      <c r="D32957" s="3"/>
      <c r="I32957" s="9"/>
    </row>
    <row r="32958" spans="1:9" x14ac:dyDescent="0.25">
      <c r="A32958" s="3"/>
      <c r="C32958" s="3"/>
      <c r="D32958" s="3"/>
      <c r="I32958" s="9"/>
    </row>
    <row r="32959" spans="1:9" x14ac:dyDescent="0.25">
      <c r="A32959" s="3"/>
      <c r="C32959" s="3"/>
      <c r="D32959" s="3"/>
      <c r="I32959" s="9"/>
    </row>
    <row r="32960" spans="1:9" x14ac:dyDescent="0.25">
      <c r="A32960" s="3"/>
      <c r="C32960" s="3"/>
      <c r="D32960" s="3"/>
      <c r="I32960" s="9"/>
    </row>
    <row r="32961" spans="1:9" x14ac:dyDescent="0.25">
      <c r="A32961" s="3"/>
      <c r="C32961" s="3"/>
      <c r="D32961" s="3"/>
      <c r="I32961" s="9"/>
    </row>
    <row r="32962" spans="1:9" x14ac:dyDescent="0.25">
      <c r="A32962" s="3"/>
      <c r="C32962" s="3"/>
      <c r="D32962" s="3"/>
      <c r="I32962" s="9"/>
    </row>
    <row r="32963" spans="1:9" x14ac:dyDescent="0.25">
      <c r="A32963" s="3"/>
      <c r="C32963" s="3"/>
      <c r="D32963" s="3"/>
      <c r="I32963" s="9"/>
    </row>
    <row r="32964" spans="1:9" x14ac:dyDescent="0.25">
      <c r="A32964" s="3"/>
      <c r="C32964" s="3"/>
      <c r="D32964" s="3"/>
      <c r="I32964" s="9"/>
    </row>
    <row r="32965" spans="1:9" x14ac:dyDescent="0.25">
      <c r="A32965" s="3"/>
      <c r="C32965" s="3"/>
      <c r="D32965" s="3"/>
      <c r="I32965" s="9"/>
    </row>
    <row r="32966" spans="1:9" x14ac:dyDescent="0.25">
      <c r="A32966" s="3"/>
      <c r="C32966" s="3"/>
      <c r="D32966" s="3"/>
      <c r="I32966" s="9"/>
    </row>
    <row r="32967" spans="1:9" x14ac:dyDescent="0.25">
      <c r="A32967" s="3"/>
      <c r="C32967" s="3"/>
      <c r="D32967" s="3"/>
      <c r="I32967" s="9"/>
    </row>
    <row r="32968" spans="1:9" x14ac:dyDescent="0.25">
      <c r="A32968" s="3"/>
      <c r="C32968" s="3"/>
      <c r="D32968" s="3"/>
      <c r="I32968" s="9"/>
    </row>
    <row r="32969" spans="1:9" x14ac:dyDescent="0.25">
      <c r="A32969" s="3"/>
      <c r="C32969" s="3"/>
      <c r="D32969" s="3"/>
      <c r="I32969" s="9"/>
    </row>
    <row r="32970" spans="1:9" x14ac:dyDescent="0.25">
      <c r="A32970" s="3"/>
      <c r="C32970" s="3"/>
      <c r="D32970" s="3"/>
      <c r="I32970" s="9"/>
    </row>
    <row r="32971" spans="1:9" x14ac:dyDescent="0.25">
      <c r="A32971" s="3"/>
      <c r="C32971" s="3"/>
      <c r="D32971" s="3"/>
      <c r="I32971" s="9"/>
    </row>
    <row r="32972" spans="1:9" x14ac:dyDescent="0.25">
      <c r="A32972" s="3"/>
      <c r="C32972" s="3"/>
      <c r="D32972" s="3"/>
      <c r="I32972" s="9"/>
    </row>
    <row r="32973" spans="1:9" x14ac:dyDescent="0.25">
      <c r="A32973" s="3"/>
      <c r="C32973" s="3"/>
      <c r="D32973" s="3"/>
      <c r="I32973" s="9"/>
    </row>
    <row r="32974" spans="1:9" x14ac:dyDescent="0.25">
      <c r="A32974" s="3"/>
      <c r="C32974" s="3"/>
      <c r="D32974" s="3"/>
      <c r="I32974" s="9"/>
    </row>
    <row r="32975" spans="1:9" x14ac:dyDescent="0.25">
      <c r="A32975" s="3"/>
      <c r="C32975" s="3"/>
      <c r="D32975" s="3"/>
      <c r="I32975" s="9"/>
    </row>
    <row r="32976" spans="1:9" x14ac:dyDescent="0.25">
      <c r="A32976" s="3"/>
      <c r="C32976" s="3"/>
      <c r="D32976" s="3"/>
      <c r="I32976" s="9"/>
    </row>
    <row r="32977" spans="1:9" x14ac:dyDescent="0.25">
      <c r="A32977" s="3"/>
      <c r="C32977" s="3"/>
      <c r="D32977" s="3"/>
      <c r="I32977" s="9"/>
    </row>
    <row r="32978" spans="1:9" x14ac:dyDescent="0.25">
      <c r="A32978" s="3"/>
      <c r="C32978" s="3"/>
      <c r="D32978" s="3"/>
      <c r="I32978" s="9"/>
    </row>
    <row r="32979" spans="1:9" x14ac:dyDescent="0.25">
      <c r="A32979" s="3"/>
      <c r="C32979" s="3"/>
      <c r="D32979" s="3"/>
      <c r="I32979" s="9"/>
    </row>
    <row r="32980" spans="1:9" x14ac:dyDescent="0.25">
      <c r="A32980" s="3"/>
      <c r="C32980" s="3"/>
      <c r="D32980" s="3"/>
      <c r="I32980" s="9"/>
    </row>
    <row r="32981" spans="1:9" x14ac:dyDescent="0.25">
      <c r="A32981" s="3"/>
      <c r="C32981" s="3"/>
      <c r="D32981" s="3"/>
      <c r="I32981" s="9"/>
    </row>
    <row r="32982" spans="1:9" x14ac:dyDescent="0.25">
      <c r="A32982" s="3"/>
      <c r="C32982" s="3"/>
      <c r="D32982" s="3"/>
      <c r="I32982" s="9"/>
    </row>
    <row r="32983" spans="1:9" x14ac:dyDescent="0.25">
      <c r="A32983" s="3"/>
      <c r="C32983" s="3"/>
      <c r="D32983" s="3"/>
      <c r="I32983" s="9"/>
    </row>
    <row r="32984" spans="1:9" x14ac:dyDescent="0.25">
      <c r="A32984" s="3"/>
      <c r="C32984" s="3"/>
      <c r="D32984" s="3"/>
      <c r="I32984" s="9"/>
    </row>
    <row r="32985" spans="1:9" x14ac:dyDescent="0.25">
      <c r="A32985" s="3"/>
      <c r="C32985" s="3"/>
      <c r="D32985" s="3"/>
      <c r="I32985" s="9"/>
    </row>
    <row r="32986" spans="1:9" x14ac:dyDescent="0.25">
      <c r="A32986" s="3"/>
      <c r="C32986" s="3"/>
      <c r="D32986" s="3"/>
      <c r="I32986" s="9"/>
    </row>
    <row r="32987" spans="1:9" x14ac:dyDescent="0.25">
      <c r="A32987" s="3"/>
      <c r="C32987" s="3"/>
      <c r="D32987" s="3"/>
      <c r="I32987" s="9"/>
    </row>
    <row r="32988" spans="1:9" x14ac:dyDescent="0.25">
      <c r="A32988" s="3"/>
      <c r="C32988" s="3"/>
      <c r="D32988" s="3"/>
      <c r="I32988" s="9"/>
    </row>
    <row r="32989" spans="1:9" x14ac:dyDescent="0.25">
      <c r="A32989" s="3"/>
      <c r="C32989" s="3"/>
      <c r="D32989" s="3"/>
      <c r="I32989" s="9"/>
    </row>
    <row r="32990" spans="1:9" x14ac:dyDescent="0.25">
      <c r="A32990" s="3"/>
      <c r="C32990" s="3"/>
      <c r="D32990" s="3"/>
      <c r="I32990" s="9"/>
    </row>
    <row r="32991" spans="1:9" x14ac:dyDescent="0.25">
      <c r="A32991" s="3"/>
      <c r="C32991" s="3"/>
      <c r="D32991" s="3"/>
      <c r="I32991" s="9"/>
    </row>
    <row r="32992" spans="1:9" x14ac:dyDescent="0.25">
      <c r="A32992" s="3"/>
      <c r="C32992" s="3"/>
      <c r="D32992" s="3"/>
      <c r="I32992" s="9"/>
    </row>
    <row r="32993" spans="1:9" x14ac:dyDescent="0.25">
      <c r="A32993" s="3"/>
      <c r="C32993" s="3"/>
      <c r="D32993" s="3"/>
      <c r="I32993" s="9"/>
    </row>
    <row r="32994" spans="1:9" x14ac:dyDescent="0.25">
      <c r="A32994" s="3"/>
      <c r="C32994" s="3"/>
      <c r="D32994" s="3"/>
      <c r="I32994" s="9"/>
    </row>
    <row r="32995" spans="1:9" x14ac:dyDescent="0.25">
      <c r="A32995" s="3"/>
      <c r="C32995" s="3"/>
      <c r="D32995" s="3"/>
      <c r="I32995" s="9"/>
    </row>
    <row r="32996" spans="1:9" x14ac:dyDescent="0.25">
      <c r="A32996" s="3"/>
      <c r="C32996" s="3"/>
      <c r="D32996" s="3"/>
      <c r="I32996" s="9"/>
    </row>
    <row r="32997" spans="1:9" x14ac:dyDescent="0.25">
      <c r="A32997" s="3"/>
      <c r="C32997" s="3"/>
      <c r="D32997" s="3"/>
      <c r="I32997" s="9"/>
    </row>
    <row r="32998" spans="1:9" x14ac:dyDescent="0.25">
      <c r="A32998" s="3"/>
      <c r="C32998" s="3"/>
      <c r="D32998" s="3"/>
      <c r="I32998" s="9"/>
    </row>
    <row r="32999" spans="1:9" x14ac:dyDescent="0.25">
      <c r="A32999" s="3"/>
      <c r="C32999" s="3"/>
      <c r="D32999" s="3"/>
      <c r="I32999" s="9"/>
    </row>
    <row r="33000" spans="1:9" x14ac:dyDescent="0.25">
      <c r="A33000" s="3"/>
      <c r="C33000" s="3"/>
      <c r="D33000" s="3"/>
      <c r="I33000" s="9"/>
    </row>
    <row r="33001" spans="1:9" x14ac:dyDescent="0.25">
      <c r="A33001" s="3"/>
      <c r="C33001" s="3"/>
      <c r="D33001" s="3"/>
      <c r="I33001" s="9"/>
    </row>
    <row r="33002" spans="1:9" x14ac:dyDescent="0.25">
      <c r="A33002" s="3"/>
      <c r="C33002" s="3"/>
      <c r="D33002" s="3"/>
      <c r="I33002" s="9"/>
    </row>
    <row r="33003" spans="1:9" x14ac:dyDescent="0.25">
      <c r="A33003" s="3"/>
      <c r="C33003" s="3"/>
      <c r="D33003" s="3"/>
      <c r="I33003" s="9"/>
    </row>
    <row r="33004" spans="1:9" x14ac:dyDescent="0.25">
      <c r="A33004" s="3"/>
      <c r="C33004" s="3"/>
      <c r="D33004" s="3"/>
      <c r="I33004" s="9"/>
    </row>
    <row r="33005" spans="1:9" x14ac:dyDescent="0.25">
      <c r="A33005" s="3"/>
      <c r="C33005" s="3"/>
      <c r="D33005" s="3"/>
      <c r="I33005" s="9"/>
    </row>
    <row r="33006" spans="1:9" x14ac:dyDescent="0.25">
      <c r="A33006" s="3"/>
      <c r="C33006" s="3"/>
      <c r="D33006" s="3"/>
      <c r="I33006" s="9"/>
    </row>
    <row r="33007" spans="1:9" x14ac:dyDescent="0.25">
      <c r="A33007" s="3"/>
      <c r="C33007" s="3"/>
      <c r="D33007" s="3"/>
      <c r="I33007" s="9"/>
    </row>
    <row r="33008" spans="1:9" x14ac:dyDescent="0.25">
      <c r="A33008" s="3"/>
      <c r="C33008" s="3"/>
      <c r="D33008" s="3"/>
      <c r="I33008" s="9"/>
    </row>
    <row r="33009" spans="1:9" x14ac:dyDescent="0.25">
      <c r="A33009" s="3"/>
      <c r="C33009" s="3"/>
      <c r="D33009" s="3"/>
      <c r="I33009" s="9"/>
    </row>
    <row r="33010" spans="1:9" x14ac:dyDescent="0.25">
      <c r="A33010" s="3"/>
      <c r="C33010" s="3"/>
      <c r="D33010" s="3"/>
      <c r="I33010" s="9"/>
    </row>
    <row r="33011" spans="1:9" x14ac:dyDescent="0.25">
      <c r="A33011" s="3"/>
      <c r="C33011" s="3"/>
      <c r="D33011" s="3"/>
      <c r="I33011" s="9"/>
    </row>
    <row r="33012" spans="1:9" x14ac:dyDescent="0.25">
      <c r="A33012" s="3"/>
      <c r="C33012" s="3"/>
      <c r="D33012" s="3"/>
      <c r="I33012" s="9"/>
    </row>
    <row r="33013" spans="1:9" x14ac:dyDescent="0.25">
      <c r="A33013" s="3"/>
      <c r="C33013" s="3"/>
      <c r="D33013" s="3"/>
      <c r="I33013" s="9"/>
    </row>
    <row r="33014" spans="1:9" x14ac:dyDescent="0.25">
      <c r="A33014" s="3"/>
      <c r="C33014" s="3"/>
      <c r="D33014" s="3"/>
      <c r="I33014" s="9"/>
    </row>
    <row r="33015" spans="1:9" x14ac:dyDescent="0.25">
      <c r="A33015" s="3"/>
      <c r="C33015" s="3"/>
      <c r="D33015" s="3"/>
      <c r="I33015" s="9"/>
    </row>
    <row r="33016" spans="1:9" x14ac:dyDescent="0.25">
      <c r="A33016" s="3"/>
      <c r="C33016" s="3"/>
      <c r="D33016" s="3"/>
      <c r="I33016" s="9"/>
    </row>
    <row r="33017" spans="1:9" x14ac:dyDescent="0.25">
      <c r="A33017" s="3"/>
      <c r="C33017" s="3"/>
      <c r="D33017" s="3"/>
      <c r="I33017" s="9"/>
    </row>
    <row r="33018" spans="1:9" x14ac:dyDescent="0.25">
      <c r="A33018" s="3"/>
      <c r="C33018" s="3"/>
      <c r="D33018" s="3"/>
      <c r="I33018" s="9"/>
    </row>
    <row r="33019" spans="1:9" x14ac:dyDescent="0.25">
      <c r="A33019" s="3"/>
      <c r="C33019" s="3"/>
      <c r="D33019" s="3"/>
      <c r="I33019" s="9"/>
    </row>
    <row r="33020" spans="1:9" x14ac:dyDescent="0.25">
      <c r="A33020" s="3"/>
      <c r="C33020" s="3"/>
      <c r="D33020" s="3"/>
      <c r="I33020" s="9"/>
    </row>
    <row r="33021" spans="1:9" x14ac:dyDescent="0.25">
      <c r="A33021" s="3"/>
      <c r="C33021" s="3"/>
      <c r="D33021" s="3"/>
      <c r="I33021" s="9"/>
    </row>
    <row r="33022" spans="1:9" x14ac:dyDescent="0.25">
      <c r="A33022" s="3"/>
      <c r="C33022" s="3"/>
      <c r="D33022" s="3"/>
      <c r="I33022" s="9"/>
    </row>
    <row r="33023" spans="1:9" x14ac:dyDescent="0.25">
      <c r="A33023" s="3"/>
      <c r="C33023" s="3"/>
      <c r="D33023" s="3"/>
      <c r="I33023" s="9"/>
    </row>
    <row r="33024" spans="1:9" x14ac:dyDescent="0.25">
      <c r="A33024" s="3"/>
      <c r="C33024" s="3"/>
      <c r="D33024" s="3"/>
      <c r="I33024" s="9"/>
    </row>
    <row r="33025" spans="1:9" x14ac:dyDescent="0.25">
      <c r="A33025" s="3"/>
      <c r="C33025" s="3"/>
      <c r="D33025" s="3"/>
      <c r="I33025" s="9"/>
    </row>
    <row r="33026" spans="1:9" x14ac:dyDescent="0.25">
      <c r="A33026" s="3"/>
      <c r="C33026" s="3"/>
      <c r="D33026" s="3"/>
      <c r="I33026" s="9"/>
    </row>
    <row r="33027" spans="1:9" x14ac:dyDescent="0.25">
      <c r="A33027" s="3"/>
      <c r="C33027" s="3"/>
      <c r="D33027" s="3"/>
      <c r="I33027" s="9"/>
    </row>
    <row r="33028" spans="1:9" x14ac:dyDescent="0.25">
      <c r="A33028" s="3"/>
      <c r="C33028" s="3"/>
      <c r="D33028" s="3"/>
      <c r="I33028" s="9"/>
    </row>
    <row r="33029" spans="1:9" x14ac:dyDescent="0.25">
      <c r="A33029" s="3"/>
      <c r="C33029" s="3"/>
      <c r="D33029" s="3"/>
      <c r="I33029" s="9"/>
    </row>
    <row r="33030" spans="1:9" x14ac:dyDescent="0.25">
      <c r="A33030" s="3"/>
      <c r="C33030" s="3"/>
      <c r="D33030" s="3"/>
      <c r="I33030" s="9"/>
    </row>
    <row r="33031" spans="1:9" x14ac:dyDescent="0.25">
      <c r="A33031" s="3"/>
      <c r="C33031" s="3"/>
      <c r="D33031" s="3"/>
      <c r="I33031" s="9"/>
    </row>
    <row r="33032" spans="1:9" x14ac:dyDescent="0.25">
      <c r="A33032" s="3"/>
      <c r="C33032" s="3"/>
      <c r="D33032" s="3"/>
      <c r="I33032" s="9"/>
    </row>
    <row r="33033" spans="1:9" x14ac:dyDescent="0.25">
      <c r="A33033" s="3"/>
      <c r="C33033" s="3"/>
      <c r="D33033" s="3"/>
      <c r="I33033" s="9"/>
    </row>
    <row r="33034" spans="1:9" x14ac:dyDescent="0.25">
      <c r="A33034" s="3"/>
      <c r="C33034" s="3"/>
      <c r="D33034" s="3"/>
      <c r="I33034" s="9"/>
    </row>
    <row r="33035" spans="1:9" x14ac:dyDescent="0.25">
      <c r="A33035" s="3"/>
      <c r="C33035" s="3"/>
      <c r="D33035" s="3"/>
      <c r="I33035" s="9"/>
    </row>
    <row r="33036" spans="1:9" x14ac:dyDescent="0.25">
      <c r="A33036" s="3"/>
      <c r="C33036" s="3"/>
      <c r="D33036" s="3"/>
      <c r="I33036" s="9"/>
    </row>
    <row r="33037" spans="1:9" x14ac:dyDescent="0.25">
      <c r="A33037" s="3"/>
      <c r="C33037" s="3"/>
      <c r="D33037" s="3"/>
      <c r="I33037" s="9"/>
    </row>
    <row r="33038" spans="1:9" x14ac:dyDescent="0.25">
      <c r="A33038" s="3"/>
      <c r="C33038" s="3"/>
      <c r="D33038" s="3"/>
      <c r="I33038" s="9"/>
    </row>
    <row r="33039" spans="1:9" x14ac:dyDescent="0.25">
      <c r="A33039" s="3"/>
      <c r="C33039" s="3"/>
      <c r="D33039" s="3"/>
      <c r="I33039" s="9"/>
    </row>
    <row r="33040" spans="1:9" x14ac:dyDescent="0.25">
      <c r="A33040" s="3"/>
      <c r="C33040" s="3"/>
      <c r="D33040" s="3"/>
      <c r="I33040" s="9"/>
    </row>
    <row r="33041" spans="1:9" x14ac:dyDescent="0.25">
      <c r="A33041" s="3"/>
      <c r="C33041" s="3"/>
      <c r="D33041" s="3"/>
      <c r="I33041" s="9"/>
    </row>
    <row r="33042" spans="1:9" x14ac:dyDescent="0.25">
      <c r="A33042" s="3"/>
      <c r="C33042" s="3"/>
      <c r="D33042" s="3"/>
      <c r="I33042" s="9"/>
    </row>
    <row r="33043" spans="1:9" x14ac:dyDescent="0.25">
      <c r="A33043" s="3"/>
      <c r="C33043" s="3"/>
      <c r="D33043" s="3"/>
      <c r="I33043" s="9"/>
    </row>
    <row r="33044" spans="1:9" x14ac:dyDescent="0.25">
      <c r="A33044" s="3"/>
      <c r="C33044" s="3"/>
      <c r="D33044" s="3"/>
      <c r="I33044" s="9"/>
    </row>
    <row r="33045" spans="1:9" x14ac:dyDescent="0.25">
      <c r="A33045" s="3"/>
      <c r="C33045" s="3"/>
      <c r="D33045" s="3"/>
      <c r="I33045" s="9"/>
    </row>
    <row r="33046" spans="1:9" x14ac:dyDescent="0.25">
      <c r="A33046" s="3"/>
      <c r="C33046" s="3"/>
      <c r="D33046" s="3"/>
      <c r="I33046" s="9"/>
    </row>
    <row r="33047" spans="1:9" x14ac:dyDescent="0.25">
      <c r="A33047" s="3"/>
      <c r="C33047" s="3"/>
      <c r="D33047" s="3"/>
      <c r="I33047" s="9"/>
    </row>
    <row r="33048" spans="1:9" x14ac:dyDescent="0.25">
      <c r="A33048" s="3"/>
      <c r="C33048" s="3"/>
      <c r="D33048" s="3"/>
      <c r="I33048" s="9"/>
    </row>
    <row r="33049" spans="1:9" x14ac:dyDescent="0.25">
      <c r="A33049" s="3"/>
      <c r="C33049" s="3"/>
      <c r="D33049" s="3"/>
      <c r="I33049" s="9"/>
    </row>
    <row r="33050" spans="1:9" x14ac:dyDescent="0.25">
      <c r="A33050" s="3"/>
      <c r="C33050" s="3"/>
      <c r="D33050" s="3"/>
      <c r="I33050" s="9"/>
    </row>
    <row r="33051" spans="1:9" x14ac:dyDescent="0.25">
      <c r="A33051" s="3"/>
      <c r="C33051" s="3"/>
      <c r="D33051" s="3"/>
      <c r="I33051" s="9"/>
    </row>
    <row r="33052" spans="1:9" x14ac:dyDescent="0.25">
      <c r="A33052" s="3"/>
      <c r="C33052" s="3"/>
      <c r="D33052" s="3"/>
      <c r="I33052" s="9"/>
    </row>
    <row r="33053" spans="1:9" x14ac:dyDescent="0.25">
      <c r="A33053" s="3"/>
      <c r="C33053" s="3"/>
      <c r="D33053" s="3"/>
      <c r="I33053" s="9"/>
    </row>
    <row r="33054" spans="1:9" x14ac:dyDescent="0.25">
      <c r="A33054" s="3"/>
      <c r="C33054" s="3"/>
      <c r="D33054" s="3"/>
      <c r="I33054" s="9"/>
    </row>
    <row r="33055" spans="1:9" x14ac:dyDescent="0.25">
      <c r="A33055" s="3"/>
      <c r="C33055" s="3"/>
      <c r="D33055" s="3"/>
      <c r="I33055" s="9"/>
    </row>
    <row r="33056" spans="1:9" x14ac:dyDescent="0.25">
      <c r="A33056" s="3"/>
      <c r="C33056" s="3"/>
      <c r="D33056" s="3"/>
      <c r="I33056" s="9"/>
    </row>
    <row r="33057" spans="1:9" x14ac:dyDescent="0.25">
      <c r="A33057" s="3"/>
      <c r="C33057" s="3"/>
      <c r="D33057" s="3"/>
      <c r="I33057" s="9"/>
    </row>
    <row r="33058" spans="1:9" x14ac:dyDescent="0.25">
      <c r="A33058" s="3"/>
      <c r="C33058" s="3"/>
      <c r="D33058" s="3"/>
      <c r="I33058" s="9"/>
    </row>
    <row r="33059" spans="1:9" x14ac:dyDescent="0.25">
      <c r="A33059" s="3"/>
      <c r="C33059" s="3"/>
      <c r="D33059" s="3"/>
      <c r="I33059" s="9"/>
    </row>
    <row r="33060" spans="1:9" x14ac:dyDescent="0.25">
      <c r="A33060" s="3"/>
      <c r="C33060" s="3"/>
      <c r="D33060" s="3"/>
      <c r="I33060" s="9"/>
    </row>
    <row r="33061" spans="1:9" x14ac:dyDescent="0.25">
      <c r="A33061" s="3"/>
      <c r="C33061" s="3"/>
      <c r="D33061" s="3"/>
      <c r="I33061" s="9"/>
    </row>
    <row r="33062" spans="1:9" x14ac:dyDescent="0.25">
      <c r="A33062" s="3"/>
      <c r="C33062" s="3"/>
      <c r="D33062" s="3"/>
      <c r="I33062" s="9"/>
    </row>
    <row r="33063" spans="1:9" x14ac:dyDescent="0.25">
      <c r="A33063" s="3"/>
      <c r="C33063" s="3"/>
      <c r="D33063" s="3"/>
      <c r="I33063" s="9"/>
    </row>
    <row r="33064" spans="1:9" x14ac:dyDescent="0.25">
      <c r="A33064" s="3"/>
      <c r="C33064" s="3"/>
      <c r="D33064" s="3"/>
      <c r="I33064" s="9"/>
    </row>
    <row r="33065" spans="1:9" x14ac:dyDescent="0.25">
      <c r="A33065" s="3"/>
      <c r="C33065" s="3"/>
      <c r="D33065" s="3"/>
      <c r="I33065" s="9"/>
    </row>
    <row r="33066" spans="1:9" x14ac:dyDescent="0.25">
      <c r="A33066" s="3"/>
      <c r="C33066" s="3"/>
      <c r="D33066" s="3"/>
      <c r="I33066" s="9"/>
    </row>
    <row r="33067" spans="1:9" x14ac:dyDescent="0.25">
      <c r="A33067" s="3"/>
      <c r="C33067" s="3"/>
      <c r="D33067" s="3"/>
      <c r="I33067" s="9"/>
    </row>
    <row r="33068" spans="1:9" x14ac:dyDescent="0.25">
      <c r="A33068" s="3"/>
      <c r="C33068" s="3"/>
      <c r="D33068" s="3"/>
      <c r="I33068" s="9"/>
    </row>
    <row r="33069" spans="1:9" x14ac:dyDescent="0.25">
      <c r="A33069" s="3"/>
      <c r="C33069" s="3"/>
      <c r="D33069" s="3"/>
      <c r="I33069" s="9"/>
    </row>
    <row r="33070" spans="1:9" x14ac:dyDescent="0.25">
      <c r="A33070" s="3"/>
      <c r="C33070" s="3"/>
      <c r="D33070" s="3"/>
      <c r="I33070" s="9"/>
    </row>
    <row r="33071" spans="1:9" x14ac:dyDescent="0.25">
      <c r="A33071" s="3"/>
      <c r="C33071" s="3"/>
      <c r="D33071" s="3"/>
      <c r="I33071" s="9"/>
    </row>
    <row r="33072" spans="1:9" x14ac:dyDescent="0.25">
      <c r="A33072" s="3"/>
      <c r="C33072" s="3"/>
      <c r="D33072" s="3"/>
      <c r="I33072" s="9"/>
    </row>
    <row r="33073" spans="1:9" x14ac:dyDescent="0.25">
      <c r="A33073" s="3"/>
      <c r="C33073" s="3"/>
      <c r="D33073" s="3"/>
      <c r="I33073" s="9"/>
    </row>
    <row r="33074" spans="1:9" x14ac:dyDescent="0.25">
      <c r="A33074" s="3"/>
      <c r="C33074" s="3"/>
      <c r="D33074" s="3"/>
      <c r="I33074" s="9"/>
    </row>
    <row r="33075" spans="1:9" x14ac:dyDescent="0.25">
      <c r="A33075" s="3"/>
      <c r="C33075" s="3"/>
      <c r="D33075" s="3"/>
      <c r="I33075" s="9"/>
    </row>
    <row r="33076" spans="1:9" x14ac:dyDescent="0.25">
      <c r="A33076" s="3"/>
      <c r="C33076" s="3"/>
      <c r="D33076" s="3"/>
      <c r="I33076" s="9"/>
    </row>
    <row r="33077" spans="1:9" x14ac:dyDescent="0.25">
      <c r="A33077" s="3"/>
      <c r="C33077" s="3"/>
      <c r="D33077" s="3"/>
      <c r="I33077" s="9"/>
    </row>
    <row r="33078" spans="1:9" x14ac:dyDescent="0.25">
      <c r="A33078" s="3"/>
      <c r="C33078" s="3"/>
      <c r="D33078" s="3"/>
      <c r="I33078" s="9"/>
    </row>
    <row r="33079" spans="1:9" x14ac:dyDescent="0.25">
      <c r="A33079" s="3"/>
      <c r="C33079" s="3"/>
      <c r="D33079" s="3"/>
      <c r="I33079" s="9"/>
    </row>
    <row r="33080" spans="1:9" x14ac:dyDescent="0.25">
      <c r="A33080" s="3"/>
      <c r="C33080" s="3"/>
      <c r="D33080" s="3"/>
      <c r="I33080" s="9"/>
    </row>
    <row r="33081" spans="1:9" x14ac:dyDescent="0.25">
      <c r="A33081" s="3"/>
      <c r="C33081" s="3"/>
      <c r="D33081" s="3"/>
      <c r="I33081" s="9"/>
    </row>
    <row r="33082" spans="1:9" x14ac:dyDescent="0.25">
      <c r="A33082" s="3"/>
      <c r="C33082" s="3"/>
      <c r="D33082" s="3"/>
      <c r="I33082" s="9"/>
    </row>
    <row r="33083" spans="1:9" x14ac:dyDescent="0.25">
      <c r="A33083" s="3"/>
      <c r="C33083" s="3"/>
      <c r="D33083" s="3"/>
      <c r="I33083" s="9"/>
    </row>
    <row r="33084" spans="1:9" x14ac:dyDescent="0.25">
      <c r="A33084" s="3"/>
      <c r="C33084" s="3"/>
      <c r="D33084" s="3"/>
      <c r="I33084" s="9"/>
    </row>
    <row r="33085" spans="1:9" x14ac:dyDescent="0.25">
      <c r="A33085" s="3"/>
      <c r="C33085" s="3"/>
      <c r="D33085" s="3"/>
      <c r="I33085" s="9"/>
    </row>
    <row r="33086" spans="1:9" x14ac:dyDescent="0.25">
      <c r="A33086" s="3"/>
      <c r="C33086" s="3"/>
      <c r="D33086" s="3"/>
      <c r="I33086" s="9"/>
    </row>
    <row r="33087" spans="1:9" x14ac:dyDescent="0.25">
      <c r="A33087" s="3"/>
      <c r="C33087" s="3"/>
      <c r="D33087" s="3"/>
      <c r="I33087" s="9"/>
    </row>
    <row r="33088" spans="1:9" x14ac:dyDescent="0.25">
      <c r="A33088" s="3"/>
      <c r="C33088" s="3"/>
      <c r="D33088" s="3"/>
      <c r="I33088" s="9"/>
    </row>
    <row r="33089" spans="1:9" x14ac:dyDescent="0.25">
      <c r="A33089" s="3"/>
      <c r="C33089" s="3"/>
      <c r="D33089" s="3"/>
      <c r="I33089" s="9"/>
    </row>
    <row r="33090" spans="1:9" x14ac:dyDescent="0.25">
      <c r="A33090" s="3"/>
      <c r="C33090" s="3"/>
      <c r="D33090" s="3"/>
      <c r="I33090" s="9"/>
    </row>
    <row r="33091" spans="1:9" x14ac:dyDescent="0.25">
      <c r="A33091" s="3"/>
      <c r="C33091" s="3"/>
      <c r="D33091" s="3"/>
      <c r="I33091" s="9"/>
    </row>
    <row r="33092" spans="1:9" x14ac:dyDescent="0.25">
      <c r="A33092" s="3"/>
      <c r="C33092" s="3"/>
      <c r="D33092" s="3"/>
      <c r="I33092" s="9"/>
    </row>
    <row r="33093" spans="1:9" x14ac:dyDescent="0.25">
      <c r="A33093" s="3"/>
      <c r="C33093" s="3"/>
      <c r="D33093" s="3"/>
      <c r="I33093" s="9"/>
    </row>
    <row r="33094" spans="1:9" x14ac:dyDescent="0.25">
      <c r="A33094" s="3"/>
      <c r="C33094" s="3"/>
      <c r="D33094" s="3"/>
      <c r="I33094" s="9"/>
    </row>
    <row r="33095" spans="1:9" x14ac:dyDescent="0.25">
      <c r="A33095" s="3"/>
      <c r="C33095" s="3"/>
      <c r="D33095" s="3"/>
      <c r="I33095" s="9"/>
    </row>
    <row r="33096" spans="1:9" x14ac:dyDescent="0.25">
      <c r="A33096" s="3"/>
      <c r="C33096" s="3"/>
      <c r="D33096" s="3"/>
      <c r="I33096" s="9"/>
    </row>
    <row r="33097" spans="1:9" x14ac:dyDescent="0.25">
      <c r="A33097" s="3"/>
      <c r="C33097" s="3"/>
      <c r="D33097" s="3"/>
      <c r="I33097" s="9"/>
    </row>
    <row r="33098" spans="1:9" x14ac:dyDescent="0.25">
      <c r="A33098" s="3"/>
      <c r="C33098" s="3"/>
      <c r="D33098" s="3"/>
      <c r="I33098" s="9"/>
    </row>
    <row r="33099" spans="1:9" x14ac:dyDescent="0.25">
      <c r="A33099" s="3"/>
      <c r="C33099" s="3"/>
      <c r="D33099" s="3"/>
      <c r="I33099" s="9"/>
    </row>
    <row r="33100" spans="1:9" x14ac:dyDescent="0.25">
      <c r="A33100" s="3"/>
      <c r="C33100" s="3"/>
      <c r="D33100" s="3"/>
      <c r="I33100" s="9"/>
    </row>
    <row r="33101" spans="1:9" x14ac:dyDescent="0.25">
      <c r="A33101" s="3"/>
      <c r="C33101" s="3"/>
      <c r="D33101" s="3"/>
      <c r="I33101" s="9"/>
    </row>
    <row r="33102" spans="1:9" x14ac:dyDescent="0.25">
      <c r="A33102" s="3"/>
      <c r="C33102" s="3"/>
      <c r="D33102" s="3"/>
      <c r="I33102" s="9"/>
    </row>
    <row r="33103" spans="1:9" x14ac:dyDescent="0.25">
      <c r="A33103" s="3"/>
      <c r="C33103" s="3"/>
      <c r="D33103" s="3"/>
      <c r="I33103" s="9"/>
    </row>
    <row r="33104" spans="1:9" x14ac:dyDescent="0.25">
      <c r="A33104" s="3"/>
      <c r="C33104" s="3"/>
      <c r="D33104" s="3"/>
      <c r="I33104" s="9"/>
    </row>
    <row r="33105" spans="1:9" x14ac:dyDescent="0.25">
      <c r="A33105" s="3"/>
      <c r="C33105" s="3"/>
      <c r="D33105" s="3"/>
      <c r="I33105" s="9"/>
    </row>
    <row r="33106" spans="1:9" x14ac:dyDescent="0.25">
      <c r="A33106" s="3"/>
      <c r="C33106" s="3"/>
      <c r="D33106" s="3"/>
      <c r="I33106" s="9"/>
    </row>
    <row r="33107" spans="1:9" x14ac:dyDescent="0.25">
      <c r="A33107" s="3"/>
      <c r="C33107" s="3"/>
      <c r="D33107" s="3"/>
      <c r="I33107" s="9"/>
    </row>
    <row r="33108" spans="1:9" x14ac:dyDescent="0.25">
      <c r="A33108" s="3"/>
      <c r="C33108" s="3"/>
      <c r="D33108" s="3"/>
      <c r="I33108" s="9"/>
    </row>
    <row r="33109" spans="1:9" x14ac:dyDescent="0.25">
      <c r="A33109" s="3"/>
      <c r="C33109" s="3"/>
      <c r="D33109" s="3"/>
      <c r="I33109" s="9"/>
    </row>
    <row r="33110" spans="1:9" x14ac:dyDescent="0.25">
      <c r="A33110" s="3"/>
      <c r="C33110" s="3"/>
      <c r="D33110" s="3"/>
      <c r="I33110" s="9"/>
    </row>
    <row r="33111" spans="1:9" x14ac:dyDescent="0.25">
      <c r="A33111" s="3"/>
      <c r="C33111" s="3"/>
      <c r="D33111" s="3"/>
      <c r="I33111" s="9"/>
    </row>
    <row r="33112" spans="1:9" x14ac:dyDescent="0.25">
      <c r="A33112" s="3"/>
      <c r="C33112" s="3"/>
      <c r="D33112" s="3"/>
      <c r="I33112" s="9"/>
    </row>
    <row r="33113" spans="1:9" x14ac:dyDescent="0.25">
      <c r="A33113" s="3"/>
      <c r="C33113" s="3"/>
      <c r="D33113" s="3"/>
      <c r="I33113" s="9"/>
    </row>
    <row r="33114" spans="1:9" x14ac:dyDescent="0.25">
      <c r="A33114" s="3"/>
      <c r="C33114" s="3"/>
      <c r="D33114" s="3"/>
      <c r="I33114" s="9"/>
    </row>
    <row r="33115" spans="1:9" x14ac:dyDescent="0.25">
      <c r="A33115" s="3"/>
      <c r="C33115" s="3"/>
      <c r="D33115" s="3"/>
      <c r="I33115" s="9"/>
    </row>
    <row r="33116" spans="1:9" x14ac:dyDescent="0.25">
      <c r="A33116" s="3"/>
      <c r="C33116" s="3"/>
      <c r="D33116" s="3"/>
      <c r="I33116" s="9"/>
    </row>
    <row r="33117" spans="1:9" x14ac:dyDescent="0.25">
      <c r="A33117" s="3"/>
      <c r="C33117" s="3"/>
      <c r="D33117" s="3"/>
      <c r="I33117" s="9"/>
    </row>
    <row r="33118" spans="1:9" x14ac:dyDescent="0.25">
      <c r="A33118" s="3"/>
      <c r="C33118" s="3"/>
      <c r="D33118" s="3"/>
      <c r="I33118" s="9"/>
    </row>
    <row r="33119" spans="1:9" x14ac:dyDescent="0.25">
      <c r="A33119" s="3"/>
      <c r="C33119" s="3"/>
      <c r="D33119" s="3"/>
      <c r="I33119" s="9"/>
    </row>
    <row r="33120" spans="1:9" x14ac:dyDescent="0.25">
      <c r="A33120" s="3"/>
      <c r="C33120" s="3"/>
      <c r="D33120" s="3"/>
      <c r="I33120" s="9"/>
    </row>
    <row r="33121" spans="1:9" x14ac:dyDescent="0.25">
      <c r="A33121" s="3"/>
      <c r="C33121" s="3"/>
      <c r="D33121" s="3"/>
      <c r="I33121" s="9"/>
    </row>
    <row r="33122" spans="1:9" x14ac:dyDescent="0.25">
      <c r="A33122" s="3"/>
      <c r="C33122" s="3"/>
      <c r="D33122" s="3"/>
      <c r="I33122" s="9"/>
    </row>
    <row r="33123" spans="1:9" x14ac:dyDescent="0.25">
      <c r="A33123" s="3"/>
      <c r="C33123" s="3"/>
      <c r="D33123" s="3"/>
      <c r="I33123" s="9"/>
    </row>
    <row r="33124" spans="1:9" x14ac:dyDescent="0.25">
      <c r="A33124" s="3"/>
      <c r="C33124" s="3"/>
      <c r="D33124" s="3"/>
      <c r="I33124" s="9"/>
    </row>
    <row r="33125" spans="1:9" x14ac:dyDescent="0.25">
      <c r="A33125" s="3"/>
      <c r="C33125" s="3"/>
      <c r="D33125" s="3"/>
      <c r="I33125" s="9"/>
    </row>
    <row r="33126" spans="1:9" x14ac:dyDescent="0.25">
      <c r="A33126" s="3"/>
      <c r="C33126" s="3"/>
      <c r="D33126" s="3"/>
      <c r="I33126" s="9"/>
    </row>
    <row r="33127" spans="1:9" x14ac:dyDescent="0.25">
      <c r="A33127" s="3"/>
      <c r="C33127" s="3"/>
      <c r="D33127" s="3"/>
      <c r="I33127" s="9"/>
    </row>
    <row r="33128" spans="1:9" x14ac:dyDescent="0.25">
      <c r="A33128" s="3"/>
      <c r="C33128" s="3"/>
      <c r="D33128" s="3"/>
      <c r="I33128" s="9"/>
    </row>
    <row r="33129" spans="1:9" x14ac:dyDescent="0.25">
      <c r="A33129" s="3"/>
      <c r="C33129" s="3"/>
      <c r="D33129" s="3"/>
      <c r="I33129" s="9"/>
    </row>
    <row r="33130" spans="1:9" x14ac:dyDescent="0.25">
      <c r="A33130" s="3"/>
      <c r="C33130" s="3"/>
      <c r="D33130" s="3"/>
      <c r="I33130" s="9"/>
    </row>
    <row r="33131" spans="1:9" x14ac:dyDescent="0.25">
      <c r="A33131" s="3"/>
      <c r="C33131" s="3"/>
      <c r="D33131" s="3"/>
      <c r="I33131" s="9"/>
    </row>
    <row r="33132" spans="1:9" x14ac:dyDescent="0.25">
      <c r="A33132" s="3"/>
      <c r="C33132" s="3"/>
      <c r="D33132" s="3"/>
      <c r="I33132" s="9"/>
    </row>
    <row r="33133" spans="1:9" x14ac:dyDescent="0.25">
      <c r="A33133" s="3"/>
      <c r="C33133" s="3"/>
      <c r="D33133" s="3"/>
      <c r="I33133" s="9"/>
    </row>
    <row r="33134" spans="1:9" x14ac:dyDescent="0.25">
      <c r="A33134" s="3"/>
      <c r="C33134" s="3"/>
      <c r="D33134" s="3"/>
      <c r="I33134" s="9"/>
    </row>
    <row r="33135" spans="1:9" x14ac:dyDescent="0.25">
      <c r="A33135" s="3"/>
      <c r="C33135" s="3"/>
      <c r="D33135" s="3"/>
      <c r="I33135" s="9"/>
    </row>
    <row r="33136" spans="1:9" x14ac:dyDescent="0.25">
      <c r="A33136" s="3"/>
      <c r="C33136" s="3"/>
      <c r="D33136" s="3"/>
      <c r="I33136" s="9"/>
    </row>
    <row r="33137" spans="1:9" x14ac:dyDescent="0.25">
      <c r="A33137" s="3"/>
      <c r="C33137" s="3"/>
      <c r="D33137" s="3"/>
      <c r="I33137" s="9"/>
    </row>
    <row r="33138" spans="1:9" x14ac:dyDescent="0.25">
      <c r="A33138" s="3"/>
      <c r="C33138" s="3"/>
      <c r="D33138" s="3"/>
      <c r="I33138" s="9"/>
    </row>
    <row r="33139" spans="1:9" x14ac:dyDescent="0.25">
      <c r="A33139" s="3"/>
      <c r="C33139" s="3"/>
      <c r="D33139" s="3"/>
      <c r="I33139" s="9"/>
    </row>
    <row r="33140" spans="1:9" x14ac:dyDescent="0.25">
      <c r="A33140" s="3"/>
      <c r="C33140" s="3"/>
      <c r="D33140" s="3"/>
      <c r="I33140" s="9"/>
    </row>
    <row r="33141" spans="1:9" x14ac:dyDescent="0.25">
      <c r="A33141" s="3"/>
      <c r="C33141" s="3"/>
      <c r="D33141" s="3"/>
      <c r="I33141" s="9"/>
    </row>
    <row r="33142" spans="1:9" x14ac:dyDescent="0.25">
      <c r="A33142" s="3"/>
      <c r="C33142" s="3"/>
      <c r="D33142" s="3"/>
      <c r="I33142" s="9"/>
    </row>
    <row r="33143" spans="1:9" x14ac:dyDescent="0.25">
      <c r="A33143" s="3"/>
      <c r="C33143" s="3"/>
      <c r="D33143" s="3"/>
      <c r="I33143" s="9"/>
    </row>
    <row r="33144" spans="1:9" x14ac:dyDescent="0.25">
      <c r="A33144" s="3"/>
      <c r="C33144" s="3"/>
      <c r="D33144" s="3"/>
      <c r="I33144" s="9"/>
    </row>
    <row r="33145" spans="1:9" x14ac:dyDescent="0.25">
      <c r="A33145" s="3"/>
      <c r="C33145" s="3"/>
      <c r="D33145" s="3"/>
      <c r="I33145" s="9"/>
    </row>
    <row r="33146" spans="1:9" x14ac:dyDescent="0.25">
      <c r="A33146" s="3"/>
      <c r="C33146" s="3"/>
      <c r="D33146" s="3"/>
      <c r="I33146" s="9"/>
    </row>
    <row r="33147" spans="1:9" x14ac:dyDescent="0.25">
      <c r="A33147" s="3"/>
      <c r="C33147" s="3"/>
      <c r="D33147" s="3"/>
      <c r="I33147" s="9"/>
    </row>
    <row r="33148" spans="1:9" x14ac:dyDescent="0.25">
      <c r="A33148" s="3"/>
      <c r="C33148" s="3"/>
      <c r="D33148" s="3"/>
      <c r="I33148" s="9"/>
    </row>
    <row r="33149" spans="1:9" x14ac:dyDescent="0.25">
      <c r="A33149" s="3"/>
      <c r="C33149" s="3"/>
      <c r="D33149" s="3"/>
      <c r="I33149" s="9"/>
    </row>
    <row r="33150" spans="1:9" x14ac:dyDescent="0.25">
      <c r="A33150" s="3"/>
      <c r="C33150" s="3"/>
      <c r="D33150" s="3"/>
      <c r="I33150" s="9"/>
    </row>
    <row r="33151" spans="1:9" x14ac:dyDescent="0.25">
      <c r="A33151" s="3"/>
      <c r="C33151" s="3"/>
      <c r="D33151" s="3"/>
      <c r="I33151" s="9"/>
    </row>
    <row r="33152" spans="1:9" x14ac:dyDescent="0.25">
      <c r="A33152" s="3"/>
      <c r="C33152" s="3"/>
      <c r="D33152" s="3"/>
      <c r="I33152" s="9"/>
    </row>
    <row r="33153" spans="1:9" x14ac:dyDescent="0.25">
      <c r="A33153" s="3"/>
      <c r="C33153" s="3"/>
      <c r="D33153" s="3"/>
      <c r="I33153" s="9"/>
    </row>
    <row r="33154" spans="1:9" x14ac:dyDescent="0.25">
      <c r="A33154" s="3"/>
      <c r="C33154" s="3"/>
      <c r="D33154" s="3"/>
      <c r="I33154" s="9"/>
    </row>
    <row r="33155" spans="1:9" x14ac:dyDescent="0.25">
      <c r="A33155" s="3"/>
      <c r="C33155" s="3"/>
      <c r="D33155" s="3"/>
      <c r="I33155" s="9"/>
    </row>
    <row r="33156" spans="1:9" x14ac:dyDescent="0.25">
      <c r="A33156" s="3"/>
      <c r="C33156" s="3"/>
      <c r="D33156" s="3"/>
      <c r="I33156" s="9"/>
    </row>
    <row r="33157" spans="1:9" x14ac:dyDescent="0.25">
      <c r="A33157" s="3"/>
      <c r="C33157" s="3"/>
      <c r="D33157" s="3"/>
      <c r="I33157" s="9"/>
    </row>
    <row r="33158" spans="1:9" x14ac:dyDescent="0.25">
      <c r="A33158" s="3"/>
      <c r="C33158" s="3"/>
      <c r="D33158" s="3"/>
      <c r="I33158" s="9"/>
    </row>
    <row r="33159" spans="1:9" x14ac:dyDescent="0.25">
      <c r="A33159" s="3"/>
      <c r="C33159" s="3"/>
      <c r="D33159" s="3"/>
      <c r="I33159" s="9"/>
    </row>
    <row r="33160" spans="1:9" x14ac:dyDescent="0.25">
      <c r="A33160" s="3"/>
      <c r="C33160" s="3"/>
      <c r="D33160" s="3"/>
      <c r="I33160" s="9"/>
    </row>
    <row r="33161" spans="1:9" x14ac:dyDescent="0.25">
      <c r="A33161" s="3"/>
      <c r="C33161" s="3"/>
      <c r="D33161" s="3"/>
      <c r="I33161" s="9"/>
    </row>
    <row r="33162" spans="1:9" x14ac:dyDescent="0.25">
      <c r="A33162" s="3"/>
      <c r="C33162" s="3"/>
      <c r="D33162" s="3"/>
      <c r="I33162" s="9"/>
    </row>
    <row r="33163" spans="1:9" x14ac:dyDescent="0.25">
      <c r="A33163" s="3"/>
      <c r="C33163" s="3"/>
      <c r="D33163" s="3"/>
      <c r="I33163" s="9"/>
    </row>
    <row r="33164" spans="1:9" x14ac:dyDescent="0.25">
      <c r="A33164" s="3"/>
      <c r="C33164" s="3"/>
      <c r="D33164" s="3"/>
      <c r="I33164" s="9"/>
    </row>
    <row r="33165" spans="1:9" x14ac:dyDescent="0.25">
      <c r="A33165" s="3"/>
      <c r="C33165" s="3"/>
      <c r="D33165" s="3"/>
      <c r="I33165" s="9"/>
    </row>
    <row r="33166" spans="1:9" x14ac:dyDescent="0.25">
      <c r="A33166" s="3"/>
      <c r="C33166" s="3"/>
      <c r="D33166" s="3"/>
      <c r="I33166" s="9"/>
    </row>
    <row r="33167" spans="1:9" x14ac:dyDescent="0.25">
      <c r="A33167" s="3"/>
      <c r="C33167" s="3"/>
      <c r="D33167" s="3"/>
      <c r="I33167" s="9"/>
    </row>
    <row r="33168" spans="1:9" x14ac:dyDescent="0.25">
      <c r="A33168" s="3"/>
      <c r="C33168" s="3"/>
      <c r="D33168" s="3"/>
      <c r="I33168" s="9"/>
    </row>
    <row r="33169" spans="1:9" x14ac:dyDescent="0.25">
      <c r="A33169" s="3"/>
      <c r="C33169" s="3"/>
      <c r="D33169" s="3"/>
      <c r="I33169" s="9"/>
    </row>
    <row r="33170" spans="1:9" x14ac:dyDescent="0.25">
      <c r="A33170" s="3"/>
      <c r="C33170" s="3"/>
      <c r="D33170" s="3"/>
      <c r="I33170" s="9"/>
    </row>
    <row r="33171" spans="1:9" x14ac:dyDescent="0.25">
      <c r="A33171" s="3"/>
      <c r="C33171" s="3"/>
      <c r="D33171" s="3"/>
      <c r="I33171" s="9"/>
    </row>
    <row r="33172" spans="1:9" x14ac:dyDescent="0.25">
      <c r="A33172" s="3"/>
      <c r="C33172" s="3"/>
      <c r="D33172" s="3"/>
      <c r="I33172" s="9"/>
    </row>
    <row r="33173" spans="1:9" x14ac:dyDescent="0.25">
      <c r="A33173" s="3"/>
      <c r="C33173" s="3"/>
      <c r="D33173" s="3"/>
      <c r="I33173" s="9"/>
    </row>
    <row r="33174" spans="1:9" x14ac:dyDescent="0.25">
      <c r="A33174" s="3"/>
      <c r="C33174" s="3"/>
      <c r="D33174" s="3"/>
      <c r="I33174" s="9"/>
    </row>
    <row r="33175" spans="1:9" x14ac:dyDescent="0.25">
      <c r="A33175" s="3"/>
      <c r="C33175" s="3"/>
      <c r="D33175" s="3"/>
      <c r="I33175" s="9"/>
    </row>
    <row r="33176" spans="1:9" x14ac:dyDescent="0.25">
      <c r="A33176" s="3"/>
      <c r="C33176" s="3"/>
      <c r="D33176" s="3"/>
      <c r="I33176" s="9"/>
    </row>
    <row r="33177" spans="1:9" x14ac:dyDescent="0.25">
      <c r="A33177" s="3"/>
      <c r="C33177" s="3"/>
      <c r="D33177" s="3"/>
      <c r="I33177" s="9"/>
    </row>
    <row r="33178" spans="1:9" x14ac:dyDescent="0.25">
      <c r="A33178" s="3"/>
      <c r="C33178" s="3"/>
      <c r="D33178" s="3"/>
      <c r="I33178" s="9"/>
    </row>
    <row r="33179" spans="1:9" x14ac:dyDescent="0.25">
      <c r="A33179" s="3"/>
      <c r="C33179" s="3"/>
      <c r="D33179" s="3"/>
      <c r="I33179" s="9"/>
    </row>
    <row r="33180" spans="1:9" x14ac:dyDescent="0.25">
      <c r="A33180" s="3"/>
      <c r="C33180" s="3"/>
      <c r="D33180" s="3"/>
      <c r="I33180" s="9"/>
    </row>
    <row r="33181" spans="1:9" x14ac:dyDescent="0.25">
      <c r="A33181" s="3"/>
      <c r="C33181" s="3"/>
      <c r="D33181" s="3"/>
      <c r="I33181" s="9"/>
    </row>
    <row r="33182" spans="1:9" x14ac:dyDescent="0.25">
      <c r="A33182" s="3"/>
      <c r="C33182" s="3"/>
      <c r="D33182" s="3"/>
      <c r="I33182" s="9"/>
    </row>
    <row r="33183" spans="1:9" x14ac:dyDescent="0.25">
      <c r="A33183" s="3"/>
      <c r="C33183" s="3"/>
      <c r="D33183" s="3"/>
      <c r="I33183" s="9"/>
    </row>
    <row r="33184" spans="1:9" x14ac:dyDescent="0.25">
      <c r="A33184" s="3"/>
      <c r="C33184" s="3"/>
      <c r="D33184" s="3"/>
      <c r="I33184" s="9"/>
    </row>
    <row r="33185" spans="1:9" x14ac:dyDescent="0.25">
      <c r="A33185" s="3"/>
      <c r="C33185" s="3"/>
      <c r="D33185" s="3"/>
      <c r="I33185" s="9"/>
    </row>
    <row r="33186" spans="1:9" x14ac:dyDescent="0.25">
      <c r="A33186" s="3"/>
      <c r="C33186" s="3"/>
      <c r="D33186" s="3"/>
      <c r="I33186" s="9"/>
    </row>
    <row r="33187" spans="1:9" x14ac:dyDescent="0.25">
      <c r="A33187" s="3"/>
      <c r="C33187" s="3"/>
      <c r="D33187" s="3"/>
      <c r="I33187" s="9"/>
    </row>
    <row r="33188" spans="1:9" x14ac:dyDescent="0.25">
      <c r="A33188" s="3"/>
      <c r="C33188" s="3"/>
      <c r="D33188" s="3"/>
      <c r="I33188" s="9"/>
    </row>
    <row r="33189" spans="1:9" x14ac:dyDescent="0.25">
      <c r="A33189" s="3"/>
      <c r="C33189" s="3"/>
      <c r="D33189" s="3"/>
      <c r="I33189" s="9"/>
    </row>
    <row r="33190" spans="1:9" x14ac:dyDescent="0.25">
      <c r="A33190" s="3"/>
      <c r="C33190" s="3"/>
      <c r="D33190" s="3"/>
      <c r="I33190" s="9"/>
    </row>
    <row r="33191" spans="1:9" x14ac:dyDescent="0.25">
      <c r="A33191" s="3"/>
      <c r="C33191" s="3"/>
      <c r="D33191" s="3"/>
      <c r="I33191" s="9"/>
    </row>
    <row r="33192" spans="1:9" x14ac:dyDescent="0.25">
      <c r="A33192" s="3"/>
      <c r="C33192" s="3"/>
      <c r="D33192" s="3"/>
      <c r="I33192" s="9"/>
    </row>
    <row r="33193" spans="1:9" x14ac:dyDescent="0.25">
      <c r="A33193" s="3"/>
      <c r="C33193" s="3"/>
      <c r="D33193" s="3"/>
      <c r="I33193" s="9"/>
    </row>
    <row r="33194" spans="1:9" x14ac:dyDescent="0.25">
      <c r="A33194" s="3"/>
      <c r="C33194" s="3"/>
      <c r="D33194" s="3"/>
      <c r="I33194" s="9"/>
    </row>
    <row r="33195" spans="1:9" x14ac:dyDescent="0.25">
      <c r="A33195" s="3"/>
      <c r="C33195" s="3"/>
      <c r="D33195" s="3"/>
      <c r="I33195" s="9"/>
    </row>
    <row r="33196" spans="1:9" x14ac:dyDescent="0.25">
      <c r="A33196" s="3"/>
      <c r="C33196" s="3"/>
      <c r="D33196" s="3"/>
      <c r="I33196" s="9"/>
    </row>
    <row r="33197" spans="1:9" x14ac:dyDescent="0.25">
      <c r="A33197" s="3"/>
      <c r="C33197" s="3"/>
      <c r="D33197" s="3"/>
      <c r="I33197" s="9"/>
    </row>
    <row r="33198" spans="1:9" x14ac:dyDescent="0.25">
      <c r="A33198" s="3"/>
      <c r="C33198" s="3"/>
      <c r="D33198" s="3"/>
      <c r="I33198" s="9"/>
    </row>
    <row r="33199" spans="1:9" x14ac:dyDescent="0.25">
      <c r="A33199" s="3"/>
      <c r="C33199" s="3"/>
      <c r="D33199" s="3"/>
      <c r="I33199" s="9"/>
    </row>
    <row r="33200" spans="1:9" x14ac:dyDescent="0.25">
      <c r="A33200" s="3"/>
      <c r="C33200" s="3"/>
      <c r="D33200" s="3"/>
      <c r="I33200" s="9"/>
    </row>
    <row r="33201" spans="1:9" x14ac:dyDescent="0.25">
      <c r="A33201" s="3"/>
      <c r="C33201" s="3"/>
      <c r="D33201" s="3"/>
      <c r="I33201" s="9"/>
    </row>
    <row r="33202" spans="1:9" x14ac:dyDescent="0.25">
      <c r="A33202" s="3"/>
      <c r="C33202" s="3"/>
      <c r="D33202" s="3"/>
      <c r="I33202" s="9"/>
    </row>
    <row r="33203" spans="1:9" x14ac:dyDescent="0.25">
      <c r="A33203" s="3"/>
      <c r="C33203" s="3"/>
      <c r="D33203" s="3"/>
      <c r="I33203" s="9"/>
    </row>
    <row r="33204" spans="1:9" x14ac:dyDescent="0.25">
      <c r="A33204" s="3"/>
      <c r="C33204" s="3"/>
      <c r="D33204" s="3"/>
      <c r="I33204" s="9"/>
    </row>
    <row r="33205" spans="1:9" x14ac:dyDescent="0.25">
      <c r="A33205" s="3"/>
      <c r="C33205" s="3"/>
      <c r="D33205" s="3"/>
      <c r="I33205" s="9"/>
    </row>
    <row r="33206" spans="1:9" x14ac:dyDescent="0.25">
      <c r="A33206" s="3"/>
      <c r="C33206" s="3"/>
      <c r="D33206" s="3"/>
      <c r="I33206" s="9"/>
    </row>
    <row r="33207" spans="1:9" x14ac:dyDescent="0.25">
      <c r="A33207" s="3"/>
      <c r="C33207" s="3"/>
      <c r="D33207" s="3"/>
      <c r="I33207" s="9"/>
    </row>
    <row r="33208" spans="1:9" x14ac:dyDescent="0.25">
      <c r="A33208" s="3"/>
      <c r="C33208" s="3"/>
      <c r="D33208" s="3"/>
      <c r="I33208" s="9"/>
    </row>
    <row r="33209" spans="1:9" x14ac:dyDescent="0.25">
      <c r="A33209" s="3"/>
      <c r="C33209" s="3"/>
      <c r="D33209" s="3"/>
      <c r="I33209" s="9"/>
    </row>
    <row r="33210" spans="1:9" x14ac:dyDescent="0.25">
      <c r="A33210" s="3"/>
      <c r="C33210" s="3"/>
      <c r="D33210" s="3"/>
      <c r="I33210" s="9"/>
    </row>
    <row r="33211" spans="1:9" x14ac:dyDescent="0.25">
      <c r="A33211" s="3"/>
      <c r="C33211" s="3"/>
      <c r="D33211" s="3"/>
      <c r="I33211" s="9"/>
    </row>
    <row r="33212" spans="1:9" x14ac:dyDescent="0.25">
      <c r="A33212" s="3"/>
      <c r="C33212" s="3"/>
      <c r="D33212" s="3"/>
      <c r="I33212" s="9"/>
    </row>
    <row r="33213" spans="1:9" x14ac:dyDescent="0.25">
      <c r="A33213" s="3"/>
      <c r="C33213" s="3"/>
      <c r="D33213" s="3"/>
      <c r="I33213" s="9"/>
    </row>
    <row r="33214" spans="1:9" x14ac:dyDescent="0.25">
      <c r="A33214" s="3"/>
      <c r="C33214" s="3"/>
      <c r="D33214" s="3"/>
      <c r="I33214" s="9"/>
    </row>
    <row r="33215" spans="1:9" x14ac:dyDescent="0.25">
      <c r="A33215" s="3"/>
      <c r="C33215" s="3"/>
      <c r="D33215" s="3"/>
      <c r="I33215" s="9"/>
    </row>
    <row r="33216" spans="1:9" x14ac:dyDescent="0.25">
      <c r="A33216" s="3"/>
      <c r="C33216" s="3"/>
      <c r="D33216" s="3"/>
      <c r="I33216" s="9"/>
    </row>
    <row r="33217" spans="1:9" x14ac:dyDescent="0.25">
      <c r="A33217" s="3"/>
      <c r="C33217" s="3"/>
      <c r="D33217" s="3"/>
      <c r="I33217" s="9"/>
    </row>
    <row r="33218" spans="1:9" x14ac:dyDescent="0.25">
      <c r="A33218" s="3"/>
      <c r="C33218" s="3"/>
      <c r="D33218" s="3"/>
      <c r="I33218" s="9"/>
    </row>
    <row r="33219" spans="1:9" x14ac:dyDescent="0.25">
      <c r="A33219" s="3"/>
      <c r="C33219" s="3"/>
      <c r="D33219" s="3"/>
      <c r="I33219" s="9"/>
    </row>
    <row r="33220" spans="1:9" x14ac:dyDescent="0.25">
      <c r="A33220" s="3"/>
      <c r="C33220" s="3"/>
      <c r="D33220" s="3"/>
      <c r="I33220" s="9"/>
    </row>
    <row r="33221" spans="1:9" x14ac:dyDescent="0.25">
      <c r="A33221" s="3"/>
      <c r="C33221" s="3"/>
      <c r="D33221" s="3"/>
      <c r="I33221" s="9"/>
    </row>
    <row r="33222" spans="1:9" x14ac:dyDescent="0.25">
      <c r="A33222" s="3"/>
      <c r="C33222" s="3"/>
      <c r="D33222" s="3"/>
      <c r="I33222" s="9"/>
    </row>
    <row r="33223" spans="1:9" x14ac:dyDescent="0.25">
      <c r="A33223" s="3"/>
      <c r="C33223" s="3"/>
      <c r="D33223" s="3"/>
      <c r="I33223" s="9"/>
    </row>
    <row r="33224" spans="1:9" x14ac:dyDescent="0.25">
      <c r="A33224" s="3"/>
      <c r="C33224" s="3"/>
      <c r="D33224" s="3"/>
      <c r="I33224" s="9"/>
    </row>
    <row r="33225" spans="1:9" x14ac:dyDescent="0.25">
      <c r="A33225" s="3"/>
      <c r="C33225" s="3"/>
      <c r="D33225" s="3"/>
      <c r="I33225" s="9"/>
    </row>
    <row r="33226" spans="1:9" x14ac:dyDescent="0.25">
      <c r="A33226" s="3"/>
      <c r="C33226" s="3"/>
      <c r="D33226" s="3"/>
      <c r="I33226" s="9"/>
    </row>
    <row r="33227" spans="1:9" x14ac:dyDescent="0.25">
      <c r="A33227" s="3"/>
      <c r="C33227" s="3"/>
      <c r="D33227" s="3"/>
      <c r="I33227" s="9"/>
    </row>
    <row r="33228" spans="1:9" x14ac:dyDescent="0.25">
      <c r="A33228" s="3"/>
      <c r="C33228" s="3"/>
      <c r="D33228" s="3"/>
      <c r="I33228" s="9"/>
    </row>
    <row r="33229" spans="1:9" x14ac:dyDescent="0.25">
      <c r="A33229" s="3"/>
      <c r="C33229" s="3"/>
      <c r="D33229" s="3"/>
      <c r="I33229" s="9"/>
    </row>
    <row r="33230" spans="1:9" x14ac:dyDescent="0.25">
      <c r="A33230" s="3"/>
      <c r="C33230" s="3"/>
      <c r="D33230" s="3"/>
      <c r="I33230" s="9"/>
    </row>
    <row r="33231" spans="1:9" x14ac:dyDescent="0.25">
      <c r="A33231" s="3"/>
      <c r="C33231" s="3"/>
      <c r="D33231" s="3"/>
      <c r="I33231" s="9"/>
    </row>
    <row r="33232" spans="1:9" x14ac:dyDescent="0.25">
      <c r="A33232" s="3"/>
      <c r="C33232" s="3"/>
      <c r="D33232" s="3"/>
      <c r="I33232" s="9"/>
    </row>
    <row r="33233" spans="1:9" x14ac:dyDescent="0.25">
      <c r="A33233" s="3"/>
      <c r="C33233" s="3"/>
      <c r="D33233" s="3"/>
      <c r="I33233" s="9"/>
    </row>
    <row r="33234" spans="1:9" x14ac:dyDescent="0.25">
      <c r="A33234" s="3"/>
      <c r="C33234" s="3"/>
      <c r="D33234" s="3"/>
      <c r="I33234" s="9"/>
    </row>
    <row r="33235" spans="1:9" x14ac:dyDescent="0.25">
      <c r="A33235" s="3"/>
      <c r="C33235" s="3"/>
      <c r="D33235" s="3"/>
      <c r="I33235" s="9"/>
    </row>
    <row r="33236" spans="1:9" x14ac:dyDescent="0.25">
      <c r="A33236" s="3"/>
      <c r="C33236" s="3"/>
      <c r="D33236" s="3"/>
      <c r="I33236" s="9"/>
    </row>
    <row r="33237" spans="1:9" x14ac:dyDescent="0.25">
      <c r="A33237" s="3"/>
      <c r="C33237" s="3"/>
      <c r="D33237" s="3"/>
      <c r="I33237" s="9"/>
    </row>
    <row r="33238" spans="1:9" x14ac:dyDescent="0.25">
      <c r="A33238" s="3"/>
      <c r="C33238" s="3"/>
      <c r="D33238" s="3"/>
      <c r="I33238" s="9"/>
    </row>
    <row r="33239" spans="1:9" x14ac:dyDescent="0.25">
      <c r="A33239" s="3"/>
      <c r="C33239" s="3"/>
      <c r="D33239" s="3"/>
      <c r="I33239" s="9"/>
    </row>
    <row r="33240" spans="1:9" x14ac:dyDescent="0.25">
      <c r="A33240" s="3"/>
      <c r="C33240" s="3"/>
      <c r="D33240" s="3"/>
      <c r="I33240" s="9"/>
    </row>
    <row r="33241" spans="1:9" x14ac:dyDescent="0.25">
      <c r="A33241" s="3"/>
      <c r="C33241" s="3"/>
      <c r="D33241" s="3"/>
      <c r="I33241" s="9"/>
    </row>
    <row r="33242" spans="1:9" x14ac:dyDescent="0.25">
      <c r="A33242" s="3"/>
      <c r="C33242" s="3"/>
      <c r="D33242" s="3"/>
      <c r="I33242" s="9"/>
    </row>
    <row r="33243" spans="1:9" x14ac:dyDescent="0.25">
      <c r="A33243" s="3"/>
      <c r="C33243" s="3"/>
      <c r="D33243" s="3"/>
      <c r="I33243" s="9"/>
    </row>
    <row r="33244" spans="1:9" x14ac:dyDescent="0.25">
      <c r="A33244" s="3"/>
      <c r="C33244" s="3"/>
      <c r="D33244" s="3"/>
      <c r="I33244" s="9"/>
    </row>
    <row r="33245" spans="1:9" x14ac:dyDescent="0.25">
      <c r="A33245" s="3"/>
      <c r="C33245" s="3"/>
      <c r="D33245" s="3"/>
      <c r="I33245" s="9"/>
    </row>
    <row r="33246" spans="1:9" x14ac:dyDescent="0.25">
      <c r="A33246" s="3"/>
      <c r="C33246" s="3"/>
      <c r="D33246" s="3"/>
      <c r="I33246" s="9"/>
    </row>
    <row r="33247" spans="1:9" x14ac:dyDescent="0.25">
      <c r="A33247" s="3"/>
      <c r="C33247" s="3"/>
      <c r="D33247" s="3"/>
      <c r="I33247" s="9"/>
    </row>
    <row r="33248" spans="1:9" x14ac:dyDescent="0.25">
      <c r="A33248" s="3"/>
      <c r="C33248" s="3"/>
      <c r="D33248" s="3"/>
      <c r="I33248" s="9"/>
    </row>
    <row r="33249" spans="1:9" x14ac:dyDescent="0.25">
      <c r="A33249" s="3"/>
      <c r="C33249" s="3"/>
      <c r="D33249" s="3"/>
      <c r="I33249" s="9"/>
    </row>
    <row r="33250" spans="1:9" x14ac:dyDescent="0.25">
      <c r="A33250" s="3"/>
      <c r="C33250" s="3"/>
      <c r="D33250" s="3"/>
      <c r="I33250" s="9"/>
    </row>
    <row r="33251" spans="1:9" x14ac:dyDescent="0.25">
      <c r="A33251" s="3"/>
      <c r="C33251" s="3"/>
      <c r="D33251" s="3"/>
      <c r="I33251" s="9"/>
    </row>
    <row r="33252" spans="1:9" x14ac:dyDescent="0.25">
      <c r="A33252" s="3"/>
      <c r="C33252" s="3"/>
      <c r="D33252" s="3"/>
      <c r="I33252" s="9"/>
    </row>
    <row r="33253" spans="1:9" x14ac:dyDescent="0.25">
      <c r="A33253" s="3"/>
      <c r="C33253" s="3"/>
      <c r="D33253" s="3"/>
      <c r="I33253" s="9"/>
    </row>
    <row r="33254" spans="1:9" x14ac:dyDescent="0.25">
      <c r="A33254" s="3"/>
      <c r="C33254" s="3"/>
      <c r="D33254" s="3"/>
      <c r="I33254" s="9"/>
    </row>
    <row r="33255" spans="1:9" x14ac:dyDescent="0.25">
      <c r="A33255" s="3"/>
      <c r="C33255" s="3"/>
      <c r="D33255" s="3"/>
      <c r="I33255" s="9"/>
    </row>
    <row r="33256" spans="1:9" x14ac:dyDescent="0.25">
      <c r="A33256" s="3"/>
      <c r="C33256" s="3"/>
      <c r="D33256" s="3"/>
      <c r="I33256" s="9"/>
    </row>
    <row r="33257" spans="1:9" x14ac:dyDescent="0.25">
      <c r="A33257" s="3"/>
      <c r="C33257" s="3"/>
      <c r="D33257" s="3"/>
      <c r="I33257" s="9"/>
    </row>
    <row r="33258" spans="1:9" x14ac:dyDescent="0.25">
      <c r="A33258" s="3"/>
      <c r="C33258" s="3"/>
      <c r="D33258" s="3"/>
      <c r="I33258" s="9"/>
    </row>
    <row r="33259" spans="1:9" x14ac:dyDescent="0.25">
      <c r="A33259" s="3"/>
      <c r="C33259" s="3"/>
      <c r="D33259" s="3"/>
      <c r="I33259" s="9"/>
    </row>
    <row r="33260" spans="1:9" x14ac:dyDescent="0.25">
      <c r="A33260" s="3"/>
      <c r="C33260" s="3"/>
      <c r="D33260" s="3"/>
      <c r="I33260" s="9"/>
    </row>
    <row r="33261" spans="1:9" x14ac:dyDescent="0.25">
      <c r="A33261" s="3"/>
      <c r="C33261" s="3"/>
      <c r="D33261" s="3"/>
      <c r="I33261" s="9"/>
    </row>
    <row r="33262" spans="1:9" x14ac:dyDescent="0.25">
      <c r="A33262" s="3"/>
      <c r="C33262" s="3"/>
      <c r="D33262" s="3"/>
      <c r="I33262" s="9"/>
    </row>
    <row r="33263" spans="1:9" x14ac:dyDescent="0.25">
      <c r="A33263" s="3"/>
      <c r="C33263" s="3"/>
      <c r="D33263" s="3"/>
      <c r="I33263" s="9"/>
    </row>
    <row r="33264" spans="1:9" x14ac:dyDescent="0.25">
      <c r="A33264" s="3"/>
      <c r="C33264" s="3"/>
      <c r="D33264" s="3"/>
      <c r="I33264" s="9"/>
    </row>
    <row r="33265" spans="1:9" x14ac:dyDescent="0.25">
      <c r="A33265" s="3"/>
      <c r="C33265" s="3"/>
      <c r="D33265" s="3"/>
      <c r="I33265" s="9"/>
    </row>
    <row r="33266" spans="1:9" x14ac:dyDescent="0.25">
      <c r="A33266" s="3"/>
      <c r="C33266" s="3"/>
      <c r="D33266" s="3"/>
      <c r="I33266" s="9"/>
    </row>
    <row r="33267" spans="1:9" x14ac:dyDescent="0.25">
      <c r="A33267" s="3"/>
      <c r="C33267" s="3"/>
      <c r="D33267" s="3"/>
      <c r="I33267" s="9"/>
    </row>
    <row r="33268" spans="1:9" x14ac:dyDescent="0.25">
      <c r="A33268" s="3"/>
      <c r="C33268" s="3"/>
      <c r="D33268" s="3"/>
      <c r="I33268" s="9"/>
    </row>
    <row r="33269" spans="1:9" x14ac:dyDescent="0.25">
      <c r="A33269" s="3"/>
      <c r="C33269" s="3"/>
      <c r="D33269" s="3"/>
      <c r="I33269" s="9"/>
    </row>
    <row r="33270" spans="1:9" x14ac:dyDescent="0.25">
      <c r="A33270" s="3"/>
      <c r="C33270" s="3"/>
      <c r="D33270" s="3"/>
      <c r="I33270" s="9"/>
    </row>
    <row r="33271" spans="1:9" x14ac:dyDescent="0.25">
      <c r="A33271" s="3"/>
      <c r="C33271" s="3"/>
      <c r="D33271" s="3"/>
      <c r="I33271" s="9"/>
    </row>
    <row r="33272" spans="1:9" x14ac:dyDescent="0.25">
      <c r="A33272" s="3"/>
      <c r="C33272" s="3"/>
      <c r="D33272" s="3"/>
      <c r="I33272" s="9"/>
    </row>
    <row r="33273" spans="1:9" x14ac:dyDescent="0.25">
      <c r="A33273" s="3"/>
      <c r="C33273" s="3"/>
      <c r="D33273" s="3"/>
      <c r="I33273" s="9"/>
    </row>
    <row r="33274" spans="1:9" x14ac:dyDescent="0.25">
      <c r="A33274" s="3"/>
      <c r="C33274" s="3"/>
      <c r="D33274" s="3"/>
      <c r="I33274" s="9"/>
    </row>
    <row r="33275" spans="1:9" x14ac:dyDescent="0.25">
      <c r="A33275" s="3"/>
      <c r="C33275" s="3"/>
      <c r="D33275" s="3"/>
      <c r="I33275" s="9"/>
    </row>
    <row r="33276" spans="1:9" x14ac:dyDescent="0.25">
      <c r="A33276" s="3"/>
      <c r="C33276" s="3"/>
      <c r="D33276" s="3"/>
      <c r="I33276" s="9"/>
    </row>
    <row r="33277" spans="1:9" x14ac:dyDescent="0.25">
      <c r="A33277" s="3"/>
      <c r="C33277" s="3"/>
      <c r="D33277" s="3"/>
      <c r="I33277" s="9"/>
    </row>
    <row r="33278" spans="1:9" x14ac:dyDescent="0.25">
      <c r="A33278" s="3"/>
      <c r="C33278" s="3"/>
      <c r="D33278" s="3"/>
      <c r="I33278" s="9"/>
    </row>
    <row r="33279" spans="1:9" x14ac:dyDescent="0.25">
      <c r="A33279" s="3"/>
      <c r="C33279" s="3"/>
      <c r="D33279" s="3"/>
      <c r="I33279" s="9"/>
    </row>
    <row r="33280" spans="1:9" x14ac:dyDescent="0.25">
      <c r="A33280" s="3"/>
      <c r="C33280" s="3"/>
      <c r="D33280" s="3"/>
      <c r="I33280" s="9"/>
    </row>
    <row r="33281" spans="1:9" x14ac:dyDescent="0.25">
      <c r="A33281" s="3"/>
      <c r="C33281" s="3"/>
      <c r="D33281" s="3"/>
      <c r="I33281" s="9"/>
    </row>
    <row r="33282" spans="1:9" x14ac:dyDescent="0.25">
      <c r="A33282" s="3"/>
      <c r="C33282" s="3"/>
      <c r="D33282" s="3"/>
      <c r="I33282" s="9"/>
    </row>
    <row r="33283" spans="1:9" x14ac:dyDescent="0.25">
      <c r="A33283" s="3"/>
      <c r="C33283" s="3"/>
      <c r="D33283" s="3"/>
      <c r="I33283" s="9"/>
    </row>
    <row r="33284" spans="1:9" x14ac:dyDescent="0.25">
      <c r="A33284" s="3"/>
      <c r="C33284" s="3"/>
      <c r="D33284" s="3"/>
      <c r="I33284" s="9"/>
    </row>
    <row r="33285" spans="1:9" x14ac:dyDescent="0.25">
      <c r="A33285" s="3"/>
      <c r="C33285" s="3"/>
      <c r="D33285" s="3"/>
      <c r="I33285" s="9"/>
    </row>
    <row r="33286" spans="1:9" x14ac:dyDescent="0.25">
      <c r="A33286" s="3"/>
      <c r="C33286" s="3"/>
      <c r="D33286" s="3"/>
      <c r="I33286" s="9"/>
    </row>
    <row r="33287" spans="1:9" x14ac:dyDescent="0.25">
      <c r="A33287" s="3"/>
      <c r="C33287" s="3"/>
      <c r="D33287" s="3"/>
      <c r="I33287" s="9"/>
    </row>
    <row r="33288" spans="1:9" x14ac:dyDescent="0.25">
      <c r="A33288" s="3"/>
      <c r="C33288" s="3"/>
      <c r="D33288" s="3"/>
      <c r="I33288" s="9"/>
    </row>
    <row r="33289" spans="1:9" x14ac:dyDescent="0.25">
      <c r="A33289" s="3"/>
      <c r="C33289" s="3"/>
      <c r="D33289" s="3"/>
      <c r="I33289" s="9"/>
    </row>
    <row r="33290" spans="1:9" x14ac:dyDescent="0.25">
      <c r="A33290" s="3"/>
      <c r="C33290" s="3"/>
      <c r="D33290" s="3"/>
      <c r="I33290" s="9"/>
    </row>
    <row r="33291" spans="1:9" x14ac:dyDescent="0.25">
      <c r="A33291" s="3"/>
      <c r="C33291" s="3"/>
      <c r="D33291" s="3"/>
      <c r="I33291" s="9"/>
    </row>
    <row r="33292" spans="1:9" x14ac:dyDescent="0.25">
      <c r="A33292" s="3"/>
      <c r="C33292" s="3"/>
      <c r="D33292" s="3"/>
      <c r="I33292" s="9"/>
    </row>
    <row r="33293" spans="1:9" x14ac:dyDescent="0.25">
      <c r="A33293" s="3"/>
      <c r="C33293" s="3"/>
      <c r="D33293" s="3"/>
      <c r="I33293" s="9"/>
    </row>
    <row r="33294" spans="1:9" x14ac:dyDescent="0.25">
      <c r="A33294" s="3"/>
      <c r="C33294" s="3"/>
      <c r="D33294" s="3"/>
      <c r="I33294" s="9"/>
    </row>
    <row r="33295" spans="1:9" x14ac:dyDescent="0.25">
      <c r="A33295" s="3"/>
      <c r="C33295" s="3"/>
      <c r="D33295" s="3"/>
      <c r="I33295" s="9"/>
    </row>
    <row r="33296" spans="1:9" x14ac:dyDescent="0.25">
      <c r="A33296" s="3"/>
      <c r="C33296" s="3"/>
      <c r="D33296" s="3"/>
      <c r="I33296" s="9"/>
    </row>
    <row r="33297" spans="1:9" x14ac:dyDescent="0.25">
      <c r="A33297" s="3"/>
      <c r="C33297" s="3"/>
      <c r="D33297" s="3"/>
      <c r="I33297" s="9"/>
    </row>
    <row r="33298" spans="1:9" x14ac:dyDescent="0.25">
      <c r="A33298" s="3"/>
      <c r="C33298" s="3"/>
      <c r="D33298" s="3"/>
      <c r="I33298" s="9"/>
    </row>
    <row r="33299" spans="1:9" x14ac:dyDescent="0.25">
      <c r="A33299" s="3"/>
      <c r="C33299" s="3"/>
      <c r="D33299" s="3"/>
      <c r="I33299" s="9"/>
    </row>
    <row r="33300" spans="1:9" x14ac:dyDescent="0.25">
      <c r="A33300" s="3"/>
      <c r="C33300" s="3"/>
      <c r="D33300" s="3"/>
      <c r="I33300" s="9"/>
    </row>
    <row r="33301" spans="1:9" x14ac:dyDescent="0.25">
      <c r="A33301" s="3"/>
      <c r="C33301" s="3"/>
      <c r="D33301" s="3"/>
      <c r="I33301" s="9"/>
    </row>
    <row r="33302" spans="1:9" x14ac:dyDescent="0.25">
      <c r="A33302" s="3"/>
      <c r="C33302" s="3"/>
      <c r="D33302" s="3"/>
      <c r="I33302" s="9"/>
    </row>
    <row r="33303" spans="1:9" x14ac:dyDescent="0.25">
      <c r="A33303" s="3"/>
      <c r="C33303" s="3"/>
      <c r="D33303" s="3"/>
      <c r="I33303" s="9"/>
    </row>
    <row r="33304" spans="1:9" x14ac:dyDescent="0.25">
      <c r="A33304" s="3"/>
      <c r="C33304" s="3"/>
      <c r="D33304" s="3"/>
      <c r="I33304" s="9"/>
    </row>
    <row r="33305" spans="1:9" x14ac:dyDescent="0.25">
      <c r="A33305" s="3"/>
      <c r="C33305" s="3"/>
      <c r="D33305" s="3"/>
      <c r="I33305" s="9"/>
    </row>
    <row r="33306" spans="1:9" x14ac:dyDescent="0.25">
      <c r="A33306" s="3"/>
      <c r="C33306" s="3"/>
      <c r="D33306" s="3"/>
      <c r="I33306" s="9"/>
    </row>
    <row r="33307" spans="1:9" x14ac:dyDescent="0.25">
      <c r="A33307" s="3"/>
      <c r="C33307" s="3"/>
      <c r="D33307" s="3"/>
      <c r="I33307" s="9"/>
    </row>
    <row r="33308" spans="1:9" x14ac:dyDescent="0.25">
      <c r="A33308" s="3"/>
      <c r="C33308" s="3"/>
      <c r="D33308" s="3"/>
      <c r="I33308" s="9"/>
    </row>
    <row r="33309" spans="1:9" x14ac:dyDescent="0.25">
      <c r="A33309" s="3"/>
      <c r="C33309" s="3"/>
      <c r="D33309" s="3"/>
      <c r="I33309" s="9"/>
    </row>
    <row r="33310" spans="1:9" x14ac:dyDescent="0.25">
      <c r="A33310" s="3"/>
      <c r="C33310" s="3"/>
      <c r="D33310" s="3"/>
      <c r="I33310" s="9"/>
    </row>
    <row r="33311" spans="1:9" x14ac:dyDescent="0.25">
      <c r="A33311" s="3"/>
      <c r="C33311" s="3"/>
      <c r="D33311" s="3"/>
      <c r="I33311" s="9"/>
    </row>
    <row r="33312" spans="1:9" x14ac:dyDescent="0.25">
      <c r="A33312" s="3"/>
      <c r="C33312" s="3"/>
      <c r="D33312" s="3"/>
      <c r="I33312" s="9"/>
    </row>
    <row r="33313" spans="1:9" x14ac:dyDescent="0.25">
      <c r="A33313" s="3"/>
      <c r="C33313" s="3"/>
      <c r="D33313" s="3"/>
      <c r="I33313" s="9"/>
    </row>
    <row r="33314" spans="1:9" x14ac:dyDescent="0.25">
      <c r="A33314" s="3"/>
      <c r="C33314" s="3"/>
      <c r="D33314" s="3"/>
      <c r="I33314" s="9"/>
    </row>
    <row r="33315" spans="1:9" x14ac:dyDescent="0.25">
      <c r="A33315" s="3"/>
      <c r="C33315" s="3"/>
      <c r="D33315" s="3"/>
      <c r="I33315" s="9"/>
    </row>
    <row r="33316" spans="1:9" x14ac:dyDescent="0.25">
      <c r="A33316" s="3"/>
      <c r="C33316" s="3"/>
      <c r="D33316" s="3"/>
      <c r="I33316" s="9"/>
    </row>
    <row r="33317" spans="1:9" x14ac:dyDescent="0.25">
      <c r="A33317" s="3"/>
      <c r="C33317" s="3"/>
      <c r="D33317" s="3"/>
      <c r="I33317" s="9"/>
    </row>
    <row r="33318" spans="1:9" x14ac:dyDescent="0.25">
      <c r="A33318" s="3"/>
      <c r="C33318" s="3"/>
      <c r="D33318" s="3"/>
      <c r="I33318" s="9"/>
    </row>
    <row r="33319" spans="1:9" x14ac:dyDescent="0.25">
      <c r="A33319" s="3"/>
      <c r="C33319" s="3"/>
      <c r="D33319" s="3"/>
      <c r="I33319" s="9"/>
    </row>
    <row r="33320" spans="1:9" x14ac:dyDescent="0.25">
      <c r="A33320" s="3"/>
      <c r="C33320" s="3"/>
      <c r="D33320" s="3"/>
      <c r="I33320" s="9"/>
    </row>
    <row r="33321" spans="1:9" x14ac:dyDescent="0.25">
      <c r="A33321" s="3"/>
      <c r="C33321" s="3"/>
      <c r="D33321" s="3"/>
      <c r="I33321" s="9"/>
    </row>
    <row r="33322" spans="1:9" x14ac:dyDescent="0.25">
      <c r="A33322" s="3"/>
      <c r="C33322" s="3"/>
      <c r="D33322" s="3"/>
      <c r="I33322" s="9"/>
    </row>
    <row r="33323" spans="1:9" x14ac:dyDescent="0.25">
      <c r="A33323" s="3"/>
      <c r="C33323" s="3"/>
      <c r="D33323" s="3"/>
      <c r="I33323" s="9"/>
    </row>
    <row r="33324" spans="1:9" x14ac:dyDescent="0.25">
      <c r="A33324" s="3"/>
      <c r="C33324" s="3"/>
      <c r="D33324" s="3"/>
      <c r="I33324" s="9"/>
    </row>
    <row r="33325" spans="1:9" x14ac:dyDescent="0.25">
      <c r="A33325" s="3"/>
      <c r="C33325" s="3"/>
      <c r="D33325" s="3"/>
      <c r="I33325" s="9"/>
    </row>
    <row r="33326" spans="1:9" x14ac:dyDescent="0.25">
      <c r="A33326" s="3"/>
      <c r="C33326" s="3"/>
      <c r="D33326" s="3"/>
      <c r="I33326" s="9"/>
    </row>
    <row r="33327" spans="1:9" x14ac:dyDescent="0.25">
      <c r="A33327" s="3"/>
      <c r="C33327" s="3"/>
      <c r="D33327" s="3"/>
      <c r="I33327" s="9"/>
    </row>
    <row r="33328" spans="1:9" x14ac:dyDescent="0.25">
      <c r="A33328" s="3"/>
      <c r="C33328" s="3"/>
      <c r="D33328" s="3"/>
      <c r="I33328" s="9"/>
    </row>
    <row r="33329" spans="1:9" x14ac:dyDescent="0.25">
      <c r="A33329" s="3"/>
      <c r="C33329" s="3"/>
      <c r="D33329" s="3"/>
      <c r="I33329" s="9"/>
    </row>
    <row r="33330" spans="1:9" x14ac:dyDescent="0.25">
      <c r="A33330" s="3"/>
      <c r="C33330" s="3"/>
      <c r="D33330" s="3"/>
      <c r="I33330" s="9"/>
    </row>
    <row r="33331" spans="1:9" x14ac:dyDescent="0.25">
      <c r="A33331" s="3"/>
      <c r="C33331" s="3"/>
      <c r="D33331" s="3"/>
      <c r="I33331" s="9"/>
    </row>
    <row r="33332" spans="1:9" x14ac:dyDescent="0.25">
      <c r="A33332" s="3"/>
      <c r="C33332" s="3"/>
      <c r="D33332" s="3"/>
      <c r="I33332" s="9"/>
    </row>
    <row r="33333" spans="1:9" x14ac:dyDescent="0.25">
      <c r="A33333" s="3"/>
      <c r="C33333" s="3"/>
      <c r="D33333" s="3"/>
      <c r="I33333" s="9"/>
    </row>
    <row r="33334" spans="1:9" x14ac:dyDescent="0.25">
      <c r="A33334" s="3"/>
      <c r="C33334" s="3"/>
      <c r="D33334" s="3"/>
      <c r="I33334" s="9"/>
    </row>
    <row r="33335" spans="1:9" x14ac:dyDescent="0.25">
      <c r="A33335" s="3"/>
      <c r="C33335" s="3"/>
      <c r="D33335" s="3"/>
      <c r="I33335" s="9"/>
    </row>
    <row r="33336" spans="1:9" x14ac:dyDescent="0.25">
      <c r="A33336" s="3"/>
      <c r="C33336" s="3"/>
      <c r="D33336" s="3"/>
      <c r="I33336" s="9"/>
    </row>
    <row r="33337" spans="1:9" x14ac:dyDescent="0.25">
      <c r="A33337" s="3"/>
      <c r="C33337" s="3"/>
      <c r="D33337" s="3"/>
      <c r="I33337" s="9"/>
    </row>
    <row r="33338" spans="1:9" x14ac:dyDescent="0.25">
      <c r="A33338" s="3"/>
      <c r="C33338" s="3"/>
      <c r="D33338" s="3"/>
      <c r="I33338" s="9"/>
    </row>
    <row r="33339" spans="1:9" x14ac:dyDescent="0.25">
      <c r="A33339" s="3"/>
      <c r="C33339" s="3"/>
      <c r="D33339" s="3"/>
      <c r="I33339" s="9"/>
    </row>
    <row r="33340" spans="1:9" x14ac:dyDescent="0.25">
      <c r="A33340" s="3"/>
      <c r="C33340" s="3"/>
      <c r="D33340" s="3"/>
      <c r="I33340" s="9"/>
    </row>
    <row r="33341" spans="1:9" x14ac:dyDescent="0.25">
      <c r="A33341" s="3"/>
      <c r="C33341" s="3"/>
      <c r="D33341" s="3"/>
      <c r="I33341" s="9"/>
    </row>
    <row r="33342" spans="1:9" x14ac:dyDescent="0.25">
      <c r="A33342" s="3"/>
      <c r="C33342" s="3"/>
      <c r="D33342" s="3"/>
      <c r="I33342" s="9"/>
    </row>
    <row r="33343" spans="1:9" x14ac:dyDescent="0.25">
      <c r="A33343" s="3"/>
      <c r="C33343" s="3"/>
      <c r="D33343" s="3"/>
      <c r="I33343" s="9"/>
    </row>
    <row r="33344" spans="1:9" x14ac:dyDescent="0.25">
      <c r="A33344" s="3"/>
      <c r="C33344" s="3"/>
      <c r="D33344" s="3"/>
      <c r="I33344" s="9"/>
    </row>
    <row r="33345" spans="1:9" x14ac:dyDescent="0.25">
      <c r="A33345" s="3"/>
      <c r="C33345" s="3"/>
      <c r="D33345" s="3"/>
      <c r="I33345" s="9"/>
    </row>
    <row r="33346" spans="1:9" x14ac:dyDescent="0.25">
      <c r="A33346" s="3"/>
      <c r="C33346" s="3"/>
      <c r="D33346" s="3"/>
      <c r="I33346" s="9"/>
    </row>
    <row r="33347" spans="1:9" x14ac:dyDescent="0.25">
      <c r="A33347" s="3"/>
      <c r="C33347" s="3"/>
      <c r="D33347" s="3"/>
      <c r="I33347" s="9"/>
    </row>
    <row r="33348" spans="1:9" x14ac:dyDescent="0.25">
      <c r="A33348" s="3"/>
      <c r="C33348" s="3"/>
      <c r="D33348" s="3"/>
      <c r="I33348" s="9"/>
    </row>
    <row r="33349" spans="1:9" x14ac:dyDescent="0.25">
      <c r="A33349" s="3"/>
      <c r="C33349" s="3"/>
      <c r="D33349" s="3"/>
      <c r="I33349" s="9"/>
    </row>
    <row r="33350" spans="1:9" x14ac:dyDescent="0.25">
      <c r="A33350" s="3"/>
      <c r="C33350" s="3"/>
      <c r="D33350" s="3"/>
      <c r="I33350" s="9"/>
    </row>
    <row r="33351" spans="1:9" x14ac:dyDescent="0.25">
      <c r="A33351" s="3"/>
      <c r="C33351" s="3"/>
      <c r="D33351" s="3"/>
      <c r="I33351" s="9"/>
    </row>
    <row r="33352" spans="1:9" x14ac:dyDescent="0.25">
      <c r="A33352" s="3"/>
      <c r="C33352" s="3"/>
      <c r="D33352" s="3"/>
      <c r="I33352" s="9"/>
    </row>
    <row r="33353" spans="1:9" x14ac:dyDescent="0.25">
      <c r="A33353" s="3"/>
      <c r="C33353" s="3"/>
      <c r="D33353" s="3"/>
      <c r="I33353" s="9"/>
    </row>
    <row r="33354" spans="1:9" x14ac:dyDescent="0.25">
      <c r="A33354" s="3"/>
      <c r="C33354" s="3"/>
      <c r="D33354" s="3"/>
      <c r="I33354" s="9"/>
    </row>
    <row r="33355" spans="1:9" x14ac:dyDescent="0.25">
      <c r="A33355" s="3"/>
      <c r="C33355" s="3"/>
      <c r="D33355" s="3"/>
      <c r="I33355" s="9"/>
    </row>
    <row r="33356" spans="1:9" x14ac:dyDescent="0.25">
      <c r="A33356" s="3"/>
      <c r="C33356" s="3"/>
      <c r="D33356" s="3"/>
      <c r="I33356" s="9"/>
    </row>
    <row r="33357" spans="1:9" x14ac:dyDescent="0.25">
      <c r="A33357" s="3"/>
      <c r="C33357" s="3"/>
      <c r="D33357" s="3"/>
      <c r="I33357" s="9"/>
    </row>
    <row r="33358" spans="1:9" x14ac:dyDescent="0.25">
      <c r="A33358" s="3"/>
      <c r="C33358" s="3"/>
      <c r="D33358" s="3"/>
      <c r="I33358" s="9"/>
    </row>
    <row r="33359" spans="1:9" x14ac:dyDescent="0.25">
      <c r="A33359" s="3"/>
      <c r="C33359" s="3"/>
      <c r="D33359" s="3"/>
      <c r="I33359" s="9"/>
    </row>
    <row r="33360" spans="1:9" x14ac:dyDescent="0.25">
      <c r="A33360" s="3"/>
      <c r="C33360" s="3"/>
      <c r="D33360" s="3"/>
      <c r="I33360" s="9"/>
    </row>
    <row r="33361" spans="1:9" x14ac:dyDescent="0.25">
      <c r="A33361" s="3"/>
      <c r="C33361" s="3"/>
      <c r="D33361" s="3"/>
      <c r="I33361" s="9"/>
    </row>
    <row r="33362" spans="1:9" x14ac:dyDescent="0.25">
      <c r="A33362" s="3"/>
      <c r="C33362" s="3"/>
      <c r="D33362" s="3"/>
      <c r="I33362" s="9"/>
    </row>
    <row r="33363" spans="1:9" x14ac:dyDescent="0.25">
      <c r="A33363" s="3"/>
      <c r="C33363" s="3"/>
      <c r="D33363" s="3"/>
      <c r="I33363" s="9"/>
    </row>
    <row r="33364" spans="1:9" x14ac:dyDescent="0.25">
      <c r="A33364" s="3"/>
      <c r="C33364" s="3"/>
      <c r="D33364" s="3"/>
      <c r="I33364" s="9"/>
    </row>
    <row r="33365" spans="1:9" x14ac:dyDescent="0.25">
      <c r="A33365" s="3"/>
      <c r="C33365" s="3"/>
      <c r="D33365" s="3"/>
      <c r="I33365" s="9"/>
    </row>
    <row r="33366" spans="1:9" x14ac:dyDescent="0.25">
      <c r="A33366" s="3"/>
      <c r="C33366" s="3"/>
      <c r="D33366" s="3"/>
      <c r="I33366" s="9"/>
    </row>
    <row r="33367" spans="1:9" x14ac:dyDescent="0.25">
      <c r="A33367" s="3"/>
      <c r="C33367" s="3"/>
      <c r="D33367" s="3"/>
      <c r="I33367" s="9"/>
    </row>
    <row r="33368" spans="1:9" x14ac:dyDescent="0.25">
      <c r="A33368" s="3"/>
      <c r="C33368" s="3"/>
      <c r="D33368" s="3"/>
      <c r="I33368" s="9"/>
    </row>
    <row r="33369" spans="1:9" x14ac:dyDescent="0.25">
      <c r="A33369" s="3"/>
      <c r="C33369" s="3"/>
      <c r="D33369" s="3"/>
      <c r="I33369" s="9"/>
    </row>
    <row r="33370" spans="1:9" x14ac:dyDescent="0.25">
      <c r="A33370" s="3"/>
      <c r="C33370" s="3"/>
      <c r="D33370" s="3"/>
      <c r="I33370" s="9"/>
    </row>
    <row r="33371" spans="1:9" x14ac:dyDescent="0.25">
      <c r="A33371" s="3"/>
      <c r="C33371" s="3"/>
      <c r="D33371" s="3"/>
      <c r="I33371" s="9"/>
    </row>
    <row r="33372" spans="1:9" x14ac:dyDescent="0.25">
      <c r="A33372" s="3"/>
      <c r="C33372" s="3"/>
      <c r="D33372" s="3"/>
      <c r="I33372" s="9"/>
    </row>
    <row r="33373" spans="1:9" x14ac:dyDescent="0.25">
      <c r="A33373" s="3"/>
      <c r="C33373" s="3"/>
      <c r="D33373" s="3"/>
      <c r="I33373" s="9"/>
    </row>
    <row r="33374" spans="1:9" x14ac:dyDescent="0.25">
      <c r="A33374" s="3"/>
      <c r="C33374" s="3"/>
      <c r="D33374" s="3"/>
      <c r="I33374" s="9"/>
    </row>
    <row r="33375" spans="1:9" x14ac:dyDescent="0.25">
      <c r="A33375" s="3"/>
      <c r="C33375" s="3"/>
      <c r="D33375" s="3"/>
      <c r="I33375" s="9"/>
    </row>
    <row r="33376" spans="1:9" x14ac:dyDescent="0.25">
      <c r="A33376" s="3"/>
      <c r="C33376" s="3"/>
      <c r="D33376" s="3"/>
      <c r="I33376" s="9"/>
    </row>
    <row r="33377" spans="1:9" x14ac:dyDescent="0.25">
      <c r="A33377" s="3"/>
      <c r="C33377" s="3"/>
      <c r="D33377" s="3"/>
      <c r="I33377" s="9"/>
    </row>
    <row r="33378" spans="1:9" x14ac:dyDescent="0.25">
      <c r="A33378" s="3"/>
      <c r="C33378" s="3"/>
      <c r="D33378" s="3"/>
      <c r="I33378" s="9"/>
    </row>
    <row r="33379" spans="1:9" x14ac:dyDescent="0.25">
      <c r="A33379" s="3"/>
      <c r="C33379" s="3"/>
      <c r="D33379" s="3"/>
      <c r="I33379" s="9"/>
    </row>
    <row r="33380" spans="1:9" x14ac:dyDescent="0.25">
      <c r="A33380" s="3"/>
      <c r="C33380" s="3"/>
      <c r="D33380" s="3"/>
      <c r="I33380" s="9"/>
    </row>
    <row r="33381" spans="1:9" x14ac:dyDescent="0.25">
      <c r="A33381" s="3"/>
      <c r="C33381" s="3"/>
      <c r="D33381" s="3"/>
      <c r="I33381" s="9"/>
    </row>
    <row r="33382" spans="1:9" x14ac:dyDescent="0.25">
      <c r="A33382" s="3"/>
      <c r="C33382" s="3"/>
      <c r="D33382" s="3"/>
      <c r="I33382" s="9"/>
    </row>
    <row r="33383" spans="1:9" x14ac:dyDescent="0.25">
      <c r="A33383" s="3"/>
      <c r="C33383" s="3"/>
      <c r="D33383" s="3"/>
      <c r="I33383" s="9"/>
    </row>
    <row r="33384" spans="1:9" x14ac:dyDescent="0.25">
      <c r="A33384" s="3"/>
      <c r="C33384" s="3"/>
      <c r="D33384" s="3"/>
      <c r="I33384" s="9"/>
    </row>
    <row r="33385" spans="1:9" x14ac:dyDescent="0.25">
      <c r="A33385" s="3"/>
      <c r="C33385" s="3"/>
      <c r="D33385" s="3"/>
      <c r="I33385" s="9"/>
    </row>
    <row r="33386" spans="1:9" x14ac:dyDescent="0.25">
      <c r="A33386" s="3"/>
      <c r="C33386" s="3"/>
      <c r="D33386" s="3"/>
      <c r="I33386" s="9"/>
    </row>
    <row r="33387" spans="1:9" x14ac:dyDescent="0.25">
      <c r="A33387" s="3"/>
      <c r="C33387" s="3"/>
      <c r="D33387" s="3"/>
      <c r="I33387" s="9"/>
    </row>
    <row r="33388" spans="1:9" x14ac:dyDescent="0.25">
      <c r="A33388" s="3"/>
      <c r="C33388" s="3"/>
      <c r="D33388" s="3"/>
      <c r="I33388" s="9"/>
    </row>
    <row r="33389" spans="1:9" x14ac:dyDescent="0.25">
      <c r="A33389" s="3"/>
      <c r="C33389" s="3"/>
      <c r="D33389" s="3"/>
      <c r="I33389" s="9"/>
    </row>
    <row r="33390" spans="1:9" x14ac:dyDescent="0.25">
      <c r="A33390" s="3"/>
      <c r="C33390" s="3"/>
      <c r="D33390" s="3"/>
      <c r="I33390" s="9"/>
    </row>
    <row r="33391" spans="1:9" x14ac:dyDescent="0.25">
      <c r="A33391" s="3"/>
      <c r="C33391" s="3"/>
      <c r="D33391" s="3"/>
      <c r="I33391" s="9"/>
    </row>
    <row r="33392" spans="1:9" x14ac:dyDescent="0.25">
      <c r="A33392" s="3"/>
      <c r="C33392" s="3"/>
      <c r="D33392" s="3"/>
      <c r="I33392" s="9"/>
    </row>
    <row r="33393" spans="1:9" x14ac:dyDescent="0.25">
      <c r="A33393" s="3"/>
      <c r="C33393" s="3"/>
      <c r="D33393" s="3"/>
      <c r="I33393" s="9"/>
    </row>
    <row r="33394" spans="1:9" x14ac:dyDescent="0.25">
      <c r="A33394" s="3"/>
      <c r="C33394" s="3"/>
      <c r="D33394" s="3"/>
      <c r="I33394" s="9"/>
    </row>
    <row r="33395" spans="1:9" x14ac:dyDescent="0.25">
      <c r="A33395" s="3"/>
      <c r="C33395" s="3"/>
      <c r="D33395" s="3"/>
      <c r="I33395" s="9"/>
    </row>
    <row r="33396" spans="1:9" x14ac:dyDescent="0.25">
      <c r="A33396" s="3"/>
      <c r="C33396" s="3"/>
      <c r="D33396" s="3"/>
      <c r="I33396" s="9"/>
    </row>
    <row r="33397" spans="1:9" x14ac:dyDescent="0.25">
      <c r="A33397" s="3"/>
      <c r="C33397" s="3"/>
      <c r="D33397" s="3"/>
      <c r="I33397" s="9"/>
    </row>
    <row r="33398" spans="1:9" x14ac:dyDescent="0.25">
      <c r="A33398" s="3"/>
      <c r="C33398" s="3"/>
      <c r="D33398" s="3"/>
      <c r="I33398" s="9"/>
    </row>
    <row r="33399" spans="1:9" x14ac:dyDescent="0.25">
      <c r="A33399" s="3"/>
      <c r="C33399" s="3"/>
      <c r="D33399" s="3"/>
      <c r="I33399" s="9"/>
    </row>
    <row r="33400" spans="1:9" x14ac:dyDescent="0.25">
      <c r="A33400" s="3"/>
      <c r="C33400" s="3"/>
      <c r="D33400" s="3"/>
      <c r="I33400" s="9"/>
    </row>
    <row r="33401" spans="1:9" x14ac:dyDescent="0.25">
      <c r="A33401" s="3"/>
      <c r="C33401" s="3"/>
      <c r="D33401" s="3"/>
      <c r="I33401" s="9"/>
    </row>
    <row r="33402" spans="1:9" x14ac:dyDescent="0.25">
      <c r="A33402" s="3"/>
      <c r="C33402" s="3"/>
      <c r="D33402" s="3"/>
      <c r="I33402" s="9"/>
    </row>
    <row r="33403" spans="1:9" x14ac:dyDescent="0.25">
      <c r="A33403" s="3"/>
      <c r="C33403" s="3"/>
      <c r="D33403" s="3"/>
      <c r="I33403" s="9"/>
    </row>
    <row r="33404" spans="1:9" x14ac:dyDescent="0.25">
      <c r="A33404" s="3"/>
      <c r="C33404" s="3"/>
      <c r="D33404" s="3"/>
      <c r="I33404" s="9"/>
    </row>
    <row r="33405" spans="1:9" x14ac:dyDescent="0.25">
      <c r="A33405" s="3"/>
      <c r="C33405" s="3"/>
      <c r="D33405" s="3"/>
      <c r="I33405" s="9"/>
    </row>
    <row r="33406" spans="1:9" x14ac:dyDescent="0.25">
      <c r="A33406" s="3"/>
      <c r="C33406" s="3"/>
      <c r="D33406" s="3"/>
      <c r="I33406" s="9"/>
    </row>
    <row r="33407" spans="1:9" x14ac:dyDescent="0.25">
      <c r="A33407" s="3"/>
      <c r="C33407" s="3"/>
      <c r="D33407" s="3"/>
      <c r="I33407" s="9"/>
    </row>
    <row r="33408" spans="1:9" x14ac:dyDescent="0.25">
      <c r="A33408" s="3"/>
      <c r="C33408" s="3"/>
      <c r="D33408" s="3"/>
      <c r="I33408" s="9"/>
    </row>
    <row r="33409" spans="1:9" x14ac:dyDescent="0.25">
      <c r="A33409" s="3"/>
      <c r="C33409" s="3"/>
      <c r="D33409" s="3"/>
      <c r="I33409" s="9"/>
    </row>
    <row r="33410" spans="1:9" x14ac:dyDescent="0.25">
      <c r="A33410" s="3"/>
      <c r="C33410" s="3"/>
      <c r="D33410" s="3"/>
      <c r="I33410" s="9"/>
    </row>
    <row r="33411" spans="1:9" x14ac:dyDescent="0.25">
      <c r="A33411" s="3"/>
      <c r="C33411" s="3"/>
      <c r="D33411" s="3"/>
      <c r="I33411" s="9"/>
    </row>
    <row r="33412" spans="1:9" x14ac:dyDescent="0.25">
      <c r="A33412" s="3"/>
      <c r="C33412" s="3"/>
      <c r="D33412" s="3"/>
      <c r="I33412" s="9"/>
    </row>
    <row r="33413" spans="1:9" x14ac:dyDescent="0.25">
      <c r="A33413" s="3"/>
      <c r="C33413" s="3"/>
      <c r="D33413" s="3"/>
      <c r="I33413" s="9"/>
    </row>
    <row r="33414" spans="1:9" x14ac:dyDescent="0.25">
      <c r="A33414" s="3"/>
      <c r="C33414" s="3"/>
      <c r="D33414" s="3"/>
      <c r="I33414" s="9"/>
    </row>
    <row r="33415" spans="1:9" x14ac:dyDescent="0.25">
      <c r="A33415" s="3"/>
      <c r="C33415" s="3"/>
      <c r="D33415" s="3"/>
      <c r="I33415" s="9"/>
    </row>
    <row r="33416" spans="1:9" x14ac:dyDescent="0.25">
      <c r="A33416" s="3"/>
      <c r="C33416" s="3"/>
      <c r="D33416" s="3"/>
      <c r="I33416" s="9"/>
    </row>
    <row r="33417" spans="1:9" x14ac:dyDescent="0.25">
      <c r="A33417" s="3"/>
      <c r="C33417" s="3"/>
      <c r="D33417" s="3"/>
      <c r="I33417" s="9"/>
    </row>
    <row r="33418" spans="1:9" x14ac:dyDescent="0.25">
      <c r="A33418" s="3"/>
      <c r="C33418" s="3"/>
      <c r="D33418" s="3"/>
      <c r="I33418" s="9"/>
    </row>
    <row r="33419" spans="1:9" x14ac:dyDescent="0.25">
      <c r="A33419" s="3"/>
      <c r="C33419" s="3"/>
      <c r="D33419" s="3"/>
      <c r="I33419" s="9"/>
    </row>
    <row r="33420" spans="1:9" x14ac:dyDescent="0.25">
      <c r="A33420" s="3"/>
      <c r="C33420" s="3"/>
      <c r="D33420" s="3"/>
      <c r="I33420" s="9"/>
    </row>
    <row r="33421" spans="1:9" x14ac:dyDescent="0.25">
      <c r="A33421" s="3"/>
      <c r="C33421" s="3"/>
      <c r="D33421" s="3"/>
      <c r="I33421" s="9"/>
    </row>
    <row r="33422" spans="1:9" x14ac:dyDescent="0.25">
      <c r="A33422" s="3"/>
      <c r="C33422" s="3"/>
      <c r="D33422" s="3"/>
      <c r="I33422" s="9"/>
    </row>
    <row r="33423" spans="1:9" x14ac:dyDescent="0.25">
      <c r="A33423" s="3"/>
      <c r="C33423" s="3"/>
      <c r="D33423" s="3"/>
      <c r="I33423" s="9"/>
    </row>
    <row r="33424" spans="1:9" x14ac:dyDescent="0.25">
      <c r="A33424" s="3"/>
      <c r="C33424" s="3"/>
      <c r="D33424" s="3"/>
      <c r="I33424" s="9"/>
    </row>
    <row r="33425" spans="1:9" x14ac:dyDescent="0.25">
      <c r="A33425" s="3"/>
      <c r="C33425" s="3"/>
      <c r="D33425" s="3"/>
      <c r="I33425" s="9"/>
    </row>
    <row r="33426" spans="1:9" x14ac:dyDescent="0.25">
      <c r="A33426" s="3"/>
      <c r="C33426" s="3"/>
      <c r="D33426" s="3"/>
      <c r="I33426" s="9"/>
    </row>
    <row r="33427" spans="1:9" x14ac:dyDescent="0.25">
      <c r="A33427" s="3"/>
      <c r="C33427" s="3"/>
      <c r="D33427" s="3"/>
      <c r="I33427" s="9"/>
    </row>
    <row r="33428" spans="1:9" x14ac:dyDescent="0.25">
      <c r="A33428" s="3"/>
      <c r="C33428" s="3"/>
      <c r="D33428" s="3"/>
      <c r="I33428" s="9"/>
    </row>
    <row r="33429" spans="1:9" x14ac:dyDescent="0.25">
      <c r="A33429" s="3"/>
      <c r="C33429" s="3"/>
      <c r="D33429" s="3"/>
      <c r="I33429" s="9"/>
    </row>
    <row r="33430" spans="1:9" x14ac:dyDescent="0.25">
      <c r="A33430" s="3"/>
      <c r="C33430" s="3"/>
      <c r="D33430" s="3"/>
      <c r="I33430" s="9"/>
    </row>
    <row r="33431" spans="1:9" x14ac:dyDescent="0.25">
      <c r="A33431" s="3"/>
      <c r="C33431" s="3"/>
      <c r="D33431" s="3"/>
      <c r="I33431" s="9"/>
    </row>
    <row r="33432" spans="1:9" x14ac:dyDescent="0.25">
      <c r="A33432" s="3"/>
      <c r="C33432" s="3"/>
      <c r="D33432" s="3"/>
      <c r="I33432" s="9"/>
    </row>
    <row r="33433" spans="1:9" x14ac:dyDescent="0.25">
      <c r="A33433" s="3"/>
      <c r="C33433" s="3"/>
      <c r="D33433" s="3"/>
      <c r="I33433" s="9"/>
    </row>
    <row r="33434" spans="1:9" x14ac:dyDescent="0.25">
      <c r="A33434" s="3"/>
      <c r="C33434" s="3"/>
      <c r="D33434" s="3"/>
      <c r="I33434" s="9"/>
    </row>
    <row r="33435" spans="1:9" x14ac:dyDescent="0.25">
      <c r="A33435" s="3"/>
      <c r="C33435" s="3"/>
      <c r="D33435" s="3"/>
      <c r="I33435" s="9"/>
    </row>
    <row r="33436" spans="1:9" x14ac:dyDescent="0.25">
      <c r="A33436" s="3"/>
      <c r="C33436" s="3"/>
      <c r="D33436" s="3"/>
      <c r="I33436" s="9"/>
    </row>
    <row r="33437" spans="1:9" x14ac:dyDescent="0.25">
      <c r="A33437" s="3"/>
      <c r="C33437" s="3"/>
      <c r="D33437" s="3"/>
      <c r="I33437" s="9"/>
    </row>
    <row r="33438" spans="1:9" x14ac:dyDescent="0.25">
      <c r="A33438" s="3"/>
      <c r="C33438" s="3"/>
      <c r="D33438" s="3"/>
      <c r="I33438" s="9"/>
    </row>
    <row r="33439" spans="1:9" x14ac:dyDescent="0.25">
      <c r="A33439" s="3"/>
      <c r="C33439" s="3"/>
      <c r="D33439" s="3"/>
      <c r="I33439" s="9"/>
    </row>
    <row r="33440" spans="1:9" x14ac:dyDescent="0.25">
      <c r="A33440" s="3"/>
      <c r="C33440" s="3"/>
      <c r="D33440" s="3"/>
      <c r="I33440" s="9"/>
    </row>
    <row r="33441" spans="1:9" x14ac:dyDescent="0.25">
      <c r="A33441" s="3"/>
      <c r="C33441" s="3"/>
      <c r="D33441" s="3"/>
      <c r="I33441" s="9"/>
    </row>
    <row r="33442" spans="1:9" x14ac:dyDescent="0.25">
      <c r="A33442" s="3"/>
      <c r="C33442" s="3"/>
      <c r="D33442" s="3"/>
      <c r="I33442" s="9"/>
    </row>
    <row r="33443" spans="1:9" x14ac:dyDescent="0.25">
      <c r="A33443" s="3"/>
      <c r="C33443" s="3"/>
      <c r="D33443" s="3"/>
      <c r="I33443" s="9"/>
    </row>
    <row r="33444" spans="1:9" x14ac:dyDescent="0.25">
      <c r="A33444" s="3"/>
      <c r="C33444" s="3"/>
      <c r="D33444" s="3"/>
      <c r="I33444" s="9"/>
    </row>
    <row r="33445" spans="1:9" x14ac:dyDescent="0.25">
      <c r="A33445" s="3"/>
      <c r="C33445" s="3"/>
      <c r="D33445" s="3"/>
      <c r="I33445" s="9"/>
    </row>
    <row r="33446" spans="1:9" x14ac:dyDescent="0.25">
      <c r="A33446" s="3"/>
      <c r="C33446" s="3"/>
      <c r="D33446" s="3"/>
      <c r="I33446" s="9"/>
    </row>
    <row r="33447" spans="1:9" x14ac:dyDescent="0.25">
      <c r="A33447" s="3"/>
      <c r="C33447" s="3"/>
      <c r="D33447" s="3"/>
      <c r="I33447" s="9"/>
    </row>
    <row r="33448" spans="1:9" x14ac:dyDescent="0.25">
      <c r="A33448" s="3"/>
      <c r="C33448" s="3"/>
      <c r="D33448" s="3"/>
      <c r="I33448" s="9"/>
    </row>
    <row r="33449" spans="1:9" x14ac:dyDescent="0.25">
      <c r="A33449" s="3"/>
      <c r="C33449" s="3"/>
      <c r="D33449" s="3"/>
      <c r="I33449" s="9"/>
    </row>
    <row r="33450" spans="1:9" x14ac:dyDescent="0.25">
      <c r="A33450" s="3"/>
      <c r="C33450" s="3"/>
      <c r="D33450" s="3"/>
      <c r="I33450" s="9"/>
    </row>
    <row r="33451" spans="1:9" x14ac:dyDescent="0.25">
      <c r="A33451" s="3"/>
      <c r="C33451" s="3"/>
      <c r="D33451" s="3"/>
      <c r="I33451" s="9"/>
    </row>
    <row r="33452" spans="1:9" x14ac:dyDescent="0.25">
      <c r="A33452" s="3"/>
      <c r="C33452" s="3"/>
      <c r="D33452" s="3"/>
      <c r="I33452" s="9"/>
    </row>
    <row r="33453" spans="1:9" x14ac:dyDescent="0.25">
      <c r="A33453" s="3"/>
      <c r="C33453" s="3"/>
      <c r="D33453" s="3"/>
      <c r="I33453" s="9"/>
    </row>
    <row r="33454" spans="1:9" x14ac:dyDescent="0.25">
      <c r="A33454" s="3"/>
      <c r="C33454" s="3"/>
      <c r="D33454" s="3"/>
      <c r="I33454" s="9"/>
    </row>
    <row r="33455" spans="1:9" x14ac:dyDescent="0.25">
      <c r="A33455" s="3"/>
      <c r="C33455" s="3"/>
      <c r="D33455" s="3"/>
      <c r="I33455" s="9"/>
    </row>
    <row r="33456" spans="1:9" x14ac:dyDescent="0.25">
      <c r="A33456" s="3"/>
      <c r="C33456" s="3"/>
      <c r="D33456" s="3"/>
      <c r="I33456" s="9"/>
    </row>
    <row r="33457" spans="1:9" x14ac:dyDescent="0.25">
      <c r="A33457" s="3"/>
      <c r="C33457" s="3"/>
      <c r="D33457" s="3"/>
      <c r="I33457" s="9"/>
    </row>
    <row r="33458" spans="1:9" x14ac:dyDescent="0.25">
      <c r="A33458" s="3"/>
      <c r="C33458" s="3"/>
      <c r="D33458" s="3"/>
      <c r="I33458" s="9"/>
    </row>
    <row r="33459" spans="1:9" x14ac:dyDescent="0.25">
      <c r="A33459" s="3"/>
      <c r="C33459" s="3"/>
      <c r="D33459" s="3"/>
      <c r="I33459" s="9"/>
    </row>
    <row r="33460" spans="1:9" x14ac:dyDescent="0.25">
      <c r="A33460" s="3"/>
      <c r="C33460" s="3"/>
      <c r="D33460" s="3"/>
      <c r="I33460" s="9"/>
    </row>
    <row r="33461" spans="1:9" x14ac:dyDescent="0.25">
      <c r="A33461" s="3"/>
      <c r="C33461" s="3"/>
      <c r="D33461" s="3"/>
      <c r="I33461" s="9"/>
    </row>
    <row r="33462" spans="1:9" x14ac:dyDescent="0.25">
      <c r="A33462" s="3"/>
      <c r="C33462" s="3"/>
      <c r="D33462" s="3"/>
      <c r="I33462" s="9"/>
    </row>
    <row r="33463" spans="1:9" x14ac:dyDescent="0.25">
      <c r="A33463" s="3"/>
      <c r="C33463" s="3"/>
      <c r="D33463" s="3"/>
      <c r="I33463" s="9"/>
    </row>
    <row r="33464" spans="1:9" x14ac:dyDescent="0.25">
      <c r="A33464" s="3"/>
      <c r="C33464" s="3"/>
      <c r="D33464" s="3"/>
      <c r="I33464" s="9"/>
    </row>
    <row r="33465" spans="1:9" x14ac:dyDescent="0.25">
      <c r="A33465" s="3"/>
      <c r="C33465" s="3"/>
      <c r="D33465" s="3"/>
      <c r="I33465" s="9"/>
    </row>
    <row r="33466" spans="1:9" x14ac:dyDescent="0.25">
      <c r="A33466" s="3"/>
      <c r="C33466" s="3"/>
      <c r="D33466" s="3"/>
      <c r="I33466" s="9"/>
    </row>
    <row r="33467" spans="1:9" x14ac:dyDescent="0.25">
      <c r="A33467" s="3"/>
      <c r="C33467" s="3"/>
      <c r="D33467" s="3"/>
      <c r="I33467" s="9"/>
    </row>
    <row r="33468" spans="1:9" x14ac:dyDescent="0.25">
      <c r="A33468" s="3"/>
      <c r="C33468" s="3"/>
      <c r="D33468" s="3"/>
      <c r="I33468" s="9"/>
    </row>
    <row r="33469" spans="1:9" x14ac:dyDescent="0.25">
      <c r="A33469" s="3"/>
      <c r="C33469" s="3"/>
      <c r="D33469" s="3"/>
      <c r="I33469" s="9"/>
    </row>
    <row r="33470" spans="1:9" x14ac:dyDescent="0.25">
      <c r="A33470" s="3"/>
      <c r="C33470" s="3"/>
      <c r="D33470" s="3"/>
      <c r="I33470" s="9"/>
    </row>
    <row r="33471" spans="1:9" x14ac:dyDescent="0.25">
      <c r="A33471" s="3"/>
      <c r="C33471" s="3"/>
      <c r="D33471" s="3"/>
      <c r="I33471" s="9"/>
    </row>
    <row r="33472" spans="1:9" x14ac:dyDescent="0.25">
      <c r="A33472" s="3"/>
      <c r="C33472" s="3"/>
      <c r="D33472" s="3"/>
      <c r="I33472" s="9"/>
    </row>
    <row r="33473" spans="1:9" x14ac:dyDescent="0.25">
      <c r="A33473" s="3"/>
      <c r="C33473" s="3"/>
      <c r="D33473" s="3"/>
      <c r="I33473" s="9"/>
    </row>
    <row r="33474" spans="1:9" x14ac:dyDescent="0.25">
      <c r="A33474" s="3"/>
      <c r="C33474" s="3"/>
      <c r="D33474" s="3"/>
      <c r="I33474" s="9"/>
    </row>
    <row r="33475" spans="1:9" x14ac:dyDescent="0.25">
      <c r="A33475" s="3"/>
      <c r="C33475" s="3"/>
      <c r="D33475" s="3"/>
      <c r="I33475" s="9"/>
    </row>
    <row r="33476" spans="1:9" x14ac:dyDescent="0.25">
      <c r="A33476" s="3"/>
      <c r="C33476" s="3"/>
      <c r="D33476" s="3"/>
      <c r="I33476" s="9"/>
    </row>
    <row r="33477" spans="1:9" x14ac:dyDescent="0.25">
      <c r="A33477" s="3"/>
      <c r="C33477" s="3"/>
      <c r="D33477" s="3"/>
      <c r="I33477" s="9"/>
    </row>
    <row r="33478" spans="1:9" x14ac:dyDescent="0.25">
      <c r="A33478" s="3"/>
      <c r="C33478" s="3"/>
      <c r="D33478" s="3"/>
      <c r="I33478" s="9"/>
    </row>
    <row r="33479" spans="1:9" x14ac:dyDescent="0.25">
      <c r="A33479" s="3"/>
      <c r="C33479" s="3"/>
      <c r="D33479" s="3"/>
      <c r="I33479" s="9"/>
    </row>
    <row r="33480" spans="1:9" x14ac:dyDescent="0.25">
      <c r="A33480" s="3"/>
      <c r="C33480" s="3"/>
      <c r="D33480" s="3"/>
      <c r="I33480" s="9"/>
    </row>
    <row r="33481" spans="1:9" x14ac:dyDescent="0.25">
      <c r="A33481" s="3"/>
      <c r="C33481" s="3"/>
      <c r="D33481" s="3"/>
      <c r="I33481" s="9"/>
    </row>
    <row r="33482" spans="1:9" x14ac:dyDescent="0.25">
      <c r="A33482" s="3"/>
      <c r="C33482" s="3"/>
      <c r="D33482" s="3"/>
      <c r="I33482" s="9"/>
    </row>
    <row r="33483" spans="1:9" x14ac:dyDescent="0.25">
      <c r="A33483" s="3"/>
      <c r="C33483" s="3"/>
      <c r="D33483" s="3"/>
      <c r="I33483" s="9"/>
    </row>
    <row r="33484" spans="1:9" x14ac:dyDescent="0.25">
      <c r="A33484" s="3"/>
      <c r="C33484" s="3"/>
      <c r="D33484" s="3"/>
      <c r="I33484" s="9"/>
    </row>
    <row r="33485" spans="1:9" x14ac:dyDescent="0.25">
      <c r="A33485" s="3"/>
      <c r="C33485" s="3"/>
      <c r="D33485" s="3"/>
      <c r="I33485" s="9"/>
    </row>
    <row r="33486" spans="1:9" x14ac:dyDescent="0.25">
      <c r="A33486" s="3"/>
      <c r="C33486" s="3"/>
      <c r="D33486" s="3"/>
      <c r="I33486" s="9"/>
    </row>
    <row r="33487" spans="1:9" x14ac:dyDescent="0.25">
      <c r="A33487" s="3"/>
      <c r="C33487" s="3"/>
      <c r="D33487" s="3"/>
      <c r="I33487" s="9"/>
    </row>
    <row r="33488" spans="1:9" x14ac:dyDescent="0.25">
      <c r="A33488" s="3"/>
      <c r="C33488" s="3"/>
      <c r="D33488" s="3"/>
      <c r="I33488" s="9"/>
    </row>
    <row r="33489" spans="1:9" x14ac:dyDescent="0.25">
      <c r="A33489" s="3"/>
      <c r="C33489" s="3"/>
      <c r="D33489" s="3"/>
      <c r="I33489" s="9"/>
    </row>
    <row r="33490" spans="1:9" x14ac:dyDescent="0.25">
      <c r="A33490" s="3"/>
      <c r="C33490" s="3"/>
      <c r="D33490" s="3"/>
      <c r="I33490" s="9"/>
    </row>
    <row r="33491" spans="1:9" x14ac:dyDescent="0.25">
      <c r="A33491" s="3"/>
      <c r="C33491" s="3"/>
      <c r="D33491" s="3"/>
      <c r="I33491" s="9"/>
    </row>
    <row r="33492" spans="1:9" x14ac:dyDescent="0.25">
      <c r="A33492" s="3"/>
      <c r="C33492" s="3"/>
      <c r="D33492" s="3"/>
      <c r="I33492" s="9"/>
    </row>
    <row r="33493" spans="1:9" x14ac:dyDescent="0.25">
      <c r="A33493" s="3"/>
      <c r="C33493" s="3"/>
      <c r="D33493" s="3"/>
      <c r="I33493" s="9"/>
    </row>
    <row r="33494" spans="1:9" x14ac:dyDescent="0.25">
      <c r="A33494" s="3"/>
      <c r="C33494" s="3"/>
      <c r="D33494" s="3"/>
      <c r="I33494" s="9"/>
    </row>
    <row r="33495" spans="1:9" x14ac:dyDescent="0.25">
      <c r="A33495" s="3"/>
      <c r="C33495" s="3"/>
      <c r="D33495" s="3"/>
      <c r="I33495" s="9"/>
    </row>
    <row r="33496" spans="1:9" x14ac:dyDescent="0.25">
      <c r="A33496" s="3"/>
      <c r="C33496" s="3"/>
      <c r="D33496" s="3"/>
      <c r="I33496" s="9"/>
    </row>
    <row r="33497" spans="1:9" x14ac:dyDescent="0.25">
      <c r="A33497" s="3"/>
      <c r="C33497" s="3"/>
      <c r="D33497" s="3"/>
      <c r="I33497" s="9"/>
    </row>
    <row r="33498" spans="1:9" x14ac:dyDescent="0.25">
      <c r="A33498" s="3"/>
      <c r="C33498" s="3"/>
      <c r="D33498" s="3"/>
      <c r="I33498" s="9"/>
    </row>
    <row r="33499" spans="1:9" x14ac:dyDescent="0.25">
      <c r="A33499" s="3"/>
      <c r="C33499" s="3"/>
      <c r="D33499" s="3"/>
      <c r="I33499" s="9"/>
    </row>
    <row r="33500" spans="1:9" x14ac:dyDescent="0.25">
      <c r="A33500" s="3"/>
      <c r="C33500" s="3"/>
      <c r="D33500" s="3"/>
      <c r="I33500" s="9"/>
    </row>
    <row r="33501" spans="1:9" x14ac:dyDescent="0.25">
      <c r="A33501" s="3"/>
      <c r="C33501" s="3"/>
      <c r="D33501" s="3"/>
      <c r="I33501" s="9"/>
    </row>
    <row r="33502" spans="1:9" x14ac:dyDescent="0.25">
      <c r="A33502" s="3"/>
      <c r="C33502" s="3"/>
      <c r="D33502" s="3"/>
      <c r="I33502" s="9"/>
    </row>
    <row r="33503" spans="1:9" x14ac:dyDescent="0.25">
      <c r="A33503" s="3"/>
      <c r="C33503" s="3"/>
      <c r="D33503" s="3"/>
      <c r="I33503" s="9"/>
    </row>
    <row r="33504" spans="1:9" x14ac:dyDescent="0.25">
      <c r="A33504" s="3"/>
      <c r="C33504" s="3"/>
      <c r="D33504" s="3"/>
      <c r="I33504" s="9"/>
    </row>
    <row r="33505" spans="1:9" x14ac:dyDescent="0.25">
      <c r="A33505" s="3"/>
      <c r="C33505" s="3"/>
      <c r="D33505" s="3"/>
      <c r="I33505" s="9"/>
    </row>
    <row r="33506" spans="1:9" x14ac:dyDescent="0.25">
      <c r="A33506" s="3"/>
      <c r="C33506" s="3"/>
      <c r="D33506" s="3"/>
      <c r="I33506" s="9"/>
    </row>
    <row r="33507" spans="1:9" x14ac:dyDescent="0.25">
      <c r="A33507" s="3"/>
      <c r="C33507" s="3"/>
      <c r="D33507" s="3"/>
      <c r="I33507" s="9"/>
    </row>
    <row r="33508" spans="1:9" x14ac:dyDescent="0.25">
      <c r="A33508" s="3"/>
      <c r="C33508" s="3"/>
      <c r="D33508" s="3"/>
      <c r="I33508" s="9"/>
    </row>
    <row r="33509" spans="1:9" x14ac:dyDescent="0.25">
      <c r="A33509" s="3"/>
      <c r="C33509" s="3"/>
      <c r="D33509" s="3"/>
      <c r="I33509" s="9"/>
    </row>
    <row r="33510" spans="1:9" x14ac:dyDescent="0.25">
      <c r="A33510" s="3"/>
      <c r="C33510" s="3"/>
      <c r="D33510" s="3"/>
      <c r="I33510" s="9"/>
    </row>
    <row r="33511" spans="1:9" x14ac:dyDescent="0.25">
      <c r="A33511" s="3"/>
      <c r="C33511" s="3"/>
      <c r="D33511" s="3"/>
      <c r="I33511" s="9"/>
    </row>
    <row r="33512" spans="1:9" x14ac:dyDescent="0.25">
      <c r="A33512" s="3"/>
      <c r="C33512" s="3"/>
      <c r="D33512" s="3"/>
      <c r="I33512" s="9"/>
    </row>
    <row r="33513" spans="1:9" x14ac:dyDescent="0.25">
      <c r="A33513" s="3"/>
      <c r="C33513" s="3"/>
      <c r="D33513" s="3"/>
      <c r="I33513" s="9"/>
    </row>
    <row r="33514" spans="1:9" x14ac:dyDescent="0.25">
      <c r="A33514" s="3"/>
      <c r="C33514" s="3"/>
      <c r="D33514" s="3"/>
      <c r="I33514" s="9"/>
    </row>
    <row r="33515" spans="1:9" x14ac:dyDescent="0.25">
      <c r="A33515" s="3"/>
      <c r="C33515" s="3"/>
      <c r="D33515" s="3"/>
      <c r="I33515" s="9"/>
    </row>
    <row r="33516" spans="1:9" x14ac:dyDescent="0.25">
      <c r="A33516" s="3"/>
      <c r="C33516" s="3"/>
      <c r="D33516" s="3"/>
      <c r="I33516" s="9"/>
    </row>
    <row r="33517" spans="1:9" x14ac:dyDescent="0.25">
      <c r="A33517" s="3"/>
      <c r="C33517" s="3"/>
      <c r="D33517" s="3"/>
      <c r="I33517" s="9"/>
    </row>
    <row r="33518" spans="1:9" x14ac:dyDescent="0.25">
      <c r="A33518" s="3"/>
      <c r="C33518" s="3"/>
      <c r="D33518" s="3"/>
      <c r="I33518" s="9"/>
    </row>
    <row r="33519" spans="1:9" x14ac:dyDescent="0.25">
      <c r="A33519" s="3"/>
      <c r="C33519" s="3"/>
      <c r="D33519" s="3"/>
      <c r="I33519" s="9"/>
    </row>
    <row r="33520" spans="1:9" x14ac:dyDescent="0.25">
      <c r="A33520" s="3"/>
      <c r="C33520" s="3"/>
      <c r="D33520" s="3"/>
      <c r="I33520" s="9"/>
    </row>
    <row r="33521" spans="1:9" x14ac:dyDescent="0.25">
      <c r="A33521" s="3"/>
      <c r="C33521" s="3"/>
      <c r="D33521" s="3"/>
      <c r="I33521" s="9"/>
    </row>
    <row r="33522" spans="1:9" x14ac:dyDescent="0.25">
      <c r="A33522" s="3"/>
      <c r="C33522" s="3"/>
      <c r="D33522" s="3"/>
      <c r="I33522" s="9"/>
    </row>
    <row r="33523" spans="1:9" x14ac:dyDescent="0.25">
      <c r="A33523" s="3"/>
      <c r="C33523" s="3"/>
      <c r="D33523" s="3"/>
      <c r="I33523" s="9"/>
    </row>
    <row r="33524" spans="1:9" x14ac:dyDescent="0.25">
      <c r="A33524" s="3"/>
      <c r="C33524" s="3"/>
      <c r="D33524" s="3"/>
      <c r="I33524" s="9"/>
    </row>
    <row r="33525" spans="1:9" x14ac:dyDescent="0.25">
      <c r="A33525" s="3"/>
      <c r="C33525" s="3"/>
      <c r="D33525" s="3"/>
      <c r="I33525" s="9"/>
    </row>
    <row r="33526" spans="1:9" x14ac:dyDescent="0.25">
      <c r="A33526" s="3"/>
      <c r="C33526" s="3"/>
      <c r="D33526" s="3"/>
      <c r="I33526" s="9"/>
    </row>
    <row r="33527" spans="1:9" x14ac:dyDescent="0.25">
      <c r="A33527" s="3"/>
      <c r="C33527" s="3"/>
      <c r="D33527" s="3"/>
      <c r="I33527" s="9"/>
    </row>
    <row r="33528" spans="1:9" x14ac:dyDescent="0.25">
      <c r="A33528" s="3"/>
      <c r="C33528" s="3"/>
      <c r="D33528" s="3"/>
      <c r="I33528" s="9"/>
    </row>
    <row r="33529" spans="1:9" x14ac:dyDescent="0.25">
      <c r="A33529" s="3"/>
      <c r="C33529" s="3"/>
      <c r="D33529" s="3"/>
      <c r="I33529" s="9"/>
    </row>
    <row r="33530" spans="1:9" x14ac:dyDescent="0.25">
      <c r="A33530" s="3"/>
      <c r="C33530" s="3"/>
      <c r="D33530" s="3"/>
      <c r="I33530" s="9"/>
    </row>
    <row r="33531" spans="1:9" x14ac:dyDescent="0.25">
      <c r="A33531" s="3"/>
      <c r="C33531" s="3"/>
      <c r="D33531" s="3"/>
      <c r="I33531" s="9"/>
    </row>
    <row r="33532" spans="1:9" x14ac:dyDescent="0.25">
      <c r="A33532" s="3"/>
      <c r="C33532" s="3"/>
      <c r="D33532" s="3"/>
      <c r="I33532" s="9"/>
    </row>
    <row r="33533" spans="1:9" x14ac:dyDescent="0.25">
      <c r="A33533" s="3"/>
      <c r="C33533" s="3"/>
      <c r="D33533" s="3"/>
      <c r="I33533" s="9"/>
    </row>
    <row r="33534" spans="1:9" x14ac:dyDescent="0.25">
      <c r="A33534" s="3"/>
      <c r="C33534" s="3"/>
      <c r="D33534" s="3"/>
      <c r="I33534" s="9"/>
    </row>
    <row r="33535" spans="1:9" x14ac:dyDescent="0.25">
      <c r="A33535" s="3"/>
      <c r="C33535" s="3"/>
      <c r="D33535" s="3"/>
      <c r="I33535" s="9"/>
    </row>
    <row r="33536" spans="1:9" x14ac:dyDescent="0.25">
      <c r="A33536" s="3"/>
      <c r="C33536" s="3"/>
      <c r="D33536" s="3"/>
      <c r="I33536" s="9"/>
    </row>
    <row r="33537" spans="1:9" x14ac:dyDescent="0.25">
      <c r="A33537" s="3"/>
      <c r="C33537" s="3"/>
      <c r="D33537" s="3"/>
      <c r="I33537" s="9"/>
    </row>
    <row r="33538" spans="1:9" x14ac:dyDescent="0.25">
      <c r="A33538" s="3"/>
      <c r="C33538" s="3"/>
      <c r="D33538" s="3"/>
      <c r="I33538" s="9"/>
    </row>
    <row r="33539" spans="1:9" x14ac:dyDescent="0.25">
      <c r="A33539" s="3"/>
      <c r="C33539" s="3"/>
      <c r="D33539" s="3"/>
      <c r="I33539" s="9"/>
    </row>
    <row r="33540" spans="1:9" x14ac:dyDescent="0.25">
      <c r="A33540" s="3"/>
      <c r="C33540" s="3"/>
      <c r="D33540" s="3"/>
      <c r="I33540" s="9"/>
    </row>
    <row r="33541" spans="1:9" x14ac:dyDescent="0.25">
      <c r="A33541" s="3"/>
      <c r="C33541" s="3"/>
      <c r="D33541" s="3"/>
      <c r="I33541" s="9"/>
    </row>
    <row r="33542" spans="1:9" x14ac:dyDescent="0.25">
      <c r="A33542" s="3"/>
      <c r="C33542" s="3"/>
      <c r="D33542" s="3"/>
      <c r="I33542" s="9"/>
    </row>
    <row r="33543" spans="1:9" x14ac:dyDescent="0.25">
      <c r="A33543" s="3"/>
      <c r="C33543" s="3"/>
      <c r="D33543" s="3"/>
      <c r="I33543" s="9"/>
    </row>
    <row r="33544" spans="1:9" x14ac:dyDescent="0.25">
      <c r="A33544" s="3"/>
      <c r="C33544" s="3"/>
      <c r="D33544" s="3"/>
      <c r="I33544" s="9"/>
    </row>
    <row r="33545" spans="1:9" x14ac:dyDescent="0.25">
      <c r="A33545" s="3"/>
      <c r="C33545" s="3"/>
      <c r="D33545" s="3"/>
      <c r="I33545" s="9"/>
    </row>
    <row r="33546" spans="1:9" x14ac:dyDescent="0.25">
      <c r="A33546" s="3"/>
      <c r="C33546" s="3"/>
      <c r="D33546" s="3"/>
      <c r="I33546" s="9"/>
    </row>
    <row r="33547" spans="1:9" x14ac:dyDescent="0.25">
      <c r="A33547" s="3"/>
      <c r="C33547" s="3"/>
      <c r="D33547" s="3"/>
      <c r="I33547" s="9"/>
    </row>
    <row r="33548" spans="1:9" x14ac:dyDescent="0.25">
      <c r="A33548" s="3"/>
      <c r="C33548" s="3"/>
      <c r="D33548" s="3"/>
      <c r="I33548" s="9"/>
    </row>
    <row r="33549" spans="1:9" x14ac:dyDescent="0.25">
      <c r="A33549" s="3"/>
      <c r="C33549" s="3"/>
      <c r="D33549" s="3"/>
      <c r="I33549" s="9"/>
    </row>
    <row r="33550" spans="1:9" x14ac:dyDescent="0.25">
      <c r="A33550" s="3"/>
      <c r="C33550" s="3"/>
      <c r="D33550" s="3"/>
      <c r="I33550" s="9"/>
    </row>
    <row r="33551" spans="1:9" x14ac:dyDescent="0.25">
      <c r="A33551" s="3"/>
      <c r="C33551" s="3"/>
      <c r="D33551" s="3"/>
      <c r="I33551" s="9"/>
    </row>
    <row r="33552" spans="1:9" x14ac:dyDescent="0.25">
      <c r="A33552" s="3"/>
      <c r="C33552" s="3"/>
      <c r="D33552" s="3"/>
      <c r="I33552" s="9"/>
    </row>
    <row r="33553" spans="1:9" x14ac:dyDescent="0.25">
      <c r="A33553" s="3"/>
      <c r="C33553" s="3"/>
      <c r="D33553" s="3"/>
      <c r="I33553" s="9"/>
    </row>
    <row r="33554" spans="1:9" x14ac:dyDescent="0.25">
      <c r="A33554" s="3"/>
      <c r="C33554" s="3"/>
      <c r="D33554" s="3"/>
      <c r="I33554" s="9"/>
    </row>
    <row r="33555" spans="1:9" x14ac:dyDescent="0.25">
      <c r="A33555" s="3"/>
      <c r="C33555" s="3"/>
      <c r="D33555" s="3"/>
      <c r="I33555" s="9"/>
    </row>
    <row r="33556" spans="1:9" x14ac:dyDescent="0.25">
      <c r="A33556" s="3"/>
      <c r="C33556" s="3"/>
      <c r="D33556" s="3"/>
      <c r="I33556" s="9"/>
    </row>
    <row r="33557" spans="1:9" x14ac:dyDescent="0.25">
      <c r="A33557" s="3"/>
      <c r="C33557" s="3"/>
      <c r="D33557" s="3"/>
      <c r="I33557" s="9"/>
    </row>
    <row r="33558" spans="1:9" x14ac:dyDescent="0.25">
      <c r="A33558" s="3"/>
      <c r="C33558" s="3"/>
      <c r="D33558" s="3"/>
      <c r="I33558" s="9"/>
    </row>
    <row r="33559" spans="1:9" x14ac:dyDescent="0.25">
      <c r="A33559" s="3"/>
      <c r="C33559" s="3"/>
      <c r="D33559" s="3"/>
      <c r="I33559" s="9"/>
    </row>
    <row r="33560" spans="1:9" x14ac:dyDescent="0.25">
      <c r="A33560" s="3"/>
      <c r="C33560" s="3"/>
      <c r="D33560" s="3"/>
      <c r="I33560" s="9"/>
    </row>
    <row r="33561" spans="1:9" x14ac:dyDescent="0.25">
      <c r="A33561" s="3"/>
      <c r="C33561" s="3"/>
      <c r="D33561" s="3"/>
      <c r="I33561" s="9"/>
    </row>
    <row r="33562" spans="1:9" x14ac:dyDescent="0.25">
      <c r="A33562" s="3"/>
      <c r="C33562" s="3"/>
      <c r="D33562" s="3"/>
      <c r="I33562" s="9"/>
    </row>
    <row r="33563" spans="1:9" x14ac:dyDescent="0.25">
      <c r="A33563" s="3"/>
      <c r="C33563" s="3"/>
      <c r="D33563" s="3"/>
      <c r="I33563" s="9"/>
    </row>
    <row r="33564" spans="1:9" x14ac:dyDescent="0.25">
      <c r="A33564" s="3"/>
      <c r="C33564" s="3"/>
      <c r="D33564" s="3"/>
      <c r="I33564" s="9"/>
    </row>
    <row r="33565" spans="1:9" x14ac:dyDescent="0.25">
      <c r="A33565" s="3"/>
      <c r="C33565" s="3"/>
      <c r="D33565" s="3"/>
      <c r="I33565" s="9"/>
    </row>
    <row r="33566" spans="1:9" x14ac:dyDescent="0.25">
      <c r="A33566" s="3"/>
      <c r="C33566" s="3"/>
      <c r="D33566" s="3"/>
      <c r="I33566" s="9"/>
    </row>
    <row r="33567" spans="1:9" x14ac:dyDescent="0.25">
      <c r="A33567" s="3"/>
      <c r="C33567" s="3"/>
      <c r="D33567" s="3"/>
      <c r="I33567" s="9"/>
    </row>
    <row r="33568" spans="1:9" x14ac:dyDescent="0.25">
      <c r="A33568" s="3"/>
      <c r="C33568" s="3"/>
      <c r="D33568" s="3"/>
      <c r="I33568" s="9"/>
    </row>
    <row r="33569" spans="1:9" x14ac:dyDescent="0.25">
      <c r="A33569" s="3"/>
      <c r="C33569" s="3"/>
      <c r="D33569" s="3"/>
      <c r="I33569" s="9"/>
    </row>
    <row r="33570" spans="1:9" x14ac:dyDescent="0.25">
      <c r="A33570" s="3"/>
      <c r="C33570" s="3"/>
      <c r="D33570" s="3"/>
      <c r="I33570" s="9"/>
    </row>
    <row r="33571" spans="1:9" x14ac:dyDescent="0.25">
      <c r="A33571" s="3"/>
      <c r="C33571" s="3"/>
      <c r="D33571" s="3"/>
      <c r="I33571" s="9"/>
    </row>
    <row r="33572" spans="1:9" x14ac:dyDescent="0.25">
      <c r="A33572" s="3"/>
      <c r="C33572" s="3"/>
      <c r="D33572" s="3"/>
      <c r="I33572" s="9"/>
    </row>
    <row r="33573" spans="1:9" x14ac:dyDescent="0.25">
      <c r="A33573" s="3"/>
      <c r="C33573" s="3"/>
      <c r="D33573" s="3"/>
      <c r="I33573" s="9"/>
    </row>
    <row r="33574" spans="1:9" x14ac:dyDescent="0.25">
      <c r="A33574" s="3"/>
      <c r="C33574" s="3"/>
      <c r="D33574" s="3"/>
      <c r="I33574" s="9"/>
    </row>
    <row r="33575" spans="1:9" x14ac:dyDescent="0.25">
      <c r="A33575" s="3"/>
      <c r="C33575" s="3"/>
      <c r="D33575" s="3"/>
      <c r="I33575" s="9"/>
    </row>
    <row r="33576" spans="1:9" x14ac:dyDescent="0.25">
      <c r="A33576" s="3"/>
      <c r="C33576" s="3"/>
      <c r="D33576" s="3"/>
      <c r="I33576" s="9"/>
    </row>
    <row r="33577" spans="1:9" x14ac:dyDescent="0.25">
      <c r="A33577" s="3"/>
      <c r="C33577" s="3"/>
      <c r="D33577" s="3"/>
      <c r="I33577" s="9"/>
    </row>
    <row r="33578" spans="1:9" x14ac:dyDescent="0.25">
      <c r="A33578" s="3"/>
      <c r="C33578" s="3"/>
      <c r="D33578" s="3"/>
      <c r="I33578" s="9"/>
    </row>
    <row r="33579" spans="1:9" x14ac:dyDescent="0.25">
      <c r="A33579" s="3"/>
      <c r="C33579" s="3"/>
      <c r="D33579" s="3"/>
      <c r="I33579" s="9"/>
    </row>
    <row r="33580" spans="1:9" x14ac:dyDescent="0.25">
      <c r="A33580" s="3"/>
      <c r="C33580" s="3"/>
      <c r="D33580" s="3"/>
      <c r="I33580" s="9"/>
    </row>
    <row r="33581" spans="1:9" x14ac:dyDescent="0.25">
      <c r="A33581" s="3"/>
      <c r="C33581" s="3"/>
      <c r="D33581" s="3"/>
      <c r="I33581" s="9"/>
    </row>
    <row r="33582" spans="1:9" x14ac:dyDescent="0.25">
      <c r="A33582" s="3"/>
      <c r="C33582" s="3"/>
      <c r="D33582" s="3"/>
      <c r="I33582" s="9"/>
    </row>
    <row r="33583" spans="1:9" x14ac:dyDescent="0.25">
      <c r="A33583" s="3"/>
      <c r="C33583" s="3"/>
      <c r="D33583" s="3"/>
      <c r="I33583" s="9"/>
    </row>
    <row r="33584" spans="1:9" x14ac:dyDescent="0.25">
      <c r="A33584" s="3"/>
      <c r="C33584" s="3"/>
      <c r="D33584" s="3"/>
      <c r="I33584" s="9"/>
    </row>
    <row r="33585" spans="1:9" x14ac:dyDescent="0.25">
      <c r="A33585" s="3"/>
      <c r="C33585" s="3"/>
      <c r="D33585" s="3"/>
      <c r="I33585" s="9"/>
    </row>
    <row r="33586" spans="1:9" x14ac:dyDescent="0.25">
      <c r="A33586" s="3"/>
      <c r="C33586" s="3"/>
      <c r="D33586" s="3"/>
      <c r="I33586" s="9"/>
    </row>
    <row r="33587" spans="1:9" x14ac:dyDescent="0.25">
      <c r="A33587" s="3"/>
      <c r="C33587" s="3"/>
      <c r="D33587" s="3"/>
      <c r="I33587" s="9"/>
    </row>
    <row r="33588" spans="1:9" x14ac:dyDescent="0.25">
      <c r="A33588" s="3"/>
      <c r="C33588" s="3"/>
      <c r="D33588" s="3"/>
      <c r="I33588" s="9"/>
    </row>
    <row r="33589" spans="1:9" x14ac:dyDescent="0.25">
      <c r="A33589" s="3"/>
      <c r="C33589" s="3"/>
      <c r="D33589" s="3"/>
      <c r="I33589" s="9"/>
    </row>
    <row r="33590" spans="1:9" x14ac:dyDescent="0.25">
      <c r="A33590" s="3"/>
      <c r="C33590" s="3"/>
      <c r="D33590" s="3"/>
      <c r="I33590" s="9"/>
    </row>
    <row r="33591" spans="1:9" x14ac:dyDescent="0.25">
      <c r="A33591" s="3"/>
      <c r="C33591" s="3"/>
      <c r="D33591" s="3"/>
      <c r="I33591" s="9"/>
    </row>
    <row r="33592" spans="1:9" x14ac:dyDescent="0.25">
      <c r="A33592" s="3"/>
      <c r="C33592" s="3"/>
      <c r="D33592" s="3"/>
      <c r="I33592" s="9"/>
    </row>
    <row r="33593" spans="1:9" x14ac:dyDescent="0.25">
      <c r="A33593" s="3"/>
      <c r="C33593" s="3"/>
      <c r="D33593" s="3"/>
      <c r="I33593" s="9"/>
    </row>
    <row r="33594" spans="1:9" x14ac:dyDescent="0.25">
      <c r="A33594" s="3"/>
      <c r="C33594" s="3"/>
      <c r="D33594" s="3"/>
      <c r="I33594" s="9"/>
    </row>
    <row r="33595" spans="1:9" x14ac:dyDescent="0.25">
      <c r="A33595" s="3"/>
      <c r="C33595" s="3"/>
      <c r="D33595" s="3"/>
      <c r="I33595" s="9"/>
    </row>
    <row r="33596" spans="1:9" x14ac:dyDescent="0.25">
      <c r="A33596" s="3"/>
      <c r="C33596" s="3"/>
      <c r="D33596" s="3"/>
      <c r="I33596" s="9"/>
    </row>
    <row r="33597" spans="1:9" x14ac:dyDescent="0.25">
      <c r="A33597" s="3"/>
      <c r="C33597" s="3"/>
      <c r="D33597" s="3"/>
      <c r="I33597" s="9"/>
    </row>
    <row r="33598" spans="1:9" x14ac:dyDescent="0.25">
      <c r="A33598" s="3"/>
      <c r="C33598" s="3"/>
      <c r="D33598" s="3"/>
      <c r="I33598" s="9"/>
    </row>
    <row r="33599" spans="1:9" x14ac:dyDescent="0.25">
      <c r="A33599" s="3"/>
      <c r="C33599" s="3"/>
      <c r="D33599" s="3"/>
      <c r="I33599" s="9"/>
    </row>
    <row r="33600" spans="1:9" x14ac:dyDescent="0.25">
      <c r="A33600" s="3"/>
      <c r="C33600" s="3"/>
      <c r="D33600" s="3"/>
      <c r="I33600" s="9"/>
    </row>
    <row r="33601" spans="1:9" x14ac:dyDescent="0.25">
      <c r="A33601" s="3"/>
      <c r="C33601" s="3"/>
      <c r="D33601" s="3"/>
      <c r="I33601" s="9"/>
    </row>
    <row r="33602" spans="1:9" x14ac:dyDescent="0.25">
      <c r="A33602" s="3"/>
      <c r="C33602" s="3"/>
      <c r="D33602" s="3"/>
      <c r="I33602" s="9"/>
    </row>
    <row r="33603" spans="1:9" x14ac:dyDescent="0.25">
      <c r="A33603" s="3"/>
      <c r="C33603" s="3"/>
      <c r="D33603" s="3"/>
      <c r="I33603" s="9"/>
    </row>
    <row r="33604" spans="1:9" x14ac:dyDescent="0.25">
      <c r="A33604" s="3"/>
      <c r="C33604" s="3"/>
      <c r="D33604" s="3"/>
      <c r="I33604" s="9"/>
    </row>
    <row r="33605" spans="1:9" x14ac:dyDescent="0.25">
      <c r="A33605" s="3"/>
      <c r="C33605" s="3"/>
      <c r="D33605" s="3"/>
      <c r="I33605" s="9"/>
    </row>
    <row r="33606" spans="1:9" x14ac:dyDescent="0.25">
      <c r="A33606" s="3"/>
      <c r="C33606" s="3"/>
      <c r="D33606" s="3"/>
      <c r="I33606" s="9"/>
    </row>
    <row r="33607" spans="1:9" x14ac:dyDescent="0.25">
      <c r="A33607" s="3"/>
      <c r="C33607" s="3"/>
      <c r="D33607" s="3"/>
      <c r="I33607" s="9"/>
    </row>
    <row r="33608" spans="1:9" x14ac:dyDescent="0.25">
      <c r="A33608" s="3"/>
      <c r="C33608" s="3"/>
      <c r="D33608" s="3"/>
      <c r="I33608" s="9"/>
    </row>
    <row r="33609" spans="1:9" x14ac:dyDescent="0.25">
      <c r="A33609" s="3"/>
      <c r="C33609" s="3"/>
      <c r="D33609" s="3"/>
      <c r="I33609" s="9"/>
    </row>
    <row r="33610" spans="1:9" x14ac:dyDescent="0.25">
      <c r="A33610" s="3"/>
      <c r="C33610" s="3"/>
      <c r="D33610" s="3"/>
      <c r="I33610" s="9"/>
    </row>
    <row r="33611" spans="1:9" x14ac:dyDescent="0.25">
      <c r="A33611" s="3"/>
      <c r="C33611" s="3"/>
      <c r="D33611" s="3"/>
      <c r="I33611" s="9"/>
    </row>
    <row r="33612" spans="1:9" x14ac:dyDescent="0.25">
      <c r="A33612" s="3"/>
      <c r="C33612" s="3"/>
      <c r="D33612" s="3"/>
      <c r="I33612" s="9"/>
    </row>
    <row r="33613" spans="1:9" x14ac:dyDescent="0.25">
      <c r="A33613" s="3"/>
      <c r="C33613" s="3"/>
      <c r="D33613" s="3"/>
      <c r="I33613" s="9"/>
    </row>
    <row r="33614" spans="1:9" x14ac:dyDescent="0.25">
      <c r="A33614" s="3"/>
      <c r="C33614" s="3"/>
      <c r="D33614" s="3"/>
      <c r="I33614" s="9"/>
    </row>
    <row r="33615" spans="1:9" x14ac:dyDescent="0.25">
      <c r="A33615" s="3"/>
      <c r="C33615" s="3"/>
      <c r="D33615" s="3"/>
      <c r="I33615" s="9"/>
    </row>
    <row r="33616" spans="1:9" x14ac:dyDescent="0.25">
      <c r="A33616" s="3"/>
      <c r="C33616" s="3"/>
      <c r="D33616" s="3"/>
      <c r="I33616" s="9"/>
    </row>
    <row r="33617" spans="1:9" x14ac:dyDescent="0.25">
      <c r="A33617" s="3"/>
      <c r="C33617" s="3"/>
      <c r="D33617" s="3"/>
      <c r="I33617" s="9"/>
    </row>
    <row r="33618" spans="1:9" x14ac:dyDescent="0.25">
      <c r="A33618" s="3"/>
      <c r="C33618" s="3"/>
      <c r="D33618" s="3"/>
      <c r="I33618" s="9"/>
    </row>
    <row r="33619" spans="1:9" x14ac:dyDescent="0.25">
      <c r="A33619" s="3"/>
      <c r="C33619" s="3"/>
      <c r="D33619" s="3"/>
      <c r="I33619" s="9"/>
    </row>
    <row r="33620" spans="1:9" x14ac:dyDescent="0.25">
      <c r="A33620" s="3"/>
      <c r="C33620" s="3"/>
      <c r="D33620" s="3"/>
      <c r="I33620" s="9"/>
    </row>
    <row r="33621" spans="1:9" x14ac:dyDescent="0.25">
      <c r="A33621" s="3"/>
      <c r="C33621" s="3"/>
      <c r="D33621" s="3"/>
      <c r="I33621" s="9"/>
    </row>
    <row r="33622" spans="1:9" x14ac:dyDescent="0.25">
      <c r="A33622" s="3"/>
      <c r="C33622" s="3"/>
      <c r="D33622" s="3"/>
      <c r="I33622" s="9"/>
    </row>
    <row r="33623" spans="1:9" x14ac:dyDescent="0.25">
      <c r="A33623" s="3"/>
      <c r="C33623" s="3"/>
      <c r="D33623" s="3"/>
      <c r="I33623" s="9"/>
    </row>
    <row r="33624" spans="1:9" x14ac:dyDescent="0.25">
      <c r="A33624" s="3"/>
      <c r="C33624" s="3"/>
      <c r="D33624" s="3"/>
      <c r="I33624" s="9"/>
    </row>
    <row r="33625" spans="1:9" x14ac:dyDescent="0.25">
      <c r="A33625" s="3"/>
      <c r="C33625" s="3"/>
      <c r="D33625" s="3"/>
      <c r="I33625" s="9"/>
    </row>
    <row r="33626" spans="1:9" x14ac:dyDescent="0.25">
      <c r="A33626" s="3"/>
      <c r="C33626" s="3"/>
      <c r="D33626" s="3"/>
      <c r="I33626" s="9"/>
    </row>
    <row r="33627" spans="1:9" x14ac:dyDescent="0.25">
      <c r="A33627" s="3"/>
      <c r="C33627" s="3"/>
      <c r="D33627" s="3"/>
      <c r="I33627" s="9"/>
    </row>
    <row r="33628" spans="1:9" x14ac:dyDescent="0.25">
      <c r="A33628" s="3"/>
      <c r="C33628" s="3"/>
      <c r="D33628" s="3"/>
      <c r="I33628" s="9"/>
    </row>
    <row r="33629" spans="1:9" x14ac:dyDescent="0.25">
      <c r="A33629" s="3"/>
      <c r="C33629" s="3"/>
      <c r="D33629" s="3"/>
      <c r="I33629" s="9"/>
    </row>
    <row r="33630" spans="1:9" x14ac:dyDescent="0.25">
      <c r="A33630" s="3"/>
      <c r="C33630" s="3"/>
      <c r="D33630" s="3"/>
      <c r="I33630" s="9"/>
    </row>
    <row r="33631" spans="1:9" x14ac:dyDescent="0.25">
      <c r="A33631" s="3"/>
      <c r="C33631" s="3"/>
      <c r="D33631" s="3"/>
      <c r="I33631" s="9"/>
    </row>
    <row r="33632" spans="1:9" x14ac:dyDescent="0.25">
      <c r="A33632" s="3"/>
      <c r="C33632" s="3"/>
      <c r="D33632" s="3"/>
      <c r="I33632" s="9"/>
    </row>
    <row r="33633" spans="1:9" x14ac:dyDescent="0.25">
      <c r="A33633" s="3"/>
      <c r="C33633" s="3"/>
      <c r="D33633" s="3"/>
      <c r="I33633" s="9"/>
    </row>
    <row r="33634" spans="1:9" x14ac:dyDescent="0.25">
      <c r="A33634" s="3"/>
      <c r="C33634" s="3"/>
      <c r="D33634" s="3"/>
      <c r="I33634" s="9"/>
    </row>
    <row r="33635" spans="1:9" x14ac:dyDescent="0.25">
      <c r="A33635" s="3"/>
      <c r="C33635" s="3"/>
      <c r="D33635" s="3"/>
      <c r="I33635" s="9"/>
    </row>
    <row r="33636" spans="1:9" x14ac:dyDescent="0.25">
      <c r="A33636" s="3"/>
      <c r="C33636" s="3"/>
      <c r="D33636" s="3"/>
      <c r="I33636" s="9"/>
    </row>
    <row r="33637" spans="1:9" x14ac:dyDescent="0.25">
      <c r="A33637" s="3"/>
      <c r="C33637" s="3"/>
      <c r="D33637" s="3"/>
      <c r="I33637" s="9"/>
    </row>
    <row r="33638" spans="1:9" x14ac:dyDescent="0.25">
      <c r="A33638" s="3"/>
      <c r="C33638" s="3"/>
      <c r="D33638" s="3"/>
      <c r="I33638" s="9"/>
    </row>
    <row r="33639" spans="1:9" x14ac:dyDescent="0.25">
      <c r="A33639" s="3"/>
      <c r="C33639" s="3"/>
      <c r="D33639" s="3"/>
      <c r="I33639" s="9"/>
    </row>
    <row r="33640" spans="1:9" x14ac:dyDescent="0.25">
      <c r="A33640" s="3"/>
      <c r="C33640" s="3"/>
      <c r="D33640" s="3"/>
      <c r="I33640" s="9"/>
    </row>
    <row r="33641" spans="1:9" x14ac:dyDescent="0.25">
      <c r="A33641" s="3"/>
      <c r="C33641" s="3"/>
      <c r="D33641" s="3"/>
      <c r="I33641" s="9"/>
    </row>
    <row r="33642" spans="1:9" x14ac:dyDescent="0.25">
      <c r="A33642" s="3"/>
      <c r="C33642" s="3"/>
      <c r="D33642" s="3"/>
      <c r="I33642" s="9"/>
    </row>
    <row r="33643" spans="1:9" x14ac:dyDescent="0.25">
      <c r="A33643" s="3"/>
      <c r="C33643" s="3"/>
      <c r="D33643" s="3"/>
      <c r="I33643" s="9"/>
    </row>
    <row r="33644" spans="1:9" x14ac:dyDescent="0.25">
      <c r="A33644" s="3"/>
      <c r="C33644" s="3"/>
      <c r="D33644" s="3"/>
      <c r="I33644" s="9"/>
    </row>
    <row r="33645" spans="1:9" x14ac:dyDescent="0.25">
      <c r="A33645" s="3"/>
      <c r="C33645" s="3"/>
      <c r="D33645" s="3"/>
      <c r="I33645" s="9"/>
    </row>
    <row r="33646" spans="1:9" x14ac:dyDescent="0.25">
      <c r="A33646" s="3"/>
      <c r="C33646" s="3"/>
      <c r="D33646" s="3"/>
      <c r="I33646" s="9"/>
    </row>
    <row r="33647" spans="1:9" x14ac:dyDescent="0.25">
      <c r="A33647" s="3"/>
      <c r="C33647" s="3"/>
      <c r="D33647" s="3"/>
      <c r="I33647" s="9"/>
    </row>
    <row r="33648" spans="1:9" x14ac:dyDescent="0.25">
      <c r="A33648" s="3"/>
      <c r="C33648" s="3"/>
      <c r="D33648" s="3"/>
      <c r="I33648" s="9"/>
    </row>
    <row r="33649" spans="1:9" x14ac:dyDescent="0.25">
      <c r="A33649" s="3"/>
      <c r="C33649" s="3"/>
      <c r="D33649" s="3"/>
      <c r="I33649" s="9"/>
    </row>
    <row r="33650" spans="1:9" x14ac:dyDescent="0.25">
      <c r="A33650" s="3"/>
      <c r="C33650" s="3"/>
      <c r="D33650" s="3"/>
      <c r="I33650" s="9"/>
    </row>
    <row r="33651" spans="1:9" x14ac:dyDescent="0.25">
      <c r="A33651" s="3"/>
      <c r="C33651" s="3"/>
      <c r="D33651" s="3"/>
      <c r="I33651" s="9"/>
    </row>
    <row r="33652" spans="1:9" x14ac:dyDescent="0.25">
      <c r="A33652" s="3"/>
      <c r="C33652" s="3"/>
      <c r="D33652" s="3"/>
      <c r="I33652" s="9"/>
    </row>
    <row r="33653" spans="1:9" x14ac:dyDescent="0.25">
      <c r="A33653" s="3"/>
      <c r="C33653" s="3"/>
      <c r="D33653" s="3"/>
      <c r="I33653" s="9"/>
    </row>
    <row r="33654" spans="1:9" x14ac:dyDescent="0.25">
      <c r="A33654" s="3"/>
      <c r="C33654" s="3"/>
      <c r="D33654" s="3"/>
      <c r="I33654" s="9"/>
    </row>
    <row r="33655" spans="1:9" x14ac:dyDescent="0.25">
      <c r="A33655" s="3"/>
      <c r="C33655" s="3"/>
      <c r="D33655" s="3"/>
      <c r="I33655" s="9"/>
    </row>
    <row r="33656" spans="1:9" x14ac:dyDescent="0.25">
      <c r="A33656" s="3"/>
      <c r="C33656" s="3"/>
      <c r="D33656" s="3"/>
      <c r="I33656" s="9"/>
    </row>
    <row r="33657" spans="1:9" x14ac:dyDescent="0.25">
      <c r="A33657" s="3"/>
      <c r="C33657" s="3"/>
      <c r="D33657" s="3"/>
      <c r="I33657" s="9"/>
    </row>
    <row r="33658" spans="1:9" x14ac:dyDescent="0.25">
      <c r="A33658" s="3"/>
      <c r="C33658" s="3"/>
      <c r="D33658" s="3"/>
      <c r="I33658" s="9"/>
    </row>
    <row r="33659" spans="1:9" x14ac:dyDescent="0.25">
      <c r="A33659" s="3"/>
      <c r="C33659" s="3"/>
      <c r="D33659" s="3"/>
      <c r="I33659" s="9"/>
    </row>
    <row r="33660" spans="1:9" x14ac:dyDescent="0.25">
      <c r="A33660" s="3"/>
      <c r="C33660" s="3"/>
      <c r="D33660" s="3"/>
      <c r="I33660" s="9"/>
    </row>
    <row r="33661" spans="1:9" x14ac:dyDescent="0.25">
      <c r="A33661" s="3"/>
      <c r="C33661" s="3"/>
      <c r="D33661" s="3"/>
      <c r="I33661" s="9"/>
    </row>
    <row r="33662" spans="1:9" x14ac:dyDescent="0.25">
      <c r="A33662" s="3"/>
      <c r="C33662" s="3"/>
      <c r="D33662" s="3"/>
      <c r="I33662" s="9"/>
    </row>
    <row r="33663" spans="1:9" x14ac:dyDescent="0.25">
      <c r="A33663" s="3"/>
      <c r="C33663" s="3"/>
      <c r="D33663" s="3"/>
      <c r="I33663" s="9"/>
    </row>
    <row r="33664" spans="1:9" x14ac:dyDescent="0.25">
      <c r="A33664" s="3"/>
      <c r="C33664" s="3"/>
      <c r="D33664" s="3"/>
      <c r="I33664" s="9"/>
    </row>
    <row r="33665" spans="1:9" x14ac:dyDescent="0.25">
      <c r="A33665" s="3"/>
      <c r="C33665" s="3"/>
      <c r="D33665" s="3"/>
      <c r="I33665" s="9"/>
    </row>
    <row r="33666" spans="1:9" x14ac:dyDescent="0.25">
      <c r="A33666" s="3"/>
      <c r="C33666" s="3"/>
      <c r="D33666" s="3"/>
      <c r="I33666" s="9"/>
    </row>
    <row r="33667" spans="1:9" x14ac:dyDescent="0.25">
      <c r="A33667" s="3"/>
      <c r="C33667" s="3"/>
      <c r="D33667" s="3"/>
      <c r="I33667" s="9"/>
    </row>
    <row r="33668" spans="1:9" x14ac:dyDescent="0.25">
      <c r="A33668" s="3"/>
      <c r="C33668" s="3"/>
      <c r="D33668" s="3"/>
      <c r="I33668" s="9"/>
    </row>
    <row r="33669" spans="1:9" x14ac:dyDescent="0.25">
      <c r="A33669" s="3"/>
      <c r="C33669" s="3"/>
      <c r="D33669" s="3"/>
      <c r="I33669" s="9"/>
    </row>
    <row r="33670" spans="1:9" x14ac:dyDescent="0.25">
      <c r="A33670" s="3"/>
      <c r="C33670" s="3"/>
      <c r="D33670" s="3"/>
      <c r="I33670" s="9"/>
    </row>
    <row r="33671" spans="1:9" x14ac:dyDescent="0.25">
      <c r="A33671" s="3"/>
      <c r="C33671" s="3"/>
      <c r="D33671" s="3"/>
      <c r="I33671" s="9"/>
    </row>
    <row r="33672" spans="1:9" x14ac:dyDescent="0.25">
      <c r="A33672" s="3"/>
      <c r="C33672" s="3"/>
      <c r="D33672" s="3"/>
      <c r="I33672" s="9"/>
    </row>
    <row r="33673" spans="1:9" x14ac:dyDescent="0.25">
      <c r="A33673" s="3"/>
      <c r="C33673" s="3"/>
      <c r="D33673" s="3"/>
      <c r="I33673" s="9"/>
    </row>
    <row r="33674" spans="1:9" x14ac:dyDescent="0.25">
      <c r="A33674" s="3"/>
      <c r="C33674" s="3"/>
      <c r="D33674" s="3"/>
      <c r="I33674" s="9"/>
    </row>
    <row r="33675" spans="1:9" x14ac:dyDescent="0.25">
      <c r="A33675" s="3"/>
      <c r="C33675" s="3"/>
      <c r="D33675" s="3"/>
      <c r="I33675" s="9"/>
    </row>
    <row r="33676" spans="1:9" x14ac:dyDescent="0.25">
      <c r="A33676" s="3"/>
      <c r="C33676" s="3"/>
      <c r="D33676" s="3"/>
      <c r="I33676" s="9"/>
    </row>
    <row r="33677" spans="1:9" x14ac:dyDescent="0.25">
      <c r="A33677" s="3"/>
      <c r="C33677" s="3"/>
      <c r="D33677" s="3"/>
      <c r="I33677" s="9"/>
    </row>
    <row r="33678" spans="1:9" x14ac:dyDescent="0.25">
      <c r="A33678" s="3"/>
      <c r="C33678" s="3"/>
      <c r="D33678" s="3"/>
      <c r="I33678" s="9"/>
    </row>
    <row r="33679" spans="1:9" x14ac:dyDescent="0.25">
      <c r="A33679" s="3"/>
      <c r="C33679" s="3"/>
      <c r="D33679" s="3"/>
      <c r="I33679" s="9"/>
    </row>
    <row r="33680" spans="1:9" x14ac:dyDescent="0.25">
      <c r="A33680" s="3"/>
      <c r="C33680" s="3"/>
      <c r="D33680" s="3"/>
      <c r="I33680" s="9"/>
    </row>
    <row r="33681" spans="1:9" x14ac:dyDescent="0.25">
      <c r="A33681" s="3"/>
      <c r="C33681" s="3"/>
      <c r="D33681" s="3"/>
      <c r="I33681" s="9"/>
    </row>
    <row r="33682" spans="1:9" x14ac:dyDescent="0.25">
      <c r="A33682" s="3"/>
      <c r="C33682" s="3"/>
      <c r="D33682" s="3"/>
      <c r="I33682" s="9"/>
    </row>
    <row r="33683" spans="1:9" x14ac:dyDescent="0.25">
      <c r="A33683" s="3"/>
      <c r="C33683" s="3"/>
      <c r="D33683" s="3"/>
      <c r="I33683" s="9"/>
    </row>
    <row r="33684" spans="1:9" x14ac:dyDescent="0.25">
      <c r="A33684" s="3"/>
      <c r="C33684" s="3"/>
      <c r="D33684" s="3"/>
      <c r="I33684" s="9"/>
    </row>
    <row r="33685" spans="1:9" x14ac:dyDescent="0.25">
      <c r="A33685" s="3"/>
      <c r="C33685" s="3"/>
      <c r="D33685" s="3"/>
      <c r="I33685" s="9"/>
    </row>
    <row r="33686" spans="1:9" x14ac:dyDescent="0.25">
      <c r="A33686" s="3"/>
      <c r="C33686" s="3"/>
      <c r="D33686" s="3"/>
      <c r="I33686" s="9"/>
    </row>
    <row r="33687" spans="1:9" x14ac:dyDescent="0.25">
      <c r="A33687" s="3"/>
      <c r="C33687" s="3"/>
      <c r="D33687" s="3"/>
      <c r="I33687" s="9"/>
    </row>
    <row r="33688" spans="1:9" x14ac:dyDescent="0.25">
      <c r="A33688" s="3"/>
      <c r="C33688" s="3"/>
      <c r="D33688" s="3"/>
      <c r="I33688" s="9"/>
    </row>
    <row r="33689" spans="1:9" x14ac:dyDescent="0.25">
      <c r="A33689" s="3"/>
      <c r="C33689" s="3"/>
      <c r="D33689" s="3"/>
      <c r="I33689" s="9"/>
    </row>
    <row r="33690" spans="1:9" x14ac:dyDescent="0.25">
      <c r="A33690" s="3"/>
      <c r="C33690" s="3"/>
      <c r="D33690" s="3"/>
      <c r="I33690" s="9"/>
    </row>
    <row r="33691" spans="1:9" x14ac:dyDescent="0.25">
      <c r="A33691" s="3"/>
      <c r="C33691" s="3"/>
      <c r="D33691" s="3"/>
      <c r="I33691" s="9"/>
    </row>
    <row r="33692" spans="1:9" x14ac:dyDescent="0.25">
      <c r="A33692" s="3"/>
      <c r="C33692" s="3"/>
      <c r="D33692" s="3"/>
      <c r="I33692" s="9"/>
    </row>
    <row r="33693" spans="1:9" x14ac:dyDescent="0.25">
      <c r="A33693" s="3"/>
      <c r="C33693" s="3"/>
      <c r="D33693" s="3"/>
      <c r="I33693" s="9"/>
    </row>
    <row r="33694" spans="1:9" x14ac:dyDescent="0.25">
      <c r="A33694" s="3"/>
      <c r="C33694" s="3"/>
      <c r="D33694" s="3"/>
      <c r="I33694" s="9"/>
    </row>
    <row r="33695" spans="1:9" x14ac:dyDescent="0.25">
      <c r="A33695" s="3"/>
      <c r="C33695" s="3"/>
      <c r="D33695" s="3"/>
      <c r="I33695" s="9"/>
    </row>
    <row r="33696" spans="1:9" x14ac:dyDescent="0.25">
      <c r="A33696" s="3"/>
      <c r="C33696" s="3"/>
      <c r="D33696" s="3"/>
      <c r="I33696" s="9"/>
    </row>
    <row r="33697" spans="1:9" x14ac:dyDescent="0.25">
      <c r="A33697" s="3"/>
      <c r="C33697" s="3"/>
      <c r="D33697" s="3"/>
      <c r="I33697" s="9"/>
    </row>
    <row r="33698" spans="1:9" x14ac:dyDescent="0.25">
      <c r="A33698" s="3"/>
      <c r="C33698" s="3"/>
      <c r="D33698" s="3"/>
      <c r="I33698" s="9"/>
    </row>
    <row r="33699" spans="1:9" x14ac:dyDescent="0.25">
      <c r="A33699" s="3"/>
      <c r="C33699" s="3"/>
      <c r="D33699" s="3"/>
      <c r="I33699" s="9"/>
    </row>
    <row r="33700" spans="1:9" x14ac:dyDescent="0.25">
      <c r="A33700" s="3"/>
      <c r="C33700" s="3"/>
      <c r="D33700" s="3"/>
      <c r="I33700" s="9"/>
    </row>
    <row r="33701" spans="1:9" x14ac:dyDescent="0.25">
      <c r="A33701" s="3"/>
      <c r="C33701" s="3"/>
      <c r="D33701" s="3"/>
      <c r="I33701" s="9"/>
    </row>
    <row r="33702" spans="1:9" x14ac:dyDescent="0.25">
      <c r="A33702" s="3"/>
      <c r="C33702" s="3"/>
      <c r="D33702" s="3"/>
      <c r="I33702" s="9"/>
    </row>
    <row r="33703" spans="1:9" x14ac:dyDescent="0.25">
      <c r="A33703" s="3"/>
      <c r="C33703" s="3"/>
      <c r="D33703" s="3"/>
      <c r="I33703" s="9"/>
    </row>
    <row r="33704" spans="1:9" x14ac:dyDescent="0.25">
      <c r="A33704" s="3"/>
      <c r="C33704" s="3"/>
      <c r="D33704" s="3"/>
      <c r="I33704" s="9"/>
    </row>
    <row r="33705" spans="1:9" x14ac:dyDescent="0.25">
      <c r="A33705" s="3"/>
      <c r="C33705" s="3"/>
      <c r="D33705" s="3"/>
      <c r="I33705" s="9"/>
    </row>
    <row r="33706" spans="1:9" x14ac:dyDescent="0.25">
      <c r="A33706" s="3"/>
      <c r="C33706" s="3"/>
      <c r="D33706" s="3"/>
      <c r="I33706" s="9"/>
    </row>
    <row r="33707" spans="1:9" x14ac:dyDescent="0.25">
      <c r="A33707" s="3"/>
      <c r="C33707" s="3"/>
      <c r="D33707" s="3"/>
      <c r="I33707" s="9"/>
    </row>
    <row r="33708" spans="1:9" x14ac:dyDescent="0.25">
      <c r="A33708" s="3"/>
      <c r="C33708" s="3"/>
      <c r="D33708" s="3"/>
      <c r="I33708" s="9"/>
    </row>
    <row r="33709" spans="1:9" x14ac:dyDescent="0.25">
      <c r="A33709" s="3"/>
      <c r="C33709" s="3"/>
      <c r="D33709" s="3"/>
      <c r="I33709" s="9"/>
    </row>
    <row r="33710" spans="1:9" x14ac:dyDescent="0.25">
      <c r="A33710" s="3"/>
      <c r="C33710" s="3"/>
      <c r="D33710" s="3"/>
      <c r="I33710" s="9"/>
    </row>
    <row r="33711" spans="1:9" x14ac:dyDescent="0.25">
      <c r="A33711" s="3"/>
      <c r="C33711" s="3"/>
      <c r="D33711" s="3"/>
      <c r="I33711" s="9"/>
    </row>
    <row r="33712" spans="1:9" x14ac:dyDescent="0.25">
      <c r="A33712" s="3"/>
      <c r="C33712" s="3"/>
      <c r="D33712" s="3"/>
      <c r="I33712" s="9"/>
    </row>
    <row r="33713" spans="1:9" x14ac:dyDescent="0.25">
      <c r="A33713" s="3"/>
      <c r="C33713" s="3"/>
      <c r="D33713" s="3"/>
      <c r="I33713" s="9"/>
    </row>
    <row r="33714" spans="1:9" x14ac:dyDescent="0.25">
      <c r="A33714" s="3"/>
      <c r="C33714" s="3"/>
      <c r="D33714" s="3"/>
      <c r="I33714" s="9"/>
    </row>
    <row r="33715" spans="1:9" x14ac:dyDescent="0.25">
      <c r="A33715" s="3"/>
      <c r="C33715" s="3"/>
      <c r="D33715" s="3"/>
      <c r="I33715" s="9"/>
    </row>
    <row r="33716" spans="1:9" x14ac:dyDescent="0.25">
      <c r="A33716" s="3"/>
      <c r="C33716" s="3"/>
      <c r="D33716" s="3"/>
      <c r="I33716" s="9"/>
    </row>
    <row r="33717" spans="1:9" x14ac:dyDescent="0.25">
      <c r="A33717" s="3"/>
      <c r="C33717" s="3"/>
      <c r="D33717" s="3"/>
      <c r="I33717" s="9"/>
    </row>
    <row r="33718" spans="1:9" x14ac:dyDescent="0.25">
      <c r="A33718" s="3"/>
      <c r="C33718" s="3"/>
      <c r="D33718" s="3"/>
      <c r="I33718" s="9"/>
    </row>
    <row r="33719" spans="1:9" x14ac:dyDescent="0.25">
      <c r="A33719" s="3"/>
      <c r="C33719" s="3"/>
      <c r="D33719" s="3"/>
      <c r="I33719" s="9"/>
    </row>
    <row r="33720" spans="1:9" x14ac:dyDescent="0.25">
      <c r="A33720" s="3"/>
      <c r="C33720" s="3"/>
      <c r="D33720" s="3"/>
      <c r="I33720" s="9"/>
    </row>
    <row r="33721" spans="1:9" x14ac:dyDescent="0.25">
      <c r="A33721" s="3"/>
      <c r="C33721" s="3"/>
      <c r="D33721" s="3"/>
      <c r="I33721" s="9"/>
    </row>
    <row r="33722" spans="1:9" x14ac:dyDescent="0.25">
      <c r="A33722" s="3"/>
      <c r="C33722" s="3"/>
      <c r="D33722" s="3"/>
      <c r="I33722" s="9"/>
    </row>
    <row r="33723" spans="1:9" x14ac:dyDescent="0.25">
      <c r="A33723" s="3"/>
      <c r="C33723" s="3"/>
      <c r="D33723" s="3"/>
      <c r="I33723" s="9"/>
    </row>
    <row r="33724" spans="1:9" x14ac:dyDescent="0.25">
      <c r="A33724" s="3"/>
      <c r="C33724" s="3"/>
      <c r="D33724" s="3"/>
      <c r="I33724" s="9"/>
    </row>
    <row r="33725" spans="1:9" x14ac:dyDescent="0.25">
      <c r="A33725" s="3"/>
      <c r="C33725" s="3"/>
      <c r="D33725" s="3"/>
      <c r="I33725" s="9"/>
    </row>
    <row r="33726" spans="1:9" x14ac:dyDescent="0.25">
      <c r="A33726" s="3"/>
      <c r="C33726" s="3"/>
      <c r="D33726" s="3"/>
      <c r="I33726" s="9"/>
    </row>
    <row r="33727" spans="1:9" x14ac:dyDescent="0.25">
      <c r="A33727" s="3"/>
      <c r="C33727" s="3"/>
      <c r="D33727" s="3"/>
      <c r="I33727" s="9"/>
    </row>
    <row r="33728" spans="1:9" x14ac:dyDescent="0.25">
      <c r="A33728" s="3"/>
      <c r="C33728" s="3"/>
      <c r="D33728" s="3"/>
      <c r="I33728" s="9"/>
    </row>
    <row r="33729" spans="1:9" x14ac:dyDescent="0.25">
      <c r="A33729" s="3"/>
      <c r="C33729" s="3"/>
      <c r="D33729" s="3"/>
      <c r="I33729" s="9"/>
    </row>
    <row r="33730" spans="1:9" x14ac:dyDescent="0.25">
      <c r="A33730" s="3"/>
      <c r="C33730" s="3"/>
      <c r="D33730" s="3"/>
      <c r="I33730" s="9"/>
    </row>
    <row r="33731" spans="1:9" x14ac:dyDescent="0.25">
      <c r="A33731" s="3"/>
      <c r="C33731" s="3"/>
      <c r="D33731" s="3"/>
      <c r="I33731" s="9"/>
    </row>
    <row r="33732" spans="1:9" x14ac:dyDescent="0.25">
      <c r="A33732" s="3"/>
      <c r="C33732" s="3"/>
      <c r="D33732" s="3"/>
      <c r="I33732" s="9"/>
    </row>
    <row r="33733" spans="1:9" x14ac:dyDescent="0.25">
      <c r="A33733" s="3"/>
      <c r="C33733" s="3"/>
      <c r="D33733" s="3"/>
      <c r="I33733" s="9"/>
    </row>
    <row r="33734" spans="1:9" x14ac:dyDescent="0.25">
      <c r="A33734" s="3"/>
      <c r="C33734" s="3"/>
      <c r="D33734" s="3"/>
      <c r="I33734" s="9"/>
    </row>
    <row r="33735" spans="1:9" x14ac:dyDescent="0.25">
      <c r="A33735" s="3"/>
      <c r="C33735" s="3"/>
      <c r="D33735" s="3"/>
      <c r="I33735" s="9"/>
    </row>
    <row r="33736" spans="1:9" x14ac:dyDescent="0.25">
      <c r="A33736" s="3"/>
      <c r="C33736" s="3"/>
      <c r="D33736" s="3"/>
      <c r="I33736" s="9"/>
    </row>
    <row r="33737" spans="1:9" x14ac:dyDescent="0.25">
      <c r="A33737" s="3"/>
      <c r="C33737" s="3"/>
      <c r="D33737" s="3"/>
      <c r="I33737" s="9"/>
    </row>
    <row r="33738" spans="1:9" x14ac:dyDescent="0.25">
      <c r="A33738" s="3"/>
      <c r="C33738" s="3"/>
      <c r="D33738" s="3"/>
      <c r="I33738" s="9"/>
    </row>
    <row r="33739" spans="1:9" x14ac:dyDescent="0.25">
      <c r="A33739" s="3"/>
      <c r="C33739" s="3"/>
      <c r="D33739" s="3"/>
      <c r="I33739" s="9"/>
    </row>
    <row r="33740" spans="1:9" x14ac:dyDescent="0.25">
      <c r="A33740" s="3"/>
      <c r="C33740" s="3"/>
      <c r="D33740" s="3"/>
      <c r="I33740" s="9"/>
    </row>
    <row r="33741" spans="1:9" x14ac:dyDescent="0.25">
      <c r="A33741" s="3"/>
      <c r="C33741" s="3"/>
      <c r="D33741" s="3"/>
      <c r="I33741" s="9"/>
    </row>
    <row r="33742" spans="1:9" x14ac:dyDescent="0.25">
      <c r="A33742" s="3"/>
      <c r="C33742" s="3"/>
      <c r="D33742" s="3"/>
      <c r="I33742" s="9"/>
    </row>
    <row r="33743" spans="1:9" x14ac:dyDescent="0.25">
      <c r="A33743" s="3"/>
      <c r="C33743" s="3"/>
      <c r="D33743" s="3"/>
      <c r="I33743" s="9"/>
    </row>
    <row r="33744" spans="1:9" x14ac:dyDescent="0.25">
      <c r="A33744" s="3"/>
      <c r="C33744" s="3"/>
      <c r="D33744" s="3"/>
      <c r="I33744" s="9"/>
    </row>
    <row r="33745" spans="1:9" x14ac:dyDescent="0.25">
      <c r="A33745" s="3"/>
      <c r="C33745" s="3"/>
      <c r="D33745" s="3"/>
      <c r="I33745" s="9"/>
    </row>
    <row r="33746" spans="1:9" x14ac:dyDescent="0.25">
      <c r="A33746" s="3"/>
      <c r="C33746" s="3"/>
      <c r="D33746" s="3"/>
      <c r="I33746" s="9"/>
    </row>
    <row r="33747" spans="1:9" x14ac:dyDescent="0.25">
      <c r="A33747" s="3"/>
      <c r="C33747" s="3"/>
      <c r="D33747" s="3"/>
      <c r="I33747" s="9"/>
    </row>
    <row r="33748" spans="1:9" x14ac:dyDescent="0.25">
      <c r="A33748" s="3"/>
      <c r="C33748" s="3"/>
      <c r="D33748" s="3"/>
      <c r="I33748" s="9"/>
    </row>
    <row r="33749" spans="1:9" x14ac:dyDescent="0.25">
      <c r="A33749" s="3"/>
      <c r="C33749" s="3"/>
      <c r="D33749" s="3"/>
      <c r="I33749" s="9"/>
    </row>
    <row r="33750" spans="1:9" x14ac:dyDescent="0.25">
      <c r="A33750" s="3"/>
      <c r="C33750" s="3"/>
      <c r="D33750" s="3"/>
      <c r="I33750" s="9"/>
    </row>
    <row r="33751" spans="1:9" x14ac:dyDescent="0.25">
      <c r="A33751" s="3"/>
      <c r="C33751" s="3"/>
      <c r="D33751" s="3"/>
      <c r="I33751" s="9"/>
    </row>
    <row r="33752" spans="1:9" x14ac:dyDescent="0.25">
      <c r="A33752" s="3"/>
      <c r="C33752" s="3"/>
      <c r="D33752" s="3"/>
      <c r="I33752" s="9"/>
    </row>
    <row r="33753" spans="1:9" x14ac:dyDescent="0.25">
      <c r="A33753" s="3"/>
      <c r="C33753" s="3"/>
      <c r="D33753" s="3"/>
      <c r="I33753" s="9"/>
    </row>
    <row r="33754" spans="1:9" x14ac:dyDescent="0.25">
      <c r="A33754" s="3"/>
      <c r="C33754" s="3"/>
      <c r="D33754" s="3"/>
      <c r="I33754" s="9"/>
    </row>
    <row r="33755" spans="1:9" x14ac:dyDescent="0.25">
      <c r="A33755" s="3"/>
      <c r="C33755" s="3"/>
      <c r="D33755" s="3"/>
      <c r="I33755" s="9"/>
    </row>
    <row r="33756" spans="1:9" x14ac:dyDescent="0.25">
      <c r="A33756" s="3"/>
      <c r="C33756" s="3"/>
      <c r="D33756" s="3"/>
      <c r="I33756" s="9"/>
    </row>
    <row r="33757" spans="1:9" x14ac:dyDescent="0.25">
      <c r="A33757" s="3"/>
      <c r="C33757" s="3"/>
      <c r="D33757" s="3"/>
      <c r="I33757" s="9"/>
    </row>
    <row r="33758" spans="1:9" x14ac:dyDescent="0.25">
      <c r="A33758" s="3"/>
      <c r="C33758" s="3"/>
      <c r="D33758" s="3"/>
      <c r="I33758" s="9"/>
    </row>
    <row r="33759" spans="1:9" x14ac:dyDescent="0.25">
      <c r="A33759" s="3"/>
      <c r="C33759" s="3"/>
      <c r="D33759" s="3"/>
      <c r="I33759" s="9"/>
    </row>
    <row r="33760" spans="1:9" x14ac:dyDescent="0.25">
      <c r="A33760" s="3"/>
      <c r="C33760" s="3"/>
      <c r="D33760" s="3"/>
      <c r="I33760" s="9"/>
    </row>
    <row r="33761" spans="1:9" x14ac:dyDescent="0.25">
      <c r="A33761" s="3"/>
      <c r="C33761" s="3"/>
      <c r="D33761" s="3"/>
      <c r="I33761" s="9"/>
    </row>
    <row r="33762" spans="1:9" x14ac:dyDescent="0.25">
      <c r="A33762" s="3"/>
      <c r="C33762" s="3"/>
      <c r="D33762" s="3"/>
      <c r="I33762" s="9"/>
    </row>
    <row r="33763" spans="1:9" x14ac:dyDescent="0.25">
      <c r="A33763" s="3"/>
      <c r="C33763" s="3"/>
      <c r="D33763" s="3"/>
      <c r="I33763" s="9"/>
    </row>
    <row r="33764" spans="1:9" x14ac:dyDescent="0.25">
      <c r="A33764" s="3"/>
      <c r="C33764" s="3"/>
      <c r="D33764" s="3"/>
      <c r="I33764" s="9"/>
    </row>
    <row r="33765" spans="1:9" x14ac:dyDescent="0.25">
      <c r="A33765" s="3"/>
      <c r="C33765" s="3"/>
      <c r="D33765" s="3"/>
      <c r="I33765" s="9"/>
    </row>
    <row r="33766" spans="1:9" x14ac:dyDescent="0.25">
      <c r="A33766" s="3"/>
      <c r="C33766" s="3"/>
      <c r="D33766" s="3"/>
      <c r="I33766" s="9"/>
    </row>
    <row r="33767" spans="1:9" x14ac:dyDescent="0.25">
      <c r="A33767" s="3"/>
      <c r="C33767" s="3"/>
      <c r="D33767" s="3"/>
      <c r="I33767" s="9"/>
    </row>
    <row r="33768" spans="1:9" x14ac:dyDescent="0.25">
      <c r="A33768" s="3"/>
      <c r="C33768" s="3"/>
      <c r="D33768" s="3"/>
      <c r="I33768" s="9"/>
    </row>
    <row r="33769" spans="1:9" x14ac:dyDescent="0.25">
      <c r="A33769" s="3"/>
      <c r="C33769" s="3"/>
      <c r="D33769" s="3"/>
      <c r="I33769" s="9"/>
    </row>
    <row r="33770" spans="1:9" x14ac:dyDescent="0.25">
      <c r="A33770" s="3"/>
      <c r="C33770" s="3"/>
      <c r="D33770" s="3"/>
      <c r="I33770" s="9"/>
    </row>
    <row r="33771" spans="1:9" x14ac:dyDescent="0.25">
      <c r="A33771" s="3"/>
      <c r="C33771" s="3"/>
      <c r="D33771" s="3"/>
      <c r="I33771" s="9"/>
    </row>
    <row r="33772" spans="1:9" x14ac:dyDescent="0.25">
      <c r="A33772" s="3"/>
      <c r="C33772" s="3"/>
      <c r="D33772" s="3"/>
      <c r="I33772" s="9"/>
    </row>
    <row r="33773" spans="1:9" x14ac:dyDescent="0.25">
      <c r="A33773" s="3"/>
      <c r="C33773" s="3"/>
      <c r="D33773" s="3"/>
      <c r="I33773" s="9"/>
    </row>
    <row r="33774" spans="1:9" x14ac:dyDescent="0.25">
      <c r="A33774" s="3"/>
      <c r="C33774" s="3"/>
      <c r="D33774" s="3"/>
      <c r="I33774" s="9"/>
    </row>
    <row r="33775" spans="1:9" x14ac:dyDescent="0.25">
      <c r="A33775" s="3"/>
      <c r="C33775" s="3"/>
      <c r="D33775" s="3"/>
      <c r="I33775" s="9"/>
    </row>
    <row r="33776" spans="1:9" x14ac:dyDescent="0.25">
      <c r="A33776" s="3"/>
      <c r="C33776" s="3"/>
      <c r="D33776" s="3"/>
      <c r="I33776" s="9"/>
    </row>
    <row r="33777" spans="1:9" x14ac:dyDescent="0.25">
      <c r="A33777" s="3"/>
      <c r="C33777" s="3"/>
      <c r="D33777" s="3"/>
      <c r="I33777" s="9"/>
    </row>
    <row r="33778" spans="1:9" x14ac:dyDescent="0.25">
      <c r="A33778" s="3"/>
      <c r="C33778" s="3"/>
      <c r="D33778" s="3"/>
      <c r="I33778" s="9"/>
    </row>
    <row r="33779" spans="1:9" x14ac:dyDescent="0.25">
      <c r="A33779" s="3"/>
      <c r="C33779" s="3"/>
      <c r="D33779" s="3"/>
      <c r="I33779" s="9"/>
    </row>
    <row r="33780" spans="1:9" x14ac:dyDescent="0.25">
      <c r="A33780" s="3"/>
      <c r="C33780" s="3"/>
      <c r="D33780" s="3"/>
      <c r="I33780" s="9"/>
    </row>
    <row r="33781" spans="1:9" x14ac:dyDescent="0.25">
      <c r="A33781" s="3"/>
      <c r="C33781" s="3"/>
      <c r="D33781" s="3"/>
      <c r="I33781" s="9"/>
    </row>
    <row r="33782" spans="1:9" x14ac:dyDescent="0.25">
      <c r="A33782" s="3"/>
      <c r="C33782" s="3"/>
      <c r="D33782" s="3"/>
      <c r="I33782" s="9"/>
    </row>
    <row r="33783" spans="1:9" x14ac:dyDescent="0.25">
      <c r="A33783" s="3"/>
      <c r="C33783" s="3"/>
      <c r="D33783" s="3"/>
      <c r="I33783" s="9"/>
    </row>
    <row r="33784" spans="1:9" x14ac:dyDescent="0.25">
      <c r="A33784" s="3"/>
      <c r="C33784" s="3"/>
      <c r="D33784" s="3"/>
      <c r="I33784" s="9"/>
    </row>
    <row r="33785" spans="1:9" x14ac:dyDescent="0.25">
      <c r="A33785" s="3"/>
      <c r="C33785" s="3"/>
      <c r="D33785" s="3"/>
      <c r="I33785" s="9"/>
    </row>
    <row r="33786" spans="1:9" x14ac:dyDescent="0.25">
      <c r="A33786" s="3"/>
      <c r="C33786" s="3"/>
      <c r="D33786" s="3"/>
      <c r="I33786" s="9"/>
    </row>
    <row r="33787" spans="1:9" x14ac:dyDescent="0.25">
      <c r="A33787" s="3"/>
      <c r="C33787" s="3"/>
      <c r="D33787" s="3"/>
      <c r="I33787" s="9"/>
    </row>
    <row r="33788" spans="1:9" x14ac:dyDescent="0.25">
      <c r="A33788" s="3"/>
      <c r="C33788" s="3"/>
      <c r="D33788" s="3"/>
      <c r="I33788" s="9"/>
    </row>
    <row r="33789" spans="1:9" x14ac:dyDescent="0.25">
      <c r="A33789" s="3"/>
      <c r="C33789" s="3"/>
      <c r="D33789" s="3"/>
      <c r="I33789" s="9"/>
    </row>
    <row r="33790" spans="1:9" x14ac:dyDescent="0.25">
      <c r="A33790" s="3"/>
      <c r="C33790" s="3"/>
      <c r="D33790" s="3"/>
      <c r="I33790" s="9"/>
    </row>
    <row r="33791" spans="1:9" x14ac:dyDescent="0.25">
      <c r="A33791" s="3"/>
      <c r="C33791" s="3"/>
      <c r="D33791" s="3"/>
      <c r="I33791" s="9"/>
    </row>
    <row r="33792" spans="1:9" x14ac:dyDescent="0.25">
      <c r="A33792" s="3"/>
      <c r="C33792" s="3"/>
      <c r="D33792" s="3"/>
      <c r="I33792" s="9"/>
    </row>
    <row r="33793" spans="1:9" x14ac:dyDescent="0.25">
      <c r="A33793" s="3"/>
      <c r="C33793" s="3"/>
      <c r="D33793" s="3"/>
      <c r="I33793" s="9"/>
    </row>
    <row r="33794" spans="1:9" x14ac:dyDescent="0.25">
      <c r="A33794" s="3"/>
      <c r="C33794" s="3"/>
      <c r="D33794" s="3"/>
      <c r="I33794" s="9"/>
    </row>
    <row r="33795" spans="1:9" x14ac:dyDescent="0.25">
      <c r="A33795" s="3"/>
      <c r="C33795" s="3"/>
      <c r="D33795" s="3"/>
      <c r="I33795" s="9"/>
    </row>
    <row r="33796" spans="1:9" x14ac:dyDescent="0.25">
      <c r="A33796" s="3"/>
      <c r="C33796" s="3"/>
      <c r="D33796" s="3"/>
      <c r="I33796" s="9"/>
    </row>
    <row r="33797" spans="1:9" x14ac:dyDescent="0.25">
      <c r="A33797" s="3"/>
      <c r="C33797" s="3"/>
      <c r="D33797" s="3"/>
      <c r="I33797" s="9"/>
    </row>
    <row r="33798" spans="1:9" x14ac:dyDescent="0.25">
      <c r="A33798" s="3"/>
      <c r="C33798" s="3"/>
      <c r="D33798" s="3"/>
      <c r="I33798" s="9"/>
    </row>
    <row r="33799" spans="1:9" x14ac:dyDescent="0.25">
      <c r="A33799" s="3"/>
      <c r="C33799" s="3"/>
      <c r="D33799" s="3"/>
      <c r="I33799" s="9"/>
    </row>
    <row r="33800" spans="1:9" x14ac:dyDescent="0.25">
      <c r="A33800" s="3"/>
      <c r="C33800" s="3"/>
      <c r="D33800" s="3"/>
      <c r="I33800" s="9"/>
    </row>
    <row r="33801" spans="1:9" x14ac:dyDescent="0.25">
      <c r="A33801" s="3"/>
      <c r="C33801" s="3"/>
      <c r="D33801" s="3"/>
      <c r="I33801" s="9"/>
    </row>
    <row r="33802" spans="1:9" x14ac:dyDescent="0.25">
      <c r="A33802" s="3"/>
      <c r="C33802" s="3"/>
      <c r="D33802" s="3"/>
      <c r="I33802" s="9"/>
    </row>
    <row r="33803" spans="1:9" x14ac:dyDescent="0.25">
      <c r="A33803" s="3"/>
      <c r="C33803" s="3"/>
      <c r="D33803" s="3"/>
      <c r="I33803" s="9"/>
    </row>
    <row r="33804" spans="1:9" x14ac:dyDescent="0.25">
      <c r="A33804" s="3"/>
      <c r="C33804" s="3"/>
      <c r="D33804" s="3"/>
      <c r="I33804" s="9"/>
    </row>
    <row r="33805" spans="1:9" x14ac:dyDescent="0.25">
      <c r="A33805" s="3"/>
      <c r="C33805" s="3"/>
      <c r="D33805" s="3"/>
      <c r="I33805" s="9"/>
    </row>
    <row r="33806" spans="1:9" x14ac:dyDescent="0.25">
      <c r="A33806" s="3"/>
      <c r="C33806" s="3"/>
      <c r="D33806" s="3"/>
      <c r="I33806" s="9"/>
    </row>
    <row r="33807" spans="1:9" x14ac:dyDescent="0.25">
      <c r="A33807" s="3"/>
      <c r="C33807" s="3"/>
      <c r="D33807" s="3"/>
      <c r="I33807" s="9"/>
    </row>
    <row r="33808" spans="1:9" x14ac:dyDescent="0.25">
      <c r="A33808" s="3"/>
      <c r="C33808" s="3"/>
      <c r="D33808" s="3"/>
      <c r="I33808" s="9"/>
    </row>
    <row r="33809" spans="1:9" x14ac:dyDescent="0.25">
      <c r="A33809" s="3"/>
      <c r="C33809" s="3"/>
      <c r="D33809" s="3"/>
      <c r="I33809" s="9"/>
    </row>
    <row r="33810" spans="1:9" x14ac:dyDescent="0.25">
      <c r="A33810" s="3"/>
      <c r="C33810" s="3"/>
      <c r="D33810" s="3"/>
      <c r="I33810" s="9"/>
    </row>
    <row r="33811" spans="1:9" x14ac:dyDescent="0.25">
      <c r="A33811" s="3"/>
      <c r="C33811" s="3"/>
      <c r="D33811" s="3"/>
      <c r="I33811" s="9"/>
    </row>
    <row r="33812" spans="1:9" x14ac:dyDescent="0.25">
      <c r="A33812" s="3"/>
      <c r="C33812" s="3"/>
      <c r="D33812" s="3"/>
      <c r="I33812" s="9"/>
    </row>
    <row r="33813" spans="1:9" x14ac:dyDescent="0.25">
      <c r="A33813" s="3"/>
      <c r="C33813" s="3"/>
      <c r="D33813" s="3"/>
      <c r="I33813" s="9"/>
    </row>
    <row r="33814" spans="1:9" x14ac:dyDescent="0.25">
      <c r="A33814" s="3"/>
      <c r="C33814" s="3"/>
      <c r="D33814" s="3"/>
      <c r="I33814" s="9"/>
    </row>
    <row r="33815" spans="1:9" x14ac:dyDescent="0.25">
      <c r="A33815" s="3"/>
      <c r="C33815" s="3"/>
      <c r="D33815" s="3"/>
      <c r="I33815" s="9"/>
    </row>
    <row r="33816" spans="1:9" x14ac:dyDescent="0.25">
      <c r="A33816" s="3"/>
      <c r="C33816" s="3"/>
      <c r="D33816" s="3"/>
      <c r="I33816" s="9"/>
    </row>
    <row r="33817" spans="1:9" x14ac:dyDescent="0.25">
      <c r="A33817" s="3"/>
      <c r="C33817" s="3"/>
      <c r="D33817" s="3"/>
      <c r="I33817" s="9"/>
    </row>
    <row r="33818" spans="1:9" x14ac:dyDescent="0.25">
      <c r="A33818" s="3"/>
      <c r="C33818" s="3"/>
      <c r="D33818" s="3"/>
      <c r="I33818" s="9"/>
    </row>
    <row r="33819" spans="1:9" x14ac:dyDescent="0.25">
      <c r="A33819" s="3"/>
      <c r="C33819" s="3"/>
      <c r="D33819" s="3"/>
      <c r="I33819" s="9"/>
    </row>
    <row r="33820" spans="1:9" x14ac:dyDescent="0.25">
      <c r="A33820" s="3"/>
      <c r="C33820" s="3"/>
      <c r="D33820" s="3"/>
      <c r="I33820" s="9"/>
    </row>
    <row r="33821" spans="1:9" x14ac:dyDescent="0.25">
      <c r="A33821" s="3"/>
      <c r="C33821" s="3"/>
      <c r="D33821" s="3"/>
      <c r="I33821" s="9"/>
    </row>
    <row r="33822" spans="1:9" x14ac:dyDescent="0.25">
      <c r="A33822" s="3"/>
      <c r="C33822" s="3"/>
      <c r="D33822" s="3"/>
      <c r="I33822" s="9"/>
    </row>
    <row r="33823" spans="1:9" x14ac:dyDescent="0.25">
      <c r="A33823" s="3"/>
      <c r="C33823" s="3"/>
      <c r="D33823" s="3"/>
      <c r="I33823" s="9"/>
    </row>
    <row r="33824" spans="1:9" x14ac:dyDescent="0.25">
      <c r="A33824" s="3"/>
      <c r="C33824" s="3"/>
      <c r="D33824" s="3"/>
      <c r="I33824" s="9"/>
    </row>
    <row r="33825" spans="1:9" x14ac:dyDescent="0.25">
      <c r="A33825" s="3"/>
      <c r="C33825" s="3"/>
      <c r="D33825" s="3"/>
      <c r="I33825" s="9"/>
    </row>
    <row r="33826" spans="1:9" x14ac:dyDescent="0.25">
      <c r="A33826" s="3"/>
      <c r="C33826" s="3"/>
      <c r="D33826" s="3"/>
      <c r="I33826" s="9"/>
    </row>
    <row r="33827" spans="1:9" x14ac:dyDescent="0.25">
      <c r="A33827" s="3"/>
      <c r="C33827" s="3"/>
      <c r="D33827" s="3"/>
      <c r="I33827" s="9"/>
    </row>
    <row r="33828" spans="1:9" x14ac:dyDescent="0.25">
      <c r="A33828" s="3"/>
      <c r="C33828" s="3"/>
      <c r="D33828" s="3"/>
      <c r="I33828" s="9"/>
    </row>
    <row r="33829" spans="1:9" x14ac:dyDescent="0.25">
      <c r="A33829" s="3"/>
      <c r="C33829" s="3"/>
      <c r="D33829" s="3"/>
      <c r="I33829" s="9"/>
    </row>
    <row r="33830" spans="1:9" x14ac:dyDescent="0.25">
      <c r="A33830" s="3"/>
      <c r="C33830" s="3"/>
      <c r="D33830" s="3"/>
      <c r="I33830" s="9"/>
    </row>
    <row r="33831" spans="1:9" x14ac:dyDescent="0.25">
      <c r="A33831" s="3"/>
      <c r="C33831" s="3"/>
      <c r="D33831" s="3"/>
      <c r="I33831" s="9"/>
    </row>
    <row r="33832" spans="1:9" x14ac:dyDescent="0.25">
      <c r="A33832" s="3"/>
      <c r="C33832" s="3"/>
      <c r="D33832" s="3"/>
      <c r="I33832" s="9"/>
    </row>
    <row r="33833" spans="1:9" x14ac:dyDescent="0.25">
      <c r="A33833" s="3"/>
      <c r="C33833" s="3"/>
      <c r="D33833" s="3"/>
      <c r="I33833" s="9"/>
    </row>
    <row r="33834" spans="1:9" x14ac:dyDescent="0.25">
      <c r="A33834" s="3"/>
      <c r="C33834" s="3"/>
      <c r="D33834" s="3"/>
      <c r="I33834" s="9"/>
    </row>
    <row r="33835" spans="1:9" x14ac:dyDescent="0.25">
      <c r="A33835" s="3"/>
      <c r="C33835" s="3"/>
      <c r="D33835" s="3"/>
      <c r="I33835" s="9"/>
    </row>
    <row r="33836" spans="1:9" x14ac:dyDescent="0.25">
      <c r="A33836" s="3"/>
      <c r="C33836" s="3"/>
      <c r="D33836" s="3"/>
      <c r="I33836" s="9"/>
    </row>
    <row r="33837" spans="1:9" x14ac:dyDescent="0.25">
      <c r="A33837" s="3"/>
      <c r="C33837" s="3"/>
      <c r="D33837" s="3"/>
      <c r="I33837" s="9"/>
    </row>
    <row r="33838" spans="1:9" x14ac:dyDescent="0.25">
      <c r="A33838" s="3"/>
      <c r="C33838" s="3"/>
      <c r="D33838" s="3"/>
      <c r="I33838" s="9"/>
    </row>
    <row r="33839" spans="1:9" x14ac:dyDescent="0.25">
      <c r="A33839" s="3"/>
      <c r="C33839" s="3"/>
      <c r="D33839" s="3"/>
      <c r="I33839" s="9"/>
    </row>
    <row r="33840" spans="1:9" x14ac:dyDescent="0.25">
      <c r="A33840" s="3"/>
      <c r="C33840" s="3"/>
      <c r="D33840" s="3"/>
      <c r="I33840" s="9"/>
    </row>
    <row r="33841" spans="1:9" x14ac:dyDescent="0.25">
      <c r="A33841" s="3"/>
      <c r="C33841" s="3"/>
      <c r="D33841" s="3"/>
      <c r="I33841" s="9"/>
    </row>
    <row r="33842" spans="1:9" x14ac:dyDescent="0.25">
      <c r="A33842" s="3"/>
      <c r="C33842" s="3"/>
      <c r="D33842" s="3"/>
      <c r="I33842" s="9"/>
    </row>
    <row r="33843" spans="1:9" x14ac:dyDescent="0.25">
      <c r="A33843" s="3"/>
      <c r="C33843" s="3"/>
      <c r="D33843" s="3"/>
      <c r="I33843" s="9"/>
    </row>
    <row r="33844" spans="1:9" x14ac:dyDescent="0.25">
      <c r="A33844" s="3"/>
      <c r="C33844" s="3"/>
      <c r="D33844" s="3"/>
      <c r="I33844" s="9"/>
    </row>
    <row r="33845" spans="1:9" x14ac:dyDescent="0.25">
      <c r="A33845" s="3"/>
      <c r="C33845" s="3"/>
      <c r="D33845" s="3"/>
      <c r="I33845" s="9"/>
    </row>
    <row r="33846" spans="1:9" x14ac:dyDescent="0.25">
      <c r="A33846" s="3"/>
      <c r="C33846" s="3"/>
      <c r="D33846" s="3"/>
      <c r="I33846" s="9"/>
    </row>
    <row r="33847" spans="1:9" x14ac:dyDescent="0.25">
      <c r="A33847" s="3"/>
      <c r="C33847" s="3"/>
      <c r="D33847" s="3"/>
      <c r="I33847" s="9"/>
    </row>
    <row r="33848" spans="1:9" x14ac:dyDescent="0.25">
      <c r="A33848" s="3"/>
      <c r="C33848" s="3"/>
      <c r="D33848" s="3"/>
      <c r="I33848" s="9"/>
    </row>
    <row r="33849" spans="1:9" x14ac:dyDescent="0.25">
      <c r="A33849" s="3"/>
      <c r="C33849" s="3"/>
      <c r="D33849" s="3"/>
      <c r="I33849" s="9"/>
    </row>
    <row r="33850" spans="1:9" x14ac:dyDescent="0.25">
      <c r="A33850" s="3"/>
      <c r="C33850" s="3"/>
      <c r="D33850" s="3"/>
      <c r="I33850" s="9"/>
    </row>
    <row r="33851" spans="1:9" x14ac:dyDescent="0.25">
      <c r="A33851" s="3"/>
      <c r="C33851" s="3"/>
      <c r="D33851" s="3"/>
      <c r="I33851" s="9"/>
    </row>
    <row r="33852" spans="1:9" x14ac:dyDescent="0.25">
      <c r="A33852" s="3"/>
      <c r="C33852" s="3"/>
      <c r="D33852" s="3"/>
      <c r="I33852" s="9"/>
    </row>
    <row r="33853" spans="1:9" x14ac:dyDescent="0.25">
      <c r="A33853" s="3"/>
      <c r="C33853" s="3"/>
      <c r="D33853" s="3"/>
      <c r="I33853" s="9"/>
    </row>
    <row r="33854" spans="1:9" x14ac:dyDescent="0.25">
      <c r="A33854" s="3"/>
      <c r="C33854" s="3"/>
      <c r="D33854" s="3"/>
      <c r="I33854" s="9"/>
    </row>
    <row r="33855" spans="1:9" x14ac:dyDescent="0.25">
      <c r="A33855" s="3"/>
      <c r="C33855" s="3"/>
      <c r="D33855" s="3"/>
      <c r="I33855" s="9"/>
    </row>
    <row r="33856" spans="1:9" x14ac:dyDescent="0.25">
      <c r="A33856" s="3"/>
      <c r="C33856" s="3"/>
      <c r="D33856" s="3"/>
      <c r="I33856" s="9"/>
    </row>
    <row r="33857" spans="1:9" x14ac:dyDescent="0.25">
      <c r="A33857" s="3"/>
      <c r="C33857" s="3"/>
      <c r="D33857" s="3"/>
      <c r="I33857" s="9"/>
    </row>
    <row r="33858" spans="1:9" x14ac:dyDescent="0.25">
      <c r="A33858" s="3"/>
      <c r="C33858" s="3"/>
      <c r="D33858" s="3"/>
      <c r="I33858" s="9"/>
    </row>
    <row r="33859" spans="1:9" x14ac:dyDescent="0.25">
      <c r="A33859" s="3"/>
      <c r="C33859" s="3"/>
      <c r="D33859" s="3"/>
      <c r="I33859" s="9"/>
    </row>
    <row r="33860" spans="1:9" x14ac:dyDescent="0.25">
      <c r="A33860" s="3"/>
      <c r="C33860" s="3"/>
      <c r="D33860" s="3"/>
      <c r="I33860" s="9"/>
    </row>
    <row r="33861" spans="1:9" x14ac:dyDescent="0.25">
      <c r="A33861" s="3"/>
      <c r="C33861" s="3"/>
      <c r="D33861" s="3"/>
      <c r="I33861" s="9"/>
    </row>
    <row r="33862" spans="1:9" x14ac:dyDescent="0.25">
      <c r="A33862" s="3"/>
      <c r="C33862" s="3"/>
      <c r="D33862" s="3"/>
      <c r="I33862" s="9"/>
    </row>
    <row r="33863" spans="1:9" x14ac:dyDescent="0.25">
      <c r="A33863" s="3"/>
      <c r="C33863" s="3"/>
      <c r="D33863" s="3"/>
      <c r="I33863" s="9"/>
    </row>
    <row r="33864" spans="1:9" x14ac:dyDescent="0.25">
      <c r="A33864" s="3"/>
      <c r="C33864" s="3"/>
      <c r="D33864" s="3"/>
      <c r="I33864" s="9"/>
    </row>
    <row r="33865" spans="1:9" x14ac:dyDescent="0.25">
      <c r="A33865" s="3"/>
      <c r="C33865" s="3"/>
      <c r="D33865" s="3"/>
      <c r="I33865" s="9"/>
    </row>
    <row r="33866" spans="1:9" x14ac:dyDescent="0.25">
      <c r="A33866" s="3"/>
      <c r="C33866" s="3"/>
      <c r="D33866" s="3"/>
      <c r="I33866" s="9"/>
    </row>
    <row r="33867" spans="1:9" x14ac:dyDescent="0.25">
      <c r="A33867" s="3"/>
      <c r="C33867" s="3"/>
      <c r="D33867" s="3"/>
      <c r="I33867" s="9"/>
    </row>
    <row r="33868" spans="1:9" x14ac:dyDescent="0.25">
      <c r="A33868" s="3"/>
      <c r="C33868" s="3"/>
      <c r="D33868" s="3"/>
      <c r="I33868" s="9"/>
    </row>
    <row r="33869" spans="1:9" x14ac:dyDescent="0.25">
      <c r="A33869" s="3"/>
      <c r="C33869" s="3"/>
      <c r="D33869" s="3"/>
      <c r="I33869" s="9"/>
    </row>
    <row r="33870" spans="1:9" x14ac:dyDescent="0.25">
      <c r="A33870" s="3"/>
      <c r="C33870" s="3"/>
      <c r="D33870" s="3"/>
      <c r="I33870" s="9"/>
    </row>
    <row r="33871" spans="1:9" x14ac:dyDescent="0.25">
      <c r="A33871" s="3"/>
      <c r="C33871" s="3"/>
      <c r="D33871" s="3"/>
      <c r="I33871" s="9"/>
    </row>
    <row r="33872" spans="1:9" x14ac:dyDescent="0.25">
      <c r="A33872" s="3"/>
      <c r="C33872" s="3"/>
      <c r="D33872" s="3"/>
      <c r="I33872" s="9"/>
    </row>
    <row r="33873" spans="1:9" x14ac:dyDescent="0.25">
      <c r="A33873" s="3"/>
      <c r="C33873" s="3"/>
      <c r="D33873" s="3"/>
      <c r="I33873" s="9"/>
    </row>
    <row r="33874" spans="1:9" x14ac:dyDescent="0.25">
      <c r="A33874" s="3"/>
      <c r="C33874" s="3"/>
      <c r="D33874" s="3"/>
      <c r="I33874" s="9"/>
    </row>
    <row r="33875" spans="1:9" x14ac:dyDescent="0.25">
      <c r="A33875" s="3"/>
      <c r="C33875" s="3"/>
      <c r="D33875" s="3"/>
      <c r="I33875" s="9"/>
    </row>
    <row r="33876" spans="1:9" x14ac:dyDescent="0.25">
      <c r="A33876" s="3"/>
      <c r="C33876" s="3"/>
      <c r="D33876" s="3"/>
      <c r="I33876" s="9"/>
    </row>
    <row r="33877" spans="1:9" x14ac:dyDescent="0.25">
      <c r="A33877" s="3"/>
      <c r="C33877" s="3"/>
      <c r="D33877" s="3"/>
      <c r="I33877" s="9"/>
    </row>
    <row r="33878" spans="1:9" x14ac:dyDescent="0.25">
      <c r="A33878" s="3"/>
      <c r="C33878" s="3"/>
      <c r="D33878" s="3"/>
      <c r="I33878" s="9"/>
    </row>
    <row r="33879" spans="1:9" x14ac:dyDescent="0.25">
      <c r="A33879" s="3"/>
      <c r="C33879" s="3"/>
      <c r="D33879" s="3"/>
      <c r="I33879" s="9"/>
    </row>
    <row r="33880" spans="1:9" x14ac:dyDescent="0.25">
      <c r="A33880" s="3"/>
      <c r="C33880" s="3"/>
      <c r="D33880" s="3"/>
      <c r="I33880" s="9"/>
    </row>
    <row r="33881" spans="1:9" x14ac:dyDescent="0.25">
      <c r="A33881" s="3"/>
      <c r="C33881" s="3"/>
      <c r="D33881" s="3"/>
      <c r="I33881" s="9"/>
    </row>
    <row r="33882" spans="1:9" x14ac:dyDescent="0.25">
      <c r="A33882" s="3"/>
      <c r="C33882" s="3"/>
      <c r="D33882" s="3"/>
      <c r="I33882" s="9"/>
    </row>
    <row r="33883" spans="1:9" x14ac:dyDescent="0.25">
      <c r="A33883" s="3"/>
      <c r="C33883" s="3"/>
      <c r="D33883" s="3"/>
      <c r="I33883" s="9"/>
    </row>
    <row r="33884" spans="1:9" x14ac:dyDescent="0.25">
      <c r="A33884" s="3"/>
      <c r="C33884" s="3"/>
      <c r="D33884" s="3"/>
      <c r="I33884" s="9"/>
    </row>
    <row r="33885" spans="1:9" x14ac:dyDescent="0.25">
      <c r="A33885" s="3"/>
      <c r="C33885" s="3"/>
      <c r="D33885" s="3"/>
      <c r="I33885" s="9"/>
    </row>
    <row r="33886" spans="1:9" x14ac:dyDescent="0.25">
      <c r="A33886" s="3"/>
      <c r="C33886" s="3"/>
      <c r="D33886" s="3"/>
      <c r="I33886" s="9"/>
    </row>
    <row r="33887" spans="1:9" x14ac:dyDescent="0.25">
      <c r="A33887" s="3"/>
      <c r="C33887" s="3"/>
      <c r="D33887" s="3"/>
      <c r="I33887" s="9"/>
    </row>
    <row r="33888" spans="1:9" x14ac:dyDescent="0.25">
      <c r="A33888" s="3"/>
      <c r="C33888" s="3"/>
      <c r="D33888" s="3"/>
      <c r="I33888" s="9"/>
    </row>
    <row r="33889" spans="1:9" x14ac:dyDescent="0.25">
      <c r="A33889" s="3"/>
      <c r="C33889" s="3"/>
      <c r="D33889" s="3"/>
      <c r="I33889" s="9"/>
    </row>
    <row r="33890" spans="1:9" x14ac:dyDescent="0.25">
      <c r="A33890" s="3"/>
      <c r="C33890" s="3"/>
      <c r="D33890" s="3"/>
      <c r="I33890" s="9"/>
    </row>
    <row r="33891" spans="1:9" x14ac:dyDescent="0.25">
      <c r="A33891" s="3"/>
      <c r="C33891" s="3"/>
      <c r="D33891" s="3"/>
      <c r="I33891" s="9"/>
    </row>
    <row r="33892" spans="1:9" x14ac:dyDescent="0.25">
      <c r="A33892" s="3"/>
      <c r="C33892" s="3"/>
      <c r="D33892" s="3"/>
      <c r="I33892" s="9"/>
    </row>
    <row r="33893" spans="1:9" x14ac:dyDescent="0.25">
      <c r="A33893" s="3"/>
      <c r="C33893" s="3"/>
      <c r="D33893" s="3"/>
      <c r="I33893" s="9"/>
    </row>
    <row r="33894" spans="1:9" x14ac:dyDescent="0.25">
      <c r="A33894" s="3"/>
      <c r="C33894" s="3"/>
      <c r="D33894" s="3"/>
      <c r="I33894" s="9"/>
    </row>
    <row r="33895" spans="1:9" x14ac:dyDescent="0.25">
      <c r="A33895" s="3"/>
      <c r="C33895" s="3"/>
      <c r="D33895" s="3"/>
      <c r="I33895" s="9"/>
    </row>
    <row r="33896" spans="1:9" x14ac:dyDescent="0.25">
      <c r="A33896" s="3"/>
      <c r="C33896" s="3"/>
      <c r="D33896" s="3"/>
      <c r="I33896" s="9"/>
    </row>
    <row r="33897" spans="1:9" x14ac:dyDescent="0.25">
      <c r="A33897" s="3"/>
      <c r="C33897" s="3"/>
      <c r="D33897" s="3"/>
      <c r="I33897" s="9"/>
    </row>
    <row r="33898" spans="1:9" x14ac:dyDescent="0.25">
      <c r="A33898" s="3"/>
      <c r="C33898" s="3"/>
      <c r="D33898" s="3"/>
      <c r="I33898" s="9"/>
    </row>
    <row r="33899" spans="1:9" x14ac:dyDescent="0.25">
      <c r="A33899" s="3"/>
      <c r="C33899" s="3"/>
      <c r="D33899" s="3"/>
      <c r="I33899" s="9"/>
    </row>
    <row r="33900" spans="1:9" x14ac:dyDescent="0.25">
      <c r="A33900" s="3"/>
      <c r="C33900" s="3"/>
      <c r="D33900" s="3"/>
      <c r="I33900" s="9"/>
    </row>
    <row r="33901" spans="1:9" x14ac:dyDescent="0.25">
      <c r="A33901" s="3"/>
      <c r="C33901" s="3"/>
      <c r="D33901" s="3"/>
      <c r="I33901" s="9"/>
    </row>
    <row r="33902" spans="1:9" x14ac:dyDescent="0.25">
      <c r="A33902" s="3"/>
      <c r="C33902" s="3"/>
      <c r="D33902" s="3"/>
      <c r="I33902" s="9"/>
    </row>
    <row r="33903" spans="1:9" x14ac:dyDescent="0.25">
      <c r="A33903" s="3"/>
      <c r="C33903" s="3"/>
      <c r="D33903" s="3"/>
      <c r="I33903" s="9"/>
    </row>
    <row r="33904" spans="1:9" x14ac:dyDescent="0.25">
      <c r="A33904" s="3"/>
      <c r="C33904" s="3"/>
      <c r="D33904" s="3"/>
      <c r="I33904" s="9"/>
    </row>
    <row r="33905" spans="1:9" x14ac:dyDescent="0.25">
      <c r="A33905" s="3"/>
      <c r="C33905" s="3"/>
      <c r="D33905" s="3"/>
      <c r="I33905" s="9"/>
    </row>
    <row r="33906" spans="1:9" x14ac:dyDescent="0.25">
      <c r="A33906" s="3"/>
      <c r="C33906" s="3"/>
      <c r="D33906" s="3"/>
      <c r="I33906" s="9"/>
    </row>
    <row r="33907" spans="1:9" x14ac:dyDescent="0.25">
      <c r="A33907" s="3"/>
      <c r="C33907" s="3"/>
      <c r="D33907" s="3"/>
      <c r="I33907" s="9"/>
    </row>
    <row r="33908" spans="1:9" x14ac:dyDescent="0.25">
      <c r="A33908" s="3"/>
      <c r="C33908" s="3"/>
      <c r="D33908" s="3"/>
      <c r="I33908" s="9"/>
    </row>
    <row r="33909" spans="1:9" x14ac:dyDescent="0.25">
      <c r="A33909" s="3"/>
      <c r="C33909" s="3"/>
      <c r="D33909" s="3"/>
      <c r="I33909" s="9"/>
    </row>
    <row r="33910" spans="1:9" x14ac:dyDescent="0.25">
      <c r="A33910" s="3"/>
      <c r="C33910" s="3"/>
      <c r="D33910" s="3"/>
      <c r="I33910" s="9"/>
    </row>
    <row r="33911" spans="1:9" x14ac:dyDescent="0.25">
      <c r="A33911" s="3"/>
      <c r="C33911" s="3"/>
      <c r="D33911" s="3"/>
      <c r="I33911" s="9"/>
    </row>
    <row r="33912" spans="1:9" x14ac:dyDescent="0.25">
      <c r="A33912" s="3"/>
      <c r="C33912" s="3"/>
      <c r="D33912" s="3"/>
      <c r="I33912" s="9"/>
    </row>
    <row r="33913" spans="1:9" x14ac:dyDescent="0.25">
      <c r="A33913" s="3"/>
      <c r="C33913" s="3"/>
      <c r="D33913" s="3"/>
      <c r="I33913" s="9"/>
    </row>
    <row r="33914" spans="1:9" x14ac:dyDescent="0.25">
      <c r="A33914" s="3"/>
      <c r="C33914" s="3"/>
      <c r="D33914" s="3"/>
      <c r="I33914" s="9"/>
    </row>
    <row r="33915" spans="1:9" x14ac:dyDescent="0.25">
      <c r="A33915" s="3"/>
      <c r="C33915" s="3"/>
      <c r="D33915" s="3"/>
      <c r="I33915" s="9"/>
    </row>
    <row r="33916" spans="1:9" x14ac:dyDescent="0.25">
      <c r="A33916" s="3"/>
      <c r="C33916" s="3"/>
      <c r="D33916" s="3"/>
      <c r="I33916" s="9"/>
    </row>
    <row r="33917" spans="1:9" x14ac:dyDescent="0.25">
      <c r="A33917" s="3"/>
      <c r="C33917" s="3"/>
      <c r="D33917" s="3"/>
      <c r="I33917" s="9"/>
    </row>
    <row r="33918" spans="1:9" x14ac:dyDescent="0.25">
      <c r="A33918" s="3"/>
      <c r="C33918" s="3"/>
      <c r="D33918" s="3"/>
      <c r="I33918" s="9"/>
    </row>
    <row r="33919" spans="1:9" x14ac:dyDescent="0.25">
      <c r="A33919" s="3"/>
      <c r="C33919" s="3"/>
      <c r="D33919" s="3"/>
      <c r="I33919" s="9"/>
    </row>
    <row r="33920" spans="1:9" x14ac:dyDescent="0.25">
      <c r="A33920" s="3"/>
      <c r="C33920" s="3"/>
      <c r="D33920" s="3"/>
      <c r="I33920" s="9"/>
    </row>
    <row r="33921" spans="1:9" x14ac:dyDescent="0.25">
      <c r="A33921" s="3"/>
      <c r="C33921" s="3"/>
      <c r="D33921" s="3"/>
      <c r="I33921" s="9"/>
    </row>
    <row r="33922" spans="1:9" x14ac:dyDescent="0.25">
      <c r="A33922" s="3"/>
      <c r="C33922" s="3"/>
      <c r="D33922" s="3"/>
      <c r="I33922" s="9"/>
    </row>
    <row r="33923" spans="1:9" x14ac:dyDescent="0.25">
      <c r="A33923" s="3"/>
      <c r="C33923" s="3"/>
      <c r="D33923" s="3"/>
      <c r="I33923" s="9"/>
    </row>
    <row r="33924" spans="1:9" x14ac:dyDescent="0.25">
      <c r="A33924" s="3"/>
      <c r="C33924" s="3"/>
      <c r="D33924" s="3"/>
      <c r="I33924" s="9"/>
    </row>
    <row r="33925" spans="1:9" x14ac:dyDescent="0.25">
      <c r="A33925" s="3"/>
      <c r="C33925" s="3"/>
      <c r="D33925" s="3"/>
      <c r="I33925" s="9"/>
    </row>
    <row r="33926" spans="1:9" x14ac:dyDescent="0.25">
      <c r="A33926" s="3"/>
      <c r="C33926" s="3"/>
      <c r="D33926" s="3"/>
      <c r="I33926" s="9"/>
    </row>
    <row r="33927" spans="1:9" x14ac:dyDescent="0.25">
      <c r="A33927" s="3"/>
      <c r="C33927" s="3"/>
      <c r="D33927" s="3"/>
      <c r="I33927" s="9"/>
    </row>
    <row r="33928" spans="1:9" x14ac:dyDescent="0.25">
      <c r="A33928" s="3"/>
      <c r="C33928" s="3"/>
      <c r="D33928" s="3"/>
      <c r="I33928" s="9"/>
    </row>
    <row r="33929" spans="1:9" x14ac:dyDescent="0.25">
      <c r="A33929" s="3"/>
      <c r="C33929" s="3"/>
      <c r="D33929" s="3"/>
      <c r="I33929" s="9"/>
    </row>
    <row r="33930" spans="1:9" x14ac:dyDescent="0.25">
      <c r="A33930" s="3"/>
      <c r="C33930" s="3"/>
      <c r="D33930" s="3"/>
      <c r="I33930" s="9"/>
    </row>
    <row r="33931" spans="1:9" x14ac:dyDescent="0.25">
      <c r="A33931" s="3"/>
      <c r="C33931" s="3"/>
      <c r="D33931" s="3"/>
      <c r="I33931" s="9"/>
    </row>
    <row r="33932" spans="1:9" x14ac:dyDescent="0.25">
      <c r="A33932" s="3"/>
      <c r="C33932" s="3"/>
      <c r="D33932" s="3"/>
      <c r="I33932" s="9"/>
    </row>
    <row r="33933" spans="1:9" x14ac:dyDescent="0.25">
      <c r="A33933" s="3"/>
      <c r="C33933" s="3"/>
      <c r="D33933" s="3"/>
      <c r="I33933" s="9"/>
    </row>
    <row r="33934" spans="1:9" x14ac:dyDescent="0.25">
      <c r="A33934" s="3"/>
      <c r="C33934" s="3"/>
      <c r="D33934" s="3"/>
      <c r="I33934" s="9"/>
    </row>
    <row r="33935" spans="1:9" x14ac:dyDescent="0.25">
      <c r="A33935" s="3"/>
      <c r="C33935" s="3"/>
      <c r="D33935" s="3"/>
      <c r="I33935" s="9"/>
    </row>
    <row r="33936" spans="1:9" x14ac:dyDescent="0.25">
      <c r="A33936" s="3"/>
      <c r="C33936" s="3"/>
      <c r="D33936" s="3"/>
      <c r="I33936" s="9"/>
    </row>
    <row r="33937" spans="1:9" x14ac:dyDescent="0.25">
      <c r="A33937" s="3"/>
      <c r="C33937" s="3"/>
      <c r="D33937" s="3"/>
      <c r="I33937" s="9"/>
    </row>
    <row r="33938" spans="1:9" x14ac:dyDescent="0.25">
      <c r="A33938" s="3"/>
      <c r="C33938" s="3"/>
      <c r="D33938" s="3"/>
      <c r="I33938" s="9"/>
    </row>
    <row r="33939" spans="1:9" x14ac:dyDescent="0.25">
      <c r="A33939" s="3"/>
      <c r="C33939" s="3"/>
      <c r="D33939" s="3"/>
      <c r="I33939" s="9"/>
    </row>
    <row r="33940" spans="1:9" x14ac:dyDescent="0.25">
      <c r="A33940" s="3"/>
      <c r="C33940" s="3"/>
      <c r="D33940" s="3"/>
      <c r="I33940" s="9"/>
    </row>
    <row r="33941" spans="1:9" x14ac:dyDescent="0.25">
      <c r="A33941" s="3"/>
      <c r="C33941" s="3"/>
      <c r="D33941" s="3"/>
      <c r="I33941" s="9"/>
    </row>
    <row r="33942" spans="1:9" x14ac:dyDescent="0.25">
      <c r="A33942" s="3"/>
      <c r="C33942" s="3"/>
      <c r="D33942" s="3"/>
      <c r="I33942" s="9"/>
    </row>
    <row r="33943" spans="1:9" x14ac:dyDescent="0.25">
      <c r="A33943" s="3"/>
      <c r="C33943" s="3"/>
      <c r="D33943" s="3"/>
      <c r="I33943" s="9"/>
    </row>
    <row r="33944" spans="1:9" x14ac:dyDescent="0.25">
      <c r="A33944" s="3"/>
      <c r="C33944" s="3"/>
      <c r="D33944" s="3"/>
      <c r="I33944" s="9"/>
    </row>
    <row r="33945" spans="1:9" x14ac:dyDescent="0.25">
      <c r="A33945" s="3"/>
      <c r="C33945" s="3"/>
      <c r="D33945" s="3"/>
      <c r="I33945" s="9"/>
    </row>
    <row r="33946" spans="1:9" x14ac:dyDescent="0.25">
      <c r="A33946" s="3"/>
      <c r="C33946" s="3"/>
      <c r="D33946" s="3"/>
      <c r="I33946" s="9"/>
    </row>
    <row r="33947" spans="1:9" x14ac:dyDescent="0.25">
      <c r="A33947" s="3"/>
      <c r="C33947" s="3"/>
      <c r="D33947" s="3"/>
      <c r="I33947" s="9"/>
    </row>
    <row r="33948" spans="1:9" x14ac:dyDescent="0.25">
      <c r="A33948" s="3"/>
      <c r="C33948" s="3"/>
      <c r="D33948" s="3"/>
      <c r="I33948" s="9"/>
    </row>
    <row r="33949" spans="1:9" x14ac:dyDescent="0.25">
      <c r="A33949" s="3"/>
      <c r="C33949" s="3"/>
      <c r="D33949" s="3"/>
      <c r="I33949" s="9"/>
    </row>
    <row r="33950" spans="1:9" x14ac:dyDescent="0.25">
      <c r="A33950" s="3"/>
      <c r="C33950" s="3"/>
      <c r="D33950" s="3"/>
      <c r="I33950" s="9"/>
    </row>
    <row r="33951" spans="1:9" x14ac:dyDescent="0.25">
      <c r="A33951" s="3"/>
      <c r="C33951" s="3"/>
      <c r="D33951" s="3"/>
      <c r="I33951" s="9"/>
    </row>
    <row r="33952" spans="1:9" x14ac:dyDescent="0.25">
      <c r="A33952" s="3"/>
      <c r="C33952" s="3"/>
      <c r="D33952" s="3"/>
      <c r="I33952" s="9"/>
    </row>
    <row r="33953" spans="1:9" x14ac:dyDescent="0.25">
      <c r="A33953" s="3"/>
      <c r="C33953" s="3"/>
      <c r="D33953" s="3"/>
      <c r="I33953" s="9"/>
    </row>
    <row r="33954" spans="1:9" x14ac:dyDescent="0.25">
      <c r="A33954" s="3"/>
      <c r="C33954" s="3"/>
      <c r="D33954" s="3"/>
      <c r="I33954" s="9"/>
    </row>
    <row r="33955" spans="1:9" x14ac:dyDescent="0.25">
      <c r="A33955" s="3"/>
      <c r="C33955" s="3"/>
      <c r="D33955" s="3"/>
      <c r="I33955" s="9"/>
    </row>
    <row r="33956" spans="1:9" x14ac:dyDescent="0.25">
      <c r="A33956" s="3"/>
      <c r="C33956" s="3"/>
      <c r="D33956" s="3"/>
      <c r="I33956" s="9"/>
    </row>
    <row r="33957" spans="1:9" x14ac:dyDescent="0.25">
      <c r="A33957" s="3"/>
      <c r="C33957" s="3"/>
      <c r="D33957" s="3"/>
      <c r="I33957" s="9"/>
    </row>
    <row r="33958" spans="1:9" x14ac:dyDescent="0.25">
      <c r="A33958" s="3"/>
      <c r="C33958" s="3"/>
      <c r="D33958" s="3"/>
      <c r="I33958" s="9"/>
    </row>
    <row r="33959" spans="1:9" x14ac:dyDescent="0.25">
      <c r="A33959" s="3"/>
      <c r="C33959" s="3"/>
      <c r="D33959" s="3"/>
      <c r="I33959" s="9"/>
    </row>
    <row r="33960" spans="1:9" x14ac:dyDescent="0.25">
      <c r="A33960" s="3"/>
      <c r="C33960" s="3"/>
      <c r="D33960" s="3"/>
      <c r="I33960" s="9"/>
    </row>
    <row r="33961" spans="1:9" x14ac:dyDescent="0.25">
      <c r="A33961" s="3"/>
      <c r="C33961" s="3"/>
      <c r="D33961" s="3"/>
      <c r="I33961" s="9"/>
    </row>
    <row r="33962" spans="1:9" x14ac:dyDescent="0.25">
      <c r="A33962" s="3"/>
      <c r="C33962" s="3"/>
      <c r="D33962" s="3"/>
      <c r="I33962" s="9"/>
    </row>
    <row r="33963" spans="1:9" x14ac:dyDescent="0.25">
      <c r="A33963" s="3"/>
      <c r="C33963" s="3"/>
      <c r="D33963" s="3"/>
      <c r="I33963" s="9"/>
    </row>
    <row r="33964" spans="1:9" x14ac:dyDescent="0.25">
      <c r="A33964" s="3"/>
      <c r="C33964" s="3"/>
      <c r="D33964" s="3"/>
      <c r="I33964" s="9"/>
    </row>
    <row r="33965" spans="1:9" x14ac:dyDescent="0.25">
      <c r="A33965" s="3"/>
      <c r="C33965" s="3"/>
      <c r="D33965" s="3"/>
      <c r="I33965" s="9"/>
    </row>
    <row r="33966" spans="1:9" x14ac:dyDescent="0.25">
      <c r="A33966" s="3"/>
      <c r="C33966" s="3"/>
      <c r="D33966" s="3"/>
      <c r="I33966" s="9"/>
    </row>
    <row r="33967" spans="1:9" x14ac:dyDescent="0.25">
      <c r="A33967" s="3"/>
      <c r="C33967" s="3"/>
      <c r="D33967" s="3"/>
      <c r="I33967" s="9"/>
    </row>
    <row r="33968" spans="1:9" x14ac:dyDescent="0.25">
      <c r="A33968" s="3"/>
      <c r="C33968" s="3"/>
      <c r="D33968" s="3"/>
      <c r="I33968" s="9"/>
    </row>
    <row r="33969" spans="1:9" x14ac:dyDescent="0.25">
      <c r="A33969" s="3"/>
      <c r="C33969" s="3"/>
      <c r="D33969" s="3"/>
      <c r="I33969" s="9"/>
    </row>
    <row r="33970" spans="1:9" x14ac:dyDescent="0.25">
      <c r="A33970" s="3"/>
      <c r="C33970" s="3"/>
      <c r="D33970" s="3"/>
      <c r="I33970" s="9"/>
    </row>
    <row r="33971" spans="1:9" x14ac:dyDescent="0.25">
      <c r="A33971" s="3"/>
      <c r="C33971" s="3"/>
      <c r="D33971" s="3"/>
      <c r="I33971" s="9"/>
    </row>
    <row r="33972" spans="1:9" x14ac:dyDescent="0.25">
      <c r="A33972" s="3"/>
      <c r="C33972" s="3"/>
      <c r="D33972" s="3"/>
      <c r="I33972" s="9"/>
    </row>
    <row r="33973" spans="1:9" x14ac:dyDescent="0.25">
      <c r="A33973" s="3"/>
      <c r="C33973" s="3"/>
      <c r="D33973" s="3"/>
      <c r="I33973" s="9"/>
    </row>
    <row r="33974" spans="1:9" x14ac:dyDescent="0.25">
      <c r="A33974" s="3"/>
      <c r="C33974" s="3"/>
      <c r="D33974" s="3"/>
      <c r="I33974" s="9"/>
    </row>
    <row r="33975" spans="1:9" x14ac:dyDescent="0.25">
      <c r="A33975" s="3"/>
      <c r="C33975" s="3"/>
      <c r="D33975" s="3"/>
      <c r="I33975" s="9"/>
    </row>
    <row r="33976" spans="1:9" x14ac:dyDescent="0.25">
      <c r="A33976" s="3"/>
      <c r="C33976" s="3"/>
      <c r="D33976" s="3"/>
      <c r="I33976" s="9"/>
    </row>
    <row r="33977" spans="1:9" x14ac:dyDescent="0.25">
      <c r="A33977" s="3"/>
      <c r="C33977" s="3"/>
      <c r="D33977" s="3"/>
      <c r="I33977" s="9"/>
    </row>
    <row r="33978" spans="1:9" x14ac:dyDescent="0.25">
      <c r="A33978" s="3"/>
      <c r="C33978" s="3"/>
      <c r="D33978" s="3"/>
      <c r="I33978" s="9"/>
    </row>
    <row r="33979" spans="1:9" x14ac:dyDescent="0.25">
      <c r="A33979" s="3"/>
      <c r="C33979" s="3"/>
      <c r="D33979" s="3"/>
      <c r="I33979" s="9"/>
    </row>
    <row r="33980" spans="1:9" x14ac:dyDescent="0.25">
      <c r="A33980" s="3"/>
      <c r="C33980" s="3"/>
      <c r="D33980" s="3"/>
      <c r="I33980" s="9"/>
    </row>
    <row r="33981" spans="1:9" x14ac:dyDescent="0.25">
      <c r="A33981" s="3"/>
      <c r="C33981" s="3"/>
      <c r="D33981" s="3"/>
      <c r="I33981" s="9"/>
    </row>
    <row r="33982" spans="1:9" x14ac:dyDescent="0.25">
      <c r="A33982" s="3"/>
      <c r="C33982" s="3"/>
      <c r="D33982" s="3"/>
      <c r="I33982" s="9"/>
    </row>
    <row r="33983" spans="1:9" x14ac:dyDescent="0.25">
      <c r="A33983" s="3"/>
      <c r="C33983" s="3"/>
      <c r="D33983" s="3"/>
      <c r="I33983" s="9"/>
    </row>
    <row r="33984" spans="1:9" x14ac:dyDescent="0.25">
      <c r="A33984" s="3"/>
      <c r="C33984" s="3"/>
      <c r="D33984" s="3"/>
      <c r="I33984" s="9"/>
    </row>
    <row r="33985" spans="1:9" x14ac:dyDescent="0.25">
      <c r="A33985" s="3"/>
      <c r="C33985" s="3"/>
      <c r="D33985" s="3"/>
      <c r="I33985" s="9"/>
    </row>
    <row r="33986" spans="1:9" x14ac:dyDescent="0.25">
      <c r="A33986" s="3"/>
      <c r="C33986" s="3"/>
      <c r="D33986" s="3"/>
      <c r="I33986" s="9"/>
    </row>
    <row r="33987" spans="1:9" x14ac:dyDescent="0.25">
      <c r="A33987" s="3"/>
      <c r="C33987" s="3"/>
      <c r="D33987" s="3"/>
      <c r="I33987" s="9"/>
    </row>
    <row r="33988" spans="1:9" x14ac:dyDescent="0.25">
      <c r="A33988" s="3"/>
      <c r="C33988" s="3"/>
      <c r="D33988" s="3"/>
      <c r="I33988" s="9"/>
    </row>
    <row r="33989" spans="1:9" x14ac:dyDescent="0.25">
      <c r="A33989" s="3"/>
      <c r="C33989" s="3"/>
      <c r="D33989" s="3"/>
      <c r="I33989" s="9"/>
    </row>
    <row r="33990" spans="1:9" x14ac:dyDescent="0.25">
      <c r="A33990" s="3"/>
      <c r="C33990" s="3"/>
      <c r="D33990" s="3"/>
      <c r="I33990" s="9"/>
    </row>
    <row r="33991" spans="1:9" x14ac:dyDescent="0.25">
      <c r="A33991" s="3"/>
      <c r="C33991" s="3"/>
      <c r="D33991" s="3"/>
      <c r="I33991" s="9"/>
    </row>
    <row r="33992" spans="1:9" x14ac:dyDescent="0.25">
      <c r="A33992" s="3"/>
      <c r="C33992" s="3"/>
      <c r="D33992" s="3"/>
      <c r="I33992" s="9"/>
    </row>
    <row r="33993" spans="1:9" x14ac:dyDescent="0.25">
      <c r="A33993" s="3"/>
      <c r="C33993" s="3"/>
      <c r="D33993" s="3"/>
      <c r="I33993" s="9"/>
    </row>
    <row r="33994" spans="1:9" x14ac:dyDescent="0.25">
      <c r="A33994" s="3"/>
      <c r="C33994" s="3"/>
      <c r="D33994" s="3"/>
      <c r="I33994" s="9"/>
    </row>
    <row r="33995" spans="1:9" x14ac:dyDescent="0.25">
      <c r="A33995" s="3"/>
      <c r="C33995" s="3"/>
      <c r="D33995" s="3"/>
      <c r="I33995" s="9"/>
    </row>
    <row r="33996" spans="1:9" x14ac:dyDescent="0.25">
      <c r="A33996" s="3"/>
      <c r="C33996" s="3"/>
      <c r="D33996" s="3"/>
      <c r="I33996" s="9"/>
    </row>
    <row r="33997" spans="1:9" x14ac:dyDescent="0.25">
      <c r="A33997" s="3"/>
      <c r="C33997" s="3"/>
      <c r="D33997" s="3"/>
      <c r="I33997" s="9"/>
    </row>
    <row r="33998" spans="1:9" x14ac:dyDescent="0.25">
      <c r="A33998" s="3"/>
      <c r="C33998" s="3"/>
      <c r="D33998" s="3"/>
      <c r="I33998" s="9"/>
    </row>
    <row r="33999" spans="1:9" x14ac:dyDescent="0.25">
      <c r="A33999" s="3"/>
      <c r="C33999" s="3"/>
      <c r="D33999" s="3"/>
      <c r="I33999" s="9"/>
    </row>
    <row r="34000" spans="1:9" x14ac:dyDescent="0.25">
      <c r="A34000" s="3"/>
      <c r="C34000" s="3"/>
      <c r="D34000" s="3"/>
      <c r="I34000" s="9"/>
    </row>
    <row r="34001" spans="1:9" x14ac:dyDescent="0.25">
      <c r="A34001" s="3"/>
      <c r="C34001" s="3"/>
      <c r="D34001" s="3"/>
      <c r="I34001" s="9"/>
    </row>
    <row r="34002" spans="1:9" x14ac:dyDescent="0.25">
      <c r="A34002" s="3"/>
      <c r="C34002" s="3"/>
      <c r="D34002" s="3"/>
      <c r="I34002" s="9"/>
    </row>
    <row r="34003" spans="1:9" x14ac:dyDescent="0.25">
      <c r="A34003" s="3"/>
      <c r="C34003" s="3"/>
      <c r="D34003" s="3"/>
      <c r="I34003" s="9"/>
    </row>
    <row r="34004" spans="1:9" x14ac:dyDescent="0.25">
      <c r="A34004" s="3"/>
      <c r="C34004" s="3"/>
      <c r="D34004" s="3"/>
      <c r="I34004" s="9"/>
    </row>
    <row r="34005" spans="1:9" x14ac:dyDescent="0.25">
      <c r="A34005" s="3"/>
      <c r="C34005" s="3"/>
      <c r="D34005" s="3"/>
      <c r="I34005" s="9"/>
    </row>
    <row r="34006" spans="1:9" x14ac:dyDescent="0.25">
      <c r="A34006" s="3"/>
      <c r="C34006" s="3"/>
      <c r="D34006" s="3"/>
      <c r="I34006" s="9"/>
    </row>
    <row r="34007" spans="1:9" x14ac:dyDescent="0.25">
      <c r="A34007" s="3"/>
      <c r="C34007" s="3"/>
      <c r="D34007" s="3"/>
      <c r="I34007" s="9"/>
    </row>
    <row r="34008" spans="1:9" x14ac:dyDescent="0.25">
      <c r="A34008" s="3"/>
      <c r="C34008" s="3"/>
      <c r="D34008" s="3"/>
      <c r="I34008" s="9"/>
    </row>
    <row r="34009" spans="1:9" x14ac:dyDescent="0.25">
      <c r="A34009" s="3"/>
      <c r="C34009" s="3"/>
      <c r="D34009" s="3"/>
      <c r="I34009" s="9"/>
    </row>
    <row r="34010" spans="1:9" x14ac:dyDescent="0.25">
      <c r="A34010" s="3"/>
      <c r="C34010" s="3"/>
      <c r="D34010" s="3"/>
      <c r="I34010" s="9"/>
    </row>
    <row r="34011" spans="1:9" x14ac:dyDescent="0.25">
      <c r="A34011" s="3"/>
      <c r="C34011" s="3"/>
      <c r="D34011" s="3"/>
      <c r="I34011" s="9"/>
    </row>
    <row r="34012" spans="1:9" x14ac:dyDescent="0.25">
      <c r="A34012" s="3"/>
      <c r="C34012" s="3"/>
      <c r="D34012" s="3"/>
      <c r="I34012" s="9"/>
    </row>
    <row r="34013" spans="1:9" x14ac:dyDescent="0.25">
      <c r="A34013" s="3"/>
      <c r="C34013" s="3"/>
      <c r="D34013" s="3"/>
      <c r="I34013" s="9"/>
    </row>
    <row r="34014" spans="1:9" x14ac:dyDescent="0.25">
      <c r="A34014" s="3"/>
      <c r="C34014" s="3"/>
      <c r="D34014" s="3"/>
      <c r="I34014" s="9"/>
    </row>
    <row r="34015" spans="1:9" x14ac:dyDescent="0.25">
      <c r="A34015" s="3"/>
      <c r="C34015" s="3"/>
      <c r="D34015" s="3"/>
      <c r="I34015" s="9"/>
    </row>
    <row r="34016" spans="1:9" x14ac:dyDescent="0.25">
      <c r="A34016" s="3"/>
      <c r="C34016" s="3"/>
      <c r="D34016" s="3"/>
      <c r="I34016" s="9"/>
    </row>
    <row r="34017" spans="1:9" x14ac:dyDescent="0.25">
      <c r="A34017" s="3"/>
      <c r="C34017" s="3"/>
      <c r="D34017" s="3"/>
      <c r="I34017" s="9"/>
    </row>
    <row r="34018" spans="1:9" x14ac:dyDescent="0.25">
      <c r="A34018" s="3"/>
      <c r="C34018" s="3"/>
      <c r="D34018" s="3"/>
      <c r="I34018" s="9"/>
    </row>
    <row r="34019" spans="1:9" x14ac:dyDescent="0.25">
      <c r="A34019" s="3"/>
      <c r="C34019" s="3"/>
      <c r="D34019" s="3"/>
      <c r="I34019" s="9"/>
    </row>
    <row r="34020" spans="1:9" x14ac:dyDescent="0.25">
      <c r="A34020" s="3"/>
      <c r="C34020" s="3"/>
      <c r="D34020" s="3"/>
      <c r="I34020" s="9"/>
    </row>
    <row r="34021" spans="1:9" x14ac:dyDescent="0.25">
      <c r="A34021" s="3"/>
      <c r="C34021" s="3"/>
      <c r="D34021" s="3"/>
      <c r="I34021" s="9"/>
    </row>
    <row r="34022" spans="1:9" x14ac:dyDescent="0.25">
      <c r="A34022" s="3"/>
      <c r="C34022" s="3"/>
      <c r="D34022" s="3"/>
      <c r="I34022" s="9"/>
    </row>
    <row r="34023" spans="1:9" x14ac:dyDescent="0.25">
      <c r="A34023" s="3"/>
      <c r="C34023" s="3"/>
      <c r="D34023" s="3"/>
      <c r="I34023" s="9"/>
    </row>
    <row r="34024" spans="1:9" x14ac:dyDescent="0.25">
      <c r="A34024" s="3"/>
      <c r="C34024" s="3"/>
      <c r="D34024" s="3"/>
      <c r="I34024" s="9"/>
    </row>
    <row r="34025" spans="1:9" x14ac:dyDescent="0.25">
      <c r="A34025" s="3"/>
      <c r="C34025" s="3"/>
      <c r="D34025" s="3"/>
      <c r="I34025" s="9"/>
    </row>
    <row r="34026" spans="1:9" x14ac:dyDescent="0.25">
      <c r="A34026" s="3"/>
      <c r="C34026" s="3"/>
      <c r="D34026" s="3"/>
      <c r="I34026" s="9"/>
    </row>
    <row r="34027" spans="1:9" x14ac:dyDescent="0.25">
      <c r="A34027" s="3"/>
      <c r="C34027" s="3"/>
      <c r="D34027" s="3"/>
      <c r="I34027" s="9"/>
    </row>
    <row r="34028" spans="1:9" x14ac:dyDescent="0.25">
      <c r="A34028" s="3"/>
      <c r="C34028" s="3"/>
      <c r="D34028" s="3"/>
      <c r="I34028" s="9"/>
    </row>
    <row r="34029" spans="1:9" x14ac:dyDescent="0.25">
      <c r="A34029" s="3"/>
      <c r="C34029" s="3"/>
      <c r="D34029" s="3"/>
      <c r="I34029" s="9"/>
    </row>
    <row r="34030" spans="1:9" x14ac:dyDescent="0.25">
      <c r="A34030" s="3"/>
      <c r="C34030" s="3"/>
      <c r="D34030" s="3"/>
      <c r="I34030" s="9"/>
    </row>
    <row r="34031" spans="1:9" x14ac:dyDescent="0.25">
      <c r="A34031" s="3"/>
      <c r="C34031" s="3"/>
      <c r="D34031" s="3"/>
      <c r="I34031" s="9"/>
    </row>
    <row r="34032" spans="1:9" x14ac:dyDescent="0.25">
      <c r="A34032" s="3"/>
      <c r="C34032" s="3"/>
      <c r="D34032" s="3"/>
      <c r="I34032" s="9"/>
    </row>
    <row r="34033" spans="1:9" x14ac:dyDescent="0.25">
      <c r="A34033" s="3"/>
      <c r="C34033" s="3"/>
      <c r="D34033" s="3"/>
      <c r="I34033" s="9"/>
    </row>
    <row r="34034" spans="1:9" x14ac:dyDescent="0.25">
      <c r="A34034" s="3"/>
      <c r="C34034" s="3"/>
      <c r="D34034" s="3"/>
      <c r="I34034" s="9"/>
    </row>
    <row r="34035" spans="1:9" x14ac:dyDescent="0.25">
      <c r="A34035" s="3"/>
      <c r="C34035" s="3"/>
      <c r="D34035" s="3"/>
      <c r="I34035" s="9"/>
    </row>
    <row r="34036" spans="1:9" x14ac:dyDescent="0.25">
      <c r="A34036" s="3"/>
      <c r="C34036" s="3"/>
      <c r="D34036" s="3"/>
      <c r="I34036" s="9"/>
    </row>
    <row r="34037" spans="1:9" x14ac:dyDescent="0.25">
      <c r="A34037" s="3"/>
      <c r="C34037" s="3"/>
      <c r="D34037" s="3"/>
      <c r="I34037" s="9"/>
    </row>
    <row r="34038" spans="1:9" x14ac:dyDescent="0.25">
      <c r="A34038" s="3"/>
      <c r="C34038" s="3"/>
      <c r="D34038" s="3"/>
      <c r="I34038" s="9"/>
    </row>
    <row r="34039" spans="1:9" x14ac:dyDescent="0.25">
      <c r="A34039" s="3"/>
      <c r="C34039" s="3"/>
      <c r="D34039" s="3"/>
      <c r="I34039" s="9"/>
    </row>
    <row r="34040" spans="1:9" x14ac:dyDescent="0.25">
      <c r="A34040" s="3"/>
      <c r="C34040" s="3"/>
      <c r="D34040" s="3"/>
      <c r="I34040" s="9"/>
    </row>
    <row r="34041" spans="1:9" x14ac:dyDescent="0.25">
      <c r="A34041" s="3"/>
      <c r="C34041" s="3"/>
      <c r="D34041" s="3"/>
      <c r="I34041" s="9"/>
    </row>
    <row r="34042" spans="1:9" x14ac:dyDescent="0.25">
      <c r="A34042" s="3"/>
      <c r="C34042" s="3"/>
      <c r="D34042" s="3"/>
      <c r="I34042" s="9"/>
    </row>
    <row r="34043" spans="1:9" x14ac:dyDescent="0.25">
      <c r="A34043" s="3"/>
      <c r="C34043" s="3"/>
      <c r="D34043" s="3"/>
      <c r="I34043" s="9"/>
    </row>
    <row r="34044" spans="1:9" x14ac:dyDescent="0.25">
      <c r="A34044" s="3"/>
      <c r="C34044" s="3"/>
      <c r="D34044" s="3"/>
      <c r="I34044" s="9"/>
    </row>
    <row r="34045" spans="1:9" x14ac:dyDescent="0.25">
      <c r="A34045" s="3"/>
      <c r="C34045" s="3"/>
      <c r="D34045" s="3"/>
      <c r="I34045" s="9"/>
    </row>
    <row r="34046" spans="1:9" x14ac:dyDescent="0.25">
      <c r="A34046" s="3"/>
      <c r="C34046" s="3"/>
      <c r="D34046" s="3"/>
      <c r="I34046" s="9"/>
    </row>
    <row r="34047" spans="1:9" x14ac:dyDescent="0.25">
      <c r="A34047" s="3"/>
      <c r="C34047" s="3"/>
      <c r="D34047" s="3"/>
      <c r="I34047" s="9"/>
    </row>
    <row r="34048" spans="1:9" x14ac:dyDescent="0.25">
      <c r="A34048" s="3"/>
      <c r="C34048" s="3"/>
      <c r="D34048" s="3"/>
      <c r="I34048" s="9"/>
    </row>
    <row r="34049" spans="1:9" x14ac:dyDescent="0.25">
      <c r="A34049" s="3"/>
      <c r="C34049" s="3"/>
      <c r="D34049" s="3"/>
      <c r="I34049" s="9"/>
    </row>
    <row r="34050" spans="1:9" x14ac:dyDescent="0.25">
      <c r="A34050" s="3"/>
      <c r="C34050" s="3"/>
      <c r="D34050" s="3"/>
      <c r="I34050" s="9"/>
    </row>
    <row r="34051" spans="1:9" x14ac:dyDescent="0.25">
      <c r="A34051" s="3"/>
      <c r="C34051" s="3"/>
      <c r="D34051" s="3"/>
      <c r="I34051" s="9"/>
    </row>
    <row r="34052" spans="1:9" x14ac:dyDescent="0.25">
      <c r="A34052" s="3"/>
      <c r="C34052" s="3"/>
      <c r="D34052" s="3"/>
      <c r="I34052" s="9"/>
    </row>
    <row r="34053" spans="1:9" x14ac:dyDescent="0.25">
      <c r="A34053" s="3"/>
      <c r="C34053" s="3"/>
      <c r="D34053" s="3"/>
      <c r="I34053" s="9"/>
    </row>
    <row r="34054" spans="1:9" x14ac:dyDescent="0.25">
      <c r="A34054" s="3"/>
      <c r="C34054" s="3"/>
      <c r="D34054" s="3"/>
      <c r="I34054" s="9"/>
    </row>
    <row r="34055" spans="1:9" x14ac:dyDescent="0.25">
      <c r="A34055" s="3"/>
      <c r="C34055" s="3"/>
      <c r="D34055" s="3"/>
      <c r="I34055" s="9"/>
    </row>
    <row r="34056" spans="1:9" x14ac:dyDescent="0.25">
      <c r="A34056" s="3"/>
      <c r="C34056" s="3"/>
      <c r="D34056" s="3"/>
      <c r="I34056" s="9"/>
    </row>
    <row r="34057" spans="1:9" x14ac:dyDescent="0.25">
      <c r="A34057" s="3"/>
      <c r="C34057" s="3"/>
      <c r="D34057" s="3"/>
      <c r="I34057" s="9"/>
    </row>
    <row r="34058" spans="1:9" x14ac:dyDescent="0.25">
      <c r="A34058" s="3"/>
      <c r="C34058" s="3"/>
      <c r="D34058" s="3"/>
      <c r="I34058" s="9"/>
    </row>
    <row r="34059" spans="1:9" x14ac:dyDescent="0.25">
      <c r="A34059" s="3"/>
      <c r="C34059" s="3"/>
      <c r="D34059" s="3"/>
      <c r="I34059" s="9"/>
    </row>
    <row r="34060" spans="1:9" x14ac:dyDescent="0.25">
      <c r="A34060" s="3"/>
      <c r="C34060" s="3"/>
      <c r="D34060" s="3"/>
      <c r="I34060" s="9"/>
    </row>
    <row r="34061" spans="1:9" x14ac:dyDescent="0.25">
      <c r="A34061" s="3"/>
      <c r="C34061" s="3"/>
      <c r="D34061" s="3"/>
      <c r="I34061" s="9"/>
    </row>
    <row r="34062" spans="1:9" x14ac:dyDescent="0.25">
      <c r="A34062" s="3"/>
      <c r="C34062" s="3"/>
      <c r="D34062" s="3"/>
      <c r="I34062" s="9"/>
    </row>
    <row r="34063" spans="1:9" x14ac:dyDescent="0.25">
      <c r="A34063" s="3"/>
      <c r="C34063" s="3"/>
      <c r="D34063" s="3"/>
      <c r="I34063" s="9"/>
    </row>
    <row r="34064" spans="1:9" x14ac:dyDescent="0.25">
      <c r="A34064" s="3"/>
      <c r="C34064" s="3"/>
      <c r="D34064" s="3"/>
      <c r="I34064" s="9"/>
    </row>
    <row r="34065" spans="1:9" x14ac:dyDescent="0.25">
      <c r="A34065" s="3"/>
      <c r="C34065" s="3"/>
      <c r="D34065" s="3"/>
      <c r="I34065" s="9"/>
    </row>
    <row r="34066" spans="1:9" x14ac:dyDescent="0.25">
      <c r="A34066" s="3"/>
      <c r="C34066" s="3"/>
      <c r="D34066" s="3"/>
      <c r="I34066" s="9"/>
    </row>
    <row r="34067" spans="1:9" x14ac:dyDescent="0.25">
      <c r="A34067" s="3"/>
      <c r="C34067" s="3"/>
      <c r="D34067" s="3"/>
      <c r="I34067" s="9"/>
    </row>
    <row r="34068" spans="1:9" x14ac:dyDescent="0.25">
      <c r="A34068" s="3"/>
      <c r="C34068" s="3"/>
      <c r="D34068" s="3"/>
      <c r="I34068" s="9"/>
    </row>
    <row r="34069" spans="1:9" x14ac:dyDescent="0.25">
      <c r="A34069" s="3"/>
      <c r="C34069" s="3"/>
      <c r="D34069" s="3"/>
      <c r="I34069" s="9"/>
    </row>
    <row r="34070" spans="1:9" x14ac:dyDescent="0.25">
      <c r="A34070" s="3"/>
      <c r="C34070" s="3"/>
      <c r="D34070" s="3"/>
      <c r="I34070" s="9"/>
    </row>
    <row r="34071" spans="1:9" x14ac:dyDescent="0.25">
      <c r="A34071" s="3"/>
      <c r="C34071" s="3"/>
      <c r="D34071" s="3"/>
      <c r="I34071" s="9"/>
    </row>
    <row r="34072" spans="1:9" x14ac:dyDescent="0.25">
      <c r="A34072" s="3"/>
      <c r="C34072" s="3"/>
      <c r="D34072" s="3"/>
      <c r="I34072" s="9"/>
    </row>
    <row r="34073" spans="1:9" x14ac:dyDescent="0.25">
      <c r="A34073" s="3"/>
      <c r="C34073" s="3"/>
      <c r="D34073" s="3"/>
      <c r="I34073" s="9"/>
    </row>
    <row r="34074" spans="1:9" x14ac:dyDescent="0.25">
      <c r="A34074" s="3"/>
      <c r="C34074" s="3"/>
      <c r="D34074" s="3"/>
      <c r="I34074" s="9"/>
    </row>
    <row r="34075" spans="1:9" x14ac:dyDescent="0.25">
      <c r="A34075" s="3"/>
      <c r="C34075" s="3"/>
      <c r="D34075" s="3"/>
      <c r="I34075" s="9"/>
    </row>
    <row r="34076" spans="1:9" x14ac:dyDescent="0.25">
      <c r="A34076" s="3"/>
      <c r="C34076" s="3"/>
      <c r="D34076" s="3"/>
      <c r="I34076" s="9"/>
    </row>
    <row r="34077" spans="1:9" x14ac:dyDescent="0.25">
      <c r="A34077" s="3"/>
      <c r="C34077" s="3"/>
      <c r="D34077" s="3"/>
      <c r="I34077" s="9"/>
    </row>
    <row r="34078" spans="1:9" x14ac:dyDescent="0.25">
      <c r="A34078" s="3"/>
      <c r="C34078" s="3"/>
      <c r="D34078" s="3"/>
      <c r="I34078" s="9"/>
    </row>
    <row r="34079" spans="1:9" x14ac:dyDescent="0.25">
      <c r="A34079" s="3"/>
      <c r="C34079" s="3"/>
      <c r="D34079" s="3"/>
      <c r="I34079" s="9"/>
    </row>
    <row r="34080" spans="1:9" x14ac:dyDescent="0.25">
      <c r="A34080" s="3"/>
      <c r="C34080" s="3"/>
      <c r="D34080" s="3"/>
      <c r="I34080" s="9"/>
    </row>
    <row r="34081" spans="1:9" x14ac:dyDescent="0.25">
      <c r="A34081" s="3"/>
      <c r="C34081" s="3"/>
      <c r="D34081" s="3"/>
      <c r="I34081" s="9"/>
    </row>
    <row r="34082" spans="1:9" x14ac:dyDescent="0.25">
      <c r="G34082" t="s">
        <v>548</v>
      </c>
    </row>
  </sheetData>
  <autoFilter ref="A1:M887" xr:uid="{7DBFB4ED-BAD3-4D52-AC62-0F43CCC2EB3B}">
    <sortState xmlns:xlrd2="http://schemas.microsoft.com/office/spreadsheetml/2017/richdata2" ref="A2:M887">
      <sortCondition ref="D1:D887"/>
    </sortState>
  </autoFilter>
  <sortState xmlns:xlrd2="http://schemas.microsoft.com/office/spreadsheetml/2017/richdata2" ref="D21752:D21926">
    <sortCondition ref="D21752:D21926"/>
  </sortState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5EC68-D511-492B-8E84-2C49F830E35E}">
  <dimension ref="A1:O236"/>
  <sheetViews>
    <sheetView zoomScale="85" zoomScaleNormal="85" workbookViewId="0">
      <selection activeCell="F42" sqref="F42"/>
    </sheetView>
  </sheetViews>
  <sheetFormatPr defaultColWidth="8.7109375" defaultRowHeight="15" x14ac:dyDescent="0.25"/>
  <cols>
    <col min="1" max="1" width="10" style="1" bestFit="1" customWidth="1"/>
    <col min="2" max="2" width="18" bestFit="1" customWidth="1"/>
    <col min="3" max="3" width="18.140625" bestFit="1" customWidth="1"/>
    <col min="4" max="4" width="36.5703125" bestFit="1" customWidth="1"/>
    <col min="5" max="5" width="36.5703125" customWidth="1"/>
    <col min="6" max="6" width="48" bestFit="1" customWidth="1"/>
    <col min="7" max="7" width="49.42578125" bestFit="1" customWidth="1"/>
    <col min="8" max="8" width="36.5703125" customWidth="1"/>
    <col min="9" max="9" width="26.140625" customWidth="1"/>
    <col min="10" max="10" width="14.42578125" customWidth="1"/>
    <col min="11" max="11" width="21" customWidth="1"/>
    <col min="12" max="12" width="18.28515625" customWidth="1"/>
    <col min="13" max="13" width="23.140625" bestFit="1" customWidth="1"/>
    <col min="14" max="14" width="31" bestFit="1" customWidth="1"/>
    <col min="15" max="15" width="33" bestFit="1" customWidth="1"/>
  </cols>
  <sheetData>
    <row r="1" spans="1:15" s="1" customFormat="1" x14ac:dyDescent="0.25">
      <c r="A1" s="1" t="s">
        <v>110</v>
      </c>
      <c r="B1" s="1" t="s">
        <v>111</v>
      </c>
      <c r="C1" s="1" t="s">
        <v>178</v>
      </c>
      <c r="D1" s="1" t="s">
        <v>109</v>
      </c>
      <c r="E1" s="1" t="s">
        <v>267</v>
      </c>
      <c r="F1" s="1" t="s">
        <v>107</v>
      </c>
      <c r="G1" s="1" t="s">
        <v>108</v>
      </c>
      <c r="H1" s="1" t="s">
        <v>198</v>
      </c>
      <c r="I1" s="1" t="s">
        <v>189</v>
      </c>
      <c r="J1" s="1" t="s">
        <v>135</v>
      </c>
      <c r="K1" s="1" t="s">
        <v>112</v>
      </c>
      <c r="L1" s="1" t="s">
        <v>283</v>
      </c>
      <c r="M1" s="7" t="s">
        <v>85</v>
      </c>
      <c r="N1" s="6" t="s">
        <v>89</v>
      </c>
      <c r="O1" s="1" t="s">
        <v>174</v>
      </c>
    </row>
    <row r="2" spans="1:15" hidden="1" x14ac:dyDescent="0.25">
      <c r="A2" s="1" t="s">
        <v>220</v>
      </c>
      <c r="B2" t="s">
        <v>5</v>
      </c>
      <c r="C2" t="s">
        <v>86</v>
      </c>
      <c r="H2" t="s">
        <v>190</v>
      </c>
      <c r="I2" t="s">
        <v>190</v>
      </c>
    </row>
    <row r="3" spans="1:15" x14ac:dyDescent="0.25">
      <c r="A3" s="1" t="s">
        <v>3</v>
      </c>
      <c r="B3" t="s">
        <v>5</v>
      </c>
      <c r="C3" t="s">
        <v>86</v>
      </c>
      <c r="D3" t="s">
        <v>256</v>
      </c>
      <c r="E3" t="s">
        <v>161</v>
      </c>
      <c r="F3" t="s">
        <v>96</v>
      </c>
      <c r="G3" t="s">
        <v>96</v>
      </c>
      <c r="H3" t="s">
        <v>190</v>
      </c>
      <c r="I3" t="s">
        <v>190</v>
      </c>
      <c r="K3" t="s">
        <v>158</v>
      </c>
      <c r="L3" t="s">
        <v>116</v>
      </c>
      <c r="M3" t="s">
        <v>92</v>
      </c>
      <c r="N3" t="s">
        <v>96</v>
      </c>
      <c r="O3" t="s">
        <v>175</v>
      </c>
    </row>
    <row r="4" spans="1:15" x14ac:dyDescent="0.25">
      <c r="A4" s="1" t="s">
        <v>120</v>
      </c>
      <c r="B4" t="s">
        <v>5</v>
      </c>
      <c r="C4" t="s">
        <v>86</v>
      </c>
      <c r="D4" t="s">
        <v>256</v>
      </c>
      <c r="E4" t="s">
        <v>157</v>
      </c>
      <c r="F4" t="s">
        <v>151</v>
      </c>
      <c r="G4" t="s">
        <v>455</v>
      </c>
      <c r="H4" t="s">
        <v>190</v>
      </c>
      <c r="I4" t="s">
        <v>190</v>
      </c>
      <c r="K4" t="s">
        <v>158</v>
      </c>
      <c r="L4" t="s">
        <v>116</v>
      </c>
      <c r="M4" t="s">
        <v>90</v>
      </c>
      <c r="N4" t="s">
        <v>157</v>
      </c>
      <c r="O4" t="s">
        <v>176</v>
      </c>
    </row>
    <row r="5" spans="1:15" x14ac:dyDescent="0.25">
      <c r="A5" s="1" t="s">
        <v>153</v>
      </c>
      <c r="B5" t="s">
        <v>5</v>
      </c>
      <c r="C5" t="s">
        <v>86</v>
      </c>
      <c r="D5" t="s">
        <v>256</v>
      </c>
      <c r="E5" t="s">
        <v>90</v>
      </c>
      <c r="F5" t="s">
        <v>273</v>
      </c>
      <c r="G5" t="s">
        <v>250</v>
      </c>
      <c r="H5" t="s">
        <v>190</v>
      </c>
      <c r="I5" t="s">
        <v>190</v>
      </c>
      <c r="K5" t="s">
        <v>158</v>
      </c>
      <c r="L5" t="s">
        <v>116</v>
      </c>
      <c r="M5" t="s">
        <v>90</v>
      </c>
      <c r="N5" t="s">
        <v>93</v>
      </c>
      <c r="O5" t="s">
        <v>176</v>
      </c>
    </row>
    <row r="6" spans="1:15" x14ac:dyDescent="0.25">
      <c r="A6" s="1" t="s">
        <v>221</v>
      </c>
      <c r="B6" t="s">
        <v>5</v>
      </c>
      <c r="C6" t="s">
        <v>86</v>
      </c>
      <c r="D6" t="s">
        <v>256</v>
      </c>
      <c r="E6" t="s">
        <v>90</v>
      </c>
      <c r="F6" t="s">
        <v>91</v>
      </c>
      <c r="G6" t="s">
        <v>250</v>
      </c>
      <c r="H6" t="s">
        <v>190</v>
      </c>
      <c r="I6" t="s">
        <v>190</v>
      </c>
      <c r="K6" t="s">
        <v>158</v>
      </c>
      <c r="L6" t="s">
        <v>116</v>
      </c>
      <c r="M6" t="s">
        <v>90</v>
      </c>
      <c r="N6" t="s">
        <v>91</v>
      </c>
      <c r="O6" t="s">
        <v>176</v>
      </c>
    </row>
    <row r="7" spans="1:15" x14ac:dyDescent="0.25">
      <c r="A7" s="1" t="s">
        <v>399</v>
      </c>
      <c r="B7" t="s">
        <v>5</v>
      </c>
      <c r="C7" t="s">
        <v>86</v>
      </c>
      <c r="D7" t="s">
        <v>256</v>
      </c>
      <c r="E7" t="s">
        <v>90</v>
      </c>
      <c r="F7" t="s">
        <v>151</v>
      </c>
      <c r="G7" t="s">
        <v>513</v>
      </c>
      <c r="H7" t="s">
        <v>190</v>
      </c>
      <c r="I7" t="s">
        <v>190</v>
      </c>
      <c r="K7" t="s">
        <v>158</v>
      </c>
      <c r="L7" t="s">
        <v>116</v>
      </c>
      <c r="M7" t="s">
        <v>90</v>
      </c>
      <c r="N7" t="s">
        <v>513</v>
      </c>
      <c r="O7" t="s">
        <v>176</v>
      </c>
    </row>
    <row r="8" spans="1:15" x14ac:dyDescent="0.25">
      <c r="A8" s="1" t="s">
        <v>399</v>
      </c>
      <c r="B8" t="s">
        <v>5</v>
      </c>
      <c r="C8" t="s">
        <v>86</v>
      </c>
      <c r="D8" t="s">
        <v>256</v>
      </c>
      <c r="E8" t="s">
        <v>90</v>
      </c>
      <c r="F8" t="s">
        <v>151</v>
      </c>
      <c r="G8" t="s">
        <v>458</v>
      </c>
      <c r="H8" t="s">
        <v>190</v>
      </c>
      <c r="I8" t="s">
        <v>190</v>
      </c>
      <c r="K8" t="s">
        <v>158</v>
      </c>
      <c r="L8" t="s">
        <v>116</v>
      </c>
      <c r="M8" t="s">
        <v>94</v>
      </c>
      <c r="N8" t="s">
        <v>90</v>
      </c>
      <c r="O8" t="s">
        <v>176</v>
      </c>
    </row>
    <row r="9" spans="1:15" x14ac:dyDescent="0.25">
      <c r="A9" s="1" t="s">
        <v>399</v>
      </c>
      <c r="B9" t="s">
        <v>5</v>
      </c>
      <c r="C9" t="s">
        <v>86</v>
      </c>
      <c r="D9" t="s">
        <v>256</v>
      </c>
      <c r="E9" t="s">
        <v>5</v>
      </c>
      <c r="F9" t="s">
        <v>151</v>
      </c>
      <c r="G9" t="s">
        <v>458</v>
      </c>
      <c r="H9" t="s">
        <v>190</v>
      </c>
      <c r="I9" t="s">
        <v>190</v>
      </c>
      <c r="K9" t="s">
        <v>158</v>
      </c>
      <c r="L9" t="s">
        <v>116</v>
      </c>
      <c r="M9" t="s">
        <v>94</v>
      </c>
      <c r="N9" t="s">
        <v>157</v>
      </c>
      <c r="O9" t="s">
        <v>176</v>
      </c>
    </row>
    <row r="10" spans="1:15" x14ac:dyDescent="0.25">
      <c r="A10" s="1" t="s">
        <v>399</v>
      </c>
      <c r="B10" t="s">
        <v>5</v>
      </c>
      <c r="C10" t="s">
        <v>86</v>
      </c>
      <c r="D10" t="s">
        <v>256</v>
      </c>
      <c r="E10" t="s">
        <v>5</v>
      </c>
      <c r="F10" t="s">
        <v>151</v>
      </c>
      <c r="G10" t="s">
        <v>486</v>
      </c>
      <c r="H10" t="s">
        <v>190</v>
      </c>
      <c r="I10" t="s">
        <v>190</v>
      </c>
      <c r="K10" t="s">
        <v>158</v>
      </c>
      <c r="L10" t="s">
        <v>116</v>
      </c>
      <c r="M10" t="s">
        <v>90</v>
      </c>
      <c r="N10" t="s">
        <v>100</v>
      </c>
      <c r="O10" t="s">
        <v>176</v>
      </c>
    </row>
    <row r="11" spans="1:15" x14ac:dyDescent="0.25">
      <c r="A11" s="1" t="s">
        <v>399</v>
      </c>
      <c r="B11" t="s">
        <v>5</v>
      </c>
      <c r="C11" t="s">
        <v>86</v>
      </c>
      <c r="D11" t="s">
        <v>256</v>
      </c>
      <c r="E11" t="s">
        <v>5</v>
      </c>
      <c r="F11" t="s">
        <v>151</v>
      </c>
      <c r="G11" t="s">
        <v>401</v>
      </c>
      <c r="H11" t="s">
        <v>190</v>
      </c>
      <c r="I11" t="s">
        <v>190</v>
      </c>
      <c r="K11" t="s">
        <v>158</v>
      </c>
      <c r="L11" t="s">
        <v>116</v>
      </c>
      <c r="M11" t="s">
        <v>90</v>
      </c>
      <c r="N11" t="s">
        <v>400</v>
      </c>
      <c r="O11" t="s">
        <v>176</v>
      </c>
    </row>
    <row r="12" spans="1:15" x14ac:dyDescent="0.25">
      <c r="A12" s="1" t="s">
        <v>399</v>
      </c>
      <c r="B12" t="s">
        <v>5</v>
      </c>
      <c r="C12" t="s">
        <v>86</v>
      </c>
      <c r="D12" t="s">
        <v>256</v>
      </c>
      <c r="E12" t="s">
        <v>5</v>
      </c>
      <c r="F12" t="s">
        <v>151</v>
      </c>
      <c r="G12" t="s">
        <v>490</v>
      </c>
      <c r="H12" t="s">
        <v>190</v>
      </c>
      <c r="I12" t="s">
        <v>190</v>
      </c>
      <c r="K12" t="s">
        <v>158</v>
      </c>
      <c r="L12" t="s">
        <v>116</v>
      </c>
      <c r="M12" t="s">
        <v>90</v>
      </c>
      <c r="N12" t="s">
        <v>90</v>
      </c>
      <c r="O12" t="s">
        <v>176</v>
      </c>
    </row>
    <row r="13" spans="1:15" x14ac:dyDescent="0.25">
      <c r="A13" s="1" t="s">
        <v>399</v>
      </c>
      <c r="B13" t="s">
        <v>5</v>
      </c>
      <c r="C13" t="s">
        <v>86</v>
      </c>
      <c r="D13" t="s">
        <v>256</v>
      </c>
      <c r="E13" t="s">
        <v>100</v>
      </c>
      <c r="F13" t="s">
        <v>515</v>
      </c>
      <c r="G13" t="s">
        <v>514</v>
      </c>
      <c r="H13" t="s">
        <v>190</v>
      </c>
      <c r="I13" t="s">
        <v>190</v>
      </c>
      <c r="K13" t="s">
        <v>158</v>
      </c>
      <c r="L13" t="s">
        <v>116</v>
      </c>
      <c r="M13" t="s">
        <v>95</v>
      </c>
      <c r="N13" t="s">
        <v>100</v>
      </c>
      <c r="O13" t="s">
        <v>176</v>
      </c>
    </row>
    <row r="14" spans="1:15" x14ac:dyDescent="0.25">
      <c r="A14" s="1" t="s">
        <v>399</v>
      </c>
      <c r="B14" t="s">
        <v>5</v>
      </c>
      <c r="C14" t="s">
        <v>86</v>
      </c>
      <c r="D14" t="s">
        <v>256</v>
      </c>
      <c r="E14" t="s">
        <v>129</v>
      </c>
      <c r="F14" t="s">
        <v>243</v>
      </c>
      <c r="G14" t="s">
        <v>128</v>
      </c>
      <c r="H14" t="s">
        <v>190</v>
      </c>
      <c r="I14" t="s">
        <v>190</v>
      </c>
      <c r="K14" t="s">
        <v>158</v>
      </c>
      <c r="L14" t="s">
        <v>116</v>
      </c>
      <c r="M14" t="s">
        <v>90</v>
      </c>
      <c r="N14" t="s">
        <v>102</v>
      </c>
      <c r="O14" t="s">
        <v>176</v>
      </c>
    </row>
    <row r="15" spans="1:15" hidden="1" x14ac:dyDescent="0.25">
      <c r="B15" t="s">
        <v>5</v>
      </c>
      <c r="C15" t="s">
        <v>86</v>
      </c>
    </row>
    <row r="16" spans="1:15" hidden="1" x14ac:dyDescent="0.25">
      <c r="A16" s="1" t="s">
        <v>222</v>
      </c>
      <c r="B16" t="s">
        <v>5</v>
      </c>
      <c r="C16" t="s">
        <v>87</v>
      </c>
      <c r="H16" t="s">
        <v>191</v>
      </c>
      <c r="I16" t="s">
        <v>191</v>
      </c>
    </row>
    <row r="17" spans="1:15" hidden="1" x14ac:dyDescent="0.25">
      <c r="B17" t="s">
        <v>5</v>
      </c>
      <c r="C17" t="s">
        <v>87</v>
      </c>
    </row>
    <row r="18" spans="1:15" hidden="1" x14ac:dyDescent="0.25">
      <c r="A18" s="1" t="s">
        <v>225</v>
      </c>
      <c r="B18" t="s">
        <v>5</v>
      </c>
      <c r="C18" t="s">
        <v>152</v>
      </c>
    </row>
    <row r="19" spans="1:15" x14ac:dyDescent="0.25">
      <c r="A19" s="1" t="s">
        <v>223</v>
      </c>
      <c r="B19" t="s">
        <v>5</v>
      </c>
      <c r="C19" t="s">
        <v>152</v>
      </c>
      <c r="D19" t="s">
        <v>260</v>
      </c>
      <c r="E19" t="s">
        <v>90</v>
      </c>
      <c r="F19" t="s">
        <v>88</v>
      </c>
      <c r="G19" t="s">
        <v>154</v>
      </c>
      <c r="H19" t="s">
        <v>192</v>
      </c>
      <c r="I19" t="s">
        <v>192</v>
      </c>
      <c r="K19" t="s">
        <v>115</v>
      </c>
      <c r="L19" t="s">
        <v>116</v>
      </c>
      <c r="M19" t="s">
        <v>90</v>
      </c>
      <c r="N19" t="s">
        <v>88</v>
      </c>
      <c r="O19" t="s">
        <v>175</v>
      </c>
    </row>
    <row r="20" spans="1:15" x14ac:dyDescent="0.25">
      <c r="A20" s="1" t="s">
        <v>223</v>
      </c>
      <c r="B20" t="s">
        <v>5</v>
      </c>
      <c r="C20" t="s">
        <v>152</v>
      </c>
      <c r="D20" t="s">
        <v>260</v>
      </c>
      <c r="E20" t="s">
        <v>90</v>
      </c>
      <c r="F20" t="s">
        <v>448</v>
      </c>
      <c r="G20" t="s">
        <v>449</v>
      </c>
      <c r="H20" t="s">
        <v>192</v>
      </c>
      <c r="I20" t="s">
        <v>192</v>
      </c>
      <c r="K20" t="s">
        <v>115</v>
      </c>
      <c r="L20" t="s">
        <v>116</v>
      </c>
      <c r="M20" t="s">
        <v>90</v>
      </c>
      <c r="N20" t="s">
        <v>448</v>
      </c>
      <c r="O20" t="s">
        <v>175</v>
      </c>
    </row>
    <row r="21" spans="1:15" x14ac:dyDescent="0.25">
      <c r="A21" s="1" t="s">
        <v>224</v>
      </c>
      <c r="B21" t="s">
        <v>5</v>
      </c>
      <c r="C21" t="s">
        <v>152</v>
      </c>
      <c r="D21" t="s">
        <v>260</v>
      </c>
      <c r="E21" t="s">
        <v>90</v>
      </c>
      <c r="F21" t="s">
        <v>155</v>
      </c>
      <c r="G21" t="s">
        <v>156</v>
      </c>
      <c r="H21" t="s">
        <v>192</v>
      </c>
      <c r="I21" t="s">
        <v>192</v>
      </c>
      <c r="K21" t="s">
        <v>115</v>
      </c>
      <c r="L21" t="s">
        <v>116</v>
      </c>
      <c r="M21" t="s">
        <v>90</v>
      </c>
      <c r="N21" t="s">
        <v>155</v>
      </c>
      <c r="O21" t="s">
        <v>175</v>
      </c>
    </row>
    <row r="22" spans="1:15" x14ac:dyDescent="0.25">
      <c r="A22" s="1" t="s">
        <v>224</v>
      </c>
      <c r="B22" t="s">
        <v>5</v>
      </c>
      <c r="C22" t="s">
        <v>152</v>
      </c>
      <c r="D22" t="s">
        <v>260</v>
      </c>
      <c r="E22" t="s">
        <v>317</v>
      </c>
      <c r="F22" t="s">
        <v>446</v>
      </c>
      <c r="G22" t="s">
        <v>446</v>
      </c>
      <c r="H22" t="s">
        <v>192</v>
      </c>
      <c r="I22" t="s">
        <v>192</v>
      </c>
      <c r="K22" t="s">
        <v>115</v>
      </c>
      <c r="L22" t="s">
        <v>116</v>
      </c>
      <c r="M22" t="s">
        <v>94</v>
      </c>
      <c r="N22" t="s">
        <v>447</v>
      </c>
      <c r="O22" t="s">
        <v>94</v>
      </c>
    </row>
    <row r="23" spans="1:15" x14ac:dyDescent="0.25">
      <c r="A23" s="1" t="s">
        <v>399</v>
      </c>
      <c r="B23" t="s">
        <v>5</v>
      </c>
      <c r="C23" t="s">
        <v>262</v>
      </c>
      <c r="D23" t="s">
        <v>509</v>
      </c>
      <c r="E23" t="s">
        <v>510</v>
      </c>
      <c r="F23" t="s">
        <v>275</v>
      </c>
      <c r="G23" t="s">
        <v>275</v>
      </c>
      <c r="H23" t="s">
        <v>511</v>
      </c>
      <c r="I23" t="s">
        <v>511</v>
      </c>
      <c r="K23" t="s">
        <v>116</v>
      </c>
      <c r="L23" t="s">
        <v>343</v>
      </c>
      <c r="M23" t="s">
        <v>97</v>
      </c>
      <c r="N23" t="s">
        <v>97</v>
      </c>
      <c r="O23" t="s">
        <v>176</v>
      </c>
    </row>
    <row r="24" spans="1:15" hidden="1" x14ac:dyDescent="0.25">
      <c r="B24" t="s">
        <v>5</v>
      </c>
      <c r="C24" t="s">
        <v>152</v>
      </c>
    </row>
    <row r="25" spans="1:15" hidden="1" x14ac:dyDescent="0.25">
      <c r="B25" t="s">
        <v>5</v>
      </c>
      <c r="C25" t="s">
        <v>152</v>
      </c>
    </row>
    <row r="26" spans="1:15" hidden="1" x14ac:dyDescent="0.25">
      <c r="A26" s="1" t="s">
        <v>226</v>
      </c>
      <c r="B26" t="s">
        <v>100</v>
      </c>
      <c r="C26" t="s">
        <v>86</v>
      </c>
      <c r="H26" t="s">
        <v>191</v>
      </c>
      <c r="I26" t="s">
        <v>191</v>
      </c>
    </row>
    <row r="27" spans="1:15" x14ac:dyDescent="0.25">
      <c r="A27" s="1" t="s">
        <v>150</v>
      </c>
      <c r="B27" t="s">
        <v>100</v>
      </c>
      <c r="C27" t="s">
        <v>86</v>
      </c>
      <c r="D27" t="s">
        <v>255</v>
      </c>
      <c r="E27" t="s">
        <v>149</v>
      </c>
      <c r="F27" t="s">
        <v>148</v>
      </c>
      <c r="G27" t="s">
        <v>162</v>
      </c>
      <c r="H27" t="s">
        <v>191</v>
      </c>
      <c r="I27" t="s">
        <v>191</v>
      </c>
      <c r="K27" t="s">
        <v>158</v>
      </c>
      <c r="L27" t="s">
        <v>116</v>
      </c>
      <c r="M27" t="s">
        <v>95</v>
      </c>
      <c r="N27" t="s">
        <v>100</v>
      </c>
      <c r="O27" t="s">
        <v>176</v>
      </c>
    </row>
    <row r="28" spans="1:15" x14ac:dyDescent="0.25">
      <c r="A28" s="1" t="s">
        <v>228</v>
      </c>
      <c r="B28" t="s">
        <v>100</v>
      </c>
      <c r="C28" t="s">
        <v>86</v>
      </c>
      <c r="D28" t="s">
        <v>255</v>
      </c>
      <c r="E28" t="s">
        <v>425</v>
      </c>
      <c r="F28" t="s">
        <v>132</v>
      </c>
      <c r="G28" t="s">
        <v>163</v>
      </c>
      <c r="H28" t="s">
        <v>191</v>
      </c>
      <c r="I28" t="s">
        <v>191</v>
      </c>
      <c r="K28" t="s">
        <v>158</v>
      </c>
      <c r="L28" t="s">
        <v>116</v>
      </c>
      <c r="M28" t="s">
        <v>95</v>
      </c>
      <c r="N28" t="s">
        <v>101</v>
      </c>
      <c r="O28" t="s">
        <v>176</v>
      </c>
    </row>
    <row r="29" spans="1:15" x14ac:dyDescent="0.25">
      <c r="A29" s="1" t="s">
        <v>229</v>
      </c>
      <c r="B29" t="s">
        <v>100</v>
      </c>
      <c r="C29" t="s">
        <v>86</v>
      </c>
      <c r="D29" t="s">
        <v>255</v>
      </c>
      <c r="E29" t="s">
        <v>424</v>
      </c>
      <c r="F29" t="s">
        <v>132</v>
      </c>
      <c r="G29" t="s">
        <v>163</v>
      </c>
      <c r="H29" t="s">
        <v>191</v>
      </c>
      <c r="I29" t="s">
        <v>191</v>
      </c>
      <c r="K29" t="s">
        <v>158</v>
      </c>
      <c r="L29" t="s">
        <v>116</v>
      </c>
      <c r="M29" t="s">
        <v>95</v>
      </c>
      <c r="N29" t="s">
        <v>101</v>
      </c>
      <c r="O29" t="s">
        <v>176</v>
      </c>
    </row>
    <row r="30" spans="1:15" x14ac:dyDescent="0.25">
      <c r="A30" s="1" t="s">
        <v>229</v>
      </c>
      <c r="B30" t="s">
        <v>100</v>
      </c>
      <c r="C30" t="s">
        <v>86</v>
      </c>
      <c r="D30" t="s">
        <v>255</v>
      </c>
      <c r="E30" t="s">
        <v>424</v>
      </c>
      <c r="F30" t="s">
        <v>132</v>
      </c>
      <c r="G30" t="s">
        <v>426</v>
      </c>
      <c r="H30" t="s">
        <v>191</v>
      </c>
      <c r="I30" t="s">
        <v>191</v>
      </c>
      <c r="K30" t="s">
        <v>158</v>
      </c>
      <c r="L30" t="s">
        <v>116</v>
      </c>
      <c r="M30" t="s">
        <v>95</v>
      </c>
      <c r="N30" t="s">
        <v>101</v>
      </c>
      <c r="O30" t="s">
        <v>176</v>
      </c>
    </row>
    <row r="31" spans="1:15" x14ac:dyDescent="0.25">
      <c r="A31" s="1" t="s">
        <v>341</v>
      </c>
      <c r="B31" t="s">
        <v>100</v>
      </c>
      <c r="C31" t="s">
        <v>86</v>
      </c>
      <c r="D31" t="s">
        <v>255</v>
      </c>
      <c r="E31" t="s">
        <v>100</v>
      </c>
      <c r="F31" t="s">
        <v>344</v>
      </c>
      <c r="G31" t="s">
        <v>342</v>
      </c>
      <c r="H31" t="s">
        <v>191</v>
      </c>
      <c r="I31" t="s">
        <v>191</v>
      </c>
      <c r="K31" t="s">
        <v>158</v>
      </c>
      <c r="L31" t="s">
        <v>343</v>
      </c>
      <c r="M31" t="s">
        <v>95</v>
      </c>
      <c r="N31" t="s">
        <v>100</v>
      </c>
      <c r="O31" t="s">
        <v>176</v>
      </c>
    </row>
    <row r="32" spans="1:15" x14ac:dyDescent="0.25">
      <c r="A32" s="1" t="s">
        <v>349</v>
      </c>
      <c r="B32" t="s">
        <v>100</v>
      </c>
      <c r="C32" t="s">
        <v>86</v>
      </c>
      <c r="D32" t="s">
        <v>255</v>
      </c>
      <c r="E32" t="s">
        <v>100</v>
      </c>
      <c r="F32" t="s">
        <v>345</v>
      </c>
      <c r="G32" t="s">
        <v>346</v>
      </c>
      <c r="H32" t="s">
        <v>191</v>
      </c>
      <c r="I32" t="s">
        <v>191</v>
      </c>
      <c r="K32" t="s">
        <v>158</v>
      </c>
      <c r="L32" t="s">
        <v>116</v>
      </c>
      <c r="M32" t="s">
        <v>95</v>
      </c>
      <c r="N32" t="s">
        <v>100</v>
      </c>
      <c r="O32" t="s">
        <v>176</v>
      </c>
    </row>
    <row r="33" spans="1:15" x14ac:dyDescent="0.25">
      <c r="A33" s="1" t="s">
        <v>350</v>
      </c>
      <c r="B33" t="s">
        <v>100</v>
      </c>
      <c r="C33" t="s">
        <v>86</v>
      </c>
      <c r="D33" t="s">
        <v>255</v>
      </c>
      <c r="E33" t="s">
        <v>100</v>
      </c>
      <c r="F33" t="s">
        <v>345</v>
      </c>
      <c r="G33" t="s">
        <v>348</v>
      </c>
      <c r="H33" t="s">
        <v>191</v>
      </c>
      <c r="I33" t="s">
        <v>191</v>
      </c>
      <c r="K33" t="s">
        <v>158</v>
      </c>
      <c r="L33" t="s">
        <v>116</v>
      </c>
      <c r="M33" t="s">
        <v>95</v>
      </c>
      <c r="N33" t="s">
        <v>100</v>
      </c>
      <c r="O33" t="s">
        <v>176</v>
      </c>
    </row>
    <row r="34" spans="1:15" x14ac:dyDescent="0.25">
      <c r="A34" s="1" t="s">
        <v>351</v>
      </c>
      <c r="B34" t="s">
        <v>100</v>
      </c>
      <c r="C34" t="s">
        <v>86</v>
      </c>
      <c r="D34" t="s">
        <v>255</v>
      </c>
      <c r="E34" t="s">
        <v>100</v>
      </c>
      <c r="F34" t="s">
        <v>345</v>
      </c>
      <c r="G34" t="s">
        <v>347</v>
      </c>
      <c r="H34" t="s">
        <v>191</v>
      </c>
      <c r="I34" t="s">
        <v>191</v>
      </c>
      <c r="K34" t="s">
        <v>158</v>
      </c>
      <c r="L34" t="s">
        <v>116</v>
      </c>
      <c r="M34" t="s">
        <v>95</v>
      </c>
      <c r="N34" t="s">
        <v>100</v>
      </c>
      <c r="O34" t="s">
        <v>176</v>
      </c>
    </row>
    <row r="35" spans="1:15" x14ac:dyDescent="0.25">
      <c r="A35" s="1" t="s">
        <v>351</v>
      </c>
      <c r="B35" t="s">
        <v>100</v>
      </c>
      <c r="C35" t="s">
        <v>86</v>
      </c>
      <c r="D35" t="s">
        <v>255</v>
      </c>
      <c r="E35" t="s">
        <v>100</v>
      </c>
      <c r="F35" t="s">
        <v>318</v>
      </c>
      <c r="G35" t="s">
        <v>352</v>
      </c>
      <c r="H35" t="s">
        <v>191</v>
      </c>
      <c r="I35" t="s">
        <v>191</v>
      </c>
      <c r="K35" t="s">
        <v>158</v>
      </c>
      <c r="L35" t="s">
        <v>116</v>
      </c>
      <c r="M35" t="s">
        <v>95</v>
      </c>
      <c r="N35" t="s">
        <v>100</v>
      </c>
      <c r="O35" t="s">
        <v>176</v>
      </c>
    </row>
    <row r="36" spans="1:15" x14ac:dyDescent="0.25">
      <c r="A36" s="1" t="s">
        <v>351</v>
      </c>
      <c r="B36" t="s">
        <v>100</v>
      </c>
      <c r="C36" t="s">
        <v>86</v>
      </c>
      <c r="D36" t="s">
        <v>255</v>
      </c>
      <c r="E36" t="s">
        <v>100</v>
      </c>
      <c r="F36" t="s">
        <v>345</v>
      </c>
      <c r="G36" t="s">
        <v>409</v>
      </c>
      <c r="H36" t="s">
        <v>191</v>
      </c>
      <c r="I36" t="s">
        <v>191</v>
      </c>
      <c r="K36" t="s">
        <v>158</v>
      </c>
      <c r="L36" t="s">
        <v>116</v>
      </c>
      <c r="M36" t="s">
        <v>95</v>
      </c>
      <c r="N36" t="s">
        <v>100</v>
      </c>
      <c r="O36" t="s">
        <v>176</v>
      </c>
    </row>
    <row r="37" spans="1:15" x14ac:dyDescent="0.25">
      <c r="A37" s="1" t="s">
        <v>351</v>
      </c>
      <c r="B37" t="s">
        <v>100</v>
      </c>
      <c r="C37" t="s">
        <v>86</v>
      </c>
      <c r="D37" t="s">
        <v>255</v>
      </c>
      <c r="E37" t="s">
        <v>100</v>
      </c>
      <c r="F37" t="s">
        <v>345</v>
      </c>
      <c r="G37" t="s">
        <v>421</v>
      </c>
      <c r="H37" t="s">
        <v>191</v>
      </c>
      <c r="I37" t="s">
        <v>191</v>
      </c>
      <c r="K37" t="s">
        <v>158</v>
      </c>
      <c r="L37" t="s">
        <v>116</v>
      </c>
      <c r="M37" t="s">
        <v>95</v>
      </c>
      <c r="N37" t="s">
        <v>100</v>
      </c>
      <c r="O37" t="s">
        <v>176</v>
      </c>
    </row>
    <row r="38" spans="1:15" x14ac:dyDescent="0.25">
      <c r="A38" s="1" t="s">
        <v>274</v>
      </c>
      <c r="B38" t="s">
        <v>100</v>
      </c>
      <c r="C38" t="s">
        <v>86</v>
      </c>
      <c r="D38" t="s">
        <v>255</v>
      </c>
      <c r="E38" t="s">
        <v>100</v>
      </c>
      <c r="F38" t="s">
        <v>275</v>
      </c>
      <c r="G38" t="s">
        <v>275</v>
      </c>
      <c r="H38" t="s">
        <v>191</v>
      </c>
      <c r="I38" t="s">
        <v>191</v>
      </c>
      <c r="K38" t="s">
        <v>158</v>
      </c>
      <c r="L38" t="s">
        <v>116</v>
      </c>
      <c r="M38" t="s">
        <v>95</v>
      </c>
      <c r="N38" t="s">
        <v>100</v>
      </c>
      <c r="O38" t="s">
        <v>176</v>
      </c>
    </row>
    <row r="39" spans="1:15" hidden="1" x14ac:dyDescent="0.25">
      <c r="B39" t="s">
        <v>100</v>
      </c>
      <c r="C39" t="s">
        <v>86</v>
      </c>
    </row>
    <row r="40" spans="1:15" hidden="1" x14ac:dyDescent="0.25">
      <c r="A40" s="1" t="s">
        <v>227</v>
      </c>
      <c r="B40" t="s">
        <v>30</v>
      </c>
      <c r="C40" t="s">
        <v>86</v>
      </c>
      <c r="H40" t="s">
        <v>193</v>
      </c>
      <c r="I40" t="s">
        <v>191</v>
      </c>
    </row>
    <row r="41" spans="1:15" x14ac:dyDescent="0.25">
      <c r="A41" s="1" t="s">
        <v>118</v>
      </c>
      <c r="B41" t="s">
        <v>30</v>
      </c>
      <c r="C41" t="s">
        <v>86</v>
      </c>
      <c r="D41" t="s">
        <v>259</v>
      </c>
      <c r="E41" t="s">
        <v>129</v>
      </c>
      <c r="F41" t="s">
        <v>147</v>
      </c>
      <c r="G41" t="s">
        <v>128</v>
      </c>
      <c r="H41" t="s">
        <v>193</v>
      </c>
      <c r="I41" t="s">
        <v>191</v>
      </c>
      <c r="K41" t="s">
        <v>159</v>
      </c>
      <c r="L41" t="s">
        <v>159</v>
      </c>
      <c r="M41" t="s">
        <v>95</v>
      </c>
      <c r="N41" t="s">
        <v>102</v>
      </c>
      <c r="O41" t="s">
        <v>176</v>
      </c>
    </row>
    <row r="42" spans="1:15" x14ac:dyDescent="0.25">
      <c r="A42" s="1" t="s">
        <v>269</v>
      </c>
      <c r="B42" t="s">
        <v>30</v>
      </c>
      <c r="C42" t="s">
        <v>86</v>
      </c>
      <c r="D42" t="s">
        <v>259</v>
      </c>
      <c r="E42" t="s">
        <v>268</v>
      </c>
      <c r="F42" t="s">
        <v>113</v>
      </c>
      <c r="G42" t="s">
        <v>114</v>
      </c>
      <c r="H42" t="s">
        <v>193</v>
      </c>
      <c r="I42" t="s">
        <v>191</v>
      </c>
      <c r="K42" t="s">
        <v>159</v>
      </c>
      <c r="L42" t="s">
        <v>159</v>
      </c>
      <c r="M42" t="s">
        <v>95</v>
      </c>
      <c r="N42" t="s">
        <v>30</v>
      </c>
      <c r="O42" t="s">
        <v>176</v>
      </c>
    </row>
    <row r="43" spans="1:15" x14ac:dyDescent="0.25">
      <c r="A43" s="1" t="s">
        <v>270</v>
      </c>
      <c r="B43" t="s">
        <v>30</v>
      </c>
      <c r="C43" t="s">
        <v>86</v>
      </c>
      <c r="D43" t="s">
        <v>259</v>
      </c>
      <c r="E43" t="s">
        <v>268</v>
      </c>
      <c r="F43" t="s">
        <v>113</v>
      </c>
      <c r="G43" t="s">
        <v>134</v>
      </c>
      <c r="H43" t="s">
        <v>193</v>
      </c>
      <c r="I43" t="s">
        <v>191</v>
      </c>
      <c r="K43" t="s">
        <v>159</v>
      </c>
      <c r="L43" t="s">
        <v>159</v>
      </c>
      <c r="M43" t="s">
        <v>95</v>
      </c>
      <c r="N43" t="s">
        <v>30</v>
      </c>
      <c r="O43" t="s">
        <v>176</v>
      </c>
    </row>
    <row r="44" spans="1:15" x14ac:dyDescent="0.25">
      <c r="A44" s="1" t="s">
        <v>296</v>
      </c>
      <c r="B44" t="s">
        <v>30</v>
      </c>
      <c r="C44" t="s">
        <v>86</v>
      </c>
      <c r="D44" t="s">
        <v>259</v>
      </c>
      <c r="E44" t="s">
        <v>177</v>
      </c>
      <c r="F44" t="s">
        <v>113</v>
      </c>
      <c r="G44" t="s">
        <v>114</v>
      </c>
      <c r="H44" t="s">
        <v>193</v>
      </c>
      <c r="I44" t="s">
        <v>191</v>
      </c>
      <c r="K44" t="s">
        <v>159</v>
      </c>
      <c r="L44" t="s">
        <v>159</v>
      </c>
      <c r="M44" t="s">
        <v>95</v>
      </c>
      <c r="N44" t="s">
        <v>30</v>
      </c>
      <c r="O44" t="s">
        <v>176</v>
      </c>
    </row>
    <row r="45" spans="1:15" x14ac:dyDescent="0.25">
      <c r="A45" s="1" t="s">
        <v>353</v>
      </c>
      <c r="B45" t="s">
        <v>30</v>
      </c>
      <c r="C45" t="s">
        <v>86</v>
      </c>
      <c r="D45" t="s">
        <v>259</v>
      </c>
      <c r="E45" t="s">
        <v>177</v>
      </c>
      <c r="F45" t="s">
        <v>113</v>
      </c>
      <c r="G45" t="s">
        <v>134</v>
      </c>
      <c r="H45" t="s">
        <v>193</v>
      </c>
      <c r="I45" t="s">
        <v>191</v>
      </c>
      <c r="K45" t="s">
        <v>159</v>
      </c>
      <c r="L45" t="s">
        <v>159</v>
      </c>
      <c r="M45" t="s">
        <v>95</v>
      </c>
      <c r="N45" t="s">
        <v>30</v>
      </c>
      <c r="O45" t="s">
        <v>176</v>
      </c>
    </row>
    <row r="46" spans="1:15" x14ac:dyDescent="0.25">
      <c r="A46" s="1" t="s">
        <v>296</v>
      </c>
      <c r="B46" t="s">
        <v>30</v>
      </c>
      <c r="C46" t="s">
        <v>86</v>
      </c>
      <c r="D46" t="s">
        <v>259</v>
      </c>
      <c r="E46" t="s">
        <v>129</v>
      </c>
      <c r="F46" t="s">
        <v>147</v>
      </c>
      <c r="G46" t="s">
        <v>297</v>
      </c>
      <c r="H46" t="s">
        <v>193</v>
      </c>
      <c r="I46" t="s">
        <v>191</v>
      </c>
      <c r="K46" t="s">
        <v>159</v>
      </c>
      <c r="L46" t="s">
        <v>159</v>
      </c>
      <c r="M46" t="s">
        <v>95</v>
      </c>
      <c r="N46" t="s">
        <v>30</v>
      </c>
      <c r="O46" t="s">
        <v>176</v>
      </c>
    </row>
    <row r="47" spans="1:15" x14ac:dyDescent="0.25">
      <c r="A47" s="1" t="s">
        <v>276</v>
      </c>
      <c r="B47" t="s">
        <v>30</v>
      </c>
      <c r="C47" t="s">
        <v>86</v>
      </c>
      <c r="D47" t="s">
        <v>259</v>
      </c>
      <c r="E47" t="s">
        <v>275</v>
      </c>
      <c r="F47" t="s">
        <v>275</v>
      </c>
      <c r="G47" t="s">
        <v>275</v>
      </c>
      <c r="H47" t="s">
        <v>193</v>
      </c>
      <c r="I47" t="s">
        <v>191</v>
      </c>
      <c r="K47" t="s">
        <v>159</v>
      </c>
      <c r="L47" t="s">
        <v>159</v>
      </c>
      <c r="M47" t="s">
        <v>95</v>
      </c>
      <c r="N47" t="s">
        <v>30</v>
      </c>
      <c r="O47" t="s">
        <v>176</v>
      </c>
    </row>
    <row r="48" spans="1:15" hidden="1" x14ac:dyDescent="0.25">
      <c r="B48" t="s">
        <v>30</v>
      </c>
      <c r="C48" t="s">
        <v>86</v>
      </c>
    </row>
    <row r="49" spans="1:15" hidden="1" x14ac:dyDescent="0.25">
      <c r="A49" s="1" t="s">
        <v>249</v>
      </c>
      <c r="B49" t="s">
        <v>80</v>
      </c>
      <c r="C49" t="s">
        <v>86</v>
      </c>
      <c r="H49" t="s">
        <v>193</v>
      </c>
      <c r="I49" t="s">
        <v>191</v>
      </c>
    </row>
    <row r="50" spans="1:15" x14ac:dyDescent="0.25">
      <c r="A50" s="1" t="s">
        <v>117</v>
      </c>
      <c r="B50" t="s">
        <v>80</v>
      </c>
      <c r="C50" t="s">
        <v>86</v>
      </c>
      <c r="D50" t="s">
        <v>254</v>
      </c>
      <c r="E50" t="s">
        <v>129</v>
      </c>
      <c r="F50" t="s">
        <v>147</v>
      </c>
      <c r="G50" t="s">
        <v>338</v>
      </c>
      <c r="H50" t="s">
        <v>193</v>
      </c>
      <c r="I50" t="s">
        <v>191</v>
      </c>
      <c r="K50" t="s">
        <v>159</v>
      </c>
      <c r="L50" t="s">
        <v>159</v>
      </c>
      <c r="M50" t="s">
        <v>95</v>
      </c>
      <c r="N50" t="s">
        <v>102</v>
      </c>
      <c r="O50" t="s">
        <v>176</v>
      </c>
    </row>
    <row r="51" spans="1:15" x14ac:dyDescent="0.25">
      <c r="A51" s="1" t="s">
        <v>271</v>
      </c>
      <c r="B51" t="s">
        <v>80</v>
      </c>
      <c r="C51" t="s">
        <v>86</v>
      </c>
      <c r="D51" t="s">
        <v>254</v>
      </c>
      <c r="E51" t="s">
        <v>268</v>
      </c>
      <c r="F51" t="s">
        <v>113</v>
      </c>
      <c r="G51" t="s">
        <v>114</v>
      </c>
      <c r="H51" t="s">
        <v>193</v>
      </c>
      <c r="I51" t="s">
        <v>191</v>
      </c>
      <c r="K51" t="s">
        <v>159</v>
      </c>
      <c r="L51" t="s">
        <v>159</v>
      </c>
      <c r="M51" t="s">
        <v>95</v>
      </c>
      <c r="N51" t="s">
        <v>80</v>
      </c>
      <c r="O51" t="s">
        <v>176</v>
      </c>
    </row>
    <row r="52" spans="1:15" x14ac:dyDescent="0.25">
      <c r="A52" s="1" t="s">
        <v>272</v>
      </c>
      <c r="B52" t="s">
        <v>80</v>
      </c>
      <c r="C52" t="s">
        <v>86</v>
      </c>
      <c r="D52" t="s">
        <v>254</v>
      </c>
      <c r="E52" t="s">
        <v>268</v>
      </c>
      <c r="F52" t="s">
        <v>113</v>
      </c>
      <c r="G52" t="s">
        <v>134</v>
      </c>
      <c r="H52" t="s">
        <v>193</v>
      </c>
      <c r="I52" t="s">
        <v>191</v>
      </c>
      <c r="K52" t="s">
        <v>159</v>
      </c>
      <c r="L52" t="s">
        <v>159</v>
      </c>
      <c r="M52" t="s">
        <v>95</v>
      </c>
      <c r="N52" t="s">
        <v>80</v>
      </c>
      <c r="O52" t="s">
        <v>176</v>
      </c>
    </row>
    <row r="53" spans="1:15" x14ac:dyDescent="0.25">
      <c r="A53" s="1" t="s">
        <v>298</v>
      </c>
      <c r="B53" t="s">
        <v>80</v>
      </c>
      <c r="C53" t="s">
        <v>86</v>
      </c>
      <c r="D53" t="s">
        <v>254</v>
      </c>
      <c r="E53" t="s">
        <v>177</v>
      </c>
      <c r="F53" t="s">
        <v>113</v>
      </c>
      <c r="G53" t="s">
        <v>114</v>
      </c>
      <c r="H53" t="s">
        <v>193</v>
      </c>
      <c r="I53" t="s">
        <v>191</v>
      </c>
      <c r="K53" t="s">
        <v>159</v>
      </c>
      <c r="L53" t="s">
        <v>159</v>
      </c>
      <c r="M53" t="s">
        <v>95</v>
      </c>
      <c r="N53" t="s">
        <v>80</v>
      </c>
      <c r="O53" t="s">
        <v>176</v>
      </c>
    </row>
    <row r="54" spans="1:15" x14ac:dyDescent="0.25">
      <c r="A54" s="1" t="s">
        <v>354</v>
      </c>
      <c r="B54" t="s">
        <v>80</v>
      </c>
      <c r="C54" t="s">
        <v>86</v>
      </c>
      <c r="D54" t="s">
        <v>254</v>
      </c>
      <c r="E54" t="s">
        <v>177</v>
      </c>
      <c r="F54" t="s">
        <v>113</v>
      </c>
      <c r="G54" t="s">
        <v>134</v>
      </c>
      <c r="H54" t="s">
        <v>193</v>
      </c>
      <c r="I54" t="s">
        <v>191</v>
      </c>
      <c r="K54" t="s">
        <v>159</v>
      </c>
      <c r="L54" t="s">
        <v>159</v>
      </c>
      <c r="M54" t="s">
        <v>95</v>
      </c>
      <c r="N54" t="s">
        <v>80</v>
      </c>
      <c r="O54" t="s">
        <v>176</v>
      </c>
    </row>
    <row r="55" spans="1:15" x14ac:dyDescent="0.25">
      <c r="A55" s="1" t="s">
        <v>298</v>
      </c>
      <c r="B55" t="s">
        <v>80</v>
      </c>
      <c r="C55" t="s">
        <v>86</v>
      </c>
      <c r="D55" t="s">
        <v>254</v>
      </c>
      <c r="E55" t="s">
        <v>129</v>
      </c>
      <c r="F55" t="s">
        <v>147</v>
      </c>
      <c r="G55" t="s">
        <v>297</v>
      </c>
      <c r="H55" t="s">
        <v>193</v>
      </c>
      <c r="I55" t="s">
        <v>191</v>
      </c>
      <c r="K55" t="s">
        <v>159</v>
      </c>
      <c r="L55" t="s">
        <v>159</v>
      </c>
      <c r="M55" t="s">
        <v>95</v>
      </c>
      <c r="N55" t="s">
        <v>80</v>
      </c>
      <c r="O55" t="s">
        <v>176</v>
      </c>
    </row>
    <row r="56" spans="1:15" x14ac:dyDescent="0.25">
      <c r="A56" s="1" t="s">
        <v>354</v>
      </c>
      <c r="B56" t="s">
        <v>80</v>
      </c>
      <c r="C56" t="s">
        <v>86</v>
      </c>
      <c r="D56" t="s">
        <v>254</v>
      </c>
      <c r="E56" t="s">
        <v>80</v>
      </c>
      <c r="F56" t="s">
        <v>367</v>
      </c>
      <c r="G56" t="s">
        <v>134</v>
      </c>
      <c r="H56" t="s">
        <v>193</v>
      </c>
      <c r="I56" t="s">
        <v>191</v>
      </c>
      <c r="K56" t="s">
        <v>159</v>
      </c>
      <c r="L56" t="s">
        <v>159</v>
      </c>
      <c r="M56" t="s">
        <v>95</v>
      </c>
      <c r="N56" t="s">
        <v>80</v>
      </c>
      <c r="O56" t="s">
        <v>176</v>
      </c>
    </row>
    <row r="57" spans="1:15" x14ac:dyDescent="0.25">
      <c r="A57" s="1" t="s">
        <v>354</v>
      </c>
      <c r="B57" t="s">
        <v>80</v>
      </c>
      <c r="C57" t="s">
        <v>86</v>
      </c>
      <c r="D57" t="s">
        <v>254</v>
      </c>
      <c r="E57" t="s">
        <v>387</v>
      </c>
      <c r="F57" t="s">
        <v>388</v>
      </c>
      <c r="G57" t="s">
        <v>114</v>
      </c>
      <c r="H57" t="s">
        <v>193</v>
      </c>
      <c r="I57" t="s">
        <v>191</v>
      </c>
      <c r="K57" t="s">
        <v>159</v>
      </c>
      <c r="L57" t="s">
        <v>159</v>
      </c>
      <c r="M57" t="s">
        <v>95</v>
      </c>
      <c r="N57" t="s">
        <v>80</v>
      </c>
      <c r="O57" t="s">
        <v>176</v>
      </c>
    </row>
    <row r="58" spans="1:15" x14ac:dyDescent="0.25">
      <c r="A58" s="1" t="s">
        <v>354</v>
      </c>
      <c r="B58" t="s">
        <v>80</v>
      </c>
      <c r="C58" t="s">
        <v>86</v>
      </c>
      <c r="D58" t="s">
        <v>254</v>
      </c>
      <c r="E58" t="s">
        <v>387</v>
      </c>
      <c r="F58" t="s">
        <v>388</v>
      </c>
      <c r="G58" t="s">
        <v>389</v>
      </c>
      <c r="H58" t="s">
        <v>193</v>
      </c>
      <c r="I58" t="s">
        <v>191</v>
      </c>
      <c r="K58" t="s">
        <v>159</v>
      </c>
      <c r="L58" t="s">
        <v>159</v>
      </c>
      <c r="M58" t="s">
        <v>95</v>
      </c>
      <c r="N58" t="s">
        <v>80</v>
      </c>
      <c r="O58" t="s">
        <v>176</v>
      </c>
    </row>
    <row r="59" spans="1:15" x14ac:dyDescent="0.25">
      <c r="A59" s="1" t="s">
        <v>354</v>
      </c>
      <c r="B59" t="s">
        <v>80</v>
      </c>
      <c r="C59" t="s">
        <v>86</v>
      </c>
      <c r="D59" t="s">
        <v>254</v>
      </c>
      <c r="E59" t="s">
        <v>414</v>
      </c>
      <c r="F59" t="s">
        <v>415</v>
      </c>
      <c r="G59" t="s">
        <v>390</v>
      </c>
      <c r="H59" t="s">
        <v>193</v>
      </c>
      <c r="I59" t="s">
        <v>191</v>
      </c>
      <c r="K59" t="s">
        <v>159</v>
      </c>
      <c r="L59" t="s">
        <v>159</v>
      </c>
      <c r="M59" t="s">
        <v>95</v>
      </c>
      <c r="N59" t="s">
        <v>80</v>
      </c>
      <c r="O59" t="s">
        <v>176</v>
      </c>
    </row>
    <row r="60" spans="1:15" x14ac:dyDescent="0.25">
      <c r="A60" s="1" t="s">
        <v>354</v>
      </c>
      <c r="B60" t="s">
        <v>80</v>
      </c>
      <c r="C60" t="s">
        <v>86</v>
      </c>
      <c r="D60" t="s">
        <v>254</v>
      </c>
      <c r="E60" t="s">
        <v>473</v>
      </c>
      <c r="F60" t="s">
        <v>474</v>
      </c>
      <c r="G60" t="s">
        <v>475</v>
      </c>
      <c r="H60" t="s">
        <v>193</v>
      </c>
      <c r="I60" t="s">
        <v>191</v>
      </c>
      <c r="K60" t="s">
        <v>159</v>
      </c>
      <c r="L60" t="s">
        <v>159</v>
      </c>
      <c r="M60" t="s">
        <v>95</v>
      </c>
      <c r="N60" t="s">
        <v>79</v>
      </c>
      <c r="O60" t="s">
        <v>176</v>
      </c>
    </row>
    <row r="61" spans="1:15" x14ac:dyDescent="0.25">
      <c r="A61" s="1" t="s">
        <v>354</v>
      </c>
      <c r="B61" t="s">
        <v>80</v>
      </c>
      <c r="C61" t="s">
        <v>86</v>
      </c>
      <c r="D61" t="s">
        <v>254</v>
      </c>
      <c r="E61" t="s">
        <v>422</v>
      </c>
      <c r="F61" t="s">
        <v>423</v>
      </c>
      <c r="G61" t="s">
        <v>390</v>
      </c>
      <c r="H61" t="s">
        <v>193</v>
      </c>
      <c r="I61" t="s">
        <v>191</v>
      </c>
      <c r="K61" t="s">
        <v>159</v>
      </c>
      <c r="L61" t="s">
        <v>159</v>
      </c>
      <c r="M61" t="s">
        <v>95</v>
      </c>
      <c r="N61" t="s">
        <v>80</v>
      </c>
      <c r="O61" t="s">
        <v>176</v>
      </c>
    </row>
    <row r="62" spans="1:15" x14ac:dyDescent="0.25">
      <c r="A62" s="1" t="s">
        <v>354</v>
      </c>
      <c r="B62" t="s">
        <v>80</v>
      </c>
      <c r="C62" t="s">
        <v>86</v>
      </c>
      <c r="D62" t="s">
        <v>254</v>
      </c>
      <c r="E62" t="s">
        <v>275</v>
      </c>
      <c r="F62" t="s">
        <v>275</v>
      </c>
      <c r="G62" t="s">
        <v>275</v>
      </c>
      <c r="H62" t="s">
        <v>193</v>
      </c>
      <c r="I62" t="s">
        <v>191</v>
      </c>
      <c r="K62" t="s">
        <v>159</v>
      </c>
      <c r="L62" t="s">
        <v>159</v>
      </c>
      <c r="M62" t="s">
        <v>95</v>
      </c>
      <c r="N62" t="s">
        <v>80</v>
      </c>
      <c r="O62" t="s">
        <v>176</v>
      </c>
    </row>
    <row r="63" spans="1:15" hidden="1" x14ac:dyDescent="0.25"/>
    <row r="64" spans="1:15" hidden="1" x14ac:dyDescent="0.25"/>
    <row r="65" spans="1:15" x14ac:dyDescent="0.25">
      <c r="A65" s="1" t="s">
        <v>277</v>
      </c>
      <c r="B65" t="s">
        <v>80</v>
      </c>
      <c r="C65" t="s">
        <v>86</v>
      </c>
      <c r="D65" t="s">
        <v>254</v>
      </c>
      <c r="E65" t="s">
        <v>275</v>
      </c>
      <c r="F65" t="s">
        <v>275</v>
      </c>
      <c r="G65" t="s">
        <v>275</v>
      </c>
      <c r="H65" t="s">
        <v>193</v>
      </c>
      <c r="I65" t="s">
        <v>191</v>
      </c>
      <c r="K65" t="s">
        <v>159</v>
      </c>
      <c r="L65" t="s">
        <v>159</v>
      </c>
      <c r="M65" t="s">
        <v>95</v>
      </c>
      <c r="N65" t="s">
        <v>80</v>
      </c>
      <c r="O65" t="s">
        <v>176</v>
      </c>
    </row>
    <row r="66" spans="1:15" hidden="1" x14ac:dyDescent="0.25">
      <c r="B66" t="s">
        <v>80</v>
      </c>
      <c r="C66" t="s">
        <v>86</v>
      </c>
    </row>
    <row r="67" spans="1:15" hidden="1" x14ac:dyDescent="0.25">
      <c r="A67" s="1" t="s">
        <v>236</v>
      </c>
      <c r="B67" t="s">
        <v>79</v>
      </c>
      <c r="C67" t="s">
        <v>87</v>
      </c>
    </row>
    <row r="68" spans="1:15" x14ac:dyDescent="0.25">
      <c r="A68" s="1" t="s">
        <v>34</v>
      </c>
      <c r="B68" t="s">
        <v>79</v>
      </c>
      <c r="C68" t="s">
        <v>87</v>
      </c>
      <c r="D68" t="s">
        <v>258</v>
      </c>
      <c r="E68" t="s">
        <v>79</v>
      </c>
      <c r="F68" t="s">
        <v>237</v>
      </c>
      <c r="G68" t="s">
        <v>235</v>
      </c>
      <c r="H68" t="s">
        <v>193</v>
      </c>
      <c r="I68" t="s">
        <v>191</v>
      </c>
      <c r="J68" t="s">
        <v>144</v>
      </c>
      <c r="K68" t="s">
        <v>159</v>
      </c>
      <c r="L68" t="s">
        <v>116</v>
      </c>
      <c r="M68" t="s">
        <v>95</v>
      </c>
      <c r="N68" t="s">
        <v>79</v>
      </c>
      <c r="O68" t="s">
        <v>176</v>
      </c>
    </row>
    <row r="69" spans="1:15" x14ac:dyDescent="0.25">
      <c r="A69" s="1" t="s">
        <v>35</v>
      </c>
      <c r="B69" t="s">
        <v>79</v>
      </c>
      <c r="C69" t="s">
        <v>87</v>
      </c>
      <c r="D69" t="s">
        <v>258</v>
      </c>
      <c r="E69" t="s">
        <v>245</v>
      </c>
      <c r="F69" t="s">
        <v>237</v>
      </c>
      <c r="G69" t="s">
        <v>244</v>
      </c>
      <c r="H69" t="s">
        <v>193</v>
      </c>
      <c r="I69" t="s">
        <v>191</v>
      </c>
      <c r="K69" t="s">
        <v>159</v>
      </c>
      <c r="L69" t="s">
        <v>116</v>
      </c>
      <c r="M69" t="s">
        <v>95</v>
      </c>
      <c r="N69" t="s">
        <v>79</v>
      </c>
      <c r="O69" t="s">
        <v>176</v>
      </c>
    </row>
    <row r="70" spans="1:15" x14ac:dyDescent="0.25">
      <c r="A70" s="1" t="s">
        <v>36</v>
      </c>
      <c r="B70" t="s">
        <v>79</v>
      </c>
      <c r="C70" t="s">
        <v>87</v>
      </c>
      <c r="D70" t="s">
        <v>258</v>
      </c>
      <c r="E70" t="s">
        <v>317</v>
      </c>
      <c r="F70" t="s">
        <v>446</v>
      </c>
      <c r="G70" t="s">
        <v>512</v>
      </c>
      <c r="H70" t="s">
        <v>193</v>
      </c>
      <c r="I70" t="s">
        <v>191</v>
      </c>
      <c r="K70" t="s">
        <v>159</v>
      </c>
      <c r="L70" t="s">
        <v>116</v>
      </c>
      <c r="M70" t="s">
        <v>94</v>
      </c>
      <c r="N70" t="s">
        <v>447</v>
      </c>
      <c r="O70" t="s">
        <v>176</v>
      </c>
    </row>
    <row r="71" spans="1:15" x14ac:dyDescent="0.25">
      <c r="A71" s="1" t="s">
        <v>36</v>
      </c>
      <c r="B71" t="s">
        <v>79</v>
      </c>
      <c r="C71" t="s">
        <v>87</v>
      </c>
      <c r="D71" t="s">
        <v>258</v>
      </c>
      <c r="E71" t="s">
        <v>355</v>
      </c>
      <c r="F71" t="s">
        <v>132</v>
      </c>
      <c r="G71" t="s">
        <v>356</v>
      </c>
      <c r="H71" t="s">
        <v>193</v>
      </c>
      <c r="I71" t="s">
        <v>191</v>
      </c>
      <c r="K71" t="s">
        <v>159</v>
      </c>
      <c r="L71" t="s">
        <v>116</v>
      </c>
      <c r="M71" t="s">
        <v>95</v>
      </c>
      <c r="N71" t="s">
        <v>79</v>
      </c>
      <c r="O71" t="s">
        <v>176</v>
      </c>
    </row>
    <row r="72" spans="1:15" x14ac:dyDescent="0.25">
      <c r="A72" s="1" t="s">
        <v>37</v>
      </c>
      <c r="B72" t="s">
        <v>79</v>
      </c>
      <c r="C72" t="s">
        <v>87</v>
      </c>
      <c r="D72" t="s">
        <v>258</v>
      </c>
      <c r="E72" t="s">
        <v>360</v>
      </c>
      <c r="F72" t="s">
        <v>361</v>
      </c>
      <c r="G72" t="s">
        <v>362</v>
      </c>
      <c r="H72" t="s">
        <v>193</v>
      </c>
      <c r="I72" t="s">
        <v>191</v>
      </c>
      <c r="K72" t="s">
        <v>159</v>
      </c>
      <c r="L72" t="s">
        <v>116</v>
      </c>
      <c r="M72" t="s">
        <v>95</v>
      </c>
      <c r="N72" t="s">
        <v>79</v>
      </c>
      <c r="O72" t="s">
        <v>176</v>
      </c>
    </row>
    <row r="73" spans="1:15" x14ac:dyDescent="0.25">
      <c r="A73" s="1" t="s">
        <v>38</v>
      </c>
      <c r="B73" t="s">
        <v>79</v>
      </c>
      <c r="C73" t="s">
        <v>87</v>
      </c>
      <c r="D73" t="s">
        <v>258</v>
      </c>
      <c r="E73" t="s">
        <v>82</v>
      </c>
      <c r="F73" t="s">
        <v>428</v>
      </c>
      <c r="G73" t="s">
        <v>429</v>
      </c>
      <c r="H73" t="s">
        <v>193</v>
      </c>
      <c r="I73" t="s">
        <v>191</v>
      </c>
      <c r="K73" t="s">
        <v>159</v>
      </c>
      <c r="L73" t="s">
        <v>116</v>
      </c>
      <c r="M73" t="s">
        <v>95</v>
      </c>
      <c r="N73" t="s">
        <v>79</v>
      </c>
      <c r="O73" t="s">
        <v>176</v>
      </c>
    </row>
    <row r="74" spans="1:15" x14ac:dyDescent="0.25">
      <c r="A74" s="1" t="s">
        <v>38</v>
      </c>
      <c r="B74" t="s">
        <v>79</v>
      </c>
      <c r="C74" t="s">
        <v>87</v>
      </c>
      <c r="D74" t="s">
        <v>258</v>
      </c>
      <c r="E74" t="s">
        <v>82</v>
      </c>
      <c r="F74" t="s">
        <v>82</v>
      </c>
      <c r="G74" t="s">
        <v>427</v>
      </c>
      <c r="H74" t="s">
        <v>193</v>
      </c>
      <c r="I74" t="s">
        <v>191</v>
      </c>
      <c r="K74" t="s">
        <v>159</v>
      </c>
      <c r="L74" t="s">
        <v>116</v>
      </c>
      <c r="M74" t="s">
        <v>95</v>
      </c>
      <c r="N74" t="s">
        <v>79</v>
      </c>
      <c r="O74" t="s">
        <v>176</v>
      </c>
    </row>
    <row r="75" spans="1:15" x14ac:dyDescent="0.25">
      <c r="A75" s="1" t="s">
        <v>38</v>
      </c>
      <c r="B75" t="s">
        <v>79</v>
      </c>
      <c r="C75" t="s">
        <v>87</v>
      </c>
      <c r="D75" t="s">
        <v>258</v>
      </c>
      <c r="E75" t="s">
        <v>360</v>
      </c>
      <c r="F75" t="s">
        <v>361</v>
      </c>
      <c r="G75" t="s">
        <v>363</v>
      </c>
      <c r="H75" t="s">
        <v>193</v>
      </c>
      <c r="I75" t="s">
        <v>191</v>
      </c>
      <c r="K75" t="s">
        <v>159</v>
      </c>
      <c r="L75" t="s">
        <v>116</v>
      </c>
      <c r="M75" t="s">
        <v>95</v>
      </c>
      <c r="N75" t="s">
        <v>79</v>
      </c>
      <c r="O75" t="s">
        <v>176</v>
      </c>
    </row>
    <row r="76" spans="1:15" hidden="1" x14ac:dyDescent="0.25"/>
    <row r="77" spans="1:15" hidden="1" x14ac:dyDescent="0.25"/>
    <row r="78" spans="1:15" hidden="1" x14ac:dyDescent="0.25"/>
    <row r="79" spans="1:15" x14ac:dyDescent="0.25">
      <c r="A79" s="1" t="s">
        <v>278</v>
      </c>
      <c r="B79" t="s">
        <v>79</v>
      </c>
      <c r="C79" t="s">
        <v>87</v>
      </c>
      <c r="D79" t="s">
        <v>258</v>
      </c>
      <c r="E79" t="s">
        <v>275</v>
      </c>
      <c r="F79" t="s">
        <v>275</v>
      </c>
      <c r="G79" t="s">
        <v>275</v>
      </c>
      <c r="H79" t="s">
        <v>193</v>
      </c>
      <c r="I79" t="s">
        <v>191</v>
      </c>
      <c r="K79" t="s">
        <v>159</v>
      </c>
      <c r="L79" t="s">
        <v>116</v>
      </c>
      <c r="M79" t="s">
        <v>95</v>
      </c>
      <c r="N79" t="s">
        <v>79</v>
      </c>
      <c r="O79" t="s">
        <v>176</v>
      </c>
    </row>
    <row r="80" spans="1:15" hidden="1" x14ac:dyDescent="0.25">
      <c r="B80" t="s">
        <v>79</v>
      </c>
      <c r="C80" t="s">
        <v>87</v>
      </c>
    </row>
    <row r="81" spans="1:15" hidden="1" x14ac:dyDescent="0.25">
      <c r="A81" s="1" t="s">
        <v>230</v>
      </c>
      <c r="B81" t="s">
        <v>79</v>
      </c>
      <c r="C81" t="s">
        <v>86</v>
      </c>
      <c r="H81" t="s">
        <v>194</v>
      </c>
      <c r="I81" t="s">
        <v>191</v>
      </c>
    </row>
    <row r="82" spans="1:15" x14ac:dyDescent="0.25">
      <c r="A82" s="1" t="s">
        <v>67</v>
      </c>
      <c r="B82" t="s">
        <v>79</v>
      </c>
      <c r="C82" t="s">
        <v>86</v>
      </c>
      <c r="D82" t="s">
        <v>252</v>
      </c>
      <c r="E82" t="s">
        <v>79</v>
      </c>
      <c r="F82" t="s">
        <v>92</v>
      </c>
      <c r="G82" t="s">
        <v>92</v>
      </c>
      <c r="H82" t="s">
        <v>194</v>
      </c>
      <c r="I82" t="s">
        <v>191</v>
      </c>
      <c r="K82" t="s">
        <v>160</v>
      </c>
      <c r="L82" t="s">
        <v>160</v>
      </c>
      <c r="M82" t="s">
        <v>92</v>
      </c>
      <c r="N82" t="s">
        <v>98</v>
      </c>
      <c r="O82" t="s">
        <v>175</v>
      </c>
    </row>
    <row r="83" spans="1:15" x14ac:dyDescent="0.25">
      <c r="A83" s="1" t="s">
        <v>68</v>
      </c>
      <c r="B83" t="s">
        <v>79</v>
      </c>
      <c r="C83" t="s">
        <v>86</v>
      </c>
      <c r="D83" t="s">
        <v>251</v>
      </c>
      <c r="E83" t="s">
        <v>329</v>
      </c>
      <c r="F83" t="s">
        <v>113</v>
      </c>
      <c r="G83" t="s">
        <v>114</v>
      </c>
      <c r="H83" t="s">
        <v>194</v>
      </c>
      <c r="I83" t="s">
        <v>191</v>
      </c>
      <c r="K83" t="s">
        <v>115</v>
      </c>
      <c r="L83" t="s">
        <v>116</v>
      </c>
      <c r="M83" t="s">
        <v>95</v>
      </c>
      <c r="N83" t="s">
        <v>79</v>
      </c>
      <c r="O83" t="s">
        <v>176</v>
      </c>
    </row>
    <row r="84" spans="1:15" x14ac:dyDescent="0.25">
      <c r="A84" s="1" t="s">
        <v>69</v>
      </c>
      <c r="B84" t="s">
        <v>79</v>
      </c>
      <c r="C84" t="s">
        <v>86</v>
      </c>
      <c r="D84" t="s">
        <v>251</v>
      </c>
      <c r="E84" t="s">
        <v>330</v>
      </c>
      <c r="F84" t="s">
        <v>113</v>
      </c>
      <c r="G84" t="s">
        <v>114</v>
      </c>
      <c r="H84" t="s">
        <v>194</v>
      </c>
      <c r="I84" t="s">
        <v>191</v>
      </c>
      <c r="K84" t="s">
        <v>115</v>
      </c>
      <c r="L84" t="s">
        <v>116</v>
      </c>
      <c r="M84" t="s">
        <v>95</v>
      </c>
      <c r="N84" t="s">
        <v>79</v>
      </c>
      <c r="O84" t="s">
        <v>176</v>
      </c>
    </row>
    <row r="85" spans="1:15" x14ac:dyDescent="0.25">
      <c r="A85" s="1" t="s">
        <v>70</v>
      </c>
      <c r="B85" t="s">
        <v>79</v>
      </c>
      <c r="C85" t="s">
        <v>86</v>
      </c>
      <c r="D85" t="s">
        <v>251</v>
      </c>
      <c r="E85" t="s">
        <v>331</v>
      </c>
      <c r="F85" t="s">
        <v>113</v>
      </c>
      <c r="G85" t="s">
        <v>114</v>
      </c>
      <c r="H85" t="s">
        <v>194</v>
      </c>
      <c r="I85" t="s">
        <v>191</v>
      </c>
      <c r="K85" t="s">
        <v>115</v>
      </c>
      <c r="L85" t="s">
        <v>116</v>
      </c>
      <c r="M85" t="s">
        <v>95</v>
      </c>
      <c r="N85" t="s">
        <v>79</v>
      </c>
      <c r="O85" t="s">
        <v>176</v>
      </c>
    </row>
    <row r="86" spans="1:15" x14ac:dyDescent="0.25">
      <c r="A86" s="1" t="s">
        <v>71</v>
      </c>
      <c r="B86" t="s">
        <v>79</v>
      </c>
      <c r="C86" t="s">
        <v>86</v>
      </c>
      <c r="D86" t="s">
        <v>251</v>
      </c>
      <c r="E86" t="s">
        <v>332</v>
      </c>
      <c r="F86" t="s">
        <v>113</v>
      </c>
      <c r="G86" t="s">
        <v>114</v>
      </c>
      <c r="H86" t="s">
        <v>194</v>
      </c>
      <c r="I86" t="s">
        <v>191</v>
      </c>
      <c r="K86" t="s">
        <v>115</v>
      </c>
      <c r="L86" t="s">
        <v>116</v>
      </c>
      <c r="M86" t="s">
        <v>95</v>
      </c>
      <c r="N86" t="s">
        <v>79</v>
      </c>
      <c r="O86" t="s">
        <v>176</v>
      </c>
    </row>
    <row r="87" spans="1:15" x14ac:dyDescent="0.25">
      <c r="A87" s="1" t="s">
        <v>72</v>
      </c>
      <c r="B87" t="s">
        <v>79</v>
      </c>
      <c r="C87" t="s">
        <v>86</v>
      </c>
      <c r="D87" t="s">
        <v>251</v>
      </c>
      <c r="E87" t="s">
        <v>334</v>
      </c>
      <c r="F87" t="s">
        <v>113</v>
      </c>
      <c r="G87" t="s">
        <v>114</v>
      </c>
      <c r="H87" t="s">
        <v>194</v>
      </c>
      <c r="I87" t="s">
        <v>191</v>
      </c>
      <c r="K87" t="s">
        <v>115</v>
      </c>
      <c r="L87" t="s">
        <v>116</v>
      </c>
      <c r="M87" t="s">
        <v>95</v>
      </c>
      <c r="N87" t="s">
        <v>79</v>
      </c>
      <c r="O87" t="s">
        <v>176</v>
      </c>
    </row>
    <row r="88" spans="1:15" x14ac:dyDescent="0.25">
      <c r="A88" s="1" t="s">
        <v>205</v>
      </c>
      <c r="B88" t="s">
        <v>79</v>
      </c>
      <c r="C88" t="s">
        <v>86</v>
      </c>
      <c r="D88" t="s">
        <v>251</v>
      </c>
      <c r="E88" t="s">
        <v>333</v>
      </c>
      <c r="F88" t="s">
        <v>113</v>
      </c>
      <c r="G88" t="s">
        <v>114</v>
      </c>
      <c r="H88" t="s">
        <v>194</v>
      </c>
      <c r="I88" t="s">
        <v>191</v>
      </c>
      <c r="K88" t="s">
        <v>115</v>
      </c>
      <c r="L88" t="s">
        <v>116</v>
      </c>
      <c r="M88" t="s">
        <v>95</v>
      </c>
      <c r="N88" t="s">
        <v>79</v>
      </c>
      <c r="O88" t="s">
        <v>176</v>
      </c>
    </row>
    <row r="89" spans="1:15" x14ac:dyDescent="0.25">
      <c r="A89" s="1" t="s">
        <v>206</v>
      </c>
      <c r="B89" t="s">
        <v>79</v>
      </c>
      <c r="C89" t="s">
        <v>86</v>
      </c>
      <c r="D89" t="s">
        <v>251</v>
      </c>
      <c r="E89" t="s">
        <v>335</v>
      </c>
      <c r="F89" t="s">
        <v>113</v>
      </c>
      <c r="G89" t="s">
        <v>114</v>
      </c>
      <c r="H89" t="s">
        <v>194</v>
      </c>
      <c r="I89" t="s">
        <v>191</v>
      </c>
      <c r="K89" t="s">
        <v>115</v>
      </c>
      <c r="L89" t="s">
        <v>116</v>
      </c>
      <c r="M89" t="s">
        <v>95</v>
      </c>
      <c r="N89" t="s">
        <v>79</v>
      </c>
      <c r="O89" t="s">
        <v>176</v>
      </c>
    </row>
    <row r="90" spans="1:15" x14ac:dyDescent="0.25">
      <c r="A90" s="1" t="s">
        <v>207</v>
      </c>
      <c r="B90" t="s">
        <v>79</v>
      </c>
      <c r="C90" t="s">
        <v>86</v>
      </c>
      <c r="D90" t="s">
        <v>251</v>
      </c>
      <c r="E90" t="s">
        <v>327</v>
      </c>
      <c r="F90" t="s">
        <v>113</v>
      </c>
      <c r="G90" t="s">
        <v>114</v>
      </c>
      <c r="H90" t="s">
        <v>194</v>
      </c>
      <c r="I90" t="s">
        <v>191</v>
      </c>
      <c r="K90" t="s">
        <v>115</v>
      </c>
      <c r="L90" t="s">
        <v>116</v>
      </c>
      <c r="M90" t="s">
        <v>95</v>
      </c>
      <c r="N90" t="s">
        <v>79</v>
      </c>
      <c r="O90" t="s">
        <v>176</v>
      </c>
    </row>
    <row r="91" spans="1:15" x14ac:dyDescent="0.25">
      <c r="A91" s="1" t="s">
        <v>208</v>
      </c>
      <c r="B91" t="s">
        <v>79</v>
      </c>
      <c r="C91" t="s">
        <v>86</v>
      </c>
      <c r="D91" t="s">
        <v>251</v>
      </c>
      <c r="E91" t="s">
        <v>329</v>
      </c>
      <c r="F91" t="s">
        <v>113</v>
      </c>
      <c r="G91" t="s">
        <v>134</v>
      </c>
      <c r="H91" t="s">
        <v>194</v>
      </c>
      <c r="I91" t="s">
        <v>191</v>
      </c>
      <c r="J91" t="s">
        <v>144</v>
      </c>
      <c r="K91" t="s">
        <v>115</v>
      </c>
      <c r="L91" t="s">
        <v>116</v>
      </c>
      <c r="M91" t="s">
        <v>95</v>
      </c>
      <c r="N91" t="s">
        <v>79</v>
      </c>
      <c r="O91" t="s">
        <v>176</v>
      </c>
    </row>
    <row r="92" spans="1:15" x14ac:dyDescent="0.25">
      <c r="A92" s="1" t="s">
        <v>209</v>
      </c>
      <c r="B92" t="s">
        <v>79</v>
      </c>
      <c r="C92" t="s">
        <v>86</v>
      </c>
      <c r="D92" t="s">
        <v>251</v>
      </c>
      <c r="E92" t="s">
        <v>330</v>
      </c>
      <c r="F92" t="s">
        <v>113</v>
      </c>
      <c r="G92" t="s">
        <v>134</v>
      </c>
      <c r="H92" t="s">
        <v>194</v>
      </c>
      <c r="I92" t="s">
        <v>191</v>
      </c>
      <c r="J92" t="s">
        <v>144</v>
      </c>
      <c r="K92" t="s">
        <v>115</v>
      </c>
      <c r="L92" t="s">
        <v>116</v>
      </c>
      <c r="M92" t="s">
        <v>95</v>
      </c>
      <c r="N92" t="s">
        <v>79</v>
      </c>
      <c r="O92" t="s">
        <v>176</v>
      </c>
    </row>
    <row r="93" spans="1:15" x14ac:dyDescent="0.25">
      <c r="A93" s="1" t="s">
        <v>210</v>
      </c>
      <c r="B93" t="s">
        <v>79</v>
      </c>
      <c r="C93" t="s">
        <v>86</v>
      </c>
      <c r="D93" t="s">
        <v>251</v>
      </c>
      <c r="E93" t="s">
        <v>331</v>
      </c>
      <c r="F93" t="s">
        <v>113</v>
      </c>
      <c r="G93" t="s">
        <v>134</v>
      </c>
      <c r="H93" t="s">
        <v>194</v>
      </c>
      <c r="I93" t="s">
        <v>191</v>
      </c>
      <c r="J93" t="s">
        <v>144</v>
      </c>
      <c r="K93" t="s">
        <v>115</v>
      </c>
      <c r="L93" t="s">
        <v>116</v>
      </c>
      <c r="M93" t="s">
        <v>95</v>
      </c>
      <c r="N93" t="s">
        <v>79</v>
      </c>
      <c r="O93" t="s">
        <v>176</v>
      </c>
    </row>
    <row r="94" spans="1:15" x14ac:dyDescent="0.25">
      <c r="A94" s="1" t="s">
        <v>211</v>
      </c>
      <c r="B94" t="s">
        <v>79</v>
      </c>
      <c r="C94" t="s">
        <v>86</v>
      </c>
      <c r="D94" t="s">
        <v>251</v>
      </c>
      <c r="E94" t="s">
        <v>332</v>
      </c>
      <c r="F94" t="s">
        <v>113</v>
      </c>
      <c r="G94" t="s">
        <v>134</v>
      </c>
      <c r="H94" t="s">
        <v>194</v>
      </c>
      <c r="I94" t="s">
        <v>191</v>
      </c>
      <c r="J94" t="s">
        <v>144</v>
      </c>
      <c r="K94" t="s">
        <v>115</v>
      </c>
      <c r="L94" t="s">
        <v>116</v>
      </c>
      <c r="M94" t="s">
        <v>95</v>
      </c>
      <c r="N94" t="s">
        <v>79</v>
      </c>
      <c r="O94" t="s">
        <v>176</v>
      </c>
    </row>
    <row r="95" spans="1:15" x14ac:dyDescent="0.25">
      <c r="A95" s="1" t="s">
        <v>212</v>
      </c>
      <c r="B95" t="s">
        <v>79</v>
      </c>
      <c r="C95" t="s">
        <v>86</v>
      </c>
      <c r="D95" t="s">
        <v>251</v>
      </c>
      <c r="E95" t="s">
        <v>334</v>
      </c>
      <c r="F95" t="s">
        <v>113</v>
      </c>
      <c r="G95" t="s">
        <v>134</v>
      </c>
      <c r="H95" t="s">
        <v>194</v>
      </c>
      <c r="I95" t="s">
        <v>191</v>
      </c>
      <c r="J95" t="s">
        <v>144</v>
      </c>
      <c r="K95" t="s">
        <v>115</v>
      </c>
      <c r="L95" t="s">
        <v>116</v>
      </c>
      <c r="M95" t="s">
        <v>95</v>
      </c>
      <c r="N95" t="s">
        <v>79</v>
      </c>
      <c r="O95" t="s">
        <v>176</v>
      </c>
    </row>
    <row r="96" spans="1:15" x14ac:dyDescent="0.25">
      <c r="A96" s="1" t="s">
        <v>213</v>
      </c>
      <c r="B96" t="s">
        <v>79</v>
      </c>
      <c r="C96" t="s">
        <v>86</v>
      </c>
      <c r="D96" t="s">
        <v>251</v>
      </c>
      <c r="E96" t="s">
        <v>333</v>
      </c>
      <c r="F96" t="s">
        <v>113</v>
      </c>
      <c r="G96" t="s">
        <v>134</v>
      </c>
      <c r="H96" t="s">
        <v>194</v>
      </c>
      <c r="I96" t="s">
        <v>191</v>
      </c>
      <c r="J96" t="s">
        <v>144</v>
      </c>
      <c r="K96" t="s">
        <v>115</v>
      </c>
      <c r="L96" t="s">
        <v>116</v>
      </c>
      <c r="M96" t="s">
        <v>95</v>
      </c>
      <c r="N96" t="s">
        <v>79</v>
      </c>
      <c r="O96" t="s">
        <v>176</v>
      </c>
    </row>
    <row r="97" spans="1:15" x14ac:dyDescent="0.25">
      <c r="A97" s="1" t="s">
        <v>214</v>
      </c>
      <c r="B97" t="s">
        <v>79</v>
      </c>
      <c r="C97" t="s">
        <v>86</v>
      </c>
      <c r="D97" t="s">
        <v>251</v>
      </c>
      <c r="E97" t="s">
        <v>335</v>
      </c>
      <c r="F97" t="s">
        <v>113</v>
      </c>
      <c r="G97" t="s">
        <v>134</v>
      </c>
      <c r="H97" t="s">
        <v>194</v>
      </c>
      <c r="I97" t="s">
        <v>191</v>
      </c>
      <c r="J97" t="s">
        <v>144</v>
      </c>
      <c r="K97" t="s">
        <v>115</v>
      </c>
      <c r="L97" t="s">
        <v>116</v>
      </c>
      <c r="M97" t="s">
        <v>95</v>
      </c>
      <c r="N97" t="s">
        <v>79</v>
      </c>
      <c r="O97" t="s">
        <v>176</v>
      </c>
    </row>
    <row r="98" spans="1:15" x14ac:dyDescent="0.25">
      <c r="A98" s="1" t="s">
        <v>215</v>
      </c>
      <c r="B98" t="s">
        <v>79</v>
      </c>
      <c r="C98" t="s">
        <v>86</v>
      </c>
      <c r="D98" t="s">
        <v>251</v>
      </c>
      <c r="E98" t="s">
        <v>327</v>
      </c>
      <c r="F98" t="s">
        <v>113</v>
      </c>
      <c r="G98" t="s">
        <v>134</v>
      </c>
      <c r="H98" t="s">
        <v>194</v>
      </c>
      <c r="I98" t="s">
        <v>191</v>
      </c>
      <c r="J98" t="s">
        <v>144</v>
      </c>
      <c r="K98" t="s">
        <v>115</v>
      </c>
      <c r="L98" t="s">
        <v>116</v>
      </c>
      <c r="M98" t="s">
        <v>95</v>
      </c>
      <c r="N98" t="s">
        <v>79</v>
      </c>
      <c r="O98" t="s">
        <v>176</v>
      </c>
    </row>
    <row r="99" spans="1:15" x14ac:dyDescent="0.25">
      <c r="A99" s="1" t="s">
        <v>216</v>
      </c>
      <c r="B99" t="s">
        <v>79</v>
      </c>
      <c r="C99" t="s">
        <v>86</v>
      </c>
      <c r="D99" t="s">
        <v>251</v>
      </c>
      <c r="E99" t="s">
        <v>124</v>
      </c>
      <c r="F99" t="s">
        <v>121</v>
      </c>
      <c r="G99" t="s">
        <v>122</v>
      </c>
      <c r="H99" t="s">
        <v>194</v>
      </c>
      <c r="I99" t="s">
        <v>191</v>
      </c>
      <c r="K99" t="s">
        <v>115</v>
      </c>
      <c r="L99" t="s">
        <v>116</v>
      </c>
      <c r="M99" t="s">
        <v>95</v>
      </c>
      <c r="N99" t="s">
        <v>79</v>
      </c>
      <c r="O99" t="s">
        <v>176</v>
      </c>
    </row>
    <row r="100" spans="1:15" x14ac:dyDescent="0.25">
      <c r="A100" s="1" t="s">
        <v>216</v>
      </c>
      <c r="B100" t="s">
        <v>79</v>
      </c>
      <c r="C100" t="s">
        <v>86</v>
      </c>
      <c r="D100" t="s">
        <v>251</v>
      </c>
      <c r="E100" t="s">
        <v>124</v>
      </c>
      <c r="F100" t="s">
        <v>453</v>
      </c>
      <c r="G100" t="s">
        <v>122</v>
      </c>
      <c r="H100" t="s">
        <v>194</v>
      </c>
      <c r="I100" t="s">
        <v>191</v>
      </c>
      <c r="K100" t="s">
        <v>115</v>
      </c>
      <c r="L100" t="s">
        <v>116</v>
      </c>
      <c r="M100" t="s">
        <v>95</v>
      </c>
      <c r="N100" t="s">
        <v>79</v>
      </c>
      <c r="O100" t="s">
        <v>176</v>
      </c>
    </row>
    <row r="101" spans="1:15" x14ac:dyDescent="0.25">
      <c r="A101" s="1" t="s">
        <v>217</v>
      </c>
      <c r="B101" t="s">
        <v>79</v>
      </c>
      <c r="C101" t="s">
        <v>86</v>
      </c>
      <c r="D101" t="s">
        <v>251</v>
      </c>
      <c r="E101" t="s">
        <v>124</v>
      </c>
      <c r="F101" t="s">
        <v>121</v>
      </c>
      <c r="G101" t="s">
        <v>123</v>
      </c>
      <c r="H101" t="s">
        <v>194</v>
      </c>
      <c r="I101" t="s">
        <v>191</v>
      </c>
      <c r="K101" t="s">
        <v>115</v>
      </c>
      <c r="L101" t="s">
        <v>116</v>
      </c>
      <c r="M101" t="s">
        <v>95</v>
      </c>
      <c r="N101" t="s">
        <v>79</v>
      </c>
      <c r="O101" t="s">
        <v>176</v>
      </c>
    </row>
    <row r="102" spans="1:15" x14ac:dyDescent="0.25">
      <c r="A102" s="1" t="s">
        <v>217</v>
      </c>
      <c r="B102" t="s">
        <v>79</v>
      </c>
      <c r="C102" t="s">
        <v>86</v>
      </c>
      <c r="D102" t="s">
        <v>251</v>
      </c>
      <c r="E102" t="s">
        <v>456</v>
      </c>
      <c r="F102" t="s">
        <v>457</v>
      </c>
      <c r="G102" t="s">
        <v>390</v>
      </c>
      <c r="H102" t="s">
        <v>194</v>
      </c>
      <c r="I102" t="s">
        <v>191</v>
      </c>
      <c r="K102" t="s">
        <v>115</v>
      </c>
      <c r="L102" t="s">
        <v>116</v>
      </c>
      <c r="M102" t="s">
        <v>95</v>
      </c>
      <c r="N102" t="s">
        <v>79</v>
      </c>
      <c r="O102" t="s">
        <v>176</v>
      </c>
    </row>
    <row r="103" spans="1:15" x14ac:dyDescent="0.25">
      <c r="A103" s="1" t="s">
        <v>218</v>
      </c>
      <c r="B103" t="s">
        <v>79</v>
      </c>
      <c r="C103" t="s">
        <v>86</v>
      </c>
      <c r="D103" t="s">
        <v>251</v>
      </c>
      <c r="E103" t="s">
        <v>127</v>
      </c>
      <c r="F103" t="s">
        <v>125</v>
      </c>
      <c r="G103" t="s">
        <v>126</v>
      </c>
      <c r="H103" t="s">
        <v>194</v>
      </c>
      <c r="I103" t="s">
        <v>191</v>
      </c>
      <c r="K103" t="s">
        <v>115</v>
      </c>
      <c r="L103" t="s">
        <v>116</v>
      </c>
      <c r="M103" t="s">
        <v>95</v>
      </c>
      <c r="N103" t="s">
        <v>79</v>
      </c>
      <c r="O103" t="s">
        <v>176</v>
      </c>
    </row>
    <row r="104" spans="1:15" x14ac:dyDescent="0.25">
      <c r="A104" s="1" t="s">
        <v>219</v>
      </c>
      <c r="B104" t="s">
        <v>79</v>
      </c>
      <c r="C104" t="s">
        <v>86</v>
      </c>
      <c r="D104" t="s">
        <v>251</v>
      </c>
      <c r="E104" t="s">
        <v>129</v>
      </c>
      <c r="F104" t="s">
        <v>516</v>
      </c>
      <c r="G104" t="s">
        <v>338</v>
      </c>
      <c r="H104" t="s">
        <v>194</v>
      </c>
      <c r="I104" t="s">
        <v>191</v>
      </c>
      <c r="K104" t="s">
        <v>115</v>
      </c>
      <c r="L104" t="s">
        <v>159</v>
      </c>
      <c r="M104" t="s">
        <v>95</v>
      </c>
      <c r="N104" t="s">
        <v>102</v>
      </c>
      <c r="O104" t="s">
        <v>176</v>
      </c>
    </row>
    <row r="105" spans="1:15" x14ac:dyDescent="0.25">
      <c r="A105" s="1" t="s">
        <v>246</v>
      </c>
      <c r="B105" t="s">
        <v>79</v>
      </c>
      <c r="C105" t="s">
        <v>86</v>
      </c>
      <c r="D105" t="s">
        <v>251</v>
      </c>
      <c r="E105" t="s">
        <v>129</v>
      </c>
      <c r="F105" t="s">
        <v>340</v>
      </c>
      <c r="G105" t="s">
        <v>339</v>
      </c>
      <c r="H105" t="s">
        <v>194</v>
      </c>
      <c r="I105" t="s">
        <v>191</v>
      </c>
      <c r="K105" t="s">
        <v>115</v>
      </c>
      <c r="L105" t="s">
        <v>159</v>
      </c>
      <c r="M105" t="s">
        <v>95</v>
      </c>
      <c r="N105" t="s">
        <v>102</v>
      </c>
      <c r="O105" t="s">
        <v>176</v>
      </c>
    </row>
    <row r="106" spans="1:15" x14ac:dyDescent="0.25">
      <c r="A106" s="1" t="s">
        <v>247</v>
      </c>
      <c r="B106" t="s">
        <v>79</v>
      </c>
      <c r="C106" t="s">
        <v>86</v>
      </c>
      <c r="D106" t="s">
        <v>251</v>
      </c>
      <c r="E106" t="s">
        <v>129</v>
      </c>
      <c r="F106" t="s">
        <v>340</v>
      </c>
      <c r="G106" t="s">
        <v>338</v>
      </c>
      <c r="H106" t="s">
        <v>194</v>
      </c>
      <c r="I106" t="s">
        <v>191</v>
      </c>
      <c r="K106" t="s">
        <v>115</v>
      </c>
      <c r="L106" t="s">
        <v>159</v>
      </c>
      <c r="M106" t="s">
        <v>95</v>
      </c>
      <c r="N106" t="s">
        <v>102</v>
      </c>
      <c r="O106" t="s">
        <v>176</v>
      </c>
    </row>
    <row r="107" spans="1:15" x14ac:dyDescent="0.25">
      <c r="A107" s="1" t="s">
        <v>247</v>
      </c>
      <c r="B107" t="s">
        <v>79</v>
      </c>
      <c r="C107" t="s">
        <v>86</v>
      </c>
      <c r="D107" t="s">
        <v>251</v>
      </c>
      <c r="E107" t="s">
        <v>477</v>
      </c>
      <c r="F107" t="s">
        <v>340</v>
      </c>
      <c r="G107" t="s">
        <v>128</v>
      </c>
      <c r="H107" t="s">
        <v>194</v>
      </c>
      <c r="I107" t="s">
        <v>191</v>
      </c>
      <c r="K107" t="s">
        <v>115</v>
      </c>
      <c r="L107" t="s">
        <v>159</v>
      </c>
      <c r="M107" t="s">
        <v>95</v>
      </c>
      <c r="N107" t="s">
        <v>102</v>
      </c>
      <c r="O107" t="s">
        <v>176</v>
      </c>
    </row>
    <row r="108" spans="1:15" x14ac:dyDescent="0.25">
      <c r="A108" s="1" t="s">
        <v>248</v>
      </c>
      <c r="B108" t="s">
        <v>79</v>
      </c>
      <c r="C108" t="s">
        <v>86</v>
      </c>
      <c r="D108" t="s">
        <v>251</v>
      </c>
      <c r="E108" t="s">
        <v>130</v>
      </c>
      <c r="F108" t="s">
        <v>132</v>
      </c>
      <c r="G108" t="s">
        <v>131</v>
      </c>
      <c r="H108" t="s">
        <v>194</v>
      </c>
      <c r="I108" t="s">
        <v>191</v>
      </c>
      <c r="K108" t="s">
        <v>115</v>
      </c>
      <c r="L108" t="s">
        <v>116</v>
      </c>
      <c r="M108" t="s">
        <v>95</v>
      </c>
      <c r="N108" t="s">
        <v>79</v>
      </c>
      <c r="O108" t="s">
        <v>176</v>
      </c>
    </row>
    <row r="109" spans="1:15" x14ac:dyDescent="0.25">
      <c r="A109" s="1" t="s">
        <v>261</v>
      </c>
      <c r="B109" t="s">
        <v>79</v>
      </c>
      <c r="C109" t="s">
        <v>86</v>
      </c>
      <c r="D109" t="s">
        <v>251</v>
      </c>
      <c r="E109" t="s">
        <v>130</v>
      </c>
      <c r="F109" t="s">
        <v>132</v>
      </c>
      <c r="G109" t="s">
        <v>133</v>
      </c>
      <c r="H109" t="s">
        <v>194</v>
      </c>
      <c r="I109" t="s">
        <v>191</v>
      </c>
      <c r="K109" t="s">
        <v>115</v>
      </c>
      <c r="L109" t="s">
        <v>116</v>
      </c>
      <c r="M109" t="s">
        <v>95</v>
      </c>
      <c r="N109" t="s">
        <v>79</v>
      </c>
      <c r="O109" t="s">
        <v>176</v>
      </c>
    </row>
    <row r="110" spans="1:15" x14ac:dyDescent="0.25">
      <c r="A110" s="1" t="s">
        <v>299</v>
      </c>
      <c r="B110" t="s">
        <v>79</v>
      </c>
      <c r="C110" t="s">
        <v>86</v>
      </c>
      <c r="D110" t="s">
        <v>251</v>
      </c>
      <c r="E110" t="s">
        <v>130</v>
      </c>
      <c r="F110" t="s">
        <v>132</v>
      </c>
      <c r="G110" t="s">
        <v>146</v>
      </c>
      <c r="H110" t="s">
        <v>194</v>
      </c>
      <c r="I110" t="s">
        <v>191</v>
      </c>
      <c r="K110" t="s">
        <v>115</v>
      </c>
      <c r="L110" t="s">
        <v>116</v>
      </c>
      <c r="M110" t="s">
        <v>95</v>
      </c>
      <c r="N110" t="s">
        <v>79</v>
      </c>
      <c r="O110" t="s">
        <v>176</v>
      </c>
    </row>
    <row r="111" spans="1:15" x14ac:dyDescent="0.25">
      <c r="A111" s="1" t="s">
        <v>300</v>
      </c>
      <c r="B111" t="s">
        <v>79</v>
      </c>
      <c r="C111" t="s">
        <v>86</v>
      </c>
      <c r="D111" t="s">
        <v>251</v>
      </c>
      <c r="E111" t="s">
        <v>130</v>
      </c>
      <c r="F111" t="s">
        <v>132</v>
      </c>
      <c r="G111" t="s">
        <v>145</v>
      </c>
      <c r="H111" t="s">
        <v>194</v>
      </c>
      <c r="I111" t="s">
        <v>191</v>
      </c>
      <c r="J111" t="s">
        <v>143</v>
      </c>
      <c r="K111" t="s">
        <v>115</v>
      </c>
      <c r="L111" t="s">
        <v>116</v>
      </c>
      <c r="M111" t="s">
        <v>95</v>
      </c>
      <c r="N111" t="s">
        <v>79</v>
      </c>
      <c r="O111" t="s">
        <v>176</v>
      </c>
    </row>
    <row r="112" spans="1:15" x14ac:dyDescent="0.25">
      <c r="A112" s="1" t="s">
        <v>300</v>
      </c>
      <c r="B112" t="s">
        <v>79</v>
      </c>
      <c r="C112" t="s">
        <v>86</v>
      </c>
      <c r="D112" t="s">
        <v>251</v>
      </c>
      <c r="E112" t="s">
        <v>450</v>
      </c>
      <c r="F112" t="s">
        <v>451</v>
      </c>
      <c r="G112" t="s">
        <v>452</v>
      </c>
      <c r="H112" t="s">
        <v>194</v>
      </c>
      <c r="I112" t="s">
        <v>191</v>
      </c>
      <c r="J112" t="s">
        <v>143</v>
      </c>
      <c r="K112" t="s">
        <v>115</v>
      </c>
      <c r="L112" t="s">
        <v>116</v>
      </c>
      <c r="M112" t="s">
        <v>95</v>
      </c>
      <c r="N112" t="s">
        <v>79</v>
      </c>
      <c r="O112" t="s">
        <v>176</v>
      </c>
    </row>
    <row r="113" spans="1:15" x14ac:dyDescent="0.25">
      <c r="A113" s="1" t="s">
        <v>301</v>
      </c>
      <c r="B113" t="s">
        <v>79</v>
      </c>
      <c r="C113" t="s">
        <v>86</v>
      </c>
      <c r="D113" t="s">
        <v>251</v>
      </c>
      <c r="E113" t="s">
        <v>177</v>
      </c>
      <c r="F113" t="s">
        <v>325</v>
      </c>
      <c r="G113" t="s">
        <v>326</v>
      </c>
      <c r="H113" t="s">
        <v>194</v>
      </c>
      <c r="I113" t="s">
        <v>191</v>
      </c>
      <c r="K113" t="s">
        <v>115</v>
      </c>
      <c r="L113" t="s">
        <v>116</v>
      </c>
      <c r="M113" t="s">
        <v>95</v>
      </c>
      <c r="N113" t="s">
        <v>79</v>
      </c>
      <c r="O113" t="s">
        <v>176</v>
      </c>
    </row>
    <row r="114" spans="1:15" x14ac:dyDescent="0.25">
      <c r="A114" s="1" t="s">
        <v>302</v>
      </c>
      <c r="B114" t="s">
        <v>79</v>
      </c>
      <c r="C114" t="s">
        <v>86</v>
      </c>
      <c r="D114" t="s">
        <v>251</v>
      </c>
      <c r="E114" t="s">
        <v>328</v>
      </c>
      <c r="F114" t="s">
        <v>242</v>
      </c>
      <c r="G114" t="s">
        <v>186</v>
      </c>
      <c r="H114" t="s">
        <v>194</v>
      </c>
      <c r="I114" t="s">
        <v>191</v>
      </c>
      <c r="K114" t="s">
        <v>115</v>
      </c>
      <c r="L114" t="s">
        <v>116</v>
      </c>
      <c r="M114" t="s">
        <v>95</v>
      </c>
      <c r="N114" t="s">
        <v>79</v>
      </c>
      <c r="O114" t="s">
        <v>176</v>
      </c>
    </row>
    <row r="115" spans="1:15" x14ac:dyDescent="0.25">
      <c r="A115" s="1" t="s">
        <v>303</v>
      </c>
      <c r="B115" t="s">
        <v>79</v>
      </c>
      <c r="C115" t="s">
        <v>86</v>
      </c>
      <c r="D115" t="s">
        <v>251</v>
      </c>
      <c r="E115" t="s">
        <v>328</v>
      </c>
      <c r="F115" t="s">
        <v>242</v>
      </c>
      <c r="G115" t="s">
        <v>183</v>
      </c>
      <c r="H115" t="s">
        <v>194</v>
      </c>
      <c r="I115" t="s">
        <v>191</v>
      </c>
      <c r="K115" t="s">
        <v>115</v>
      </c>
      <c r="L115" t="s">
        <v>116</v>
      </c>
      <c r="M115" t="s">
        <v>95</v>
      </c>
      <c r="N115" t="s">
        <v>79</v>
      </c>
      <c r="O115" t="s">
        <v>176</v>
      </c>
    </row>
    <row r="116" spans="1:15" x14ac:dyDescent="0.25">
      <c r="A116" s="1" t="s">
        <v>304</v>
      </c>
      <c r="B116" t="s">
        <v>79</v>
      </c>
      <c r="C116" t="s">
        <v>86</v>
      </c>
      <c r="D116" t="s">
        <v>251</v>
      </c>
      <c r="E116" t="s">
        <v>402</v>
      </c>
      <c r="F116" t="s">
        <v>242</v>
      </c>
      <c r="G116" t="s">
        <v>181</v>
      </c>
      <c r="H116" t="s">
        <v>194</v>
      </c>
      <c r="I116" t="s">
        <v>191</v>
      </c>
      <c r="K116" t="s">
        <v>115</v>
      </c>
      <c r="L116" t="s">
        <v>116</v>
      </c>
      <c r="M116" t="s">
        <v>95</v>
      </c>
      <c r="N116" t="s">
        <v>79</v>
      </c>
      <c r="O116" t="s">
        <v>176</v>
      </c>
    </row>
    <row r="117" spans="1:15" x14ac:dyDescent="0.25">
      <c r="A117" s="1" t="s">
        <v>305</v>
      </c>
      <c r="B117" t="s">
        <v>79</v>
      </c>
      <c r="C117" t="s">
        <v>86</v>
      </c>
      <c r="D117" t="s">
        <v>251</v>
      </c>
      <c r="E117" t="s">
        <v>402</v>
      </c>
      <c r="F117" t="s">
        <v>242</v>
      </c>
      <c r="G117" t="s">
        <v>184</v>
      </c>
      <c r="H117" t="s">
        <v>194</v>
      </c>
      <c r="I117" t="s">
        <v>191</v>
      </c>
      <c r="K117" t="s">
        <v>115</v>
      </c>
      <c r="L117" t="s">
        <v>116</v>
      </c>
      <c r="M117" t="s">
        <v>95</v>
      </c>
      <c r="N117" t="s">
        <v>79</v>
      </c>
      <c r="O117" t="s">
        <v>176</v>
      </c>
    </row>
    <row r="118" spans="1:15" x14ac:dyDescent="0.25">
      <c r="A118" s="1" t="s">
        <v>306</v>
      </c>
      <c r="B118" t="s">
        <v>79</v>
      </c>
      <c r="C118" t="s">
        <v>86</v>
      </c>
      <c r="D118" t="s">
        <v>251</v>
      </c>
      <c r="E118" t="s">
        <v>402</v>
      </c>
      <c r="F118" t="s">
        <v>242</v>
      </c>
      <c r="G118" t="s">
        <v>403</v>
      </c>
      <c r="H118" t="s">
        <v>194</v>
      </c>
      <c r="I118" t="s">
        <v>191</v>
      </c>
      <c r="K118" t="s">
        <v>115</v>
      </c>
      <c r="L118" t="s">
        <v>116</v>
      </c>
      <c r="M118" t="s">
        <v>95</v>
      </c>
      <c r="N118" t="s">
        <v>79</v>
      </c>
      <c r="O118" t="s">
        <v>176</v>
      </c>
    </row>
    <row r="119" spans="1:15" x14ac:dyDescent="0.25">
      <c r="A119" s="1" t="s">
        <v>307</v>
      </c>
      <c r="B119" t="s">
        <v>79</v>
      </c>
      <c r="C119" t="s">
        <v>86</v>
      </c>
      <c r="D119" t="s">
        <v>251</v>
      </c>
      <c r="E119" t="s">
        <v>182</v>
      </c>
      <c r="F119" t="s">
        <v>242</v>
      </c>
      <c r="G119" t="s">
        <v>187</v>
      </c>
      <c r="H119" t="s">
        <v>194</v>
      </c>
      <c r="I119" t="s">
        <v>191</v>
      </c>
      <c r="K119" t="s">
        <v>115</v>
      </c>
      <c r="L119" t="s">
        <v>116</v>
      </c>
      <c r="M119" t="s">
        <v>95</v>
      </c>
      <c r="N119" t="s">
        <v>79</v>
      </c>
      <c r="O119" t="s">
        <v>176</v>
      </c>
    </row>
    <row r="120" spans="1:15" x14ac:dyDescent="0.25">
      <c r="A120" s="1" t="s">
        <v>308</v>
      </c>
      <c r="B120" t="s">
        <v>79</v>
      </c>
      <c r="C120" t="s">
        <v>86</v>
      </c>
      <c r="D120" t="s">
        <v>251</v>
      </c>
      <c r="E120" t="s">
        <v>182</v>
      </c>
      <c r="F120" t="s">
        <v>242</v>
      </c>
      <c r="G120" t="s">
        <v>188</v>
      </c>
      <c r="H120" t="s">
        <v>194</v>
      </c>
      <c r="I120" t="s">
        <v>191</v>
      </c>
      <c r="K120" t="s">
        <v>115</v>
      </c>
      <c r="L120" t="s">
        <v>116</v>
      </c>
      <c r="M120" t="s">
        <v>95</v>
      </c>
      <c r="N120" t="s">
        <v>79</v>
      </c>
      <c r="O120" t="s">
        <v>176</v>
      </c>
    </row>
    <row r="121" spans="1:15" x14ac:dyDescent="0.25">
      <c r="A121" s="1" t="s">
        <v>309</v>
      </c>
      <c r="B121" t="s">
        <v>79</v>
      </c>
      <c r="C121" t="s">
        <v>86</v>
      </c>
      <c r="D121" t="s">
        <v>251</v>
      </c>
      <c r="E121" t="s">
        <v>182</v>
      </c>
      <c r="F121" t="s">
        <v>132</v>
      </c>
      <c r="G121" t="s">
        <v>134</v>
      </c>
      <c r="H121" t="s">
        <v>194</v>
      </c>
      <c r="I121" t="s">
        <v>191</v>
      </c>
      <c r="K121" t="s">
        <v>115</v>
      </c>
      <c r="L121" t="s">
        <v>116</v>
      </c>
      <c r="M121" t="s">
        <v>95</v>
      </c>
      <c r="N121" t="s">
        <v>79</v>
      </c>
      <c r="O121" t="s">
        <v>176</v>
      </c>
    </row>
    <row r="122" spans="1:15" x14ac:dyDescent="0.25">
      <c r="A122" s="1" t="s">
        <v>309</v>
      </c>
      <c r="B122" t="s">
        <v>79</v>
      </c>
      <c r="C122" t="s">
        <v>86</v>
      </c>
      <c r="D122" t="s">
        <v>251</v>
      </c>
      <c r="E122" t="s">
        <v>31</v>
      </c>
      <c r="F122" t="s">
        <v>466</v>
      </c>
      <c r="G122" t="s">
        <v>491</v>
      </c>
      <c r="H122" t="s">
        <v>194</v>
      </c>
      <c r="I122" t="s">
        <v>191</v>
      </c>
      <c r="K122" t="s">
        <v>115</v>
      </c>
      <c r="L122" t="s">
        <v>116</v>
      </c>
      <c r="M122" t="s">
        <v>95</v>
      </c>
      <c r="N122" t="s">
        <v>79</v>
      </c>
      <c r="O122" t="s">
        <v>176</v>
      </c>
    </row>
    <row r="123" spans="1:15" x14ac:dyDescent="0.25">
      <c r="A123" s="1" t="s">
        <v>39</v>
      </c>
      <c r="B123" t="s">
        <v>79</v>
      </c>
      <c r="C123" t="s">
        <v>86</v>
      </c>
      <c r="D123" t="s">
        <v>251</v>
      </c>
      <c r="E123" t="s">
        <v>79</v>
      </c>
      <c r="F123" t="s">
        <v>242</v>
      </c>
      <c r="G123" t="s">
        <v>238</v>
      </c>
      <c r="H123" t="s">
        <v>194</v>
      </c>
      <c r="I123" t="s">
        <v>191</v>
      </c>
      <c r="K123" t="s">
        <v>115</v>
      </c>
      <c r="L123" t="s">
        <v>116</v>
      </c>
      <c r="M123" t="s">
        <v>95</v>
      </c>
      <c r="N123" t="s">
        <v>79</v>
      </c>
      <c r="O123" t="s">
        <v>176</v>
      </c>
    </row>
    <row r="124" spans="1:15" x14ac:dyDescent="0.25">
      <c r="A124" s="1" t="s">
        <v>40</v>
      </c>
      <c r="B124" t="s">
        <v>79</v>
      </c>
      <c r="C124" t="s">
        <v>86</v>
      </c>
      <c r="D124" t="s">
        <v>251</v>
      </c>
      <c r="E124" t="s">
        <v>79</v>
      </c>
      <c r="F124" t="s">
        <v>132</v>
      </c>
      <c r="G124" t="s">
        <v>239</v>
      </c>
      <c r="H124" t="s">
        <v>194</v>
      </c>
      <c r="I124" t="s">
        <v>191</v>
      </c>
      <c r="K124" t="s">
        <v>115</v>
      </c>
      <c r="L124" t="s">
        <v>116</v>
      </c>
      <c r="M124" t="s">
        <v>95</v>
      </c>
      <c r="N124" t="s">
        <v>79</v>
      </c>
      <c r="O124" t="s">
        <v>94</v>
      </c>
    </row>
    <row r="125" spans="1:15" x14ac:dyDescent="0.25">
      <c r="A125" s="1" t="s">
        <v>41</v>
      </c>
      <c r="B125" t="s">
        <v>79</v>
      </c>
      <c r="C125" t="s">
        <v>86</v>
      </c>
      <c r="D125" t="s">
        <v>251</v>
      </c>
      <c r="E125" t="s">
        <v>241</v>
      </c>
      <c r="F125" t="s">
        <v>242</v>
      </c>
      <c r="G125" t="s">
        <v>240</v>
      </c>
      <c r="H125" t="s">
        <v>194</v>
      </c>
      <c r="I125" t="s">
        <v>191</v>
      </c>
      <c r="K125" t="s">
        <v>115</v>
      </c>
      <c r="L125" t="s">
        <v>116</v>
      </c>
      <c r="M125" t="s">
        <v>95</v>
      </c>
      <c r="N125" t="s">
        <v>79</v>
      </c>
      <c r="O125" t="s">
        <v>94</v>
      </c>
    </row>
    <row r="126" spans="1:15" x14ac:dyDescent="0.25">
      <c r="A126" s="1" t="s">
        <v>42</v>
      </c>
      <c r="B126" t="s">
        <v>79</v>
      </c>
      <c r="C126" t="s">
        <v>262</v>
      </c>
      <c r="D126" t="s">
        <v>263</v>
      </c>
      <c r="E126" t="s">
        <v>79</v>
      </c>
      <c r="F126" t="s">
        <v>250</v>
      </c>
      <c r="G126" t="s">
        <v>250</v>
      </c>
      <c r="H126" t="s">
        <v>264</v>
      </c>
      <c r="I126" t="s">
        <v>265</v>
      </c>
      <c r="K126" t="s">
        <v>160</v>
      </c>
      <c r="L126" t="s">
        <v>160</v>
      </c>
      <c r="M126" t="s">
        <v>97</v>
      </c>
      <c r="N126" t="s">
        <v>105</v>
      </c>
      <c r="O126" t="s">
        <v>266</v>
      </c>
    </row>
    <row r="127" spans="1:15" x14ac:dyDescent="0.25">
      <c r="A127" s="1" t="s">
        <v>43</v>
      </c>
      <c r="B127" t="s">
        <v>79</v>
      </c>
      <c r="C127" t="s">
        <v>86</v>
      </c>
      <c r="D127" t="s">
        <v>251</v>
      </c>
      <c r="E127" t="s">
        <v>79</v>
      </c>
      <c r="F127" t="s">
        <v>397</v>
      </c>
      <c r="G127" t="s">
        <v>390</v>
      </c>
      <c r="H127" t="s">
        <v>194</v>
      </c>
      <c r="I127" t="s">
        <v>191</v>
      </c>
      <c r="K127" t="s">
        <v>115</v>
      </c>
      <c r="L127" t="s">
        <v>116</v>
      </c>
      <c r="M127" t="s">
        <v>95</v>
      </c>
      <c r="N127" t="s">
        <v>79</v>
      </c>
      <c r="O127" t="s">
        <v>176</v>
      </c>
    </row>
    <row r="128" spans="1:15" x14ac:dyDescent="0.25">
      <c r="A128" s="1" t="s">
        <v>44</v>
      </c>
      <c r="B128" t="s">
        <v>79</v>
      </c>
      <c r="C128" t="s">
        <v>86</v>
      </c>
      <c r="D128" t="s">
        <v>251</v>
      </c>
      <c r="E128" t="s">
        <v>79</v>
      </c>
      <c r="F128" t="s">
        <v>398</v>
      </c>
      <c r="G128" t="s">
        <v>390</v>
      </c>
      <c r="H128" t="s">
        <v>194</v>
      </c>
      <c r="I128" t="s">
        <v>191</v>
      </c>
      <c r="K128" t="s">
        <v>115</v>
      </c>
      <c r="L128" t="s">
        <v>116</v>
      </c>
      <c r="M128" t="s">
        <v>95</v>
      </c>
      <c r="N128" t="s">
        <v>79</v>
      </c>
      <c r="O128" t="s">
        <v>176</v>
      </c>
    </row>
    <row r="129" spans="1:15" x14ac:dyDescent="0.25">
      <c r="A129" s="1" t="s">
        <v>45</v>
      </c>
      <c r="B129" t="s">
        <v>79</v>
      </c>
      <c r="C129" t="s">
        <v>86</v>
      </c>
      <c r="D129" t="s">
        <v>251</v>
      </c>
      <c r="E129" t="s">
        <v>79</v>
      </c>
      <c r="F129" t="s">
        <v>132</v>
      </c>
      <c r="G129" t="s">
        <v>134</v>
      </c>
      <c r="H129" t="s">
        <v>194</v>
      </c>
      <c r="I129" t="s">
        <v>191</v>
      </c>
      <c r="K129" t="s">
        <v>115</v>
      </c>
      <c r="L129" t="s">
        <v>116</v>
      </c>
      <c r="M129" t="s">
        <v>95</v>
      </c>
      <c r="N129" t="s">
        <v>79</v>
      </c>
      <c r="O129" t="s">
        <v>176</v>
      </c>
    </row>
    <row r="130" spans="1:15" x14ac:dyDescent="0.25">
      <c r="A130" s="1" t="s">
        <v>46</v>
      </c>
      <c r="B130" t="s">
        <v>79</v>
      </c>
      <c r="C130" t="s">
        <v>86</v>
      </c>
      <c r="D130" t="s">
        <v>251</v>
      </c>
      <c r="E130" t="s">
        <v>79</v>
      </c>
      <c r="F130" t="s">
        <v>132</v>
      </c>
      <c r="G130" t="s">
        <v>366</v>
      </c>
      <c r="H130" t="s">
        <v>194</v>
      </c>
      <c r="I130" t="s">
        <v>191</v>
      </c>
      <c r="K130" t="s">
        <v>115</v>
      </c>
      <c r="L130" t="s">
        <v>116</v>
      </c>
      <c r="M130" t="s">
        <v>95</v>
      </c>
      <c r="N130" t="s">
        <v>79</v>
      </c>
      <c r="O130" t="s">
        <v>176</v>
      </c>
    </row>
    <row r="131" spans="1:15" x14ac:dyDescent="0.25">
      <c r="A131" s="1" t="s">
        <v>47</v>
      </c>
      <c r="B131" t="s">
        <v>79</v>
      </c>
      <c r="C131" t="s">
        <v>86</v>
      </c>
      <c r="D131" t="s">
        <v>251</v>
      </c>
      <c r="E131" t="s">
        <v>79</v>
      </c>
      <c r="F131" t="s">
        <v>132</v>
      </c>
      <c r="G131" t="s">
        <v>410</v>
      </c>
      <c r="H131" t="s">
        <v>194</v>
      </c>
      <c r="I131" t="s">
        <v>191</v>
      </c>
      <c r="K131" t="s">
        <v>115</v>
      </c>
      <c r="L131" t="s">
        <v>116</v>
      </c>
      <c r="M131" t="s">
        <v>95</v>
      </c>
      <c r="N131" t="s">
        <v>79</v>
      </c>
      <c r="O131" t="s">
        <v>176</v>
      </c>
    </row>
    <row r="132" spans="1:15" x14ac:dyDescent="0.25">
      <c r="A132" s="1" t="s">
        <v>48</v>
      </c>
      <c r="B132" t="s">
        <v>79</v>
      </c>
      <c r="C132" t="s">
        <v>86</v>
      </c>
      <c r="D132" t="s">
        <v>251</v>
      </c>
      <c r="E132" t="s">
        <v>79</v>
      </c>
      <c r="F132" t="s">
        <v>132</v>
      </c>
      <c r="G132" t="s">
        <v>420</v>
      </c>
      <c r="H132" t="s">
        <v>194</v>
      </c>
      <c r="I132" t="s">
        <v>191</v>
      </c>
      <c r="K132" t="s">
        <v>115</v>
      </c>
      <c r="L132" t="s">
        <v>116</v>
      </c>
      <c r="M132" t="s">
        <v>95</v>
      </c>
      <c r="N132" t="s">
        <v>79</v>
      </c>
      <c r="O132" t="s">
        <v>176</v>
      </c>
    </row>
    <row r="133" spans="1:15" x14ac:dyDescent="0.25">
      <c r="A133" s="1" t="s">
        <v>48</v>
      </c>
      <c r="B133" t="s">
        <v>79</v>
      </c>
      <c r="C133" t="s">
        <v>86</v>
      </c>
      <c r="D133" t="s">
        <v>251</v>
      </c>
      <c r="E133" t="s">
        <v>79</v>
      </c>
      <c r="F133" t="s">
        <v>132</v>
      </c>
      <c r="G133" t="s">
        <v>403</v>
      </c>
      <c r="H133" t="s">
        <v>194</v>
      </c>
      <c r="I133" t="s">
        <v>191</v>
      </c>
      <c r="K133" t="s">
        <v>115</v>
      </c>
      <c r="L133" t="s">
        <v>116</v>
      </c>
      <c r="M133" t="s">
        <v>95</v>
      </c>
      <c r="N133" t="s">
        <v>79</v>
      </c>
      <c r="O133" t="s">
        <v>176</v>
      </c>
    </row>
    <row r="134" spans="1:15" x14ac:dyDescent="0.25">
      <c r="A134" s="1" t="s">
        <v>49</v>
      </c>
      <c r="B134" t="s">
        <v>79</v>
      </c>
      <c r="C134" t="s">
        <v>86</v>
      </c>
      <c r="D134" t="s">
        <v>251</v>
      </c>
      <c r="E134" t="s">
        <v>79</v>
      </c>
      <c r="F134" t="s">
        <v>132</v>
      </c>
      <c r="G134" t="s">
        <v>401</v>
      </c>
      <c r="H134" t="s">
        <v>194</v>
      </c>
      <c r="I134" t="s">
        <v>191</v>
      </c>
      <c r="K134" t="s">
        <v>115</v>
      </c>
      <c r="L134" t="s">
        <v>116</v>
      </c>
      <c r="M134" t="s">
        <v>95</v>
      </c>
      <c r="N134" t="s">
        <v>79</v>
      </c>
      <c r="O134" t="s">
        <v>176</v>
      </c>
    </row>
    <row r="135" spans="1:15" x14ac:dyDescent="0.25">
      <c r="A135" s="1" t="s">
        <v>49</v>
      </c>
      <c r="B135" t="s">
        <v>79</v>
      </c>
      <c r="C135" t="s">
        <v>86</v>
      </c>
      <c r="D135" t="s">
        <v>251</v>
      </c>
      <c r="E135" t="s">
        <v>157</v>
      </c>
      <c r="F135" t="s">
        <v>151</v>
      </c>
      <c r="G135" t="s">
        <v>528</v>
      </c>
      <c r="H135" t="s">
        <v>194</v>
      </c>
      <c r="I135" t="s">
        <v>191</v>
      </c>
      <c r="K135" t="s">
        <v>115</v>
      </c>
      <c r="L135" t="s">
        <v>115</v>
      </c>
      <c r="M135" t="s">
        <v>95</v>
      </c>
      <c r="N135" t="s">
        <v>157</v>
      </c>
      <c r="O135" t="s">
        <v>176</v>
      </c>
    </row>
    <row r="136" spans="1:15" x14ac:dyDescent="0.25">
      <c r="A136" s="1" t="s">
        <v>49</v>
      </c>
      <c r="B136" t="s">
        <v>79</v>
      </c>
      <c r="C136" t="s">
        <v>86</v>
      </c>
      <c r="D136" t="s">
        <v>251</v>
      </c>
      <c r="E136" t="s">
        <v>79</v>
      </c>
      <c r="F136" t="s">
        <v>430</v>
      </c>
      <c r="G136" t="s">
        <v>431</v>
      </c>
      <c r="H136" t="s">
        <v>194</v>
      </c>
      <c r="I136" t="s">
        <v>191</v>
      </c>
      <c r="K136" t="s">
        <v>115</v>
      </c>
      <c r="L136" t="s">
        <v>116</v>
      </c>
      <c r="M136" t="s">
        <v>95</v>
      </c>
      <c r="N136" t="s">
        <v>79</v>
      </c>
      <c r="O136" t="s">
        <v>176</v>
      </c>
    </row>
    <row r="137" spans="1:15" x14ac:dyDescent="0.25">
      <c r="A137" s="1" t="s">
        <v>49</v>
      </c>
      <c r="B137" t="s">
        <v>79</v>
      </c>
      <c r="C137" t="s">
        <v>86</v>
      </c>
      <c r="D137" t="s">
        <v>251</v>
      </c>
      <c r="E137" t="s">
        <v>525</v>
      </c>
      <c r="F137" t="s">
        <v>526</v>
      </c>
      <c r="G137" t="s">
        <v>527</v>
      </c>
      <c r="H137" t="s">
        <v>194</v>
      </c>
      <c r="I137" t="s">
        <v>191</v>
      </c>
      <c r="K137" t="s">
        <v>115</v>
      </c>
      <c r="L137" t="s">
        <v>116</v>
      </c>
      <c r="M137" t="s">
        <v>95</v>
      </c>
      <c r="N137" t="s">
        <v>79</v>
      </c>
      <c r="O137" t="s">
        <v>176</v>
      </c>
    </row>
    <row r="138" spans="1:15" x14ac:dyDescent="0.25">
      <c r="A138" s="1" t="s">
        <v>49</v>
      </c>
      <c r="B138" t="s">
        <v>79</v>
      </c>
      <c r="C138" t="s">
        <v>86</v>
      </c>
      <c r="D138" t="s">
        <v>251</v>
      </c>
      <c r="E138" t="s">
        <v>319</v>
      </c>
      <c r="F138" t="s">
        <v>320</v>
      </c>
      <c r="G138" t="s">
        <v>321</v>
      </c>
      <c r="H138" t="s">
        <v>194</v>
      </c>
      <c r="I138" t="s">
        <v>191</v>
      </c>
      <c r="K138" t="s">
        <v>115</v>
      </c>
      <c r="L138" t="s">
        <v>116</v>
      </c>
      <c r="M138" t="s">
        <v>95</v>
      </c>
      <c r="N138" t="s">
        <v>79</v>
      </c>
      <c r="O138" t="s">
        <v>176</v>
      </c>
    </row>
    <row r="139" spans="1:15" x14ac:dyDescent="0.25">
      <c r="A139" s="1" t="s">
        <v>50</v>
      </c>
      <c r="B139" t="s">
        <v>79</v>
      </c>
      <c r="C139" t="s">
        <v>86</v>
      </c>
      <c r="D139" t="s">
        <v>251</v>
      </c>
      <c r="E139" t="s">
        <v>322</v>
      </c>
      <c r="F139" t="s">
        <v>323</v>
      </c>
      <c r="G139" t="s">
        <v>324</v>
      </c>
      <c r="H139" t="s">
        <v>194</v>
      </c>
      <c r="I139" t="s">
        <v>191</v>
      </c>
      <c r="K139" t="s">
        <v>115</v>
      </c>
      <c r="L139" t="s">
        <v>116</v>
      </c>
      <c r="M139" t="s">
        <v>95</v>
      </c>
      <c r="N139" t="s">
        <v>79</v>
      </c>
      <c r="O139" t="s">
        <v>176</v>
      </c>
    </row>
    <row r="140" spans="1:15" x14ac:dyDescent="0.25">
      <c r="A140" s="1" t="s">
        <v>51</v>
      </c>
      <c r="B140" t="s">
        <v>79</v>
      </c>
      <c r="C140" t="s">
        <v>86</v>
      </c>
      <c r="D140" t="s">
        <v>251</v>
      </c>
      <c r="E140" t="s">
        <v>79</v>
      </c>
      <c r="F140" t="s">
        <v>99</v>
      </c>
      <c r="G140" t="s">
        <v>99</v>
      </c>
      <c r="H140" t="s">
        <v>194</v>
      </c>
      <c r="I140" t="s">
        <v>191</v>
      </c>
      <c r="K140" t="s">
        <v>115</v>
      </c>
      <c r="L140" t="s">
        <v>115</v>
      </c>
      <c r="M140" t="s">
        <v>94</v>
      </c>
      <c r="N140" t="s">
        <v>99</v>
      </c>
      <c r="O140" t="s">
        <v>94</v>
      </c>
    </row>
    <row r="141" spans="1:15" x14ac:dyDescent="0.25">
      <c r="A141" s="1" t="s">
        <v>52</v>
      </c>
      <c r="B141" t="s">
        <v>79</v>
      </c>
      <c r="C141" t="s">
        <v>86</v>
      </c>
      <c r="D141" t="s">
        <v>251</v>
      </c>
      <c r="E141" t="s">
        <v>355</v>
      </c>
      <c r="F141" t="s">
        <v>132</v>
      </c>
      <c r="G141" t="s">
        <v>411</v>
      </c>
      <c r="H141" t="s">
        <v>194</v>
      </c>
      <c r="I141" t="s">
        <v>191</v>
      </c>
      <c r="K141" t="s">
        <v>115</v>
      </c>
      <c r="L141" t="s">
        <v>116</v>
      </c>
      <c r="M141" t="s">
        <v>95</v>
      </c>
      <c r="N141" t="s">
        <v>79</v>
      </c>
      <c r="O141" t="s">
        <v>176</v>
      </c>
    </row>
    <row r="142" spans="1:15" x14ac:dyDescent="0.25">
      <c r="A142" s="1" t="s">
        <v>53</v>
      </c>
      <c r="B142" t="s">
        <v>79</v>
      </c>
      <c r="C142" t="s">
        <v>86</v>
      </c>
      <c r="D142" t="s">
        <v>251</v>
      </c>
      <c r="E142" t="s">
        <v>355</v>
      </c>
      <c r="F142" t="s">
        <v>132</v>
      </c>
      <c r="G142" t="s">
        <v>356</v>
      </c>
      <c r="H142" t="s">
        <v>194</v>
      </c>
      <c r="I142" t="s">
        <v>191</v>
      </c>
      <c r="K142" t="s">
        <v>115</v>
      </c>
      <c r="L142" t="s">
        <v>116</v>
      </c>
      <c r="M142" t="s">
        <v>95</v>
      </c>
      <c r="N142" t="s">
        <v>79</v>
      </c>
      <c r="O142" t="s">
        <v>176</v>
      </c>
    </row>
    <row r="143" spans="1:15" x14ac:dyDescent="0.25">
      <c r="A143" s="1" t="s">
        <v>54</v>
      </c>
      <c r="B143" t="s">
        <v>79</v>
      </c>
      <c r="C143" t="s">
        <v>86</v>
      </c>
      <c r="D143" t="s">
        <v>251</v>
      </c>
      <c r="E143" t="s">
        <v>357</v>
      </c>
      <c r="F143" t="s">
        <v>340</v>
      </c>
      <c r="G143" t="s">
        <v>359</v>
      </c>
      <c r="H143" t="s">
        <v>194</v>
      </c>
      <c r="I143" t="s">
        <v>191</v>
      </c>
      <c r="K143" t="s">
        <v>115</v>
      </c>
      <c r="L143" t="s">
        <v>116</v>
      </c>
      <c r="M143" t="s">
        <v>95</v>
      </c>
      <c r="N143" t="s">
        <v>79</v>
      </c>
      <c r="O143" t="s">
        <v>176</v>
      </c>
    </row>
    <row r="144" spans="1:15" x14ac:dyDescent="0.25">
      <c r="A144" s="1" t="s">
        <v>55</v>
      </c>
      <c r="B144" t="s">
        <v>79</v>
      </c>
      <c r="C144" t="s">
        <v>86</v>
      </c>
      <c r="D144" t="s">
        <v>251</v>
      </c>
      <c r="E144" t="s">
        <v>357</v>
      </c>
      <c r="F144" t="s">
        <v>340</v>
      </c>
      <c r="G144" t="s">
        <v>358</v>
      </c>
      <c r="H144" t="s">
        <v>194</v>
      </c>
      <c r="I144" t="s">
        <v>191</v>
      </c>
      <c r="K144" t="s">
        <v>115</v>
      </c>
      <c r="L144" t="s">
        <v>116</v>
      </c>
      <c r="M144" t="s">
        <v>95</v>
      </c>
      <c r="N144" t="s">
        <v>79</v>
      </c>
      <c r="O144" t="s">
        <v>176</v>
      </c>
    </row>
    <row r="145" spans="1:15" x14ac:dyDescent="0.25">
      <c r="A145" s="1" t="s">
        <v>55</v>
      </c>
      <c r="B145" t="s">
        <v>79</v>
      </c>
      <c r="C145" t="s">
        <v>86</v>
      </c>
      <c r="D145" t="s">
        <v>251</v>
      </c>
      <c r="E145" t="s">
        <v>442</v>
      </c>
      <c r="F145" t="s">
        <v>443</v>
      </c>
      <c r="G145" t="s">
        <v>444</v>
      </c>
      <c r="H145" t="s">
        <v>194</v>
      </c>
      <c r="I145" t="s">
        <v>191</v>
      </c>
      <c r="K145" t="s">
        <v>115</v>
      </c>
      <c r="L145" t="s">
        <v>116</v>
      </c>
      <c r="M145" t="s">
        <v>95</v>
      </c>
      <c r="N145" t="s">
        <v>79</v>
      </c>
      <c r="O145" t="s">
        <v>176</v>
      </c>
    </row>
    <row r="146" spans="1:15" x14ac:dyDescent="0.25">
      <c r="A146" s="1" t="s">
        <v>55</v>
      </c>
      <c r="B146" t="s">
        <v>79</v>
      </c>
      <c r="C146" t="s">
        <v>86</v>
      </c>
      <c r="D146" t="s">
        <v>251</v>
      </c>
      <c r="E146" t="s">
        <v>442</v>
      </c>
      <c r="F146" t="s">
        <v>442</v>
      </c>
      <c r="G146" t="s">
        <v>390</v>
      </c>
      <c r="H146" t="s">
        <v>194</v>
      </c>
      <c r="I146" t="s">
        <v>191</v>
      </c>
      <c r="K146" t="s">
        <v>115</v>
      </c>
      <c r="L146" t="s">
        <v>116</v>
      </c>
      <c r="M146" t="s">
        <v>95</v>
      </c>
      <c r="N146" t="s">
        <v>79</v>
      </c>
      <c r="O146" t="s">
        <v>176</v>
      </c>
    </row>
    <row r="147" spans="1:15" x14ac:dyDescent="0.25">
      <c r="A147" s="1" t="s">
        <v>56</v>
      </c>
      <c r="B147" t="s">
        <v>79</v>
      </c>
      <c r="C147" t="s">
        <v>86</v>
      </c>
      <c r="D147" t="s">
        <v>251</v>
      </c>
      <c r="E147" t="s">
        <v>360</v>
      </c>
      <c r="F147" t="s">
        <v>365</v>
      </c>
      <c r="G147" t="s">
        <v>362</v>
      </c>
      <c r="H147" t="s">
        <v>194</v>
      </c>
      <c r="I147" t="s">
        <v>191</v>
      </c>
      <c r="K147" t="s">
        <v>115</v>
      </c>
      <c r="L147" t="s">
        <v>116</v>
      </c>
      <c r="M147" t="s">
        <v>95</v>
      </c>
      <c r="N147" t="s">
        <v>79</v>
      </c>
      <c r="O147" t="s">
        <v>176</v>
      </c>
    </row>
    <row r="148" spans="1:15" x14ac:dyDescent="0.25">
      <c r="A148" s="1" t="s">
        <v>57</v>
      </c>
      <c r="B148" t="s">
        <v>79</v>
      </c>
      <c r="C148" t="s">
        <v>86</v>
      </c>
      <c r="D148" t="s">
        <v>251</v>
      </c>
      <c r="E148" t="s">
        <v>360</v>
      </c>
      <c r="F148" t="s">
        <v>365</v>
      </c>
      <c r="G148" t="s">
        <v>363</v>
      </c>
      <c r="H148" t="s">
        <v>194</v>
      </c>
      <c r="I148" t="s">
        <v>191</v>
      </c>
      <c r="K148" t="s">
        <v>115</v>
      </c>
      <c r="L148" t="s">
        <v>116</v>
      </c>
      <c r="M148" t="s">
        <v>95</v>
      </c>
      <c r="N148" t="s">
        <v>79</v>
      </c>
      <c r="O148" t="s">
        <v>176</v>
      </c>
    </row>
    <row r="149" spans="1:15" x14ac:dyDescent="0.25">
      <c r="A149" s="1" t="s">
        <v>58</v>
      </c>
      <c r="B149" t="s">
        <v>79</v>
      </c>
      <c r="C149" t="s">
        <v>86</v>
      </c>
      <c r="D149" t="s">
        <v>251</v>
      </c>
      <c r="E149" t="s">
        <v>360</v>
      </c>
      <c r="F149" t="s">
        <v>365</v>
      </c>
      <c r="G149" t="s">
        <v>364</v>
      </c>
      <c r="H149" t="s">
        <v>194</v>
      </c>
      <c r="I149" t="s">
        <v>191</v>
      </c>
      <c r="K149" t="s">
        <v>115</v>
      </c>
      <c r="L149" t="s">
        <v>116</v>
      </c>
      <c r="M149" t="s">
        <v>95</v>
      </c>
      <c r="N149" t="s">
        <v>79</v>
      </c>
      <c r="O149" t="s">
        <v>176</v>
      </c>
    </row>
    <row r="150" spans="1:15" x14ac:dyDescent="0.25">
      <c r="A150" s="1" t="s">
        <v>59</v>
      </c>
      <c r="B150" t="s">
        <v>79</v>
      </c>
      <c r="C150" t="s">
        <v>86</v>
      </c>
      <c r="D150" t="s">
        <v>251</v>
      </c>
      <c r="E150" t="s">
        <v>386</v>
      </c>
      <c r="F150" t="s">
        <v>340</v>
      </c>
      <c r="G150" t="s">
        <v>338</v>
      </c>
      <c r="H150" t="s">
        <v>194</v>
      </c>
      <c r="I150" t="s">
        <v>191</v>
      </c>
      <c r="K150" t="s">
        <v>115</v>
      </c>
      <c r="L150" t="s">
        <v>116</v>
      </c>
      <c r="M150" t="s">
        <v>95</v>
      </c>
      <c r="N150" t="s">
        <v>79</v>
      </c>
      <c r="O150" t="s">
        <v>176</v>
      </c>
    </row>
    <row r="151" spans="1:15" x14ac:dyDescent="0.25">
      <c r="A151" s="1" t="s">
        <v>60</v>
      </c>
      <c r="B151" t="s">
        <v>79</v>
      </c>
      <c r="C151" t="s">
        <v>86</v>
      </c>
      <c r="D151" t="s">
        <v>251</v>
      </c>
      <c r="E151" t="s">
        <v>90</v>
      </c>
      <c r="F151" t="s">
        <v>394</v>
      </c>
      <c r="G151" t="s">
        <v>391</v>
      </c>
      <c r="H151" t="s">
        <v>194</v>
      </c>
      <c r="I151" t="s">
        <v>191</v>
      </c>
      <c r="K151" t="s">
        <v>115</v>
      </c>
      <c r="L151" t="s">
        <v>116</v>
      </c>
      <c r="M151" t="s">
        <v>95</v>
      </c>
      <c r="N151" t="s">
        <v>79</v>
      </c>
      <c r="O151" t="s">
        <v>176</v>
      </c>
    </row>
    <row r="152" spans="1:15" x14ac:dyDescent="0.25">
      <c r="A152" s="1" t="s">
        <v>61</v>
      </c>
      <c r="B152" t="s">
        <v>79</v>
      </c>
      <c r="C152" t="s">
        <v>86</v>
      </c>
      <c r="D152" t="s">
        <v>251</v>
      </c>
      <c r="E152" t="s">
        <v>90</v>
      </c>
      <c r="F152" t="s">
        <v>394</v>
      </c>
      <c r="G152" t="s">
        <v>392</v>
      </c>
      <c r="H152" t="s">
        <v>194</v>
      </c>
      <c r="I152" t="s">
        <v>191</v>
      </c>
      <c r="K152" t="s">
        <v>115</v>
      </c>
      <c r="L152" t="s">
        <v>116</v>
      </c>
      <c r="M152" t="s">
        <v>95</v>
      </c>
      <c r="N152" t="s">
        <v>79</v>
      </c>
      <c r="O152" t="s">
        <v>176</v>
      </c>
    </row>
    <row r="153" spans="1:15" x14ac:dyDescent="0.25">
      <c r="A153" s="1" t="s">
        <v>62</v>
      </c>
      <c r="B153" t="s">
        <v>79</v>
      </c>
      <c r="C153" t="s">
        <v>86</v>
      </c>
      <c r="D153" t="s">
        <v>251</v>
      </c>
      <c r="E153" t="s">
        <v>79</v>
      </c>
      <c r="F153" t="s">
        <v>394</v>
      </c>
      <c r="G153" t="s">
        <v>393</v>
      </c>
      <c r="H153" t="s">
        <v>194</v>
      </c>
      <c r="I153" t="s">
        <v>191</v>
      </c>
      <c r="K153" t="s">
        <v>115</v>
      </c>
      <c r="L153" t="s">
        <v>116</v>
      </c>
      <c r="M153" t="s">
        <v>95</v>
      </c>
      <c r="N153" t="s">
        <v>79</v>
      </c>
      <c r="O153" t="s">
        <v>176</v>
      </c>
    </row>
    <row r="154" spans="1:15" x14ac:dyDescent="0.25">
      <c r="A154" s="1" t="s">
        <v>63</v>
      </c>
      <c r="B154" t="s">
        <v>79</v>
      </c>
      <c r="C154" t="s">
        <v>86</v>
      </c>
      <c r="D154" t="s">
        <v>251</v>
      </c>
      <c r="E154" t="s">
        <v>404</v>
      </c>
      <c r="F154" t="s">
        <v>132</v>
      </c>
      <c r="G154" t="s">
        <v>405</v>
      </c>
      <c r="H154" t="s">
        <v>194</v>
      </c>
      <c r="I154" t="s">
        <v>191</v>
      </c>
      <c r="J154" t="s">
        <v>143</v>
      </c>
      <c r="K154" t="s">
        <v>115</v>
      </c>
      <c r="L154" t="s">
        <v>116</v>
      </c>
      <c r="M154" t="s">
        <v>95</v>
      </c>
      <c r="N154" t="s">
        <v>79</v>
      </c>
      <c r="O154" t="s">
        <v>176</v>
      </c>
    </row>
    <row r="155" spans="1:15" x14ac:dyDescent="0.25">
      <c r="A155" s="1" t="s">
        <v>64</v>
      </c>
      <c r="B155" t="s">
        <v>79</v>
      </c>
      <c r="C155" t="s">
        <v>86</v>
      </c>
      <c r="D155" t="s">
        <v>251</v>
      </c>
      <c r="E155" t="s">
        <v>407</v>
      </c>
      <c r="F155" t="s">
        <v>132</v>
      </c>
      <c r="G155" t="s">
        <v>406</v>
      </c>
      <c r="H155" t="s">
        <v>194</v>
      </c>
      <c r="I155" t="s">
        <v>191</v>
      </c>
      <c r="J155" t="s">
        <v>143</v>
      </c>
      <c r="K155" t="s">
        <v>115</v>
      </c>
      <c r="L155" t="s">
        <v>116</v>
      </c>
      <c r="M155" t="s">
        <v>95</v>
      </c>
      <c r="N155" t="s">
        <v>79</v>
      </c>
      <c r="O155" t="s">
        <v>176</v>
      </c>
    </row>
    <row r="156" spans="1:15" x14ac:dyDescent="0.25">
      <c r="A156" s="1" t="s">
        <v>64</v>
      </c>
      <c r="B156" t="s">
        <v>79</v>
      </c>
      <c r="C156" t="s">
        <v>86</v>
      </c>
      <c r="D156" t="s">
        <v>251</v>
      </c>
      <c r="E156" t="s">
        <v>432</v>
      </c>
      <c r="F156" t="s">
        <v>433</v>
      </c>
      <c r="G156" t="s">
        <v>114</v>
      </c>
      <c r="H156" t="s">
        <v>194</v>
      </c>
      <c r="I156" t="s">
        <v>191</v>
      </c>
      <c r="J156" t="s">
        <v>143</v>
      </c>
      <c r="K156" t="s">
        <v>115</v>
      </c>
      <c r="L156" t="s">
        <v>116</v>
      </c>
      <c r="M156" t="s">
        <v>95</v>
      </c>
      <c r="N156" t="s">
        <v>79</v>
      </c>
      <c r="O156" t="s">
        <v>176</v>
      </c>
    </row>
    <row r="157" spans="1:15" x14ac:dyDescent="0.25">
      <c r="A157" s="1" t="s">
        <v>64</v>
      </c>
      <c r="B157" t="s">
        <v>79</v>
      </c>
      <c r="C157" t="s">
        <v>86</v>
      </c>
      <c r="D157" t="s">
        <v>251</v>
      </c>
      <c r="E157" t="s">
        <v>434</v>
      </c>
      <c r="F157" t="s">
        <v>435</v>
      </c>
      <c r="G157" t="s">
        <v>436</v>
      </c>
      <c r="H157" t="s">
        <v>194</v>
      </c>
      <c r="I157" t="s">
        <v>191</v>
      </c>
      <c r="J157" t="s">
        <v>143</v>
      </c>
      <c r="K157" t="s">
        <v>115</v>
      </c>
      <c r="L157" t="s">
        <v>116</v>
      </c>
      <c r="M157" t="s">
        <v>95</v>
      </c>
      <c r="N157" t="s">
        <v>79</v>
      </c>
      <c r="O157" t="s">
        <v>176</v>
      </c>
    </row>
    <row r="158" spans="1:15" x14ac:dyDescent="0.25">
      <c r="A158" s="1" t="s">
        <v>64</v>
      </c>
      <c r="B158" t="s">
        <v>79</v>
      </c>
      <c r="C158" t="s">
        <v>86</v>
      </c>
      <c r="D158" t="s">
        <v>251</v>
      </c>
      <c r="E158" t="s">
        <v>434</v>
      </c>
      <c r="F158" t="s">
        <v>441</v>
      </c>
      <c r="G158" t="s">
        <v>114</v>
      </c>
      <c r="H158" t="s">
        <v>194</v>
      </c>
      <c r="I158" t="s">
        <v>191</v>
      </c>
      <c r="J158" t="s">
        <v>143</v>
      </c>
      <c r="K158" t="s">
        <v>115</v>
      </c>
      <c r="L158" t="s">
        <v>116</v>
      </c>
      <c r="M158" t="s">
        <v>95</v>
      </c>
      <c r="N158" t="s">
        <v>79</v>
      </c>
      <c r="O158" t="s">
        <v>176</v>
      </c>
    </row>
    <row r="159" spans="1:15" x14ac:dyDescent="0.25">
      <c r="A159" s="1" t="s">
        <v>64</v>
      </c>
      <c r="B159" t="s">
        <v>79</v>
      </c>
      <c r="C159" t="s">
        <v>86</v>
      </c>
      <c r="D159" t="s">
        <v>251</v>
      </c>
      <c r="E159" t="s">
        <v>437</v>
      </c>
      <c r="F159" t="s">
        <v>439</v>
      </c>
      <c r="G159" t="s">
        <v>275</v>
      </c>
      <c r="H159" t="s">
        <v>194</v>
      </c>
      <c r="I159" t="s">
        <v>191</v>
      </c>
      <c r="J159" t="s">
        <v>143</v>
      </c>
      <c r="K159" t="s">
        <v>115</v>
      </c>
      <c r="L159" t="s">
        <v>116</v>
      </c>
      <c r="M159" t="s">
        <v>95</v>
      </c>
      <c r="N159" t="s">
        <v>79</v>
      </c>
      <c r="O159" t="s">
        <v>176</v>
      </c>
    </row>
    <row r="160" spans="1:15" x14ac:dyDescent="0.25">
      <c r="A160" s="1" t="s">
        <v>64</v>
      </c>
      <c r="B160" t="s">
        <v>79</v>
      </c>
      <c r="C160" t="s">
        <v>86</v>
      </c>
      <c r="D160" t="s">
        <v>251</v>
      </c>
      <c r="E160" t="s">
        <v>438</v>
      </c>
      <c r="F160" t="s">
        <v>440</v>
      </c>
      <c r="G160" t="s">
        <v>275</v>
      </c>
      <c r="H160" t="s">
        <v>194</v>
      </c>
      <c r="I160" t="s">
        <v>191</v>
      </c>
      <c r="J160" t="s">
        <v>143</v>
      </c>
      <c r="K160" t="s">
        <v>115</v>
      </c>
      <c r="L160" t="s">
        <v>116</v>
      </c>
      <c r="M160" t="s">
        <v>95</v>
      </c>
      <c r="N160" t="s">
        <v>79</v>
      </c>
      <c r="O160" t="s">
        <v>176</v>
      </c>
    </row>
    <row r="161" spans="1:15" x14ac:dyDescent="0.25">
      <c r="A161" s="1" t="s">
        <v>65</v>
      </c>
      <c r="B161" t="s">
        <v>79</v>
      </c>
      <c r="C161" t="s">
        <v>86</v>
      </c>
      <c r="D161" t="s">
        <v>251</v>
      </c>
      <c r="E161" t="s">
        <v>31</v>
      </c>
      <c r="F161" t="s">
        <v>466</v>
      </c>
      <c r="G161" t="s">
        <v>465</v>
      </c>
      <c r="H161" t="s">
        <v>194</v>
      </c>
      <c r="I161" t="s">
        <v>191</v>
      </c>
      <c r="J161" t="s">
        <v>143</v>
      </c>
      <c r="K161" t="s">
        <v>115</v>
      </c>
      <c r="L161" t="s">
        <v>116</v>
      </c>
      <c r="M161" t="s">
        <v>95</v>
      </c>
      <c r="N161" t="s">
        <v>79</v>
      </c>
      <c r="O161" t="s">
        <v>176</v>
      </c>
    </row>
    <row r="162" spans="1:15" x14ac:dyDescent="0.25">
      <c r="A162" s="1" t="s">
        <v>309</v>
      </c>
      <c r="B162" t="s">
        <v>79</v>
      </c>
      <c r="C162" t="s">
        <v>86</v>
      </c>
      <c r="D162" t="s">
        <v>251</v>
      </c>
      <c r="E162" t="s">
        <v>31</v>
      </c>
      <c r="F162" t="s">
        <v>466</v>
      </c>
      <c r="G162" t="s">
        <v>491</v>
      </c>
      <c r="H162" t="s">
        <v>194</v>
      </c>
      <c r="I162" t="s">
        <v>191</v>
      </c>
      <c r="K162" t="s">
        <v>115</v>
      </c>
      <c r="L162" t="s">
        <v>116</v>
      </c>
      <c r="M162" t="s">
        <v>95</v>
      </c>
      <c r="N162" t="s">
        <v>79</v>
      </c>
      <c r="O162" t="s">
        <v>176</v>
      </c>
    </row>
    <row r="163" spans="1:15" x14ac:dyDescent="0.25">
      <c r="A163" s="1" t="s">
        <v>309</v>
      </c>
      <c r="B163" t="s">
        <v>79</v>
      </c>
      <c r="C163" t="s">
        <v>86</v>
      </c>
      <c r="D163" t="s">
        <v>251</v>
      </c>
      <c r="E163" t="s">
        <v>31</v>
      </c>
      <c r="F163" t="s">
        <v>466</v>
      </c>
      <c r="G163" t="s">
        <v>492</v>
      </c>
      <c r="H163" t="s">
        <v>194</v>
      </c>
      <c r="I163" t="s">
        <v>191</v>
      </c>
      <c r="K163" t="s">
        <v>115</v>
      </c>
      <c r="L163" t="s">
        <v>116</v>
      </c>
      <c r="M163" t="s">
        <v>95</v>
      </c>
      <c r="N163" t="s">
        <v>79</v>
      </c>
      <c r="O163" t="s">
        <v>176</v>
      </c>
    </row>
    <row r="164" spans="1:15" x14ac:dyDescent="0.25">
      <c r="A164" s="1" t="s">
        <v>309</v>
      </c>
      <c r="B164" t="s">
        <v>79</v>
      </c>
      <c r="C164" t="s">
        <v>86</v>
      </c>
      <c r="D164" t="s">
        <v>251</v>
      </c>
      <c r="E164" t="s">
        <v>31</v>
      </c>
      <c r="F164" t="s">
        <v>466</v>
      </c>
      <c r="G164" t="s">
        <v>493</v>
      </c>
      <c r="H164" t="s">
        <v>194</v>
      </c>
      <c r="I164" t="s">
        <v>191</v>
      </c>
      <c r="K164" t="s">
        <v>115</v>
      </c>
      <c r="L164" t="s">
        <v>116</v>
      </c>
      <c r="M164" t="s">
        <v>95</v>
      </c>
      <c r="N164" t="s">
        <v>79</v>
      </c>
      <c r="O164" t="s">
        <v>176</v>
      </c>
    </row>
    <row r="165" spans="1:15" x14ac:dyDescent="0.25">
      <c r="A165" s="1" t="s">
        <v>309</v>
      </c>
      <c r="B165" t="s">
        <v>79</v>
      </c>
      <c r="C165" t="s">
        <v>86</v>
      </c>
      <c r="D165" t="s">
        <v>251</v>
      </c>
      <c r="E165" t="s">
        <v>31</v>
      </c>
      <c r="F165" t="s">
        <v>466</v>
      </c>
      <c r="G165" t="s">
        <v>494</v>
      </c>
      <c r="H165" t="s">
        <v>194</v>
      </c>
      <c r="I165" t="s">
        <v>191</v>
      </c>
      <c r="K165" t="s">
        <v>115</v>
      </c>
      <c r="L165" t="s">
        <v>116</v>
      </c>
      <c r="M165" t="s">
        <v>95</v>
      </c>
      <c r="N165" t="s">
        <v>79</v>
      </c>
      <c r="O165" t="s">
        <v>176</v>
      </c>
    </row>
    <row r="166" spans="1:15" x14ac:dyDescent="0.25">
      <c r="A166" s="1" t="s">
        <v>309</v>
      </c>
      <c r="B166" t="s">
        <v>79</v>
      </c>
      <c r="C166" t="s">
        <v>86</v>
      </c>
      <c r="D166" t="s">
        <v>251</v>
      </c>
      <c r="E166" t="s">
        <v>31</v>
      </c>
      <c r="F166" t="s">
        <v>466</v>
      </c>
      <c r="G166" t="s">
        <v>497</v>
      </c>
      <c r="H166" t="s">
        <v>194</v>
      </c>
      <c r="I166" t="s">
        <v>191</v>
      </c>
      <c r="K166" t="s">
        <v>115</v>
      </c>
      <c r="L166" t="s">
        <v>116</v>
      </c>
      <c r="M166" t="s">
        <v>95</v>
      </c>
      <c r="N166" t="s">
        <v>79</v>
      </c>
      <c r="O166" t="s">
        <v>176</v>
      </c>
    </row>
    <row r="167" spans="1:15" x14ac:dyDescent="0.25">
      <c r="A167" s="1" t="s">
        <v>65</v>
      </c>
      <c r="B167" t="s">
        <v>79</v>
      </c>
      <c r="C167" t="s">
        <v>86</v>
      </c>
      <c r="D167" t="s">
        <v>251</v>
      </c>
      <c r="E167" t="s">
        <v>469</v>
      </c>
      <c r="F167" t="s">
        <v>470</v>
      </c>
      <c r="G167" t="s">
        <v>123</v>
      </c>
      <c r="H167" t="s">
        <v>194</v>
      </c>
      <c r="I167" t="s">
        <v>191</v>
      </c>
      <c r="J167" t="s">
        <v>143</v>
      </c>
      <c r="K167" t="s">
        <v>115</v>
      </c>
      <c r="L167" t="s">
        <v>116</v>
      </c>
      <c r="M167" t="s">
        <v>95</v>
      </c>
      <c r="N167" t="s">
        <v>79</v>
      </c>
      <c r="O167" t="s">
        <v>176</v>
      </c>
    </row>
    <row r="168" spans="1:15" x14ac:dyDescent="0.25">
      <c r="A168" s="1" t="s">
        <v>66</v>
      </c>
      <c r="B168" t="s">
        <v>79</v>
      </c>
      <c r="C168" t="s">
        <v>86</v>
      </c>
      <c r="D168" t="s">
        <v>251</v>
      </c>
      <c r="E168" t="s">
        <v>463</v>
      </c>
      <c r="F168" t="s">
        <v>467</v>
      </c>
      <c r="G168" t="s">
        <v>464</v>
      </c>
      <c r="H168" t="s">
        <v>194</v>
      </c>
      <c r="I168" t="s">
        <v>191</v>
      </c>
      <c r="J168" t="s">
        <v>143</v>
      </c>
      <c r="K168" t="s">
        <v>115</v>
      </c>
      <c r="L168" t="s">
        <v>116</v>
      </c>
      <c r="M168" t="s">
        <v>95</v>
      </c>
      <c r="N168" t="s">
        <v>79</v>
      </c>
      <c r="O168" t="s">
        <v>176</v>
      </c>
    </row>
    <row r="169" spans="1:15" hidden="1" x14ac:dyDescent="0.25"/>
    <row r="170" spans="1:15" hidden="1" x14ac:dyDescent="0.25"/>
    <row r="171" spans="1:15" hidden="1" x14ac:dyDescent="0.25"/>
    <row r="172" spans="1:15" x14ac:dyDescent="0.25">
      <c r="A172" s="1" t="s">
        <v>66</v>
      </c>
      <c r="B172" t="s">
        <v>79</v>
      </c>
      <c r="C172" t="s">
        <v>86</v>
      </c>
      <c r="D172" t="s">
        <v>251</v>
      </c>
      <c r="E172" t="s">
        <v>472</v>
      </c>
      <c r="F172" t="s">
        <v>467</v>
      </c>
      <c r="G172" t="s">
        <v>471</v>
      </c>
      <c r="H172" t="s">
        <v>194</v>
      </c>
      <c r="I172" t="s">
        <v>191</v>
      </c>
      <c r="J172" t="s">
        <v>143</v>
      </c>
      <c r="K172" t="s">
        <v>115</v>
      </c>
      <c r="L172" t="s">
        <v>116</v>
      </c>
      <c r="M172" t="s">
        <v>95</v>
      </c>
      <c r="N172" t="s">
        <v>79</v>
      </c>
      <c r="O172" t="s">
        <v>176</v>
      </c>
    </row>
    <row r="173" spans="1:15" x14ac:dyDescent="0.25">
      <c r="A173" s="1" t="s">
        <v>66</v>
      </c>
      <c r="B173" t="s">
        <v>79</v>
      </c>
      <c r="C173" t="s">
        <v>86</v>
      </c>
      <c r="D173" t="s">
        <v>251</v>
      </c>
      <c r="E173" t="s">
        <v>472</v>
      </c>
      <c r="F173" t="s">
        <v>467</v>
      </c>
      <c r="G173" t="s">
        <v>476</v>
      </c>
      <c r="H173" t="s">
        <v>194</v>
      </c>
      <c r="I173" t="s">
        <v>191</v>
      </c>
      <c r="J173" t="s">
        <v>143</v>
      </c>
      <c r="K173" t="s">
        <v>115</v>
      </c>
      <c r="L173" t="s">
        <v>116</v>
      </c>
      <c r="M173" t="s">
        <v>95</v>
      </c>
      <c r="N173" t="s">
        <v>79</v>
      </c>
      <c r="O173" t="s">
        <v>176</v>
      </c>
    </row>
    <row r="174" spans="1:15" x14ac:dyDescent="0.25">
      <c r="A174" s="1" t="s">
        <v>66</v>
      </c>
      <c r="B174" t="s">
        <v>79</v>
      </c>
      <c r="C174" t="s">
        <v>86</v>
      </c>
      <c r="D174" t="s">
        <v>251</v>
      </c>
      <c r="E174" t="s">
        <v>100</v>
      </c>
      <c r="F174" t="s">
        <v>485</v>
      </c>
      <c r="G174" t="s">
        <v>421</v>
      </c>
      <c r="H174" t="s">
        <v>194</v>
      </c>
      <c r="I174" t="s">
        <v>191</v>
      </c>
      <c r="J174" t="s">
        <v>143</v>
      </c>
      <c r="K174" t="s">
        <v>115</v>
      </c>
      <c r="L174" t="s">
        <v>116</v>
      </c>
      <c r="M174" t="s">
        <v>95</v>
      </c>
      <c r="N174" t="s">
        <v>79</v>
      </c>
      <c r="O174" t="s">
        <v>176</v>
      </c>
    </row>
    <row r="175" spans="1:15" x14ac:dyDescent="0.25">
      <c r="A175" s="1" t="s">
        <v>66</v>
      </c>
      <c r="B175" t="s">
        <v>79</v>
      </c>
      <c r="C175" t="s">
        <v>86</v>
      </c>
      <c r="D175" t="s">
        <v>251</v>
      </c>
      <c r="E175" t="s">
        <v>100</v>
      </c>
      <c r="F175" t="s">
        <v>485</v>
      </c>
      <c r="G175" t="s">
        <v>487</v>
      </c>
      <c r="H175" t="s">
        <v>194</v>
      </c>
      <c r="I175" t="s">
        <v>191</v>
      </c>
      <c r="J175" t="s">
        <v>143</v>
      </c>
      <c r="K175" t="s">
        <v>115</v>
      </c>
      <c r="L175" t="s">
        <v>116</v>
      </c>
      <c r="M175" t="s">
        <v>95</v>
      </c>
      <c r="N175" t="s">
        <v>79</v>
      </c>
      <c r="O175" t="s">
        <v>176</v>
      </c>
    </row>
    <row r="176" spans="1:15" x14ac:dyDescent="0.25">
      <c r="A176" s="1" t="s">
        <v>316</v>
      </c>
      <c r="B176" t="s">
        <v>79</v>
      </c>
      <c r="C176" t="s">
        <v>86</v>
      </c>
      <c r="D176" t="s">
        <v>251</v>
      </c>
      <c r="E176" t="s">
        <v>489</v>
      </c>
      <c r="F176" t="s">
        <v>488</v>
      </c>
      <c r="G176" t="s">
        <v>106</v>
      </c>
      <c r="H176" t="s">
        <v>194</v>
      </c>
      <c r="I176" t="s">
        <v>191</v>
      </c>
      <c r="K176" t="s">
        <v>115</v>
      </c>
      <c r="L176" t="s">
        <v>116</v>
      </c>
      <c r="M176" t="s">
        <v>95</v>
      </c>
      <c r="N176" t="s">
        <v>79</v>
      </c>
      <c r="O176" t="s">
        <v>103</v>
      </c>
    </row>
    <row r="177" spans="1:15" x14ac:dyDescent="0.25">
      <c r="A177" s="1" t="s">
        <v>316</v>
      </c>
      <c r="B177" t="s">
        <v>79</v>
      </c>
      <c r="C177" t="s">
        <v>86</v>
      </c>
      <c r="D177" t="s">
        <v>251</v>
      </c>
      <c r="E177" t="s">
        <v>317</v>
      </c>
      <c r="F177" t="s">
        <v>318</v>
      </c>
      <c r="G177" t="s">
        <v>318</v>
      </c>
      <c r="H177" t="s">
        <v>194</v>
      </c>
      <c r="I177" t="s">
        <v>191</v>
      </c>
      <c r="K177" t="s">
        <v>115</v>
      </c>
      <c r="L177" t="s">
        <v>116</v>
      </c>
      <c r="M177" t="s">
        <v>95</v>
      </c>
      <c r="N177" t="s">
        <v>79</v>
      </c>
      <c r="O177" t="s">
        <v>103</v>
      </c>
    </row>
    <row r="178" spans="1:15" hidden="1" x14ac:dyDescent="0.25">
      <c r="B178" t="s">
        <v>79</v>
      </c>
      <c r="C178" t="s">
        <v>86</v>
      </c>
    </row>
    <row r="179" spans="1:15" hidden="1" x14ac:dyDescent="0.25">
      <c r="B179" t="s">
        <v>79</v>
      </c>
      <c r="C179" t="s">
        <v>86</v>
      </c>
    </row>
    <row r="180" spans="1:15" x14ac:dyDescent="0.25">
      <c r="A180" s="1" t="s">
        <v>279</v>
      </c>
      <c r="B180" t="s">
        <v>79</v>
      </c>
      <c r="C180" t="s">
        <v>86</v>
      </c>
      <c r="D180" t="s">
        <v>251</v>
      </c>
      <c r="E180" t="s">
        <v>141</v>
      </c>
      <c r="F180" t="s">
        <v>138</v>
      </c>
      <c r="G180" t="s">
        <v>139</v>
      </c>
      <c r="H180" t="s">
        <v>194</v>
      </c>
      <c r="I180" t="s">
        <v>191</v>
      </c>
      <c r="K180" t="s">
        <v>115</v>
      </c>
      <c r="L180" t="s">
        <v>116</v>
      </c>
      <c r="M180" t="s">
        <v>95</v>
      </c>
      <c r="N180" t="s">
        <v>79</v>
      </c>
      <c r="O180" t="s">
        <v>94</v>
      </c>
    </row>
    <row r="181" spans="1:15" x14ac:dyDescent="0.25">
      <c r="A181" s="1" t="s">
        <v>279</v>
      </c>
      <c r="B181" t="s">
        <v>79</v>
      </c>
      <c r="C181" t="s">
        <v>86</v>
      </c>
      <c r="D181" t="s">
        <v>251</v>
      </c>
      <c r="E181" t="s">
        <v>79</v>
      </c>
      <c r="F181" t="s">
        <v>275</v>
      </c>
      <c r="G181" t="s">
        <v>275</v>
      </c>
      <c r="H181" t="s">
        <v>194</v>
      </c>
      <c r="I181" t="s">
        <v>191</v>
      </c>
      <c r="K181" t="s">
        <v>115</v>
      </c>
      <c r="L181" t="s">
        <v>116</v>
      </c>
      <c r="M181" t="s">
        <v>95</v>
      </c>
      <c r="N181" t="s">
        <v>79</v>
      </c>
      <c r="O181" t="s">
        <v>94</v>
      </c>
    </row>
    <row r="182" spans="1:15" hidden="1" x14ac:dyDescent="0.25">
      <c r="B182" t="s">
        <v>79</v>
      </c>
      <c r="C182" t="s">
        <v>86</v>
      </c>
    </row>
    <row r="183" spans="1:15" hidden="1" x14ac:dyDescent="0.25">
      <c r="B183" t="s">
        <v>79</v>
      </c>
      <c r="C183" t="s">
        <v>86</v>
      </c>
      <c r="H183" t="s">
        <v>194</v>
      </c>
      <c r="I183" t="s">
        <v>191</v>
      </c>
    </row>
    <row r="184" spans="1:15" hidden="1" x14ac:dyDescent="0.25">
      <c r="A184" s="1" t="s">
        <v>231</v>
      </c>
      <c r="B184" t="s">
        <v>31</v>
      </c>
      <c r="C184" t="s">
        <v>86</v>
      </c>
      <c r="H184" t="s">
        <v>193</v>
      </c>
      <c r="I184" t="s">
        <v>191</v>
      </c>
    </row>
    <row r="185" spans="1:15" x14ac:dyDescent="0.25">
      <c r="A185" s="1" t="s">
        <v>119</v>
      </c>
      <c r="B185" t="s">
        <v>31</v>
      </c>
      <c r="C185" t="s">
        <v>86</v>
      </c>
      <c r="D185" t="s">
        <v>253</v>
      </c>
      <c r="E185" t="s">
        <v>179</v>
      </c>
      <c r="F185" t="s">
        <v>185</v>
      </c>
      <c r="G185" t="s">
        <v>186</v>
      </c>
      <c r="H185" t="s">
        <v>193</v>
      </c>
      <c r="I185" t="s">
        <v>191</v>
      </c>
      <c r="K185" t="s">
        <v>115</v>
      </c>
      <c r="L185" t="s">
        <v>116</v>
      </c>
      <c r="M185" t="s">
        <v>95</v>
      </c>
      <c r="N185" t="s">
        <v>79</v>
      </c>
      <c r="O185" t="s">
        <v>176</v>
      </c>
    </row>
    <row r="186" spans="1:15" x14ac:dyDescent="0.25">
      <c r="A186" s="1" t="s">
        <v>200</v>
      </c>
      <c r="B186" t="s">
        <v>31</v>
      </c>
      <c r="C186" t="s">
        <v>86</v>
      </c>
      <c r="D186" t="s">
        <v>253</v>
      </c>
      <c r="E186" t="s">
        <v>179</v>
      </c>
      <c r="F186" t="s">
        <v>185</v>
      </c>
      <c r="G186" t="s">
        <v>183</v>
      </c>
      <c r="H186" t="s">
        <v>193</v>
      </c>
      <c r="I186" t="s">
        <v>191</v>
      </c>
      <c r="K186" t="s">
        <v>115</v>
      </c>
      <c r="L186" t="s">
        <v>116</v>
      </c>
      <c r="M186" t="s">
        <v>95</v>
      </c>
      <c r="N186" t="s">
        <v>79</v>
      </c>
      <c r="O186" t="s">
        <v>176</v>
      </c>
    </row>
    <row r="187" spans="1:15" x14ac:dyDescent="0.25">
      <c r="A187" s="1" t="s">
        <v>201</v>
      </c>
      <c r="B187" t="s">
        <v>31</v>
      </c>
      <c r="C187" t="s">
        <v>86</v>
      </c>
      <c r="D187" t="s">
        <v>253</v>
      </c>
      <c r="E187" t="s">
        <v>180</v>
      </c>
      <c r="F187" t="s">
        <v>185</v>
      </c>
      <c r="G187" t="s">
        <v>181</v>
      </c>
      <c r="H187" t="s">
        <v>193</v>
      </c>
      <c r="I187" t="s">
        <v>191</v>
      </c>
      <c r="K187" t="s">
        <v>115</v>
      </c>
      <c r="L187" t="s">
        <v>116</v>
      </c>
      <c r="M187" t="s">
        <v>95</v>
      </c>
      <c r="N187" t="s">
        <v>79</v>
      </c>
      <c r="O187" t="s">
        <v>176</v>
      </c>
    </row>
    <row r="188" spans="1:15" x14ac:dyDescent="0.25">
      <c r="A188" s="1" t="s">
        <v>202</v>
      </c>
      <c r="B188" t="s">
        <v>31</v>
      </c>
      <c r="C188" t="s">
        <v>86</v>
      </c>
      <c r="D188" t="s">
        <v>253</v>
      </c>
      <c r="E188" t="s">
        <v>180</v>
      </c>
      <c r="F188" t="s">
        <v>185</v>
      </c>
      <c r="G188" t="s">
        <v>184</v>
      </c>
      <c r="H188" t="s">
        <v>193</v>
      </c>
      <c r="I188" t="s">
        <v>191</v>
      </c>
      <c r="K188" t="s">
        <v>115</v>
      </c>
      <c r="L188" t="s">
        <v>116</v>
      </c>
      <c r="M188" t="s">
        <v>95</v>
      </c>
      <c r="N188" t="s">
        <v>79</v>
      </c>
      <c r="O188" t="s">
        <v>176</v>
      </c>
    </row>
    <row r="189" spans="1:15" x14ac:dyDescent="0.25">
      <c r="A189" s="1" t="s">
        <v>202</v>
      </c>
      <c r="B189" t="s">
        <v>31</v>
      </c>
      <c r="C189" t="s">
        <v>86</v>
      </c>
      <c r="D189" t="s">
        <v>253</v>
      </c>
      <c r="E189" t="s">
        <v>180</v>
      </c>
      <c r="F189" t="s">
        <v>185</v>
      </c>
      <c r="G189" t="s">
        <v>468</v>
      </c>
      <c r="H189" t="s">
        <v>193</v>
      </c>
      <c r="I189" t="s">
        <v>191</v>
      </c>
      <c r="K189" t="s">
        <v>115</v>
      </c>
      <c r="L189" t="s">
        <v>116</v>
      </c>
      <c r="M189" t="s">
        <v>95</v>
      </c>
      <c r="N189" t="s">
        <v>79</v>
      </c>
      <c r="O189" t="s">
        <v>176</v>
      </c>
    </row>
    <row r="190" spans="1:15" x14ac:dyDescent="0.25">
      <c r="A190" s="1" t="s">
        <v>203</v>
      </c>
      <c r="B190" t="s">
        <v>31</v>
      </c>
      <c r="C190" t="s">
        <v>86</v>
      </c>
      <c r="D190" t="s">
        <v>253</v>
      </c>
      <c r="E190" t="s">
        <v>182</v>
      </c>
      <c r="F190" t="s">
        <v>185</v>
      </c>
      <c r="G190" t="s">
        <v>187</v>
      </c>
      <c r="H190" t="s">
        <v>193</v>
      </c>
      <c r="I190" t="s">
        <v>191</v>
      </c>
      <c r="K190" t="s">
        <v>115</v>
      </c>
      <c r="L190" t="s">
        <v>116</v>
      </c>
      <c r="M190" t="s">
        <v>95</v>
      </c>
      <c r="N190" t="s">
        <v>79</v>
      </c>
      <c r="O190" t="s">
        <v>176</v>
      </c>
    </row>
    <row r="191" spans="1:15" x14ac:dyDescent="0.25">
      <c r="A191" s="1" t="s">
        <v>204</v>
      </c>
      <c r="B191" t="s">
        <v>31</v>
      </c>
      <c r="C191" t="s">
        <v>86</v>
      </c>
      <c r="D191" t="s">
        <v>253</v>
      </c>
      <c r="E191" t="s">
        <v>182</v>
      </c>
      <c r="F191" t="s">
        <v>185</v>
      </c>
      <c r="G191" t="s">
        <v>188</v>
      </c>
      <c r="H191" t="s">
        <v>193</v>
      </c>
      <c r="I191" t="s">
        <v>191</v>
      </c>
      <c r="K191" t="s">
        <v>115</v>
      </c>
      <c r="L191" t="s">
        <v>116</v>
      </c>
      <c r="M191" t="s">
        <v>95</v>
      </c>
      <c r="N191" t="s">
        <v>79</v>
      </c>
      <c r="O191" t="s">
        <v>176</v>
      </c>
    </row>
    <row r="192" spans="1:15" x14ac:dyDescent="0.25">
      <c r="A192" s="1" t="s">
        <v>461</v>
      </c>
      <c r="B192" t="s">
        <v>31</v>
      </c>
      <c r="C192" t="s">
        <v>86</v>
      </c>
      <c r="D192" t="s">
        <v>253</v>
      </c>
      <c r="E192" t="s">
        <v>182</v>
      </c>
      <c r="F192" t="s">
        <v>462</v>
      </c>
      <c r="G192" t="s">
        <v>134</v>
      </c>
      <c r="H192" t="s">
        <v>193</v>
      </c>
      <c r="I192" t="s">
        <v>191</v>
      </c>
      <c r="K192" t="s">
        <v>115</v>
      </c>
      <c r="L192" t="s">
        <v>116</v>
      </c>
      <c r="M192" t="s">
        <v>95</v>
      </c>
      <c r="N192" t="s">
        <v>79</v>
      </c>
      <c r="O192" t="s">
        <v>176</v>
      </c>
    </row>
    <row r="193" spans="1:15" x14ac:dyDescent="0.25">
      <c r="A193" s="1" t="s">
        <v>480</v>
      </c>
      <c r="B193" t="s">
        <v>31</v>
      </c>
      <c r="C193" t="s">
        <v>86</v>
      </c>
      <c r="D193" t="s">
        <v>253</v>
      </c>
      <c r="E193" t="s">
        <v>31</v>
      </c>
      <c r="F193" t="s">
        <v>462</v>
      </c>
      <c r="G193" t="s">
        <v>465</v>
      </c>
      <c r="H193" t="s">
        <v>193</v>
      </c>
      <c r="I193" t="s">
        <v>191</v>
      </c>
      <c r="K193" t="s">
        <v>115</v>
      </c>
      <c r="L193" t="s">
        <v>116</v>
      </c>
      <c r="M193" t="s">
        <v>95</v>
      </c>
      <c r="N193" t="s">
        <v>79</v>
      </c>
      <c r="O193" t="s">
        <v>176</v>
      </c>
    </row>
    <row r="194" spans="1:15" x14ac:dyDescent="0.25">
      <c r="A194" s="1" t="s">
        <v>480</v>
      </c>
      <c r="B194" t="s">
        <v>31</v>
      </c>
      <c r="C194" t="s">
        <v>86</v>
      </c>
      <c r="D194" t="s">
        <v>253</v>
      </c>
      <c r="E194" t="s">
        <v>31</v>
      </c>
      <c r="F194" t="s">
        <v>462</v>
      </c>
      <c r="G194" t="s">
        <v>491</v>
      </c>
      <c r="H194" t="s">
        <v>193</v>
      </c>
      <c r="I194" t="s">
        <v>191</v>
      </c>
      <c r="K194" t="s">
        <v>115</v>
      </c>
      <c r="L194" t="s">
        <v>116</v>
      </c>
      <c r="M194" t="s">
        <v>95</v>
      </c>
      <c r="N194" t="s">
        <v>79</v>
      </c>
      <c r="O194" t="s">
        <v>176</v>
      </c>
    </row>
    <row r="195" spans="1:15" x14ac:dyDescent="0.25">
      <c r="A195" s="1" t="s">
        <v>480</v>
      </c>
      <c r="B195" t="s">
        <v>31</v>
      </c>
      <c r="C195" t="s">
        <v>86</v>
      </c>
      <c r="D195" t="s">
        <v>253</v>
      </c>
      <c r="E195" t="s">
        <v>31</v>
      </c>
      <c r="F195" t="s">
        <v>462</v>
      </c>
      <c r="G195" t="s">
        <v>495</v>
      </c>
      <c r="H195" t="s">
        <v>193</v>
      </c>
      <c r="I195" t="s">
        <v>191</v>
      </c>
      <c r="K195" t="s">
        <v>115</v>
      </c>
      <c r="L195" t="s">
        <v>116</v>
      </c>
      <c r="M195" t="s">
        <v>95</v>
      </c>
      <c r="N195" t="s">
        <v>79</v>
      </c>
      <c r="O195" t="s">
        <v>176</v>
      </c>
    </row>
    <row r="196" spans="1:15" x14ac:dyDescent="0.25">
      <c r="A196" s="1" t="s">
        <v>480</v>
      </c>
      <c r="B196" t="s">
        <v>31</v>
      </c>
      <c r="C196" t="s">
        <v>86</v>
      </c>
      <c r="D196" t="s">
        <v>253</v>
      </c>
      <c r="E196" t="s">
        <v>31</v>
      </c>
      <c r="F196" t="s">
        <v>462</v>
      </c>
      <c r="G196" t="s">
        <v>468</v>
      </c>
      <c r="H196" t="s">
        <v>193</v>
      </c>
      <c r="I196" t="s">
        <v>191</v>
      </c>
      <c r="K196" t="s">
        <v>115</v>
      </c>
      <c r="L196" t="s">
        <v>116</v>
      </c>
      <c r="M196" t="s">
        <v>95</v>
      </c>
      <c r="N196" t="s">
        <v>79</v>
      </c>
      <c r="O196" t="s">
        <v>176</v>
      </c>
    </row>
    <row r="197" spans="1:15" x14ac:dyDescent="0.25">
      <c r="A197" s="1" t="s">
        <v>480</v>
      </c>
      <c r="B197" t="s">
        <v>31</v>
      </c>
      <c r="C197" t="s">
        <v>86</v>
      </c>
      <c r="D197" t="s">
        <v>253</v>
      </c>
      <c r="E197" t="s">
        <v>31</v>
      </c>
      <c r="F197" t="s">
        <v>462</v>
      </c>
      <c r="G197" t="s">
        <v>496</v>
      </c>
      <c r="H197" t="s">
        <v>193</v>
      </c>
      <c r="I197" t="s">
        <v>191</v>
      </c>
      <c r="K197" t="s">
        <v>115</v>
      </c>
      <c r="L197" t="s">
        <v>116</v>
      </c>
      <c r="M197" t="s">
        <v>95</v>
      </c>
      <c r="N197" t="s">
        <v>79</v>
      </c>
      <c r="O197" t="s">
        <v>176</v>
      </c>
    </row>
    <row r="198" spans="1:15" x14ac:dyDescent="0.25">
      <c r="A198" s="1" t="s">
        <v>481</v>
      </c>
      <c r="B198" t="s">
        <v>31</v>
      </c>
      <c r="C198" t="s">
        <v>86</v>
      </c>
      <c r="D198" t="s">
        <v>253</v>
      </c>
      <c r="E198" t="s">
        <v>463</v>
      </c>
      <c r="F198" t="s">
        <v>467</v>
      </c>
      <c r="G198" t="s">
        <v>464</v>
      </c>
      <c r="H198" t="s">
        <v>193</v>
      </c>
      <c r="I198" t="s">
        <v>191</v>
      </c>
      <c r="K198" t="s">
        <v>115</v>
      </c>
      <c r="L198" t="s">
        <v>116</v>
      </c>
      <c r="M198" t="s">
        <v>95</v>
      </c>
      <c r="N198" t="s">
        <v>79</v>
      </c>
      <c r="O198" t="s">
        <v>176</v>
      </c>
    </row>
    <row r="199" spans="1:15" x14ac:dyDescent="0.25">
      <c r="A199" s="1" t="s">
        <v>482</v>
      </c>
      <c r="B199" t="s">
        <v>31</v>
      </c>
      <c r="C199" t="s">
        <v>86</v>
      </c>
      <c r="D199" t="s">
        <v>253</v>
      </c>
      <c r="E199" t="s">
        <v>469</v>
      </c>
      <c r="F199" t="s">
        <v>470</v>
      </c>
      <c r="G199" t="s">
        <v>123</v>
      </c>
      <c r="H199" t="s">
        <v>193</v>
      </c>
      <c r="I199" t="s">
        <v>191</v>
      </c>
      <c r="K199" t="s">
        <v>115</v>
      </c>
      <c r="L199" t="s">
        <v>116</v>
      </c>
      <c r="M199" t="s">
        <v>95</v>
      </c>
      <c r="N199" t="s">
        <v>79</v>
      </c>
      <c r="O199" t="s">
        <v>176</v>
      </c>
    </row>
    <row r="200" spans="1:15" x14ac:dyDescent="0.25">
      <c r="A200" s="1" t="s">
        <v>483</v>
      </c>
      <c r="B200" t="s">
        <v>31</v>
      </c>
      <c r="C200" t="s">
        <v>86</v>
      </c>
      <c r="D200" t="s">
        <v>253</v>
      </c>
      <c r="E200" t="s">
        <v>31</v>
      </c>
      <c r="F200" t="s">
        <v>478</v>
      </c>
      <c r="G200" t="s">
        <v>479</v>
      </c>
      <c r="H200" t="s">
        <v>193</v>
      </c>
      <c r="I200" t="s">
        <v>191</v>
      </c>
      <c r="K200" t="s">
        <v>115</v>
      </c>
      <c r="L200" t="s">
        <v>116</v>
      </c>
      <c r="M200" t="s">
        <v>95</v>
      </c>
      <c r="N200" t="s">
        <v>79</v>
      </c>
      <c r="O200" t="s">
        <v>176</v>
      </c>
    </row>
    <row r="201" spans="1:15" x14ac:dyDescent="0.25">
      <c r="A201" s="1" t="s">
        <v>484</v>
      </c>
      <c r="B201" t="s">
        <v>31</v>
      </c>
      <c r="C201" t="s">
        <v>86</v>
      </c>
      <c r="D201" t="s">
        <v>253</v>
      </c>
      <c r="E201" t="s">
        <v>79</v>
      </c>
      <c r="F201" t="s">
        <v>478</v>
      </c>
      <c r="G201" t="s">
        <v>275</v>
      </c>
      <c r="H201" t="s">
        <v>193</v>
      </c>
      <c r="I201" t="s">
        <v>191</v>
      </c>
      <c r="K201" t="s">
        <v>115</v>
      </c>
      <c r="L201" t="s">
        <v>116</v>
      </c>
      <c r="M201" t="s">
        <v>95</v>
      </c>
      <c r="N201" t="s">
        <v>79</v>
      </c>
      <c r="O201" t="s">
        <v>176</v>
      </c>
    </row>
    <row r="202" spans="1:15" x14ac:dyDescent="0.25">
      <c r="A202" s="1" t="s">
        <v>280</v>
      </c>
      <c r="B202" t="s">
        <v>31</v>
      </c>
      <c r="C202" t="s">
        <v>86</v>
      </c>
      <c r="D202" t="s">
        <v>253</v>
      </c>
      <c r="E202" t="s">
        <v>275</v>
      </c>
      <c r="F202" t="s">
        <v>275</v>
      </c>
      <c r="G202" t="s">
        <v>275</v>
      </c>
      <c r="H202" t="s">
        <v>193</v>
      </c>
      <c r="I202" t="s">
        <v>191</v>
      </c>
      <c r="K202" t="s">
        <v>115</v>
      </c>
      <c r="L202" t="s">
        <v>116</v>
      </c>
      <c r="M202" t="s">
        <v>95</v>
      </c>
      <c r="N202" t="s">
        <v>79</v>
      </c>
      <c r="O202" t="s">
        <v>176</v>
      </c>
    </row>
    <row r="203" spans="1:15" hidden="1" x14ac:dyDescent="0.25">
      <c r="B203" t="s">
        <v>31</v>
      </c>
      <c r="C203" t="s">
        <v>86</v>
      </c>
      <c r="H203" t="s">
        <v>193</v>
      </c>
      <c r="I203" t="s">
        <v>191</v>
      </c>
    </row>
    <row r="204" spans="1:15" hidden="1" x14ac:dyDescent="0.25">
      <c r="B204" t="s">
        <v>31</v>
      </c>
      <c r="C204" t="s">
        <v>86</v>
      </c>
      <c r="H204" t="s">
        <v>193</v>
      </c>
      <c r="I204" t="s">
        <v>191</v>
      </c>
    </row>
    <row r="205" spans="1:15" hidden="1" x14ac:dyDescent="0.25">
      <c r="B205" t="s">
        <v>31</v>
      </c>
      <c r="C205" t="s">
        <v>86</v>
      </c>
      <c r="H205" t="s">
        <v>193</v>
      </c>
      <c r="I205" t="s">
        <v>191</v>
      </c>
    </row>
    <row r="206" spans="1:15" hidden="1" x14ac:dyDescent="0.25">
      <c r="A206" s="1" t="s">
        <v>232</v>
      </c>
      <c r="B206" t="s">
        <v>4</v>
      </c>
      <c r="C206" t="s">
        <v>86</v>
      </c>
      <c r="H206" t="s">
        <v>195</v>
      </c>
      <c r="I206" t="s">
        <v>191</v>
      </c>
    </row>
    <row r="207" spans="1:15" x14ac:dyDescent="0.25">
      <c r="A207" s="1" t="s">
        <v>281</v>
      </c>
      <c r="B207" t="s">
        <v>4</v>
      </c>
      <c r="C207" t="s">
        <v>86</v>
      </c>
      <c r="D207" t="s">
        <v>282</v>
      </c>
      <c r="E207" t="s">
        <v>275</v>
      </c>
      <c r="F207" t="s">
        <v>275</v>
      </c>
      <c r="G207" t="s">
        <v>275</v>
      </c>
      <c r="H207" t="s">
        <v>195</v>
      </c>
      <c r="I207" t="s">
        <v>191</v>
      </c>
      <c r="K207" t="s">
        <v>115</v>
      </c>
      <c r="L207" t="s">
        <v>116</v>
      </c>
      <c r="M207" t="s">
        <v>95</v>
      </c>
      <c r="N207" t="s">
        <v>103</v>
      </c>
      <c r="O207" t="s">
        <v>176</v>
      </c>
    </row>
    <row r="208" spans="1:15" hidden="1" x14ac:dyDescent="0.25">
      <c r="B208" t="s">
        <v>4</v>
      </c>
      <c r="C208" t="s">
        <v>86</v>
      </c>
    </row>
    <row r="209" spans="1:15" hidden="1" x14ac:dyDescent="0.25">
      <c r="A209" s="1" t="s">
        <v>233</v>
      </c>
      <c r="B209" t="s">
        <v>29</v>
      </c>
      <c r="C209" t="s">
        <v>86</v>
      </c>
      <c r="H209" t="s">
        <v>196</v>
      </c>
      <c r="I209" t="s">
        <v>191</v>
      </c>
    </row>
    <row r="210" spans="1:15" hidden="1" x14ac:dyDescent="0.25">
      <c r="A210" s="1" t="s">
        <v>234</v>
      </c>
      <c r="B210" t="s">
        <v>136</v>
      </c>
      <c r="C210" t="s">
        <v>86</v>
      </c>
      <c r="H210" t="s">
        <v>199</v>
      </c>
      <c r="I210" t="s">
        <v>197</v>
      </c>
    </row>
    <row r="211" spans="1:15" x14ac:dyDescent="0.25">
      <c r="A211" s="1" t="s">
        <v>137</v>
      </c>
      <c r="B211" t="s">
        <v>136</v>
      </c>
      <c r="C211" t="s">
        <v>86</v>
      </c>
      <c r="D211" t="s">
        <v>257</v>
      </c>
      <c r="E211" t="s">
        <v>141</v>
      </c>
      <c r="F211" t="s">
        <v>138</v>
      </c>
      <c r="G211" t="s">
        <v>139</v>
      </c>
      <c r="H211" t="s">
        <v>199</v>
      </c>
      <c r="I211" t="s">
        <v>197</v>
      </c>
      <c r="K211" t="s">
        <v>116</v>
      </c>
      <c r="L211" t="s">
        <v>116</v>
      </c>
      <c r="M211" t="s">
        <v>95</v>
      </c>
      <c r="N211" t="s">
        <v>103</v>
      </c>
      <c r="O211" t="s">
        <v>176</v>
      </c>
    </row>
    <row r="212" spans="1:15" x14ac:dyDescent="0.25">
      <c r="A212" s="1" t="s">
        <v>142</v>
      </c>
      <c r="B212" t="s">
        <v>136</v>
      </c>
      <c r="C212" t="s">
        <v>86</v>
      </c>
      <c r="D212" t="s">
        <v>257</v>
      </c>
      <c r="E212" t="s">
        <v>141</v>
      </c>
      <c r="F212" t="s">
        <v>138</v>
      </c>
      <c r="G212" t="s">
        <v>140</v>
      </c>
      <c r="H212" t="s">
        <v>199</v>
      </c>
      <c r="I212" t="s">
        <v>197</v>
      </c>
      <c r="K212" t="s">
        <v>116</v>
      </c>
      <c r="L212" t="s">
        <v>116</v>
      </c>
      <c r="M212" t="s">
        <v>95</v>
      </c>
      <c r="N212" t="s">
        <v>103</v>
      </c>
      <c r="O212" t="s">
        <v>176</v>
      </c>
    </row>
    <row r="213" spans="1:15" hidden="1" x14ac:dyDescent="0.25"/>
    <row r="214" spans="1:15" hidden="1" x14ac:dyDescent="0.25">
      <c r="A214" s="1" t="s">
        <v>284</v>
      </c>
      <c r="B214" t="s">
        <v>82</v>
      </c>
    </row>
    <row r="215" spans="1:15" x14ac:dyDescent="0.25">
      <c r="A215" s="1" t="s">
        <v>285</v>
      </c>
      <c r="B215" t="s">
        <v>82</v>
      </c>
      <c r="C215" t="s">
        <v>286</v>
      </c>
      <c r="D215" t="s">
        <v>289</v>
      </c>
      <c r="E215" t="s">
        <v>291</v>
      </c>
      <c r="F215" t="s">
        <v>293</v>
      </c>
      <c r="G215" t="s">
        <v>292</v>
      </c>
      <c r="H215" t="s">
        <v>193</v>
      </c>
      <c r="I215" t="s">
        <v>191</v>
      </c>
      <c r="K215" t="s">
        <v>159</v>
      </c>
      <c r="L215" t="s">
        <v>116</v>
      </c>
      <c r="M215" t="s">
        <v>104</v>
      </c>
      <c r="N215" t="s">
        <v>95</v>
      </c>
      <c r="O215" t="s">
        <v>103</v>
      </c>
    </row>
    <row r="216" spans="1:15" x14ac:dyDescent="0.25">
      <c r="A216" s="1" t="s">
        <v>287</v>
      </c>
      <c r="B216" t="s">
        <v>82</v>
      </c>
      <c r="C216" t="s">
        <v>288</v>
      </c>
      <c r="D216" t="s">
        <v>290</v>
      </c>
      <c r="E216" t="s">
        <v>291</v>
      </c>
      <c r="F216" t="s">
        <v>294</v>
      </c>
      <c r="G216" t="s">
        <v>295</v>
      </c>
      <c r="H216" t="s">
        <v>193</v>
      </c>
      <c r="I216" t="s">
        <v>191</v>
      </c>
      <c r="K216" t="s">
        <v>159</v>
      </c>
      <c r="L216" t="s">
        <v>116</v>
      </c>
      <c r="M216" t="s">
        <v>104</v>
      </c>
      <c r="N216" t="s">
        <v>95</v>
      </c>
      <c r="O216" t="s">
        <v>103</v>
      </c>
    </row>
    <row r="217" spans="1:15" hidden="1" x14ac:dyDescent="0.25"/>
    <row r="218" spans="1:15" x14ac:dyDescent="0.25">
      <c r="A218" s="1" t="s">
        <v>368</v>
      </c>
      <c r="B218" t="s">
        <v>79</v>
      </c>
      <c r="C218" t="s">
        <v>86</v>
      </c>
      <c r="D218" t="s">
        <v>369</v>
      </c>
      <c r="E218" t="s">
        <v>79</v>
      </c>
      <c r="F218" t="s">
        <v>370</v>
      </c>
      <c r="G218" t="s">
        <v>318</v>
      </c>
      <c r="H218" t="s">
        <v>194</v>
      </c>
      <c r="I218" t="s">
        <v>191</v>
      </c>
      <c r="K218" t="s">
        <v>115</v>
      </c>
      <c r="L218" t="s">
        <v>116</v>
      </c>
      <c r="M218" t="s">
        <v>95</v>
      </c>
      <c r="N218" t="s">
        <v>79</v>
      </c>
      <c r="O218" t="s">
        <v>374</v>
      </c>
    </row>
    <row r="219" spans="1:15" x14ac:dyDescent="0.25">
      <c r="A219" s="1" t="s">
        <v>379</v>
      </c>
      <c r="B219" t="s">
        <v>100</v>
      </c>
      <c r="C219" t="s">
        <v>86</v>
      </c>
      <c r="D219" t="s">
        <v>369</v>
      </c>
      <c r="E219" t="s">
        <v>100</v>
      </c>
      <c r="F219" t="s">
        <v>371</v>
      </c>
      <c r="G219" t="s">
        <v>318</v>
      </c>
      <c r="H219" t="s">
        <v>194</v>
      </c>
      <c r="I219" t="s">
        <v>191</v>
      </c>
      <c r="K219" t="s">
        <v>115</v>
      </c>
      <c r="L219" t="s">
        <v>116</v>
      </c>
      <c r="M219" t="s">
        <v>95</v>
      </c>
      <c r="N219" t="s">
        <v>100</v>
      </c>
      <c r="O219" t="s">
        <v>374</v>
      </c>
    </row>
    <row r="220" spans="1:15" x14ac:dyDescent="0.25">
      <c r="A220" s="1" t="s">
        <v>380</v>
      </c>
      <c r="B220" t="s">
        <v>80</v>
      </c>
      <c r="C220" t="s">
        <v>86</v>
      </c>
      <c r="D220" t="s">
        <v>369</v>
      </c>
      <c r="E220" t="s">
        <v>80</v>
      </c>
      <c r="F220" t="s">
        <v>373</v>
      </c>
      <c r="G220" t="s">
        <v>318</v>
      </c>
      <c r="H220" t="s">
        <v>194</v>
      </c>
      <c r="I220" t="s">
        <v>191</v>
      </c>
      <c r="K220" t="s">
        <v>115</v>
      </c>
      <c r="L220" t="s">
        <v>116</v>
      </c>
      <c r="M220" t="s">
        <v>95</v>
      </c>
      <c r="N220" t="s">
        <v>80</v>
      </c>
      <c r="O220" t="s">
        <v>374</v>
      </c>
    </row>
    <row r="221" spans="1:15" x14ac:dyDescent="0.25">
      <c r="A221" s="1" t="s">
        <v>380</v>
      </c>
      <c r="B221" t="s">
        <v>80</v>
      </c>
      <c r="C221" t="s">
        <v>86</v>
      </c>
      <c r="D221" t="s">
        <v>369</v>
      </c>
      <c r="E221" t="s">
        <v>129</v>
      </c>
      <c r="F221" t="s">
        <v>508</v>
      </c>
      <c r="G221" t="s">
        <v>318</v>
      </c>
      <c r="H221" t="s">
        <v>194</v>
      </c>
      <c r="I221" t="s">
        <v>191</v>
      </c>
      <c r="K221" t="s">
        <v>115</v>
      </c>
      <c r="L221" t="s">
        <v>116</v>
      </c>
      <c r="M221" t="s">
        <v>95</v>
      </c>
      <c r="N221" t="s">
        <v>129</v>
      </c>
      <c r="O221" t="s">
        <v>374</v>
      </c>
    </row>
    <row r="222" spans="1:15" x14ac:dyDescent="0.25">
      <c r="A222" s="1" t="s">
        <v>381</v>
      </c>
      <c r="B222" t="s">
        <v>31</v>
      </c>
      <c r="C222" t="s">
        <v>86</v>
      </c>
      <c r="D222" t="s">
        <v>369</v>
      </c>
      <c r="E222" t="s">
        <v>31</v>
      </c>
      <c r="F222" t="s">
        <v>372</v>
      </c>
      <c r="G222" t="s">
        <v>318</v>
      </c>
      <c r="H222" t="s">
        <v>194</v>
      </c>
      <c r="I222" t="s">
        <v>191</v>
      </c>
      <c r="K222" t="s">
        <v>115</v>
      </c>
      <c r="L222" t="s">
        <v>116</v>
      </c>
      <c r="M222" t="s">
        <v>95</v>
      </c>
      <c r="N222" t="s">
        <v>79</v>
      </c>
      <c r="O222" t="s">
        <v>374</v>
      </c>
    </row>
    <row r="223" spans="1:15" x14ac:dyDescent="0.25">
      <c r="A223" s="1" t="s">
        <v>381</v>
      </c>
      <c r="B223" t="s">
        <v>79</v>
      </c>
      <c r="C223" t="s">
        <v>86</v>
      </c>
      <c r="D223" t="s">
        <v>369</v>
      </c>
      <c r="E223" t="s">
        <v>386</v>
      </c>
      <c r="F223" t="s">
        <v>445</v>
      </c>
      <c r="G223" t="s">
        <v>318</v>
      </c>
      <c r="H223" t="s">
        <v>194</v>
      </c>
      <c r="I223" t="s">
        <v>191</v>
      </c>
      <c r="K223" t="s">
        <v>115</v>
      </c>
      <c r="L223" t="s">
        <v>116</v>
      </c>
      <c r="M223" t="s">
        <v>95</v>
      </c>
      <c r="N223" t="s">
        <v>79</v>
      </c>
      <c r="O223" t="s">
        <v>374</v>
      </c>
    </row>
    <row r="224" spans="1:15" x14ac:dyDescent="0.25">
      <c r="A224" s="1" t="s">
        <v>381</v>
      </c>
      <c r="B224" t="s">
        <v>79</v>
      </c>
      <c r="C224" t="s">
        <v>86</v>
      </c>
      <c r="D224" t="s">
        <v>369</v>
      </c>
      <c r="E224" t="s">
        <v>129</v>
      </c>
      <c r="F224" t="s">
        <v>454</v>
      </c>
      <c r="G224" t="s">
        <v>318</v>
      </c>
      <c r="H224" t="s">
        <v>194</v>
      </c>
      <c r="I224" t="s">
        <v>191</v>
      </c>
      <c r="K224" t="s">
        <v>115</v>
      </c>
      <c r="L224" t="s">
        <v>116</v>
      </c>
      <c r="M224" t="s">
        <v>95</v>
      </c>
      <c r="N224" t="s">
        <v>79</v>
      </c>
      <c r="O224" t="s">
        <v>374</v>
      </c>
    </row>
    <row r="225" spans="1:15" x14ac:dyDescent="0.25">
      <c r="A225" s="1" t="s">
        <v>382</v>
      </c>
      <c r="B225" t="s">
        <v>79</v>
      </c>
      <c r="C225" t="s">
        <v>86</v>
      </c>
      <c r="D225" t="s">
        <v>375</v>
      </c>
      <c r="E225" t="s">
        <v>79</v>
      </c>
      <c r="F225" t="s">
        <v>413</v>
      </c>
      <c r="G225" t="s">
        <v>378</v>
      </c>
      <c r="H225" t="s">
        <v>194</v>
      </c>
      <c r="I225" t="s">
        <v>191</v>
      </c>
      <c r="K225" t="s">
        <v>115</v>
      </c>
      <c r="L225" t="s">
        <v>116</v>
      </c>
      <c r="M225" t="s">
        <v>95</v>
      </c>
      <c r="N225" t="s">
        <v>79</v>
      </c>
      <c r="O225" t="s">
        <v>92</v>
      </c>
    </row>
    <row r="226" spans="1:15" x14ac:dyDescent="0.25">
      <c r="A226" s="1" t="s">
        <v>383</v>
      </c>
      <c r="B226" t="s">
        <v>100</v>
      </c>
      <c r="C226" t="s">
        <v>86</v>
      </c>
      <c r="D226" t="s">
        <v>375</v>
      </c>
      <c r="E226" t="s">
        <v>100</v>
      </c>
      <c r="F226" t="s">
        <v>413</v>
      </c>
      <c r="G226" t="s">
        <v>378</v>
      </c>
      <c r="H226" t="s">
        <v>194</v>
      </c>
      <c r="I226" t="s">
        <v>191</v>
      </c>
      <c r="K226" t="s">
        <v>115</v>
      </c>
      <c r="L226" t="s">
        <v>116</v>
      </c>
      <c r="M226" t="s">
        <v>95</v>
      </c>
      <c r="N226" t="s">
        <v>100</v>
      </c>
      <c r="O226" t="s">
        <v>92</v>
      </c>
    </row>
    <row r="227" spans="1:15" x14ac:dyDescent="0.25">
      <c r="A227" s="1" t="s">
        <v>384</v>
      </c>
      <c r="B227" t="s">
        <v>80</v>
      </c>
      <c r="C227" t="s">
        <v>86</v>
      </c>
      <c r="D227" t="s">
        <v>375</v>
      </c>
      <c r="E227" t="s">
        <v>80</v>
      </c>
      <c r="F227" t="s">
        <v>376</v>
      </c>
      <c r="G227" t="s">
        <v>378</v>
      </c>
      <c r="H227" t="s">
        <v>194</v>
      </c>
      <c r="I227" t="s">
        <v>191</v>
      </c>
      <c r="K227" t="s">
        <v>115</v>
      </c>
      <c r="L227" t="s">
        <v>116</v>
      </c>
      <c r="M227" t="s">
        <v>95</v>
      </c>
      <c r="N227" t="s">
        <v>80</v>
      </c>
      <c r="O227" t="s">
        <v>92</v>
      </c>
    </row>
    <row r="228" spans="1:15" x14ac:dyDescent="0.25">
      <c r="A228" s="1" t="s">
        <v>385</v>
      </c>
      <c r="B228" t="s">
        <v>31</v>
      </c>
      <c r="C228" t="s">
        <v>86</v>
      </c>
      <c r="D228" t="s">
        <v>375</v>
      </c>
      <c r="E228" t="s">
        <v>31</v>
      </c>
      <c r="F228" t="s">
        <v>377</v>
      </c>
      <c r="G228" t="s">
        <v>378</v>
      </c>
      <c r="H228" t="s">
        <v>194</v>
      </c>
      <c r="I228" t="s">
        <v>191</v>
      </c>
      <c r="K228" t="s">
        <v>115</v>
      </c>
      <c r="L228" t="s">
        <v>116</v>
      </c>
      <c r="M228" t="s">
        <v>95</v>
      </c>
      <c r="N228" t="s">
        <v>79</v>
      </c>
      <c r="O228" t="s">
        <v>92</v>
      </c>
    </row>
    <row r="229" spans="1:15" x14ac:dyDescent="0.25">
      <c r="A229" s="1" t="s">
        <v>395</v>
      </c>
      <c r="B229" t="s">
        <v>79</v>
      </c>
      <c r="C229" t="s">
        <v>86</v>
      </c>
      <c r="D229" t="s">
        <v>369</v>
      </c>
      <c r="E229" t="s">
        <v>79</v>
      </c>
      <c r="F229" t="s">
        <v>396</v>
      </c>
      <c r="G229" t="s">
        <v>318</v>
      </c>
      <c r="H229" t="s">
        <v>194</v>
      </c>
      <c r="I229" t="s">
        <v>191</v>
      </c>
      <c r="K229" t="s">
        <v>115</v>
      </c>
      <c r="L229" t="s">
        <v>116</v>
      </c>
      <c r="M229" t="s">
        <v>95</v>
      </c>
      <c r="N229" t="s">
        <v>79</v>
      </c>
      <c r="O229" t="s">
        <v>92</v>
      </c>
    </row>
    <row r="230" spans="1:15" x14ac:dyDescent="0.25">
      <c r="A230" s="1" t="s">
        <v>380</v>
      </c>
      <c r="B230" t="s">
        <v>80</v>
      </c>
      <c r="C230" t="s">
        <v>86</v>
      </c>
      <c r="D230" t="s">
        <v>369</v>
      </c>
      <c r="E230" t="s">
        <v>80</v>
      </c>
      <c r="F230" t="s">
        <v>408</v>
      </c>
      <c r="G230" t="s">
        <v>318</v>
      </c>
      <c r="H230" t="s">
        <v>194</v>
      </c>
      <c r="I230" t="s">
        <v>191</v>
      </c>
      <c r="K230" t="s">
        <v>115</v>
      </c>
      <c r="L230" t="s">
        <v>116</v>
      </c>
      <c r="M230" t="s">
        <v>95</v>
      </c>
      <c r="N230" t="s">
        <v>102</v>
      </c>
      <c r="O230" t="s">
        <v>374</v>
      </c>
    </row>
    <row r="231" spans="1:15" x14ac:dyDescent="0.25">
      <c r="A231" s="1" t="s">
        <v>368</v>
      </c>
      <c r="B231" t="s">
        <v>79</v>
      </c>
      <c r="C231" t="s">
        <v>86</v>
      </c>
      <c r="D231" t="s">
        <v>369</v>
      </c>
      <c r="E231" t="s">
        <v>82</v>
      </c>
      <c r="F231" t="s">
        <v>412</v>
      </c>
      <c r="G231" t="s">
        <v>318</v>
      </c>
      <c r="H231" t="s">
        <v>194</v>
      </c>
      <c r="I231" t="s">
        <v>191</v>
      </c>
      <c r="K231" t="s">
        <v>115</v>
      </c>
      <c r="L231" t="s">
        <v>116</v>
      </c>
      <c r="M231" t="s">
        <v>95</v>
      </c>
      <c r="N231" t="s">
        <v>82</v>
      </c>
      <c r="O231" t="s">
        <v>374</v>
      </c>
    </row>
    <row r="232" spans="1:15" hidden="1" x14ac:dyDescent="0.25"/>
    <row r="233" spans="1:15" x14ac:dyDescent="0.25">
      <c r="A233" s="1" t="s">
        <v>416</v>
      </c>
      <c r="B233" t="s">
        <v>79</v>
      </c>
      <c r="C233" t="s">
        <v>86</v>
      </c>
      <c r="D233" t="s">
        <v>417</v>
      </c>
      <c r="E233" t="s">
        <v>419</v>
      </c>
      <c r="F233" t="s">
        <v>418</v>
      </c>
      <c r="G233" t="s">
        <v>418</v>
      </c>
      <c r="H233" t="s">
        <v>194</v>
      </c>
      <c r="I233" t="s">
        <v>191</v>
      </c>
      <c r="K233" t="s">
        <v>115</v>
      </c>
      <c r="L233" t="s">
        <v>116</v>
      </c>
      <c r="M233" t="s">
        <v>419</v>
      </c>
      <c r="N233" t="s">
        <v>419</v>
      </c>
      <c r="O233" t="s">
        <v>374</v>
      </c>
    </row>
    <row r="234" spans="1:15" hidden="1" x14ac:dyDescent="0.25"/>
    <row r="235" spans="1:15" hidden="1" x14ac:dyDescent="0.25"/>
    <row r="236" spans="1:15" hidden="1" x14ac:dyDescent="0.25"/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79C577817D0B64F88A27AFCB20E0250" ma:contentTypeVersion="20" ma:contentTypeDescription="Create a new document." ma:contentTypeScope="" ma:versionID="048f7de9d5171c4b9787a0d7f0e367dc">
  <xsd:schema xmlns:xsd="http://www.w3.org/2001/XMLSchema" xmlns:xs="http://www.w3.org/2001/XMLSchema" xmlns:p="http://schemas.microsoft.com/office/2006/metadata/properties" xmlns:ns1="http://schemas.microsoft.com/sharepoint/v3" xmlns:ns2="9d51c4cd-e243-4792-9a66-79b157a26353" xmlns:ns3="f4677574-e7a4-4429-b2b0-8dd6ae4409e6" targetNamespace="http://schemas.microsoft.com/office/2006/metadata/properties" ma:root="true" ma:fieldsID="caa5c581a0c51ce0e9423b5efbad6067" ns1:_="" ns2:_="" ns3:_="">
    <xsd:import namespace="http://schemas.microsoft.com/sharepoint/v3"/>
    <xsd:import namespace="9d51c4cd-e243-4792-9a66-79b157a26353"/>
    <xsd:import namespace="f4677574-e7a4-4429-b2b0-8dd6ae4409e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File_x0020_Type0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2:_Flow_SignoffStatu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d51c4cd-e243-4792-9a66-79b157a263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File_x0020_Type0" ma:index="12" nillable="true" ma:displayName="File Type" ma:description="Specifies the type of file e.g. csv, xlsm etc, so one can sort by file type." ma:internalName="File_x0020_Type0">
      <xsd:simpleType>
        <xsd:restriction base="dms:Text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17" nillable="true" ma:displayName="Sign-off status" ma:internalName="Sign_x002d_off_x0020_status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1aa6c7e3-63f5-4517-b597-498e35cc53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OCR" ma:index="2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7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677574-e7a4-4429-b2b0-8dd6ae4409e6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4a31642-b7df-43ac-9f2d-ded5294f44cb}" ma:internalName="TaxCatchAll" ma:showField="CatchAllData" ma:web="f4677574-e7a4-4429-b2b0-8dd6ae4409e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d51c4cd-e243-4792-9a66-79b157a26353">
      <Terms xmlns="http://schemas.microsoft.com/office/infopath/2007/PartnerControls"/>
    </lcf76f155ced4ddcb4097134ff3c332f>
    <_ip_UnifiedCompliancePolicyUIAction xmlns="http://schemas.microsoft.com/sharepoint/v3" xsi:nil="true"/>
    <File_x0020_Type0 xmlns="9d51c4cd-e243-4792-9a66-79b157a26353" xsi:nil="true"/>
    <TaxCatchAll xmlns="f4677574-e7a4-4429-b2b0-8dd6ae4409e6" xsi:nil="true"/>
    <_ip_UnifiedCompliancePolicyProperties xmlns="http://schemas.microsoft.com/sharepoint/v3" xsi:nil="true"/>
    <_Flow_SignoffStatus xmlns="9d51c4cd-e243-4792-9a66-79b157a26353" xsi:nil="true"/>
  </documentManagement>
</p:properties>
</file>

<file path=customXml/itemProps1.xml><?xml version="1.0" encoding="utf-8"?>
<ds:datastoreItem xmlns:ds="http://schemas.openxmlformats.org/officeDocument/2006/customXml" ds:itemID="{F73C8CA0-3B9E-4F85-9951-89BA20B523A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B891FDC-0A91-4BF6-868D-011FDC6673A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9d51c4cd-e243-4792-9a66-79b157a26353"/>
    <ds:schemaRef ds:uri="f4677574-e7a4-4429-b2b0-8dd6ae4409e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5744240-29C3-4A4A-B5F4-29E65CDE4C43}">
  <ds:schemaRefs>
    <ds:schemaRef ds:uri="http://schemas.microsoft.com/office/2006/metadata/properties"/>
    <ds:schemaRef ds:uri="http://schemas.microsoft.com/office/2006/documentManagement/types"/>
    <ds:schemaRef ds:uri="http://purl.org/dc/terms/"/>
    <ds:schemaRef ds:uri="http://www.w3.org/XML/1998/namespace"/>
    <ds:schemaRef ds:uri="http://schemas.microsoft.com/office/infopath/2007/PartnerControls"/>
    <ds:schemaRef ds:uri="http://purl.org/dc/elements/1.1/"/>
    <ds:schemaRef ds:uri="http://purl.org/dc/dcmitype/"/>
    <ds:schemaRef ds:uri="http://schemas.microsoft.com/sharepoint/v3"/>
    <ds:schemaRef ds:uri="http://schemas.openxmlformats.org/package/2006/metadata/core-properties"/>
    <ds:schemaRef ds:uri="f4677574-e7a4-4429-b2b0-8dd6ae4409e6"/>
    <ds:schemaRef ds:uri="9d51c4cd-e243-4792-9a66-79b157a2635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Site Info</vt:lpstr>
      <vt:lpstr>Budget Irradiance</vt:lpstr>
      <vt:lpstr>Budget Export</vt:lpstr>
      <vt:lpstr>Budget PR</vt:lpstr>
      <vt:lpstr>Component Code</vt:lpstr>
      <vt:lpstr>FMECA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Bento Alves</dc:creator>
  <cp:lastModifiedBy>Ricardo Bento Alves</cp:lastModifiedBy>
  <dcterms:created xsi:type="dcterms:W3CDTF">2021-06-02T16:21:18Z</dcterms:created>
  <dcterms:modified xsi:type="dcterms:W3CDTF">2024-06-10T16:15:38Z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0x010100B79C577817D0B64F88A27AFCB20E0250</vt:lpwstr>
  </property>
  <property fmtid="{D5CDD505-2E9C-101B-9397-08002B2CF9AE}" pid="3" name="MediaServiceImageTags">
    <vt:lpwstr/>
  </property>
</Properties>
</file>